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updateLinks="always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WL\00_ NOWY WL\PROW_2014-2020\WNIOSKI I INSTRUKCJE\wdrożenie\19.2\granty\wersja_4\13_do Biura Prasowego\"/>
    </mc:Choice>
  </mc:AlternateContent>
  <xr:revisionPtr revIDLastSave="0" documentId="8_{4F11FF91-D78E-4DC4-A5FA-7777E09FD258}" xr6:coauthVersionLast="45" xr6:coauthVersionMax="45" xr10:uidLastSave="{00000000-0000-0000-0000-000000000000}"/>
  <bookViews>
    <workbookView xWindow="-28910" yWindow="-110" windowWidth="29020" windowHeight="15820" tabRatio="862" xr2:uid="{00000000-000D-0000-FFFF-FFFF00000000}"/>
  </bookViews>
  <sheets>
    <sheet name="I-III" sheetId="30" r:id="rId1"/>
    <sheet name="III_IV" sheetId="35" r:id="rId2"/>
    <sheet name="V" sheetId="36" r:id="rId3"/>
    <sheet name="VI" sheetId="28" r:id="rId4"/>
    <sheet name="VII" sheetId="45" r:id="rId5"/>
    <sheet name="VIII" sheetId="29" r:id="rId6"/>
    <sheet name="_IX_RODO_Oświad." sheetId="55" r:id="rId7"/>
    <sheet name="X_RODO " sheetId="59" r:id="rId8"/>
    <sheet name="XI_RODO" sheetId="58" r:id="rId9"/>
    <sheet name="Zal_VI_B_1" sheetId="60" r:id="rId10"/>
    <sheet name="Arkusz1" sheetId="40" state="hidden" r:id="rId11"/>
    <sheet name="Arkusz2" sheetId="42" state="hidden" r:id="rId12"/>
    <sheet name="Arkusz3" sheetId="43" state="hidden" r:id="rId13"/>
    <sheet name="Arkusz4" sheetId="44" state="hidden" r:id="rId14"/>
  </sheets>
  <definedNames>
    <definedName name="_xlnm._FilterDatabase" localSheetId="1" hidden="1">III_IV!$A$1:$AK$162</definedName>
    <definedName name="_xlnm._FilterDatabase" localSheetId="0" hidden="1">'I-III'!$A$2:$AL$178</definedName>
    <definedName name="_xlnm._FilterDatabase" localSheetId="2" hidden="1">V!$A$1:$F$21</definedName>
    <definedName name="_xlnm._FilterDatabase" localSheetId="3" hidden="1">VI!$A$1:$E$22</definedName>
    <definedName name="Łączna_kwota_grantów">Zal_VI_B_1!$A$51</definedName>
    <definedName name="_xlnm.Print_Area" localSheetId="1">III_IV!$A$1:$BG$118</definedName>
    <definedName name="_xlnm.Print_Area" localSheetId="0">'I-III'!$A$1:$AJ$173</definedName>
    <definedName name="_xlnm.Print_Area" localSheetId="2">V!$A$1:$F$21</definedName>
    <definedName name="_xlnm.Print_Area" localSheetId="3">VI!$A$1:$E$21</definedName>
    <definedName name="_xlnm.Print_Area" localSheetId="4">VII!$A$1:$B$37</definedName>
    <definedName name="_xlnm.Print_Area" localSheetId="5">VIII!$A$1:$AM$29</definedName>
    <definedName name="_xlnm.Print_Area" localSheetId="7">'X_RODO '!$A$1:$L$71</definedName>
    <definedName name="_xlnm.Print_Area" localSheetId="8">XI_RODO!$A$1:$J$32</definedName>
    <definedName name="_xlnm.Print_Area" localSheetId="9">Zal_VI_B_1!$A$1:$M$61</definedName>
    <definedName name="Razem_V_ZRF">V!$A$19</definedName>
    <definedName name="Razem_VI_licz_zal">VI!$A$19</definedName>
    <definedName name="Z_56E8AA3C_4CAF_4C55_B8E1_071ABD58E041_.wvu.Cols" localSheetId="5" hidden="1">VIII!#REF!</definedName>
    <definedName name="Z_56E8AA3C_4CAF_4C55_B8E1_071ABD58E041_.wvu.PrintArea" localSheetId="1" hidden="1">III_IV!$A$1:$AJ$118</definedName>
    <definedName name="Z_56E8AA3C_4CAF_4C55_B8E1_071ABD58E041_.wvu.PrintArea" localSheetId="0" hidden="1">'I-III'!$A$2:$AJ$73</definedName>
    <definedName name="Z_56E8AA3C_4CAF_4C55_B8E1_071ABD58E041_.wvu.PrintArea" localSheetId="5" hidden="1">VIII!$A$2:$AM$27</definedName>
    <definedName name="Z_8F6157A3_D431_4091_A98E_37FECE20820C_.wvu.Cols" localSheetId="5" hidden="1">VIII!#REF!</definedName>
    <definedName name="Z_8F6157A3_D431_4091_A98E_37FECE20820C_.wvu.PrintArea" localSheetId="1" hidden="1">III_IV!$A$1:$AJ$118</definedName>
    <definedName name="Z_8F6157A3_D431_4091_A98E_37FECE20820C_.wvu.PrintArea" localSheetId="0" hidden="1">'I-III'!$A$2:$AJ$73</definedName>
    <definedName name="Z_8F6157A3_D431_4091_A98E_37FECE20820C_.wvu.PrintArea" localSheetId="5" hidden="1">VIII!$A$2:$AM$27</definedName>
    <definedName name="Z_DF64D807_4B8C_423B_A975_C6FACD998002_.wvu.PrintArea" localSheetId="9" hidden="1">Zal_VI_B_1!#REF!</definedName>
    <definedName name="Z_FFF4AD8F_F3A1_4936_922D_53F50F8D266D_.wvu.PrintArea" localSheetId="9" hidden="1">Zal_VI_B_1!#REF!</definedName>
  </definedNames>
  <calcPr calcId="19102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66" i="30" l="1"/>
  <c r="I166" i="30"/>
  <c r="J8" i="60"/>
  <c r="A36" i="60" l="1"/>
  <c r="I38" i="60"/>
  <c r="L51" i="60" l="1"/>
  <c r="L52" i="60" s="1"/>
  <c r="A44" i="60"/>
  <c r="J38" i="60"/>
  <c r="K38" i="60" s="1"/>
  <c r="H38" i="60"/>
  <c r="A38" i="60"/>
  <c r="K42" i="60"/>
  <c r="A34" i="60" l="1"/>
  <c r="F9" i="36" l="1"/>
  <c r="D7" i="28" l="1"/>
  <c r="E15" i="28" l="1"/>
  <c r="I164" i="30" l="1"/>
  <c r="I162" i="30" l="1"/>
  <c r="E16" i="28" l="1"/>
  <c r="E17" i="28"/>
  <c r="E18" i="28"/>
  <c r="E13" i="28"/>
  <c r="E12" i="28"/>
  <c r="E10" i="28"/>
  <c r="E6" i="28" l="1"/>
  <c r="E7" i="28" s="1"/>
  <c r="AB106" i="35"/>
  <c r="AC4" i="29" s="1"/>
  <c r="AF98" i="35"/>
  <c r="AF88" i="35"/>
  <c r="E19" i="28" l="1"/>
  <c r="AC8" i="29"/>
  <c r="AB110" i="35" l="1"/>
  <c r="X44" i="35" l="1"/>
  <c r="T27" i="35"/>
  <c r="AC162" i="30"/>
  <c r="S162" i="30"/>
  <c r="AI158" i="30"/>
  <c r="AI155" i="30"/>
  <c r="AI150" i="30"/>
  <c r="AI92" i="30"/>
</calcChain>
</file>

<file path=xl/sharedStrings.xml><?xml version="1.0" encoding="utf-8"?>
<sst xmlns="http://schemas.openxmlformats.org/spreadsheetml/2006/main" count="686" uniqueCount="438">
  <si>
    <t>5.</t>
  </si>
  <si>
    <t>miejscowość i data (dzień-miesiąc-rok)</t>
  </si>
  <si>
    <t>Lp.</t>
  </si>
  <si>
    <t>…</t>
  </si>
  <si>
    <t>-</t>
  </si>
  <si>
    <t>3.</t>
  </si>
  <si>
    <t>1.</t>
  </si>
  <si>
    <t>4.</t>
  </si>
  <si>
    <t>Nazwa załącznika</t>
  </si>
  <si>
    <t>Polska</t>
  </si>
  <si>
    <t>(wybierz z listy)</t>
  </si>
  <si>
    <t>Stanowisko / Funkcja</t>
  </si>
  <si>
    <t>TAK / ND</t>
  </si>
  <si>
    <t>Liczba załączników</t>
  </si>
  <si>
    <t>Imię</t>
  </si>
  <si>
    <t>symbol formularza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</si>
  <si>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</si>
  <si>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</si>
  <si>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</si>
  <si>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</si>
  <si>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</si>
  <si>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</si>
  <si>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</si>
  <si>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</si>
  <si>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</si>
  <si>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</si>
  <si>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</si>
  <si>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</si>
  <si>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</si>
  <si>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</si>
  <si>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</si>
  <si>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</si>
  <si>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</si>
  <si>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</si>
  <si>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</si>
  <si>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</si>
  <si>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8.1</t>
  </si>
  <si>
    <t>8.2</t>
  </si>
  <si>
    <t>9.2 Imię</t>
  </si>
  <si>
    <t>10. Dane osoby uprawnionej do kontaktu</t>
  </si>
  <si>
    <t>10.1 Nazwisko</t>
  </si>
  <si>
    <t>10.2 Imię</t>
  </si>
  <si>
    <t>Zachowanie dziedzictwa lokalnego</t>
  </si>
  <si>
    <t>UM</t>
  </si>
  <si>
    <t>8.3</t>
  </si>
  <si>
    <t>Liczba nowych miejsc noclegowych</t>
  </si>
  <si>
    <t>5. Numer NIP</t>
  </si>
  <si>
    <t>2.</t>
  </si>
  <si>
    <t>Wniosek w postaci dokumentu elektronicznego zapisanego na informatycznym nośniku danych</t>
  </si>
  <si>
    <t>I. CZĘŚĆ OGÓLNA</t>
  </si>
  <si>
    <t>Wzmocnienie kapitału społecznego, w tym przez podnoszenie wiedzy społeczności lokalnej w zakresie ochrony środowiska i zmian klimatycznych, także z wykorzystaniem rozwiązań innowacyjnych</t>
  </si>
  <si>
    <t xml:space="preserve">Budowa lub przebudowa publicznych dróg gminnych lub powiatowych, które: </t>
  </si>
  <si>
    <t xml:space="preserve">A. </t>
  </si>
  <si>
    <t xml:space="preserve">B. </t>
  </si>
  <si>
    <t>6.</t>
  </si>
  <si>
    <t>7.</t>
  </si>
  <si>
    <t>8.</t>
  </si>
  <si>
    <t>IV. PLAN FINANSOWY OPERACJI</t>
  </si>
  <si>
    <t xml:space="preserve">4. Numer w KRS </t>
  </si>
  <si>
    <t>3. REGON</t>
  </si>
  <si>
    <t>TAK</t>
  </si>
  <si>
    <t>III. OPIS PLANOWANEJ OPERACJI</t>
  </si>
  <si>
    <t xml:space="preserve">umożliwiają połączenie obiektów użyteczności publicznej, w których są świadczone usługi społeczne, zdrowotne, opiekuńczo-wychowawcze lub edukacyjne dla ludności lokalnej, z siecią dróg publicznych, albo </t>
  </si>
  <si>
    <t xml:space="preserve">Planowana do realizacji operacja powstałaby bez pomocy publicznej w zakresie identycznym jak wskazany we wniosku o przyznanie pomocy, z zastosowaniem tych samych rozwiązań technicznych / technologicznych  </t>
  </si>
  <si>
    <t xml:space="preserve">Liczba szkoleń </t>
  </si>
  <si>
    <t>9.1 Nazwisko</t>
  </si>
  <si>
    <t>NIE</t>
  </si>
  <si>
    <t xml:space="preserve">skracają dystans lub czas dojazdu do obiektów użyteczności publicznej, w których są świadczone usługi społeczne, zdrowotne, opiekuńczo-wychowawcze lub edukacyjne dla ludności lokalnej </t>
  </si>
  <si>
    <t xml:space="preserve">1. Nazwa </t>
  </si>
  <si>
    <t>9.</t>
  </si>
  <si>
    <t xml:space="preserve">Wskaźnik </t>
  </si>
  <si>
    <t xml:space="preserve">Wartość docelowa wskaźnika </t>
  </si>
  <si>
    <t>Jednostka miary wskaźnika</t>
  </si>
  <si>
    <t>Sposób pomiaru wskaźnika</t>
  </si>
  <si>
    <t>10.</t>
  </si>
  <si>
    <t>11.</t>
  </si>
  <si>
    <t>Promowanie obszaru objętego LSR, w tym produktów lub usług lokalnych</t>
  </si>
  <si>
    <r>
      <rPr>
        <sz val="9"/>
        <color indexed="9"/>
        <rFont val="Arial"/>
        <family val="2"/>
        <charset val="238"/>
      </rPr>
      <t>`</t>
    </r>
    <r>
      <rPr>
        <sz val="9"/>
        <rFont val="Arial"/>
        <family val="2"/>
        <charset val="238"/>
      </rPr>
      <t>-</t>
    </r>
  </si>
  <si>
    <t>RAZEM:</t>
  </si>
  <si>
    <t>Nr działki ewidencyjnej</t>
  </si>
  <si>
    <t>Nr obrębu ewidencyjnego</t>
  </si>
  <si>
    <t>Nazwa obrębu ewidencyjnego</t>
  </si>
  <si>
    <t>Gmina</t>
  </si>
  <si>
    <t>Powiat</t>
  </si>
  <si>
    <t>Województwo</t>
  </si>
  <si>
    <t>Dane według ewidencji gruntów i budynków</t>
  </si>
  <si>
    <t>Położenie działki ewidencyjnej</t>
  </si>
  <si>
    <t xml:space="preserve">Nazwisko </t>
  </si>
  <si>
    <t>1.3 Przedsięwzięcia LSR</t>
  </si>
  <si>
    <t xml:space="preserve">1.4. Uzasadnienie zgodności operacji z celami LSR </t>
  </si>
  <si>
    <t>5. Zakres operacji</t>
  </si>
  <si>
    <t>5.1</t>
  </si>
  <si>
    <t>5.2</t>
  </si>
  <si>
    <t>5.3</t>
  </si>
  <si>
    <t>5.4</t>
  </si>
  <si>
    <t>5.5</t>
  </si>
  <si>
    <t>5.5.1</t>
  </si>
  <si>
    <t>5.5.2</t>
  </si>
  <si>
    <t>5.6</t>
  </si>
  <si>
    <t>6. Cele Programu</t>
  </si>
  <si>
    <t xml:space="preserve">6.1. Operacja wpisuje się w cele szczegółowe główne: </t>
  </si>
  <si>
    <t xml:space="preserve">6.2.1 
</t>
  </si>
  <si>
    <t>6.2.2</t>
  </si>
  <si>
    <t>6.2.3</t>
  </si>
  <si>
    <t>8.1 Wskaźniki obowiązkowe</t>
  </si>
  <si>
    <t>8.2 Pozostałe wskaźniki</t>
  </si>
  <si>
    <t>2.1</t>
  </si>
  <si>
    <t xml:space="preserve">Oświadczam, że: </t>
  </si>
  <si>
    <t>­</t>
  </si>
  <si>
    <t>szt.</t>
  </si>
  <si>
    <t>12.</t>
  </si>
  <si>
    <r>
      <t>2. Numer identyfikacyjny</t>
    </r>
    <r>
      <rPr>
        <vertAlign val="superscript"/>
        <sz val="9"/>
        <rFont val="Arial"/>
        <family val="2"/>
        <charset val="238"/>
      </rPr>
      <t>1</t>
    </r>
  </si>
  <si>
    <t>1a.</t>
  </si>
  <si>
    <t>zł</t>
  </si>
  <si>
    <t>słownie:</t>
  </si>
  <si>
    <t>1b.</t>
  </si>
  <si>
    <t xml:space="preserve">14.1 </t>
  </si>
  <si>
    <t xml:space="preserve">14.2 </t>
  </si>
  <si>
    <t>14.3</t>
  </si>
  <si>
    <t>14.4</t>
  </si>
  <si>
    <t>14.5</t>
  </si>
  <si>
    <t>3. Tytuł operacji</t>
  </si>
  <si>
    <t xml:space="preserve">4. Opis operacji </t>
  </si>
  <si>
    <t>9.2 jednostki samorządu terytorialnego</t>
  </si>
  <si>
    <t xml:space="preserve">9.3 jednostki organizacyjne nieposiadające osobowości prawnej </t>
  </si>
  <si>
    <t xml:space="preserve">9.4 organizacje pozarządowe </t>
  </si>
  <si>
    <t>9.5 jednostki organizacyjne związku wyznaniowego, kościoła</t>
  </si>
  <si>
    <t>9.6 inne</t>
  </si>
  <si>
    <t>B. Załączniki dotyczące operacji</t>
  </si>
  <si>
    <t xml:space="preserve">TAK </t>
  </si>
  <si>
    <t>ND</t>
  </si>
  <si>
    <t>6.2.4 Innowacyjność</t>
  </si>
  <si>
    <t>6.2.5 Klimat</t>
  </si>
  <si>
    <t>6.2.6 Środowisko</t>
  </si>
  <si>
    <t>%</t>
  </si>
  <si>
    <t xml:space="preserve">
data złożenia i podpis (wypełnia UM)</t>
  </si>
  <si>
    <t>Potwierdzenie złożenia wniosku
/pieczęć UM/</t>
  </si>
  <si>
    <t>kwota pomocy przypadająca na granty, które będą realizowane przez JSFP</t>
  </si>
  <si>
    <t>procent kwoty pomocy przypadający na granty, które będą realizowane przez JSFP w ramach całej operacji</t>
  </si>
  <si>
    <t>Operacje przyporządkowane do celu szczegółowego 6 C</t>
  </si>
  <si>
    <t>11.1 Kraj</t>
  </si>
  <si>
    <t>11.2 Województwo</t>
  </si>
  <si>
    <t>11.3 Powiat</t>
  </si>
  <si>
    <t>11.4 Gmina</t>
  </si>
  <si>
    <t>11.5 Kod pocztowy</t>
  </si>
  <si>
    <t>11.6 Poczta</t>
  </si>
  <si>
    <t>11.7 Miejscowość</t>
  </si>
  <si>
    <t>11.8 Ulica / nr działki</t>
  </si>
  <si>
    <t>11.9 Nr domu</t>
  </si>
  <si>
    <t>11.10 Nr lokalu</t>
  </si>
  <si>
    <t>11.1.1 Kraj</t>
  </si>
  <si>
    <t>11.1.2 Województwo</t>
  </si>
  <si>
    <t>11.1.3 Powiat</t>
  </si>
  <si>
    <t>11.1.4 Gmina</t>
  </si>
  <si>
    <t>11.1.5 Kod pocztowy</t>
  </si>
  <si>
    <t>11.1.6 Poczta</t>
  </si>
  <si>
    <t>11.1.7 Miejscowość</t>
  </si>
  <si>
    <t>11.1.8 Ulica / nr działki</t>
  </si>
  <si>
    <t>11.1.9 Nr domu</t>
  </si>
  <si>
    <t>11.1.10 Nr lokalu</t>
  </si>
  <si>
    <t>13.1 Etap I</t>
  </si>
  <si>
    <t>Etap 
w ramach którego planowane jest rozliczenie grantu 
(I / II)</t>
  </si>
  <si>
    <t>VI. INFORMACJA O ZAŁĄCZNIKACH</t>
  </si>
  <si>
    <t>9.1 osoby fizyczne</t>
  </si>
  <si>
    <t>Wartość zadania
(w zł)</t>
  </si>
  <si>
    <t>Kwota grantu
(w zł)</t>
  </si>
  <si>
    <t xml:space="preserve">Kwota grantu planowanego do realizacji przez JSFP
(w zł)
</t>
  </si>
  <si>
    <t>X</t>
  </si>
  <si>
    <t>3.1</t>
  </si>
  <si>
    <t>3.2</t>
  </si>
  <si>
    <t>Operacje przyporządkowane wyłącznie do celu szczegółowego 6B</t>
  </si>
  <si>
    <t>/</t>
  </si>
  <si>
    <t>1.2 Cel(e) szczegółowy(e) LSR</t>
  </si>
  <si>
    <t xml:space="preserve">Przyjmuję do wiadomości, że: </t>
  </si>
  <si>
    <t>2.1 Liczba grup defaworyzowanych, do których dedykowana jest operacja</t>
  </si>
  <si>
    <t>2.2 Nazwa grupy/grup defaworyzowanej(-ych)</t>
  </si>
  <si>
    <t>ZADANIE NR 1</t>
  </si>
  <si>
    <t>ZADANIE NR 2</t>
  </si>
  <si>
    <t xml:space="preserve">Wyszczególnienie zadań i ich zakresów </t>
  </si>
  <si>
    <r>
      <t xml:space="preserve">11. Lokalizacja operacji - miejsce realizacji operacji </t>
    </r>
    <r>
      <rPr>
        <i/>
        <sz val="9"/>
        <rFont val="Arial"/>
        <family val="2"/>
        <charset val="238"/>
      </rPr>
      <t>(pola wypełniane w przypadku, gdy operacja obejmuje zadania inwestycyjne)</t>
    </r>
  </si>
  <si>
    <r>
      <t xml:space="preserve">13. Planowane terminy </t>
    </r>
    <r>
      <rPr>
        <sz val="9"/>
        <rFont val="Arial"/>
        <family val="2"/>
        <charset val="238"/>
      </rPr>
      <t>realizacji operacji (miesiąc / rok)</t>
    </r>
  </si>
  <si>
    <t xml:space="preserve">wnioskowana kwota pomocy w ramach I etapu </t>
  </si>
  <si>
    <t>wnioskowana kwota pomocy w ramach II etapu</t>
  </si>
  <si>
    <t>6.2 Operacja wpisuje się w cele szczegółowe powiązane / cele przekrojowe:</t>
  </si>
  <si>
    <t xml:space="preserve">7. Cel(e) operacji                
</t>
  </si>
  <si>
    <t>1.1. Cel ogólny LSR</t>
  </si>
  <si>
    <t>Liczba osób korzystających z nowej lub przebudowanej infrastruktury drogowej w zakresie włączenia społecznego</t>
  </si>
  <si>
    <t>W-1_19.2_G</t>
  </si>
  <si>
    <t>Długość wybudowanych lub przebudowanych dróg</t>
  </si>
  <si>
    <t>km</t>
  </si>
  <si>
    <t xml:space="preserve">Liczba osób przeszkolonych 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</si>
  <si>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</si>
  <si>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</si>
  <si>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</si>
  <si>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zabytków poddanych pracom konserwatorskim lub restauratorskim</t>
  </si>
  <si>
    <t>Liczba wydarzeń / imprez</t>
  </si>
  <si>
    <t>Rozwój ogólnodostępnej i niekomercyjnej infrastruktury turystycznej lub rekreacyjnej, lub kulturalnej</t>
  </si>
  <si>
    <t>(wybierz kraj)</t>
  </si>
  <si>
    <t>Liczba</t>
  </si>
  <si>
    <t>1. Operacja wpisuje się w cele LSR:</t>
  </si>
  <si>
    <t>ZADANIE NR 3</t>
  </si>
  <si>
    <t>Wnioskuję o przyznanie pomocy finansowej w wysokości:</t>
  </si>
  <si>
    <t>posiadam i przechowuję dokumenty związane z realizacją operacji.</t>
  </si>
  <si>
    <t>4.2 Pierwsze imię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</si>
  <si>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</si>
  <si>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</si>
  <si>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</si>
  <si>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</si>
  <si>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</si>
  <si>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</si>
  <si>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</si>
  <si>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5.8 Ulica</t>
  </si>
  <si>
    <t>5.9 Nr domu</t>
  </si>
  <si>
    <t>5.10 Nr lokalu</t>
  </si>
  <si>
    <t xml:space="preserve">10. Operacja obejmuje zadania inwestycyjne </t>
  </si>
  <si>
    <t xml:space="preserve">
WNIOSEK 
O PRZYZNANIE POMOCY
na projekt grantowy w ramach poddziałania 19.2 „Wsparcie na wdrażanie operacji w ramach strategii rozwoju lokalnego kierowanego przez społeczność” objętego Programem Rozwoju Obszarów Wiejskich na lata 2014-2020
</t>
  </si>
  <si>
    <t>4.7 Numer w KRS / Numer w rejestrze prowadzonym przez właściwy organ</t>
  </si>
  <si>
    <t>4.9 PESEL</t>
  </si>
  <si>
    <t>4.10 Seria i numer dokumentu tożsamości</t>
  </si>
  <si>
    <t>1)</t>
  </si>
  <si>
    <t>2)</t>
  </si>
  <si>
    <t>3)</t>
  </si>
  <si>
    <t>4)</t>
  </si>
  <si>
    <t>5)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</si>
  <si>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</si>
  <si>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6C: Zwiększanie dostępności technologii informacyjno-komunikacyjnych (TIK) na obszarach wiejskich oraz podnoszenie poziomu korzystania z nich i poprawianie ich jakości</t>
  </si>
  <si>
    <t>cel 6B: Wspieranie lokalnego rozwoju na obszarach wiejskich</t>
  </si>
  <si>
    <r>
      <t>1. Numer identyfikacyjny</t>
    </r>
    <r>
      <rPr>
        <vertAlign val="superscript"/>
        <sz val="9"/>
        <rFont val="Arial"/>
        <family val="2"/>
        <charset val="238"/>
      </rPr>
      <t>2</t>
    </r>
  </si>
  <si>
    <t>Jeżeli w punkcie 14.1 zaznaczono NIE, należy podać wartość netto nakładów operacji, które zostałyby poniesione w przypadku nieotrzymania pomocy (szacunkowo w zł)</t>
  </si>
  <si>
    <t>Informacje szczegółowe 
(nr el. księgi wieczystej, 
powierzchnia działki)</t>
  </si>
  <si>
    <t>Zadanie nr …</t>
  </si>
  <si>
    <t>C. Inne załączniki dotyczące operacji</t>
  </si>
  <si>
    <t>4.4 Obywatelstwo (kraj)</t>
  </si>
  <si>
    <t>13.2 Etap II</t>
  </si>
  <si>
    <r>
      <t>7. Adres do korespondencji (</t>
    </r>
    <r>
      <rPr>
        <i/>
        <sz val="9"/>
        <rFont val="Arial"/>
        <family val="2"/>
        <charset val="238"/>
      </rPr>
      <t>wypełnić, jeżeli jest inny niż w pkt. 6 oraz w przypadku wskazania pełnomocnika)</t>
    </r>
  </si>
  <si>
    <r>
      <t xml:space="preserve">12.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</si>
  <si>
    <t>osoba</t>
  </si>
  <si>
    <t>Liczba podmiotów wspartych w ramach operacji obejmujących wyposażenie mające na celu szerzenie lokalnej kultury i dziedzictwa lokalnego</t>
  </si>
  <si>
    <t>2. Operacja jest dedykowana grupie(-om) defaworyzowanej(-ym), określonej(-ym) w LSR: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</si>
  <si>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</si>
  <si>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</si>
  <si>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znak sprawy (wypełnia Urząd Marszałkowski albo wojewódzka samorządowa jednostka organizacyjna - dalej UM)</t>
  </si>
  <si>
    <t>Rozwój rynków zbytu produktów i usług lokalnych, z wyłączeniem operacji polegających na budowie lub modernizacji targowisk objętych zakresem wsparcia w ramach działania Podstawowe usługi i odnowa wsi na obszarach wiejskich</t>
  </si>
  <si>
    <t>-  w tym wyposażenie mające na celu szerzenie lokalnej kultury i dziedzictwa lokalnego</t>
  </si>
  <si>
    <t>- w tym wyposażenie podmiotów działających w sferze kultury</t>
  </si>
  <si>
    <t>,,,</t>
  </si>
  <si>
    <t>Jak dodać wiersz?</t>
  </si>
  <si>
    <t>Jak uzupełnić formułę?</t>
  </si>
  <si>
    <t>Jak cofnąć niepożądane
(a dokonane) zmiany?</t>
  </si>
  <si>
    <t>Jak powiększyć pole?</t>
  </si>
  <si>
    <t>8. Wskaźniki, których osiągnięcie jest zakładane w wyniku realizacji operacji, w tym planowane wskaźniki osiągnięcia celu(-ów) operacji</t>
  </si>
  <si>
    <t>info@arimr.gov.pl; iod@arimr.gov.pl;</t>
  </si>
  <si>
    <t>Wycofanie zgody nie wpływa na zgodność z prawem przetwarzania, którego dokonano na podstawie zgody przed jej wycofaniem.</t>
  </si>
  <si>
    <t>Administrator będzie przetwarzał następujące kategorie Pani/Pana danych: dane identyfikacyjne, dane kontaktowe oraz dane wynikające z umowy o powierzenie grantu zawartej pomiędzy LGD, a Grantobiorcą.</t>
  </si>
  <si>
    <t>5.7</t>
  </si>
  <si>
    <t xml:space="preserve">6.2.7 Cyfryzacja </t>
  </si>
  <si>
    <t>1. Cel złożenia wniosku o przyznanie pomocy</t>
  </si>
  <si>
    <t>ZADANIE NR 4</t>
  </si>
  <si>
    <t>ZADANIE NR 5</t>
  </si>
  <si>
    <t>4. Dane identyfikacyjne Grantobiorcy</t>
  </si>
  <si>
    <t>2. Numer zadania powierzonego Grantobiorcy</t>
  </si>
  <si>
    <t>3. Typ Grantobiorcy</t>
  </si>
  <si>
    <t>Oświadczenia i zgody Grantobiorcy będącego osobą fizyczną dotyczące przetwarzania danych osobowych 
– oryginał sporządzony na formularzu udostępnionym przez UM</t>
  </si>
  <si>
    <t>miejscowość i data (w formacie: dzień-miesiąc-rok)</t>
  </si>
  <si>
    <t xml:space="preserve">Jednocześnie zobowiązuję się poinformować osoby fizyczne, których dane osobowe będą przekazywane do Samorządu Województwa oraz Agencji Restukturyzacji i Modernizacji Rolnictwa w celu przyznania pomocy finansowej, o treści klauzul informacyjnych zatytułowanych "Klauzule informacyjne dotyczące przetwarzania przez Samorząd Województwa oraz Agencję Restukturyzacji i Modernizacji Rolnictwa danych osobowych osób fizycznych, które zostaną przekazane przez Wnioskodawcę", załączonych do niniejszego wniosku. </t>
  </si>
  <si>
    <r>
      <t>Oświadczam, że dane osobowe, o których mowa w pkt 1, są przetwarzane zgodnie z obowiązującymi w tym zakresie regulacjami prawnymi</t>
    </r>
    <r>
      <rPr>
        <vertAlign val="superscript"/>
        <sz val="9"/>
        <rFont val="Cambria"/>
        <family val="1"/>
        <charset val="238"/>
      </rPr>
      <t>²,³</t>
    </r>
    <r>
      <rPr>
        <sz val="9"/>
        <rFont val="Arial"/>
        <family val="2"/>
        <charset val="238"/>
      </rPr>
      <t xml:space="preserve"> i jestem uprawniony do ich przekazania SW oraz ARiMR oraz uczyniłem zadość wszelkim obowiązkom związanym z ich przekazaniem, a w szczególności poinformowałem osobę/osoby, których dane przekazuję, o fakcie i celu ich przekazania.              </t>
    </r>
  </si>
  <si>
    <t>III. Zgoda pełnomocnika na przetwarzanie danych osobowych - zaznaczyć znakiem X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</si>
  <si>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</si>
  <si>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</si>
  <si>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 xml:space="preserve">czytelny podpis pełnomocnika </t>
  </si>
  <si>
    <t>IV. Zgoda osoby uprawnionej do kontaktu na przetwarzanie danych osobowych - zaznaczyć znakiem X</t>
  </si>
  <si>
    <t>Samorząd Województwa ………………………...…………….....………...…… z siedzibą w ……..………………..……………………………….………;</t>
  </si>
  <si>
    <t>czytelny podpis osoby uprawnionej do kontaktu</t>
  </si>
  <si>
    <t>I.</t>
  </si>
  <si>
    <t>Informacja o przetwarzaniu danych osobowych przez Agencję Restrukturyzacji i Modernizacji Rolnictwa:</t>
  </si>
  <si>
    <t>Administratorem Pani/Pana danych osobowych (zwanym dalej: "Administratorem") jest Agencja Restrukturyzacji i Modernizacji Rolnictwa z siedzibą w Warszawie, Al. Jana Pawła II 70, 00-175 Warszawa;</t>
  </si>
  <si>
    <t>z Administratorem Pani /Pan może się  kontaktować poprzez adres e-mail info@arimr.gov.pl lub pisemnie na adres korespondencyjny Centrali Agencji Restrukturyzacji i Modernizacji Rolnictwa, ul. Poleczki 33, 02-822 Warszawa;</t>
  </si>
  <si>
    <t xml:space="preserve"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I.2); </t>
  </si>
  <si>
    <t>6)</t>
  </si>
  <si>
    <t>7)</t>
  </si>
  <si>
    <t>Pani/Pana dane osobowe mogą być udostępnione podmiotom uprawnionym do przetwarzania danych osobowych na podstawie przepisów powszechnie obowiązującego prawa, w tym organom kontrolnym, oraz podmiotom przetwarzającym dane osobowe na zlecenie Administratora w związku z wykonywaniem powierzonego im zadania w drodze zawartej umowy, np. dostawcy wparcia informatycznego;</t>
  </si>
  <si>
    <t>8)</t>
  </si>
  <si>
    <t>10)</t>
  </si>
  <si>
    <t>11)</t>
  </si>
  <si>
    <t>12)</t>
  </si>
  <si>
    <t>Pani/Pana dane Administrator uzyskał od:
Samorządu Województwa…....................................................................................................................................</t>
  </si>
  <si>
    <t>II.</t>
  </si>
  <si>
    <t>Informacja o przetwarzaniu danych osobowych przez Samorząd Województwa:</t>
  </si>
  <si>
    <t>administratorem Pani / Pana danych osobowych (dalej: Administrator) jest Samorząd Województwa ………………..……….……………………, z siedzibą w ………….........................................................…………...………………...………...;</t>
  </si>
  <si>
    <t>z Administratorem można kontaktować się poprzez adres e-mail/epuap: …………………………………………………..…..……………...................... lub pisemnie na adres korespondencyjny  ……………………………………………………………....................……………………..…………….…………;</t>
  </si>
  <si>
    <t>Administrator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Administratora, wskazany w pkt. II.2;</t>
  </si>
  <si>
    <t>9)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</si>
  <si>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 UE L 74 z 4.03.2021 str. 35) dalej: „RODO”, w odniesieniu do osób fizycznych, których dane osobowe zostały przekazane przez Samorząd Województwa Agencji Restrukturyzacji i Modernizacji Rolnictwa, w związku ze złożeniem wniosku o przyznanie pomocy finansowej na projekt grantowy w ramach poddziałania 19.2 "Wsparcie na wdrażanie operacji w ramach strategii rozwoju lokalnego kierowanego przez społeczność" objętego Programem Rozwoju Obszarów Wiejskich na lata 2014–2020, Agencja Restrukturyzacji i Modernizacji Rolnictwa informuje, że:</t>
  </si>
  <si>
    <t>Przysługuje Pani/Panu prawo dostępu do Pani/Pana danych osobowych, prawo żądania ich sprostowania, usunięcia lub ograniczenia ich przetwarzania, w przypadkach określonych w RODO;</t>
  </si>
  <si>
    <t>w przypadku uznania, że przetwarzanie danych osobowych narusza przepisy RODO, przysługuje Pani / Panu prawo wniesienia skargi do Prezesa Urzędu Ochrony Danych Osobowych;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</si>
  <si>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z późn. zm.)  dalej: „RODO”, w odniesieniu do osób fizycznych, których dane osobowe zostały przekazane przez Lokalną Grupę Działania Samorządowi Województwa, w związku ze złożeniem wniosku o przyznanie pomocy finansowej na projekt grantowy w ramach poddziałania 19.2" Wsparcie na wdrażanie operacji w ramach strategii rozwoju lokalnego kierowanego przez społeczność" objętego Programem Rozwoju Obszarów Wiejskich na lata 2014–2020, Samorząd Województwa informuje, że:</t>
  </si>
  <si>
    <t>zebrane Pani / Pana dane osobowe będą przetwarzane przez Administratora na podstawie: art. 6 ust. 1 lit. c RODO, gdy jest to niezbędne do wypełnienia obowiązku prawnego ciążącego na Administratorze (dane obowiązkowe);</t>
  </si>
  <si>
    <t>Pani/Pana dane osobowe mogą być udostępnione podmiotom uprawnionym do przetwarzania danych osobowych na podstawie przepisów powszechnie obowiązującego prawa, w tym organom kontrolnym, oraz podmiotom przetwarzającym dane osobowe na zlecenie Administratora w związku z wykonywaniem powierzonego im zadania w drodze zawartej umowy, np. dostawcy wsparcia informatycznego;</t>
  </si>
  <si>
    <t>administratorem Pani / Pana danych osobowych (dalej: Administrator) jest Samorząd Województwa …………………….……………………, z siedzibą w …………………...………………...………...;</t>
  </si>
  <si>
    <t>danych osobowych podanych w zakresie szerszym, niż jest to wymagane na podstawie przepisów powszechnie obowiązującego prawa, wskazanych w pkt I-II. 5), oznaczonych w niniejszym formularzu wniosku o przyznanie pomocy jako „dane nieobowiązkowe", w celu ułatwienia i przyspieszenia kontaktu ze mną w sprawach dotyczących przyznania pomocy.</t>
  </si>
  <si>
    <t>…………………………………………………………………………………………………………………...………………………………..…………………;</t>
  </si>
  <si>
    <t>…………………………………………………………………………………………………………………………………………………………….…………;</t>
  </si>
  <si>
    <t xml:space="preserve">umożliwię upoważnionym podmiotom przeprowadzenie kontroli wszelkich elementów związanych z realizowaną operacją do dnia, w którym upłynie 5 lat od dnia wypłaty płatności końcowej, tj. kontroli na miejscu realizacji operacji i kontroli dokumentów, w obecności osoby reprezentującej / pełnomocnika podczas wykonywania powyższych czynności;
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</si>
  <si>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04.03.2021, str. 35), dalej: „RODO”, w odniesieniu do osób fizycznych, których dane osobowe zostały przekazane przez Samorząd Województwa Agencji Restrukturyzacji i Modernizacji Rolnictwa, w związku ze złożeniem wniosku o przyznanie pomocy finansowej na projekt grantowy w ramach poddziałania 19.2 "Wsparcie na wdrażanie operacji w ramach strategii rozwoju lokalnego kierowanego przez społeczność"objętego Programem Rozwoju Obszarów Wiejskich na lata 2014–2020, Agencja Restrukturyzacji i Modernizacji Rolnictwa informuje, że:</t>
  </si>
  <si>
    <t xml:space="preserve">zebrane Pani / Pana dane osobowe będą przetwarzane przez Administratora na podstawie: art. 6 ust. 1 lit. c RODO, gdy jest to niezbędne do wypełnienia obowiązku prawnego ciążącego na Administratorze (dane obowiązkowe) lub art. 6 ust. 1 lit. a RODO, tj. na podstawie odrębnej zgody na przetwarzanie danych osobowych, która obejmuje zakres szerszy, niż to wynika z powszechnie obowiązującego prawa (dane nieobowiązkowe);	</t>
  </si>
  <si>
    <t>Administrator będzie przetwarzał następujące kategorie Pani/Pana danych: dane identyfikacyjne oraz dane kontaktowe oraz dane wynikające z umowy o powierzenie grantu zawartej pomiędzy LGD, a Grantobiorcą.;</t>
  </si>
  <si>
    <t>Pani/Pana dane osobowe zebrane na podstawie art. 6 ust.1 lit. a RODO, tj. na podstawie odrębnej zgody na przetwarzanie danych osobowych (dane nieobowiązkowe), będą przetwarzane przez okres realizacji zadań, o których mowa w pkt I.5, w tym przez okres realizacji celów, o których mowa w części „Zgoda pełnomocnika na przetwarzanie danych osobowych” oraz w części "Zgoda osoby uprawnionej do kontaktu na przetwarzanie danych osobowych" poniżej lub do czasu jej wycofania;</t>
  </si>
  <si>
    <t xml:space="preserve"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
</t>
  </si>
  <si>
    <t xml:space="preserve">zebrane Pani / Pana dane osobowe będą przetwarzane przez Administratora na podstawie: art. 6 ust. 1 lit. c RODO, gdy jest to niezbędne do wypełnienia obowiązku prawnego ciążącego na administratorze danych (dane obowiązkowe) lub art. 6 ust. 1 lit. a RODO, tj. na podstawie odrębnej zgody na przetwarzanie danych osobowych, która obejmuje zakres szerszy, niż to wynika z powszechnie obowiązującego prawa (dane nieobowiązkowe);	</t>
  </si>
  <si>
    <t>podanie danych osobowych na podstawie art. 6 ust. 1 lit. c RODO we wniosku o przyznanie pomocy na projekt grantowy w ramach poddziałania 19.2 „Wsparcie na wdrażanie operacji w ramach strategii rozwoju lokalnego kierowanego przez społeczność””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</si>
  <si>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Podanie ww. danych jest dobrowolne, a ich niepodanie nie wpływa na proces przyjęcia i rozpatrzenia wniosku o przyznanie pomocy na projekt grantowy realizowany w ramach poddziałania 19.2 „Wsparcie na wdrażanie operacji w 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</si>
  <si>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Administrator wyznaczył inspektora ochrony danych, z którym można kontaktować się w sprawach dotyczących przetwarzania danych osobowych oraz korzystania z praw związanych z przetwarzaniem danych, poprzez adres e-mail: ................................. …………....................................………………… lub pisemnie na adres korespondencyjny Administratora, wskazany w pkt. II.2;</t>
  </si>
  <si>
    <t>Pani/Pana dane Administrator uzyskał od: 
Lokalnej Grupy Działania …...............................................................................................................................................................</t>
  </si>
  <si>
    <t>XI. Klauzule informacyjne dotyczące przetwarzania przez Samorząd Województwa oraz Agencję Restrukturyzacji i Modernizacji Rolnictwa danych osobowych osób fizycznych, które zostaną przekazane przez Lokalną Grupę Działania.</t>
  </si>
  <si>
    <t>Pani/Pana dane osobowe zebrane na podstawie art. 6 ust.1 lit. a RODO, tj. na podstawie odrębnej zgody na przetwarzanie danych osobowych (dane nieobowiązkowe), będą przetwarzane przez okres realizacji zadań, o których mowa w pkt II.5, w tym przez okres realizacji celów, o których mowa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</si>
  <si>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</si>
  <si>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2.2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</si>
  <si>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W przypadku, gdy Wnioskodawca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04.03.2021, str. 35), treści oświadczenia nie składa.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</si>
  <si>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>Treść oświadczenia nie ma zastosowania w przypadku, gdy Wnioskodawca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04.03.2021, str. 35).</t>
    </r>
  </si>
  <si>
    <t>cel 6A: Ułatwianie różnicowania działalności, zakładania i rozwoju małych przedsiębiorstw, a także tworzenia miejsc pracy</t>
  </si>
  <si>
    <t xml:space="preserve">6.11 Nr telefonu </t>
  </si>
  <si>
    <t>6.12 Adres e-mail / e PUAP</t>
  </si>
  <si>
    <t>6.13 Adres www</t>
  </si>
  <si>
    <r>
      <t>10.3 Nr telefonu</t>
    </r>
    <r>
      <rPr>
        <i/>
        <vertAlign val="superscript"/>
        <sz val="7"/>
        <rFont val="Arial"/>
        <family val="2"/>
        <charset val="238"/>
      </rPr>
      <t>2</t>
    </r>
  </si>
  <si>
    <r>
      <t>10.4 Adres e-mail /e PUAP</t>
    </r>
    <r>
      <rPr>
        <i/>
        <vertAlign val="superscript"/>
        <sz val="7"/>
        <rFont val="Arial"/>
        <family val="2"/>
        <charset val="238"/>
      </rPr>
      <t>2</t>
    </r>
  </si>
  <si>
    <t xml:space="preserve">Oświadczam, iż poinformowałem inne osoby fizyczne, o których mowa w pkt 1, których dane osobowe pozyskałem w celu przyznania pomocy finansowej, o treści klauzul informacyjnych zatytułowanych "Klauzule informacyjne dotyczące przetwarzania przez Samorząd Województwa oraz Agencję Restukturyzacji i Modernizacji Rolnictwa danych osobowych osób fizycznych, które zostaną przekazane przez Wnioskodawcę, załączonych do niniejszego wniosku.
</t>
  </si>
  <si>
    <t xml:space="preserve">Samorząd Województwa oraz Agencja Restrukturyzacji i Modernizacji Rolnictwa informują, że stają się administratorem danych osobowych osób fizycznych, pozyskanych od Wnioskodawcy, które to dane osobowe Wnioskodawca bezpośrednio lub pośrednio pozyskał w celach związanych ze złożeniem wniosku o przyznanie pomocy na projekt grantowny w ramach poddziałania 19.2 „Wsparcie na wdrażanie operacji w ramach strategii rozwoju lokalnego kierowanego przez społeczność” objętego Programem Rozwoju Obszarów Wiejskich na lata 2014-2020.     
</t>
  </si>
  <si>
    <t xml:space="preserve">Pani/Pana dane osobowe zebrane na podstawie art. 6 ust. 1 lit. c RODO będą przetwarzane przez okres realizacji zadań, o których mowa w pkt. II.5, związanych z przyznaniem, wypłatą i zwrotem pomocy na projekt grantowy w ramach poddziałania „Wsparcie na wdrażanie operacji w ramach strategii rozwoju lokalnego kierowanego przez społeczność” objętego Programem Rozwoju Obszarów Wiejskich na lata 2014–2020, w tym:                                                                                                                                          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 przyznania pomocy – przez okres jaki upłynie do chwili, w której Wnioskodawcy  zostanie prawidłowo doręczone rozstrzygnięcie w sprawie po zostawieniu wniosku o przyznanie pomocy bez rozpatrzenia/ostateczne rozstrzygnięcie w sprawie odmowy przyznania pomocy oraz przez okres 5 lat przewidziany na potrzeby archiwizacji, licząc od dnia 1 stycznia roku  następującego po roku,  w którym Wnioskodawcy zostanie prawidłowo doręczone rozstrzygnięcie w  sprawie pozostawienia wniosku o przyznanie pomocy bez rozpatrzenia/ostateczne rozstrzygnięcie w sprawie odmowy przyznania pomocy.
Okres przechowywania danych zostanie każdorazowo przedłużony o okres przedawnienia roszczeń, jeżeli przetwarzanie danych będzie niezbędne do dochodzenia roszczeń lub do obrony przed takimi roszczeniami przez Administratora. 
</t>
  </si>
  <si>
    <t xml:space="preserve">Pani/Pana dane osobowe zebrane na podstawie art. 6 ust. 1 lit. c RODO będą przetwarzane przez okres realizacji zadań, o których mowa w pkt. I.5, związanych z przyznaniem, wypłatą i zwrotem przyznanej pomocy na projekt grantowy w ramach poddziałania „Wsparcie na wdrażanie operacji w ramach strategii rozwoju lokalnego kierowanego przez społeczność" objętego Programem Rozwoju Obszarów Wiejskich na lata 2014–2020, w tym:                                                                                                                                          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 przyznania pomocy – przez okres jaki upłynie do chwili, w której podmiotowi ubiegającemu się o przyznanie pomocy  zostanie prawidłowo doręczone rozstrzygnięcie w sprawie po zostawieniu wniosku o przyznanie pomocy bez rozpatrzenia/ostateczne rozstrzygnięcie w sprawie odmowy przyznania pomocy oraz przez okres 5 lat przewidziany na potrzeby archiwizacji, licząc od dnia 1 stycznia roku  następującego po roku,  w którym Wnioskodawcy zostanie prawidłowo doręczone rozstrzygnięcie w  sprawie pozostawienia wniosku o przyznanie pomocy bez rozpatrzenia/ostateczne rozstrzygnięcie w sprawie odmowy przyznania pomocy.
Okres przechowywania danych zostanie każdorazowo przedłużony o okres przedawnienia roszczeń, jeżeli przetwarzanie danych będzie niezbędne do dochodzenia roszczeń lub do obrony przed takimi roszczeniami przez Administratora;
</t>
  </si>
  <si>
    <t>9. Liczba Grantobiorców, w tym: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</si>
  <si>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>Rozporządzenie Parlamentu Europejskiego i Rady (UE) 2016/679 z dnia 27 kwietnia 2016 r. w sprawie ochrony osób fizycznych w związku 
z przetwarzaniem danych osobowych i w sprawie swobodnego przepływu takich danych oraz uchylenia dyrektywy 95/46/WE (ogólne rozporządzenie o ochronie danych) (Dz. Urz. UE L 119 z 04.05.2016, str. 1, sprost. Dz. Urz. UE L 127 z 23.05.2018, str. 2 oraz sprost. Dz. Urz UE L 74 z 04.03.2021 str. 35).</t>
    </r>
  </si>
  <si>
    <t>X. Informacje, zgody i oświadczenia dotyczące przetwarzania danych osobowych osoby fizycznej występującej 
w projekcie grantowym w poddziałaniu 19.2 „Wsparcie na wdrażanie operacji w ramach strategii rozwoju lokalnego kierowanego przez społeczność” objętym Programem Rozwoju Obszarów Wiejskich na lata 2014-2020.</t>
  </si>
  <si>
    <t>8. Dane osób upoważnionych do reprezentowania LGD</t>
  </si>
  <si>
    <t xml:space="preserve">II. DANE IDENTYFIKACYJNE LGD </t>
  </si>
  <si>
    <t>9. Dane pełnomocnika LGD</t>
  </si>
  <si>
    <t>6.2.8 Inne</t>
  </si>
  <si>
    <t>VII. WYKAZ DOKUMENTÓW ZWIĄZANYCH Z REALIZACJĄ OPERACJI, KTÓRE ZOSTAŁY WYSTAWIONE NA GRANTOBIORCĘ, A KTÓRYCH KOPIĘ POSIADA I PRZECHOWUJE LGD</t>
  </si>
  <si>
    <t xml:space="preserve">VIII. OŚWIADCZENIA LGD </t>
  </si>
  <si>
    <t>dane LGD mogą być przetwarzane przez organy audytowe i dochodzeniowe Unii Europejskiej i państw członkowskich dla zabezpieczenia interesów finansowych Unii;</t>
  </si>
  <si>
    <t>dane LGD oraz kwota wypłaty pomocy z publicznych środków finansowych, w tym wypłacona kwota z tytułu udzielonej pomocy w ramach poddziałania „Wsparcie na wdrażanie operacji w ramach strategii rozwoju lokalnego kierowanego przez społeczność”, objętego PROW 2014-2020, będzie publikowana na stronie internetowej www.minrol.gov.pl.</t>
  </si>
  <si>
    <t>podpis osoby(-ób) reprezentującej(-ych) LGD / pełnomocnika</t>
  </si>
  <si>
    <r>
      <t>IX. OŚWIADCZENIE LGD (WNIOSKODAWCY) O WYPEŁNIENIU OBOWIĄZKU INFORMACYJNEGO WOBEC INNYCH OSÓB FIZYCZNYCH</t>
    </r>
    <r>
      <rPr>
        <b/>
        <vertAlign val="superscript"/>
        <sz val="9"/>
        <rFont val="Arial"/>
        <family val="2"/>
        <charset val="238"/>
      </rPr>
      <t>1</t>
    </r>
  </si>
  <si>
    <t xml:space="preserve">A. Załączniki dotyczące LGD 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</si>
  <si>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>Dane osobowe osoby fizycznej, przetwarzane na podstawie odrębnej zgody, tzw. dane nieobowiązkowe.</t>
    </r>
  </si>
  <si>
    <t>6.3 Uzasadnienie zgodności operacji z celami przekrojowymi (tj. 6.2.4 Innowacyjność, 6.2.5 Klimat, 6.2.6 Środowisko, 6.2.7 Cyfryzacja, 
6.2.8 Inne)</t>
  </si>
  <si>
    <t>11.11 Inne miejsce przechowywania / garażowania</t>
  </si>
  <si>
    <r>
      <t xml:space="preserve">11.1 Lokalizacja operacji - miejsce garażowania </t>
    </r>
    <r>
      <rPr>
        <i/>
        <sz val="9"/>
        <rFont val="Arial"/>
        <family val="2"/>
        <charset val="238"/>
      </rPr>
      <t>(wypełnić, jeżeli realizacja operacji obejmuje inne miejsce (a) niż wskazane w pkt. 11, tj. został zaznaczony pkt 11.11)</t>
    </r>
    <r>
      <rPr>
        <sz val="9"/>
        <rFont val="Arial"/>
        <family val="2"/>
        <charset val="238"/>
      </rPr>
      <t xml:space="preserve"> </t>
    </r>
  </si>
  <si>
    <r>
      <t>W ramach operacji wybrano Grantobiorców będących JSFP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:</t>
    </r>
  </si>
  <si>
    <r>
      <t>5.11 Nr telefonu</t>
    </r>
    <r>
      <rPr>
        <i/>
        <vertAlign val="superscript"/>
        <sz val="7"/>
        <rFont val="Arial"/>
        <family val="2"/>
        <charset val="238"/>
      </rPr>
      <t>3</t>
    </r>
  </si>
  <si>
    <r>
      <t>5.12 Adres e-mail/ePUAP</t>
    </r>
    <r>
      <rPr>
        <i/>
        <vertAlign val="superscript"/>
        <sz val="7"/>
        <rFont val="Arial"/>
        <family val="2"/>
        <charset val="238"/>
      </rPr>
      <t>3</t>
    </r>
  </si>
  <si>
    <r>
      <t>7.11 Nr telefonu</t>
    </r>
    <r>
      <rPr>
        <i/>
        <vertAlign val="superscript"/>
        <sz val="7"/>
        <rFont val="Arial"/>
        <family val="2"/>
        <charset val="238"/>
      </rPr>
      <t>2</t>
    </r>
  </si>
  <si>
    <r>
      <t>7.12 Adres e-mail / ePUAP</t>
    </r>
    <r>
      <rPr>
        <i/>
        <vertAlign val="superscript"/>
        <sz val="7"/>
        <rFont val="Arial"/>
        <family val="2"/>
        <charset val="238"/>
      </rPr>
      <t>2</t>
    </r>
  </si>
  <si>
    <r>
      <t>7.13 Adres www</t>
    </r>
    <r>
      <rPr>
        <i/>
        <vertAlign val="superscript"/>
        <sz val="7"/>
        <rFont val="Arial"/>
        <family val="2"/>
        <charset val="238"/>
      </rPr>
      <t>2</t>
    </r>
  </si>
  <si>
    <t>SUMA (I):</t>
  </si>
  <si>
    <r>
      <rPr>
        <b/>
        <sz val="10"/>
        <rFont val="Arial"/>
        <family val="2"/>
        <charset val="238"/>
      </rPr>
      <t>SUMA (II</t>
    </r>
    <r>
      <rPr>
        <sz val="10"/>
        <rFont val="Arial"/>
        <family val="2"/>
        <charset val="238"/>
      </rPr>
      <t xml:space="preserve">) </t>
    </r>
  </si>
  <si>
    <t>4.1</t>
  </si>
  <si>
    <t>6. Siedziba i adres</t>
  </si>
  <si>
    <t>Wnioskowana kwota pomocy (suma pkt 2.1- 2.2), w tym:</t>
  </si>
  <si>
    <r>
      <t>Pełnomocnictwo (jeżeli zostało udzielone) – oryginał lub kopia</t>
    </r>
    <r>
      <rPr>
        <vertAlign val="superscript"/>
        <sz val="9"/>
        <rFont val="Arial"/>
        <family val="2"/>
        <charset val="238"/>
      </rPr>
      <t>6</t>
    </r>
  </si>
  <si>
    <r>
      <t>Statut LGD – załącznik obowiązkowy, jeżeli uległ zmianie
– oryginał lub kopia</t>
    </r>
    <r>
      <rPr>
        <vertAlign val="superscript"/>
        <sz val="9"/>
        <rFont val="Arial"/>
        <family val="2"/>
        <charset val="238"/>
      </rPr>
      <t>6</t>
    </r>
  </si>
  <si>
    <r>
      <t>Szczegółowe opisy poszczególnych zadań wchodzących w skład operacji wraz z wykazem planowanych do poniesienia przez Grantobiorców kosztów uzasadniających planowane kwoty grantów – oryginał lub kopia</t>
    </r>
    <r>
      <rPr>
        <vertAlign val="superscript"/>
        <sz val="9"/>
        <rFont val="Arial"/>
        <family val="2"/>
        <charset val="238"/>
      </rPr>
      <t>6</t>
    </r>
  </si>
  <si>
    <r>
      <t>Dokumenty uzasadniające przyjęty poziom planowanych do poniesienia przez Grantobiorców kosztów –  w przypadku dostaw, usług, robót budowlanych, które nie są powszechnie dostępne – oryginał lub kopia</t>
    </r>
    <r>
      <rPr>
        <vertAlign val="superscript"/>
        <sz val="9"/>
        <rFont val="Arial"/>
        <family val="2"/>
        <charset val="238"/>
      </rPr>
      <t>6</t>
    </r>
  </si>
  <si>
    <r>
      <t>Kosztorysy inwestorskie złożone przez Grantobiorców dla poszczególnych zadań inwestycyjnych wchodzących w skład operacji, które obejmują roboty budowlane – w przypadku, gdy planowany zakres robót budowlanych nie dotyczy prostych prac, dla których ocena zasadności zakresu oraz racjonalności kosztów możliwa jest bez wiedzy specjalistycznej, jedynie na podstawie powszechnie dostępnych informacji 
– kopia</t>
    </r>
    <r>
      <rPr>
        <vertAlign val="superscript"/>
        <sz val="9"/>
        <rFont val="Arial"/>
        <family val="2"/>
        <charset val="238"/>
      </rPr>
      <t>6</t>
    </r>
  </si>
  <si>
    <t>W celu poprawnego wypełnienia wniosku Wnioskodawca Lokalna Grupa Działania (LGD) powinna zapoznać się z Instrukcją jego wypełniania.</t>
  </si>
  <si>
    <t>V. ZESTAWIENIE RZECZOWO-FINANSOWE OPERACJI</t>
  </si>
  <si>
    <t xml:space="preserve">Pani/Pana dane osobowe zebrane na podstawie art. 6 ust. 1 lit. c RODO będą przetwarzane przez okres realizacji zadań, 
o których mowa w pkt. I.5, związanych z przyznaniem, wypłatą i zwrotem przyznanej pomocy na projekt grantowy w ramach poddziałania „Wsparcie na wdrażanie operacji w ramach strategii rozwoju lokalnego kierowanego przez społeczność” objętego Programem Rozwoju Obszarów Wiejskich na lata 2014–2020, w tym:                                                                                                                                          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 przyznania pomocy – przez okres jaki upłynie do chwili, w której podmiotowi ubiegającemu się o przyznanie pomocy  zostanie prawidłowo doręczone rozstrzygnięcie w sprawie po zostawieniu wniosku o przyznanie pomocy bez rozpatrzenia/ostateczne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zostanie każdorazowo przedłużony o okres przedawnienia roszczeń, jeżeli przetwarzanie danych będzie niezbędne do dochodzenia roszczeń lub do obrony przed takimi roszczeniami przez Administratora;
</t>
  </si>
  <si>
    <t xml:space="preserve">Pani/Pana dane osobowe zebrane na podstawie art. 6 ust. 1 lit. c RODO będą przetwarzane przez okres realizacji zadań, o których mowa w pkt. I.5, związanych z przyznaniem, wypłatą i zwrotem pomocy na projekt grantowy w ramach poddziałania „Wsparcie na wdrażanie operacji w ramach strategii rozwoju lokalnego kierowanego przez społeczność” objętego Programem Rozwoju Obszarów Wiejskich na lata 2014–2020, w tym:                                                                                                                                          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 przyznania pomocy – przez okres jaki upłynie do chwili, w której podmiotowi ubiegającemu się o przyznanie pomocy  zostanie prawidłowo doręczone rozstrzygnięcie w sprawie po zostawieniu wniosku o przyznanie pomocy bez rozpatrzenia/ostateczne rozstrzygnięcie w sprawie odmowy przyznania pomocy oraz przez okres 5 lat przewidziany na potrzeby archiwizacji, licząc od dnia 1 stycznia roku  następującego po roku, w którym podmiotowi ubiegającemu się o przyznanie pomocy zostanie prawidłowo doręczone rozstrzygnięcie w  sprawie pozostawienia wniosku o przyznanie pomocy bez rozpatrzenia/ostateczne rozstrzygnięcie 
w sprawie odmowy przyznania pomocy.
Okres przechowywania danych zostanie każdorazowo przedłużony o okres przedawnienia roszczeń, jeżeli przetwarzanie danych będzie niezbędne do dochodzenia roszczeń lub do obrony przed takimi roszczeniami przez Administratora.
</t>
  </si>
  <si>
    <t>Administratorem Pani/Pana danych osobowych (zwanym dalej: "Administratorem") jest Agencja Restrukturyzacji 
i Modernizacji Rolnictwa z siedzibą w Warszawie, Al. Jana Pawła II 70, 00-175 Warszawa;</t>
  </si>
  <si>
    <t>W związku z treścią art. 13 Rozporządzenia Parlamentu Europejskiego i Rady (UE) 2016/679 z dnia 27 kwietnia 2016 r. 
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04.03.2021, str. 35), dalej: „RODO”, Samorząd Województwa informuje, że:</t>
  </si>
  <si>
    <t>czytelny podpis osoby(-ób) reprezentującej(-ych) LGD/ pełnomocnika</t>
  </si>
  <si>
    <t xml:space="preserve">* W  przypadku, gdy LGD planuje realizację operacji w zakresie innym niż określonym w § 2 ust. 1 pkt 9 rozporządzenia LSR wypełnia sekcję I zestawienia rzeczowo-finansowego operacji, natomiast w przypadku, gdy LGD planuje realizację operacji w zakresie określonym w § 2 ust. 1 pkt 9 rozporządzenia LSR - wypełnia sekcję II zestawienia rzeczowo-finansowego operacji, .
</t>
  </si>
  <si>
    <t xml:space="preserve">II. INFORMACJE O PLANOWANYM DO REALIZACJI ZADANIU I LIMICIE POMOCY </t>
  </si>
  <si>
    <t>III. ZAŁĄCZNIKI DO FORMULARZA VI.B.1</t>
  </si>
  <si>
    <t xml:space="preserve">13. </t>
  </si>
  <si>
    <t>14.</t>
  </si>
  <si>
    <t xml:space="preserve">
Liczba przygotowanych koncepcji Smart Villages</t>
  </si>
  <si>
    <t xml:space="preserve">
szt.</t>
  </si>
  <si>
    <r>
      <rPr>
        <vertAlign val="superscript"/>
        <sz val="8"/>
        <rFont val="Arial"/>
        <family val="2"/>
        <charset val="238"/>
      </rPr>
      <t xml:space="preserve">7 </t>
    </r>
    <r>
      <rPr>
        <sz val="7"/>
        <rFont val="Arial"/>
        <family val="2"/>
        <charset val="238"/>
      </rPr>
      <t>D</t>
    </r>
    <r>
      <rPr>
        <i/>
        <sz val="8"/>
        <rFont val="Arial"/>
        <family val="2"/>
        <charset val="238"/>
      </rPr>
      <t>otyczy LGD, która występuje o wyprzedzające finansowanie pomocy.</t>
    </r>
  </si>
  <si>
    <r>
      <t>Wnioskuję o wypłatę wyprzedzającego finansowania pomocy w wysokości:</t>
    </r>
    <r>
      <rPr>
        <vertAlign val="superscript"/>
        <sz val="9"/>
        <rFont val="Arial"/>
        <family val="2"/>
        <charset val="238"/>
      </rPr>
      <t>7</t>
    </r>
  </si>
  <si>
    <t>I. DANE IDENTYFIKACYJNE GRANTOBIORCY</t>
  </si>
  <si>
    <t>4.1 Nazwisko/Nazwa</t>
  </si>
  <si>
    <t>4.6. REGON</t>
  </si>
  <si>
    <r>
      <t>4.8 Numer NIP</t>
    </r>
    <r>
      <rPr>
        <i/>
        <vertAlign val="superscript"/>
        <sz val="7.5"/>
        <rFont val="Arial"/>
        <family val="2"/>
        <charset val="238"/>
      </rPr>
      <t>4</t>
    </r>
  </si>
  <si>
    <r>
      <t>4.3 Drugie imię</t>
    </r>
    <r>
      <rPr>
        <i/>
        <vertAlign val="superscript"/>
        <sz val="7.5"/>
        <rFont val="Arial"/>
        <family val="2"/>
        <charset val="238"/>
      </rPr>
      <t>3</t>
    </r>
  </si>
  <si>
    <r>
      <t>4.5 Płeć Grantobiorcy</t>
    </r>
    <r>
      <rPr>
        <i/>
        <vertAlign val="superscript"/>
        <sz val="7.5"/>
        <rFont val="Arial"/>
        <family val="2"/>
        <charset val="238"/>
      </rPr>
      <t>3</t>
    </r>
  </si>
  <si>
    <r>
      <t>5.13 Adres www</t>
    </r>
    <r>
      <rPr>
        <i/>
        <vertAlign val="superscript"/>
        <sz val="7"/>
        <rFont val="Arial"/>
        <family val="2"/>
        <charset val="238"/>
      </rPr>
      <t>3</t>
    </r>
  </si>
  <si>
    <t>3. Grant będzie realizowany w ramach limitu:</t>
  </si>
  <si>
    <t>3.1 Grantobiorcy</t>
  </si>
  <si>
    <t>3.2 Jednostki organizacyjnej Grantobiorcy</t>
  </si>
  <si>
    <t>2. Obowiązujący Grantobiorcę w ramach PROW na lata 2014 – 2020 limit pomocy na realizację grantów w projektach grantowych danej LGD</t>
  </si>
  <si>
    <t>4.1.1</t>
  </si>
  <si>
    <t>4.1.2</t>
  </si>
  <si>
    <t>4.1.3</t>
  </si>
  <si>
    <t>4.1.4</t>
  </si>
  <si>
    <t>4.1.5</t>
  </si>
  <si>
    <t>Jak uzupełnić formułę lub skopiwać formatowanie z komórek poprzedzających dodany wiersz?</t>
  </si>
  <si>
    <r>
      <rPr>
        <b/>
        <sz val="9"/>
        <rFont val="Arial"/>
        <family val="2"/>
        <charset val="238"/>
      </rPr>
      <t>4.3 Łączna kwota pomocy</t>
    </r>
    <r>
      <rPr>
        <sz val="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(suma pól z kolumny 4.2)</t>
    </r>
  </si>
  <si>
    <r>
      <rPr>
        <b/>
        <sz val="9"/>
        <rFont val="Arial"/>
        <family val="2"/>
        <charset val="238"/>
      </rPr>
      <t>4.4 Pozostały do wykorzystania limit pomocy na realizację grantów w projektach grantowych danej LGD w ramach PROW na lata 2014 – 2020</t>
    </r>
    <r>
      <rPr>
        <sz val="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(różnica wartości z pól II.2 i II.4.3)</t>
    </r>
  </si>
  <si>
    <r>
      <t xml:space="preserve">5. Adres Grantobiorcy </t>
    </r>
    <r>
      <rPr>
        <i/>
        <sz val="7"/>
        <rFont val="Arial"/>
        <family val="2"/>
        <charset val="238"/>
      </rPr>
      <t>(adres i miejsce zamieszkania osoby fizycznej / adres i siedziba / adres i siedziba oddziału osoby prawnej albo jednostki organizacyjnej nieposiadającej osobowości prawnej)</t>
    </r>
  </si>
  <si>
    <t>TAK/ND</t>
  </si>
  <si>
    <t>Podpis osoby(-ób) reprezentującej(-ych) LGD / pełnomocnika</t>
  </si>
  <si>
    <t>Miejscowość i data (dzień-miesiąc-rok)</t>
  </si>
  <si>
    <t xml:space="preserve">Limit pomocy (w zł) przysługujący LGD na jeden projekt grantowy </t>
  </si>
  <si>
    <t>3.4</t>
  </si>
  <si>
    <t>x</t>
  </si>
  <si>
    <r>
      <t>B. Informacje o planowanym do realizacji zadaniu i limicie pomocy w zakresie spełniania przez Grantobiorców warunków, o których mowa w § 13 ust. 1 pkt 1 - 5 i  6 lit b  rozporządzenia LSR</t>
    </r>
    <r>
      <rPr>
        <b/>
        <vertAlign val="superscript"/>
        <sz val="9"/>
        <rFont val="Arial"/>
        <family val="2"/>
        <charset val="238"/>
      </rPr>
      <t>1</t>
    </r>
  </si>
  <si>
    <t>LGD nie podlega zakazowi dostępu do środków publicznych, o których mowa w art. 5 ust. 3 pkt 4 ustawy z dnia 27 sierpnia 2009 r. o finansach publicznych (Dz.U. z 2021 r. poz. 305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LGD po złożeniu wniosku;</t>
  </si>
  <si>
    <t xml:space="preserve">informacje zawarte we wniosku oraz jego załącznikach są prawdziwe i zgodne ze stanem prawnym i faktycznym; znane mi są skutki składania fałszywych oświadczeń wynikające z art. 297 § 1 ustawy z dnia 6 czerwca 1997 r. Kodeks karny (Dz.U. z 2022 r. poz. 1138);
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</si>
  <si>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 przyznanie płatności (Dz.U. z 2022 r. poz. 203, 219 i 1270).</t>
    </r>
  </si>
  <si>
    <t>Przygotowanie oddolnych i lokalnych koncepcji rozwoju wsi, mających na celu wypracowanie efektywnych i niestandardowych rozwiązań lokalnych problemów miejscowości wiejskich dzięki innowacyjnemu podejściu, zwanych dalej "koncepcjami inteligentnych wsi”.</t>
  </si>
  <si>
    <t xml:space="preserve">Pani/Pana dane osobowe zebrane na podstawie art. 6 ust. 1 lit c RODO będą przetwarzane przez Administratora w celu realizacji zadań wynikających z art. 6 ust. 2 i ust. 3 pkt 3 oraz ust. 4 i 5 w związku z art. 34 ust. 1 ustawy z dnia 20 lutego 2015 r. o wspieraniu rozwoju obszarów wiejskich z udziałem środków Europejskiego Funduszu Rolnego na rzecz Rozwoju Obszarów Wiejskich w ramach Programu Rozwoju Obszarów Wiejskich na lata 2014-2020 (Dz. U. z 2022 r. poz. 1234 i 1270), ustawy z dnia 20 lutego 2015 r. o rozwoju lokalnym z udziałem lokalnej społeczności (Dz.U. z 2022 r. poz. 943) oraz rozporządzenia Ministra Rolnictwa i Rozwoju Wsi z dnia 24 września 2015 r. w sprawie szczegółowych warunków i trybu przyznawania pomocy finansowej na projekt grantowy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w celu realizacji zadań związanych z przyznaniem, wypłatą i zwrotem pomocy; </t>
  </si>
  <si>
    <t xml:space="preserve">Pani/Pana dane osobowe zebrane na podstawie art. 6 ust. 1 lit c RODO, będą przetwarzane przez Administratora w celu realizacji zadań wynikających z art. 6 ust. 2 i ust. 3 pkt 3 oraz ust. 4 i 5 w związku z art. 34 ust. 1 ustawy z dnia 20 lutego 2015 r. o wspieraniu rozwoju obszarów wiejskich z udziałem środków Europejskiego Funduszu Rolnego na rzecz Rozwoju Obszarów Wiejskich w ramach Programu Rozwoju Obszarów Wiejskich na lata 2014-2020 (Dz. U. z 2022 r. poz. 1234 i 1270), ustawy z dnia 20 lutego 2015 r. o rozwoju lokalnym z udziałem lokalnej społeczności (Dz.U. z 2022 r. poz. 943) oraz rozporządzenia Ministra Rolnictwa i Rozwoju Wsi z dnia 24 września 2015 r. w sprawie szczegółowych warunków i trybu przyznawania pomocy finansowej na projekt grantowy w ramach poddziałania „Wsparcie na wdrażanie operacji w ramach strategii rozwoju lokalnego kierowanego przez społeczność” objętego Programem Rozwoju Obszarów Wiejskich na lata 2014 – 2020 (Dz. U. z 2019 r. poz. 664 i 2023, z 2020 r. poz.1555 oraz z 2021 r. poz. 2358), w celu realizacji zadań związanych z przyznaniem, wypłatą i zwrotem pomocy; </t>
  </si>
  <si>
    <t>Pani/Pana dane osobowe zebrane na podstawie art. 6 ust. 1 lit. c RODO, będą przetwarzane przez Administratora w celu realizacji zadań wynikających z art. 6 ust. 2 i ust. 3 pkt 3 oraz ust. 4 i 5 w związku z art. 34 ust. 1 ustawy z dnia 20 lutego 2015 r. o wspieraniu rozwoju obszarów wiejskich z udziałem środków Europejskiego Funduszu Rolnego na rzecz Rozwoju Obszarów Wiejskich w ramach Programu Rozwoju Obszarów Wiejskich na lata 2014-2020 (Dz. U. z 2022 r. poz. 1234 i 1270), ustawy z dnia 20 lutego 2015 r. o rozwoju lokalnym z udziałem lokalnej społeczności (Dz.U. z 2022 r. poz. 943) oraz rozporządzenia Ministra Rolnictwa i Rozwoju Wsi z dnia 24 września 2015 r. w sprawie szczegółowych warunków i trybu przyznawania pomocy finansowej na projekt grantowy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w celu realizacji zadań związanych z przyznaniem, wypłatą i zwrotem pomocy finansowej, z wyjątkiem dochodzenia zwrotu nienależnych kwot pomocy oraz z wyjątkiem dokonywania płatności w ramach poddziałania;</t>
  </si>
  <si>
    <t>zebrane Pani/Pana dane osobowe będą przetwarzane przez Administratora na podstawie art. 6 ust. 1 lit. c RODO, w celu realizacji zadań wynikających z art. 6 ust. 2 i ust. 3 pkt 3 oraz ust. 4 i 5 w związku z art. 34 ust. 1 ustawy z dnia 20 lutego 2015 r. o wspieraniu rozwoju obszarów wiejskich z udziałem środków Europejskiego Funduszu Rolnego na rzecz Rozwoju Obszarów Wiejskich w ramach Programu Rozwoju Obszarów Wiejskich na lata 2014-2020 (Dz. U. z 2022 r. poz. 1234 i 1270), ustawy z dnia 20 lutego 2015 r. o rozwoju lokalnym z udziałem lokalnej społeczności (Dz. U. z 2022 r. poz. 943) oraz rozporządzenia Ministra Rolnictwa i Rozwoju Wsi z dnia 24 września 2015 r. w sprawie szczegółowych warunków i trybu przyznawania pomocy finansowej na projekt grantowy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realizacji zadań związanych z przyznaniem, wypłatą i zwrotem pomocy finansowej, z wyjątkiem dochodzenia zwrotu nienależnych kwot pomocy oraz z wyjątkiem dokonywania płatności w ramach poddziałania;</t>
  </si>
  <si>
    <r>
      <t xml:space="preserve">I. Zadania planowane do realizacji w zakresie innym niż określonym w </t>
    </r>
    <r>
      <rPr>
        <b/>
        <sz val="10"/>
        <rFont val="Calibri"/>
        <family val="2"/>
        <charset val="238"/>
      </rPr>
      <t>§ 2 ust. 1 pkt 9 rozporządzenia LSR</t>
    </r>
    <r>
      <rPr>
        <b/>
        <vertAlign val="superscript"/>
        <sz val="12"/>
        <rFont val="Calibri"/>
        <family val="2"/>
        <charset val="238"/>
      </rPr>
      <t>5,*</t>
    </r>
  </si>
  <si>
    <r>
      <t>II. Zadania planowane do realizacji w zakresie określonym w § 2 ust. 1 pkt 9 rozporządzenia LSR</t>
    </r>
    <r>
      <rPr>
        <b/>
        <vertAlign val="superscript"/>
        <sz val="11"/>
        <rFont val="Arial"/>
        <family val="2"/>
        <charset val="238"/>
      </rPr>
      <t>5,*</t>
    </r>
    <r>
      <rPr>
        <b/>
        <sz val="10"/>
        <rFont val="Arial"/>
        <family val="2"/>
        <charset val="238"/>
      </rPr>
      <t xml:space="preserve"> polegające na przygotowaniu koncepcji inteligentnej wsi</t>
    </r>
  </si>
  <si>
    <r>
      <rPr>
        <vertAlign val="superscript"/>
        <sz val="8"/>
        <rFont val="Arial"/>
        <family val="2"/>
        <charset val="238"/>
      </rPr>
      <t>5</t>
    </r>
    <r>
      <rPr>
        <i/>
        <sz val="8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
w ramach strategii rozwoju lokalnego kierowanego przez społeczność” objętego Programem Rozwoju Obszarów Wiejskich na lata 2014-2020  (Dz.U. z 2019 r. poz. 664 i 2023, z 2020 r. poz. 1555 oraz z 2021 r. poz. 2358), zwanego dalej rozporządzeniem LSR.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</si>
  <si>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>Zgodnie z § 13 ust. 1 pkt 5 rozporządzenia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 (Dz.U. z 2019 r. poz. 664 i 2023, z 2020 r. poz. 1555 oraz z 2021 r. poz. 2358), suma grantów planowanych do udzielenia jednostkom sektora finansów publicznych (JSFP) w ramach danego projektu grantowego nie przekracza 20% kwoty pomocy na ten projekt.</t>
    </r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</si>
  <si>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2022 r. poz. 1234 i 1270),
− ustawy z dnia 20 lutego 2015 r. o rozwoju lokalnym z udziałem lokalnej społeczności (Dz.U. z 2022 r. poz. 943),
− ustawy z dnia 27 maja 2015 r.o finansowaniu wspólnej polityki rolnej, (Dz.U. z  2018 r. poz. 719 oraz z 2022 r. poz. 88);
− ustawy z dnia 11 lipca 2014 r. o zasadach realizacji programów w zakresie polityki spójności finansowanych w perspektywie finansowej 2014-2020 (Dz.U. z 2020 r. poz. 818),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2023, z 2020 r. poz.1555, oraz z 2021 r. poz. 2358),
oraz zapoznałem się z informacjami zawartymi w Instrukcji wypełniania wniosku o przyznanie pomocy na projekt grantowy w ramach poddziałania 19.2 „Wsparcie na wdrażanie operacji w ramach strategii rozwoju lokalnego kierowanego przez społeczność” objętego Programem Rozwoju Obszarów Wiejskich na lata 2014-2020;</t>
  </si>
  <si>
    <t xml:space="preserve">Liczba załączników dołączonych przez LGD </t>
  </si>
  <si>
    <t>14. Określenie możliwości realizacji operacji przez LGD bez udziału środków publicznych</t>
  </si>
  <si>
    <t>Określenie poziomu i zakresu, do jakiego LGD zrealizowałby operację bez pomocy publicznej:</t>
  </si>
  <si>
    <t>Określenie czasu realizacji operacji przez LGD:</t>
  </si>
  <si>
    <t xml:space="preserve">W przypadku niekorzystania z pomocy finansowej LGD rozpoczęłaby realizację operacji w tym samym czasie </t>
  </si>
  <si>
    <t>W przypadku niekorzystania z pomocy finansowej LGD zakończyłaby operację w tym samym czasie (tzn. w miesiącu, w którym zaplanowano złożenie wniosku o płatność)</t>
  </si>
  <si>
    <t>Jeżeli w punktach: 14.3 lub 14.4 wskazano NIE, należy podać, o ile dłużej trwałaby realizacja operacji (od momentu jej rozpoczęcia do momentu złożenia wniosku o płatność) w przypadku niekorzystania z pomocy finansowej przez LGD (w miesiącach)</t>
  </si>
  <si>
    <r>
      <t>W związku z realizacją operacji wnioskuję o wypłatę wyprzedzającego finansowania pomocy</t>
    </r>
    <r>
      <rPr>
        <vertAlign val="superscript"/>
        <sz val="9"/>
        <rFont val="Arial"/>
        <family val="2"/>
        <charset val="238"/>
      </rPr>
      <t>4</t>
    </r>
  </si>
  <si>
    <t xml:space="preserve">Wnioskowana kwota wyprzedzającego finansowania pomocy </t>
  </si>
  <si>
    <r>
      <t>Załącznik nr VI. B.1: Potwierdzenie przeprowadzenia oceny spełniania przez Grantobiorców warunków, o których mowa  w § 13 ust. 1 pkt 1 - 5 i 6 lit. b / w § 13 ust. 1 pkt 1, 2 i 4 - 6 i w § 13a rozporządzenia LSR</t>
    </r>
    <r>
      <rPr>
        <b/>
        <vertAlign val="superscript"/>
        <sz val="9"/>
        <rFont val="Arial"/>
        <family val="2"/>
        <charset val="238"/>
      </rPr>
      <t>1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</si>
  <si>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Kopie dokumentów, dołącza się w 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
Podczas stanu zagrożenia epidemicznego lub stanu epidemii ogłoszonego na podstawie ustawy z dnia 5 grudnia 2008 r. o zapobieganiu oraz zwalczaniu zakażeń i chorób zakaźnych u ludzi  (Dz. U. z 2021 r. poz. 2069, 2120 oraz z 2022 r. poz. 64, 655 i 974), w związku z zakażeniami wirusem SARS-CoV-2 lub stanu nadzwyczajnego wprowadzonego w związku z zakażeniami tym wirusem, kopie dokumentów wymagających potwierdzenia za zgodność  z oryginałem przez pracownika LGD, podmiotu wdrażającego, lub podmiot, który wydał dokument, albo wymagających poświadczenia za zgodność z oryginałem przez notariusza lub przez występującego w sprawie pełnomocnika będącego radcą prawnym lub adwokatem, można dołączyć bez wymaganego potwierdzenia lub poświadczenia za zgodność z oryginałem.</t>
    </r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</si>
  <si>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 xml:space="preserve">Kopie dokumentów, dołącza się w 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
Podczas stanu zagrożenia epidemicznego lub stanu epidemii ogłoszonego na podstawie ustawy z dnia 5 grudnia 2008 r. o zapobieganiu oraz zwalczaniu zakażeń i chorób zakaźnych u ludzi (Dz.U. z 2021 r. poz. 2069 i 2120 oraz z 2022 r. poz. 64, 655 i 974) w związku z zakażeniami wirusem SARS-CoV-2 lub stanu nadzwyczajnego wprowadzonego w związku z zakażeniami tym wirusem, kopie dokumentów wymagających potwierdzenia za zgodność  z oryginałem przez pracownika LGD, podmiotu wdrażającego, lub podmiot, który wydał dokument, albo wymagających poświadczenia za zgodność z oryginałem przez notariusza lub przez występującego w sprawie pełnomocnika będącego radcą prawnym lub adwokatem, można dołączyć bez wymaganego potwierdzenia lub poświadczenia za zgodność z oryginałem. 
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</si>
  <si>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>Wyprzedzające finansowanie operacji, o którym mowa w art. 18 ustawy z dnia 27 maja 2015 r. o finansowaniu wspólnej polityki rolnej (Dz.U. z 2018 r. poz. 719 oraz z 2022 r. poz. 88). Kwota wyprzedzającego finansowania operacji nie może przekroczyć 36,37% kwoty pomocy.</t>
    </r>
  </si>
  <si>
    <r>
      <t>Potwierdzenie przeprowadzenia oceny spełniania przez Grantobiorców warunków, o których mowa w § 13 ust. 1 pkt 1 - 5 i 6 lit. b / w § 13 ust. 1 pkt 1, 2 i 4 - 6 i w § 13a rozporządzenia LSR</t>
    </r>
    <r>
      <rPr>
        <vertAlign val="superscript"/>
        <sz val="9"/>
        <rFont val="Arial"/>
        <family val="2"/>
        <charset val="238"/>
      </rPr>
      <t xml:space="preserve">5 
</t>
    </r>
    <r>
      <rPr>
        <sz val="9"/>
        <rFont val="Arial"/>
        <family val="2"/>
        <charset val="238"/>
      </rPr>
      <t>– oryginał sporządzony na formularzu udostępnionym przez UM wraz z załącznikami</t>
    </r>
  </si>
  <si>
    <r>
      <t>Informacja o numerze wyodrębnionego rachunku bankowego prowadzonego przez bank lub spółdzielczą kasę oszczędnościowo-kredytową – w przypadku, gdy LGD ubiega się o wyprzedzające finansowanie pomocy – oryginał lub kopia</t>
    </r>
    <r>
      <rPr>
        <vertAlign val="superscript"/>
        <sz val="9"/>
        <rFont val="Arial"/>
        <family val="2"/>
        <charset val="238"/>
      </rPr>
      <t>6</t>
    </r>
  </si>
  <si>
    <r>
      <t>A. Informacje o planowanym do realizacji zadaniu i limicie pomocy w zakresie spełniania przez Grantobiorców warunków, o których mowa w § 13 ust. 1 pkt 1, 2 i 4 - 6 i w § 13a rozporządzenia LSR</t>
    </r>
    <r>
      <rPr>
        <b/>
        <vertAlign val="superscript"/>
        <sz val="9"/>
        <rFont val="Arial"/>
        <family val="2"/>
        <charset val="238"/>
      </rPr>
      <t>1</t>
    </r>
    <r>
      <rPr>
        <b/>
        <sz val="9"/>
        <rFont val="Arial"/>
        <family val="2"/>
        <charset val="238"/>
      </rPr>
      <t xml:space="preserve"> na przygotowanie koncepcji inteligentnej wsi</t>
    </r>
  </si>
  <si>
    <r>
      <t>Karta oceny LGD w zakresie spełniania przez Grantobiorców warunków, o których mowa w § 13 ust. 1 pkt 1 - 5 i  6 lit. b / w § 13 ust. 1 pkt 1, 2 i 4 - 6 i w § 13a rozporządzenia LSR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– kopia</t>
    </r>
    <r>
      <rPr>
        <vertAlign val="superscript"/>
        <sz val="9"/>
        <rFont val="Arial"/>
        <family val="2"/>
        <charset val="238"/>
      </rPr>
      <t>6</t>
    </r>
  </si>
  <si>
    <r>
      <t>4.2 Kwota grantów pomniejszających limit (w zł) Grantobiorcy/jednostki organizacyjnej Grantobiorcy</t>
    </r>
    <r>
      <rPr>
        <vertAlign val="superscript"/>
        <sz val="9"/>
        <rFont val="Arial"/>
        <family val="2"/>
        <charset val="238"/>
      </rPr>
      <t>5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</si>
  <si>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2014-2020.(Dz.U. z 2019 r. poz. 664 i 2023, 
z 2020 r. poz. 1555 oraz z 2021 r. poz. 2358); W ramach tej samej operacji nie mogą być realizowane zadania w zakresie określonym w § 2 ust. 1 pkt 9 rozporządzenia LSR i w zakresie innym niż określony w § 2 ust. 1 pkt 9 rozporządzenia LSR.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Numer identyfikacyjny nadawany jest zgodnie z ustawą z dnia 18 grudnia 2003 r. o krajowym systemie ewidencji producentów, ewidencji gospodarstw rolnych oraz ewidencji wniosków o przyznanie płatności (Dz.U. z 2022 r. poz. 203, 219 i 1270), w przypadku, gdy Grantobiorca taki numer posiada.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Dane osobowe osoby fizycznej, przetwarzane na podstawie odrębnej zgody, tzw. dane nieobowiązkowe.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 polu 4.9.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Limit, o którym mowa w § 13 ust.1 pkt 4 rozporządzenia LSR należy liczyć oddzielnie na Grantobiorcę i jednostkę organizacyjną Grantobiorcy.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</si>
</sst>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00\-000"/>
    <numFmt numFmtId="166" formatCode="[&lt;=9999999]###\-##\-##;\(###\)\ ###\-##\-##"/>
    <numFmt numFmtId="167" formatCode="#,##0.00_ ;\-#,##0.00\ "/>
    <numFmt numFmtId="168" formatCode="000000000"/>
    <numFmt numFmtId="169" formatCode="00000"/>
    <numFmt numFmtId="170" formatCode="#,##0\ &quot;zł&quot;;[Red]#,##0\ &quot;zł&quot;"/>
    <numFmt numFmtId="171" formatCode="#,##0.00\ &quot;zł&quot;"/>
  </numFmts>
  <fonts count="69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i/>
      <vertAlign val="superscript"/>
      <sz val="9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i/>
      <sz val="6"/>
      <name val="Arial"/>
      <family val="2"/>
      <charset val="238"/>
    </font>
    <font>
      <sz val="9"/>
      <color indexed="9"/>
      <name val="Arial"/>
      <family val="2"/>
      <charset val="238"/>
    </font>
    <font>
      <b/>
      <sz val="8.5"/>
      <name val="Arial"/>
      <family val="2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.5"/>
      <name val="Arial"/>
      <family val="2"/>
      <charset val="238"/>
    </font>
    <font>
      <i/>
      <vertAlign val="superscript"/>
      <sz val="8.5"/>
      <name val="Times New Roman"/>
      <family val="1"/>
      <charset val="238"/>
    </font>
    <font>
      <sz val="8.5"/>
      <name val="Times New Roman"/>
      <family val="1"/>
      <charset val="238"/>
    </font>
    <font>
      <b/>
      <vertAlign val="superscript"/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vertAlign val="superscript"/>
      <sz val="9"/>
      <name val="Cambria"/>
      <family val="1"/>
      <charset val="238"/>
    </font>
    <font>
      <i/>
      <strike/>
      <sz val="7"/>
      <color rgb="FFFF0000"/>
      <name val="Arial"/>
      <family val="2"/>
      <charset val="238"/>
    </font>
    <font>
      <b/>
      <strike/>
      <sz val="8"/>
      <color rgb="FFFF0000"/>
      <name val="Arial"/>
      <family val="2"/>
      <charset val="238"/>
    </font>
    <font>
      <strike/>
      <sz val="10"/>
      <color rgb="FFFF0000"/>
      <name val="Arial"/>
      <family val="2"/>
      <charset val="238"/>
    </font>
    <font>
      <b/>
      <sz val="10"/>
      <name val="Calibri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vertAlign val="superscript"/>
      <sz val="12"/>
      <name val="Calibri"/>
      <family val="2"/>
      <charset val="238"/>
    </font>
    <font>
      <sz val="9"/>
      <color rgb="FFC00000"/>
      <name val="Arial"/>
      <family val="2"/>
      <charset val="238"/>
    </font>
    <font>
      <i/>
      <sz val="7.5"/>
      <name val="Arial"/>
      <family val="2"/>
      <charset val="238"/>
    </font>
    <font>
      <sz val="7.5"/>
      <name val="Arial"/>
      <family val="2"/>
      <charset val="238"/>
    </font>
    <font>
      <i/>
      <vertAlign val="superscript"/>
      <sz val="7.5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EEED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1" fillId="0" borderId="0"/>
    <xf numFmtId="0" fontId="35" fillId="0" borderId="0"/>
    <xf numFmtId="0" fontId="1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15" fillId="20" borderId="1" applyNumberFormat="0" applyAlignment="0" applyProtection="0"/>
    <xf numFmtId="9" fontId="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0" fillId="3" borderId="0" applyNumberFormat="0" applyBorder="0" applyAlignment="0" applyProtection="0"/>
    <xf numFmtId="0" fontId="49" fillId="0" borderId="0"/>
    <xf numFmtId="0" fontId="40" fillId="0" borderId="0"/>
    <xf numFmtId="0" fontId="40" fillId="0" borderId="0"/>
    <xf numFmtId="0" fontId="41" fillId="0" borderId="0"/>
    <xf numFmtId="0" fontId="40" fillId="0" borderId="0"/>
    <xf numFmtId="0" fontId="4" fillId="0" borderId="25" applyFill="0" applyBorder="0"/>
  </cellStyleXfs>
  <cellXfs count="1430">
    <xf numFmtId="0" fontId="0" fillId="0" borderId="0" xfId="0"/>
    <xf numFmtId="0" fontId="1" fillId="0" borderId="0" xfId="38" applyFont="1" applyFill="1" applyProtection="1">
      <protection locked="0"/>
    </xf>
    <xf numFmtId="0" fontId="1" fillId="0" borderId="0" xfId="38" applyFont="1" applyFill="1" applyBorder="1" applyProtection="1">
      <protection locked="0"/>
    </xf>
    <xf numFmtId="0" fontId="21" fillId="0" borderId="0" xfId="38" applyFont="1" applyFill="1" applyBorder="1" applyProtection="1"/>
    <xf numFmtId="0" fontId="33" fillId="0" borderId="0" xfId="38" applyFont="1" applyFill="1" applyBorder="1" applyProtection="1"/>
    <xf numFmtId="0" fontId="1" fillId="0" borderId="0" xfId="38" applyFont="1" applyFill="1" applyBorder="1" applyProtection="1"/>
    <xf numFmtId="0" fontId="2" fillId="25" borderId="0" xfId="40" applyFont="1" applyFill="1" applyBorder="1" applyAlignment="1" applyProtection="1">
      <alignment horizontal="justify" vertical="top" wrapText="1"/>
    </xf>
    <xf numFmtId="0" fontId="24" fillId="25" borderId="0" xfId="40" applyFont="1" applyFill="1" applyBorder="1" applyAlignment="1" applyProtection="1">
      <alignment horizontal="center" vertical="center" wrapText="1"/>
    </xf>
    <xf numFmtId="0" fontId="24" fillId="25" borderId="0" xfId="38" applyFont="1" applyFill="1" applyBorder="1" applyAlignment="1" applyProtection="1">
      <alignment horizontal="left" vertical="center" wrapText="1"/>
    </xf>
    <xf numFmtId="0" fontId="22" fillId="25" borderId="0" xfId="38" applyFont="1" applyFill="1" applyProtection="1"/>
    <xf numFmtId="0" fontId="22" fillId="25" borderId="0" xfId="38" applyFont="1" applyFill="1" applyAlignment="1" applyProtection="1">
      <alignment vertical="center"/>
    </xf>
    <xf numFmtId="0" fontId="21" fillId="25" borderId="0" xfId="38" applyFont="1" applyFill="1" applyBorder="1" applyAlignment="1" applyProtection="1">
      <alignment horizontal="center"/>
    </xf>
    <xf numFmtId="0" fontId="21" fillId="25" borderId="0" xfId="38" applyFont="1" applyFill="1" applyBorder="1" applyProtection="1"/>
    <xf numFmtId="0" fontId="22" fillId="25" borderId="0" xfId="38" applyFont="1" applyFill="1" applyAlignment="1" applyProtection="1">
      <alignment horizontal="center"/>
    </xf>
    <xf numFmtId="0" fontId="24" fillId="25" borderId="0" xfId="40" applyFont="1" applyFill="1" applyBorder="1" applyAlignment="1" applyProtection="1">
      <alignment horizontal="left" vertical="top" wrapText="1"/>
    </xf>
    <xf numFmtId="0" fontId="24" fillId="25" borderId="0" xfId="40" applyFont="1" applyFill="1" applyBorder="1" applyAlignment="1" applyProtection="1">
      <alignment horizontal="center" vertical="top" wrapText="1"/>
    </xf>
    <xf numFmtId="0" fontId="21" fillId="25" borderId="0" xfId="38" applyFont="1" applyFill="1" applyAlignment="1" applyProtection="1">
      <alignment vertical="center"/>
    </xf>
    <xf numFmtId="0" fontId="22" fillId="25" borderId="0" xfId="38" applyFont="1" applyFill="1" applyAlignment="1" applyProtection="1">
      <alignment vertical="center" wrapText="1"/>
    </xf>
    <xf numFmtId="0" fontId="22" fillId="0" borderId="0" xfId="38" applyFont="1" applyAlignment="1" applyProtection="1">
      <alignment horizontal="left"/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52" fillId="25" borderId="0" xfId="38" applyFont="1" applyFill="1" applyBorder="1" applyAlignment="1" applyProtection="1">
      <alignment horizontal="center"/>
    </xf>
    <xf numFmtId="0" fontId="28" fillId="24" borderId="0" xfId="38" applyFont="1" applyFill="1" applyBorder="1" applyAlignment="1" applyProtection="1">
      <alignment horizontal="center" vertical="center" wrapText="1"/>
    </xf>
    <xf numFmtId="0" fontId="28" fillId="24" borderId="0" xfId="38" applyFont="1" applyFill="1" applyBorder="1" applyAlignment="1" applyProtection="1">
      <alignment horizontal="left" vertical="center" wrapText="1"/>
    </xf>
    <xf numFmtId="0" fontId="24" fillId="0" borderId="15" xfId="38" applyFont="1" applyFill="1" applyBorder="1" applyAlignment="1" applyProtection="1">
      <alignment horizontal="left" vertical="center"/>
    </xf>
    <xf numFmtId="0" fontId="2" fillId="0" borderId="23" xfId="39" applyFont="1" applyFill="1" applyBorder="1" applyAlignment="1" applyProtection="1">
      <alignment horizontal="center" vertical="center" wrapText="1"/>
    </xf>
    <xf numFmtId="0" fontId="24" fillId="0" borderId="15" xfId="40" applyFont="1" applyFill="1" applyBorder="1" applyAlignment="1" applyProtection="1">
      <alignment horizontal="center" vertical="center" wrapText="1"/>
    </xf>
    <xf numFmtId="0" fontId="1" fillId="0" borderId="0" xfId="39" applyFont="1" applyFill="1" applyBorder="1" applyAlignment="1" applyProtection="1">
      <alignment horizontal="left" vertical="center" wrapText="1"/>
    </xf>
    <xf numFmtId="0" fontId="28" fillId="0" borderId="0" xfId="39" applyFont="1" applyFill="1" applyBorder="1" applyAlignment="1" applyProtection="1">
      <alignment vertical="center" wrapText="1"/>
    </xf>
    <xf numFmtId="0" fontId="24" fillId="0" borderId="0" xfId="39" applyFont="1" applyFill="1" applyBorder="1" applyAlignment="1" applyProtection="1">
      <alignment vertical="center" wrapText="1"/>
    </xf>
    <xf numFmtId="0" fontId="2" fillId="0" borderId="0" xfId="39" applyFont="1" applyFill="1" applyBorder="1" applyAlignment="1" applyProtection="1">
      <alignment horizontal="justify" vertical="top" wrapText="1"/>
    </xf>
    <xf numFmtId="0" fontId="24" fillId="0" borderId="17" xfId="38" applyFont="1" applyFill="1" applyBorder="1" applyAlignment="1" applyProtection="1">
      <alignment vertical="center" wrapText="1"/>
    </xf>
    <xf numFmtId="0" fontId="30" fillId="0" borderId="13" xfId="38" applyFont="1" applyFill="1" applyBorder="1" applyAlignment="1" applyProtection="1">
      <alignment horizontal="center" vertical="center" wrapText="1"/>
    </xf>
    <xf numFmtId="0" fontId="24" fillId="0" borderId="13" xfId="38" applyFont="1" applyFill="1" applyBorder="1" applyAlignment="1" applyProtection="1">
      <alignment horizontal="center" vertical="center"/>
      <protection locked="0"/>
    </xf>
    <xf numFmtId="0" fontId="28" fillId="0" borderId="0" xfId="38" applyFont="1" applyFill="1" applyBorder="1" applyAlignment="1" applyProtection="1">
      <alignment horizontal="center" vertical="center" wrapText="1"/>
    </xf>
    <xf numFmtId="0" fontId="42" fillId="0" borderId="0" xfId="38" applyFont="1" applyFill="1" applyBorder="1" applyAlignment="1" applyProtection="1">
      <alignment horizontal="center" vertical="top" wrapText="1"/>
    </xf>
    <xf numFmtId="0" fontId="42" fillId="0" borderId="0" xfId="38" applyFont="1" applyFill="1" applyBorder="1" applyAlignment="1" applyProtection="1">
      <alignment horizontal="justify" vertical="top" wrapText="1"/>
    </xf>
    <xf numFmtId="0" fontId="43" fillId="0" borderId="19" xfId="38" applyFont="1" applyFill="1" applyBorder="1" applyAlignment="1" applyProtection="1">
      <alignment horizontal="center"/>
    </xf>
    <xf numFmtId="0" fontId="21" fillId="0" borderId="17" xfId="38" applyFont="1" applyFill="1" applyBorder="1" applyProtection="1"/>
    <xf numFmtId="0" fontId="43" fillId="0" borderId="17" xfId="38" applyFont="1" applyFill="1" applyBorder="1" applyAlignment="1" applyProtection="1">
      <alignment horizontal="left"/>
    </xf>
    <xf numFmtId="0" fontId="43" fillId="0" borderId="16" xfId="38" applyFont="1" applyFill="1" applyBorder="1" applyAlignment="1" applyProtection="1">
      <alignment horizontal="left"/>
    </xf>
    <xf numFmtId="0" fontId="43" fillId="0" borderId="0" xfId="38" applyFont="1" applyFill="1" applyBorder="1" applyAlignment="1" applyProtection="1">
      <alignment horizontal="left"/>
    </xf>
    <xf numFmtId="0" fontId="21" fillId="0" borderId="12" xfId="38" applyFont="1" applyFill="1" applyBorder="1" applyProtection="1"/>
    <xf numFmtId="0" fontId="21" fillId="0" borderId="12" xfId="38" applyFont="1" applyFill="1" applyBorder="1" applyAlignment="1" applyProtection="1"/>
    <xf numFmtId="0" fontId="24" fillId="0" borderId="14" xfId="38" quotePrefix="1" applyFont="1" applyFill="1" applyBorder="1" applyAlignment="1" applyProtection="1">
      <alignment horizontal="center" vertical="center" wrapText="1"/>
    </xf>
    <xf numFmtId="0" fontId="21" fillId="0" borderId="15" xfId="38" applyFont="1" applyFill="1" applyBorder="1" applyProtection="1"/>
    <xf numFmtId="0" fontId="21" fillId="0" borderId="10" xfId="38" applyFont="1" applyFill="1" applyBorder="1" applyProtection="1"/>
    <xf numFmtId="0" fontId="29" fillId="0" borderId="11" xfId="39" applyFont="1" applyFill="1" applyBorder="1" applyAlignment="1" applyProtection="1">
      <alignment horizontal="justify" vertical="center" wrapText="1"/>
    </xf>
    <xf numFmtId="0" fontId="26" fillId="0" borderId="11" xfId="0" applyFont="1" applyFill="1" applyBorder="1" applyAlignment="1" applyProtection="1">
      <alignment horizontal="center" vertical="top" wrapText="1"/>
    </xf>
    <xf numFmtId="0" fontId="1" fillId="0" borderId="0" xfId="38" applyFont="1" applyFill="1" applyProtection="1"/>
    <xf numFmtId="0" fontId="24" fillId="0" borderId="0" xfId="38" applyFont="1" applyFill="1" applyProtection="1"/>
    <xf numFmtId="0" fontId="24" fillId="0" borderId="0" xfId="38" applyFont="1" applyFill="1" applyAlignment="1" applyProtection="1">
      <alignment vertical="top"/>
    </xf>
    <xf numFmtId="0" fontId="2" fillId="0" borderId="15" xfId="38" applyFont="1" applyBorder="1" applyAlignment="1" applyProtection="1">
      <alignment horizontal="left" vertical="center" wrapText="1"/>
    </xf>
    <xf numFmtId="0" fontId="0" fillId="0" borderId="0" xfId="0" applyAlignment="1" applyProtection="1"/>
    <xf numFmtId="0" fontId="1" fillId="0" borderId="0" xfId="38" applyFont="1" applyFill="1" applyBorder="1" applyAlignment="1" applyProtection="1">
      <alignment vertical="top"/>
    </xf>
    <xf numFmtId="0" fontId="1" fillId="0" borderId="0" xfId="38" applyFont="1" applyFill="1" applyBorder="1" applyAlignment="1" applyProtection="1"/>
    <xf numFmtId="0" fontId="0" fillId="24" borderId="0" xfId="0" applyFill="1" applyBorder="1" applyAlignment="1" applyProtection="1">
      <alignment horizontal="left" wrapText="1"/>
    </xf>
    <xf numFmtId="0" fontId="0" fillId="0" borderId="0" xfId="0" applyFill="1" applyBorder="1" applyAlignment="1" applyProtection="1">
      <alignment horizontal="left" wrapText="1"/>
    </xf>
    <xf numFmtId="0" fontId="0" fillId="0" borderId="0" xfId="0" applyAlignment="1" applyProtection="1">
      <alignment horizontal="center" wrapText="1"/>
    </xf>
    <xf numFmtId="0" fontId="30" fillId="25" borderId="0" xfId="0" applyFont="1" applyFill="1" applyBorder="1" applyAlignment="1" applyProtection="1">
      <alignment horizontal="left" wrapText="1"/>
    </xf>
    <xf numFmtId="0" fontId="28" fillId="0" borderId="20" xfId="0" applyFont="1" applyFill="1" applyBorder="1" applyAlignment="1" applyProtection="1">
      <alignment horizontal="justify" vertical="center" wrapText="1"/>
    </xf>
    <xf numFmtId="0" fontId="28" fillId="0" borderId="23" xfId="0" applyFont="1" applyFill="1" applyBorder="1" applyAlignment="1" applyProtection="1">
      <alignment horizontal="justify" vertical="center" wrapText="1"/>
    </xf>
    <xf numFmtId="0" fontId="22" fillId="0" borderId="0" xfId="38" applyFont="1" applyAlignment="1" applyProtection="1">
      <alignment horizontal="left"/>
    </xf>
    <xf numFmtId="0" fontId="0" fillId="0" borderId="0" xfId="0" applyAlignment="1" applyProtection="1">
      <alignment horizontal="left" vertical="center" wrapText="1"/>
      <protection locked="0"/>
    </xf>
    <xf numFmtId="0" fontId="31" fillId="0" borderId="11" xfId="39" applyFont="1" applyFill="1" applyBorder="1" applyAlignment="1" applyProtection="1">
      <alignment wrapText="1"/>
    </xf>
    <xf numFmtId="0" fontId="31" fillId="0" borderId="0" xfId="39" applyFont="1" applyFill="1" applyBorder="1" applyAlignment="1" applyProtection="1">
      <alignment wrapText="1"/>
    </xf>
    <xf numFmtId="0" fontId="31" fillId="0" borderId="12" xfId="39" applyFont="1" applyFill="1" applyBorder="1" applyAlignment="1" applyProtection="1">
      <alignment wrapText="1"/>
    </xf>
    <xf numFmtId="0" fontId="32" fillId="0" borderId="11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vertical="top" wrapText="1"/>
    </xf>
    <xf numFmtId="0" fontId="26" fillId="0" borderId="0" xfId="0" quotePrefix="1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justify" vertical="center" wrapText="1"/>
    </xf>
    <xf numFmtId="0" fontId="23" fillId="0" borderId="17" xfId="0" applyFont="1" applyFill="1" applyBorder="1" applyAlignment="1" applyProtection="1">
      <alignment horizontal="justify" vertical="center" wrapText="1"/>
    </xf>
    <xf numFmtId="0" fontId="23" fillId="0" borderId="0" xfId="0" applyFont="1" applyFill="1" applyBorder="1" applyAlignment="1" applyProtection="1">
      <alignment horizontal="justify" vertical="center" wrapText="1"/>
    </xf>
    <xf numFmtId="0" fontId="1" fillId="0" borderId="15" xfId="0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37" fillId="0" borderId="0" xfId="39" applyFont="1" applyFill="1" applyBorder="1" applyAlignment="1" applyProtection="1">
      <alignment horizontal="left" vertical="center" wrapText="1"/>
    </xf>
    <xf numFmtId="0" fontId="24" fillId="25" borderId="0" xfId="39" applyFont="1" applyFill="1" applyBorder="1" applyAlignment="1" applyProtection="1">
      <alignment vertical="top" wrapText="1"/>
    </xf>
    <xf numFmtId="0" fontId="24" fillId="24" borderId="0" xfId="39" applyFont="1" applyFill="1" applyBorder="1" applyAlignment="1" applyProtection="1">
      <alignment vertical="top" wrapText="1"/>
    </xf>
    <xf numFmtId="0" fontId="24" fillId="25" borderId="0" xfId="38" applyFont="1" applyFill="1" applyBorder="1" applyAlignment="1" applyProtection="1">
      <alignment horizontal="center" vertical="top" wrapText="1"/>
    </xf>
    <xf numFmtId="0" fontId="24" fillId="0" borderId="0" xfId="0" applyFont="1" applyFill="1" applyBorder="1" applyAlignment="1" applyProtection="1">
      <alignment horizontal="right" wrapText="1"/>
    </xf>
    <xf numFmtId="0" fontId="36" fillId="25" borderId="0" xfId="38" applyFont="1" applyFill="1" applyBorder="1" applyAlignment="1" applyProtection="1">
      <alignment horizontal="justify" vertical="top" wrapText="1"/>
    </xf>
    <xf numFmtId="0" fontId="29" fillId="0" borderId="0" xfId="0" applyFont="1" applyFill="1" applyBorder="1" applyAlignment="1" applyProtection="1">
      <alignment horizontal="center" vertical="center" wrapText="1"/>
    </xf>
    <xf numFmtId="0" fontId="2" fillId="0" borderId="17" xfId="38" applyFont="1" applyFill="1" applyBorder="1" applyAlignment="1" applyProtection="1">
      <alignment vertical="center" wrapText="1"/>
    </xf>
    <xf numFmtId="0" fontId="29" fillId="0" borderId="17" xfId="0" applyFont="1" applyFill="1" applyBorder="1" applyAlignment="1" applyProtection="1">
      <alignment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29" fillId="0" borderId="17" xfId="0" applyFont="1" applyFill="1" applyBorder="1" applyAlignment="1" applyProtection="1">
      <alignment horizontal="left" vertical="center" wrapText="1"/>
    </xf>
    <xf numFmtId="0" fontId="29" fillId="0" borderId="15" xfId="0" applyFont="1" applyFill="1" applyBorder="1" applyAlignment="1" applyProtection="1">
      <alignment horizontal="left"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36" fillId="0" borderId="13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justify" vertical="center" wrapText="1"/>
    </xf>
    <xf numFmtId="0" fontId="2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justify" wrapText="1"/>
    </xf>
    <xf numFmtId="0" fontId="2" fillId="0" borderId="19" xfId="0" applyFont="1" applyFill="1" applyBorder="1" applyAlignment="1" applyProtection="1">
      <alignment vertical="center" wrapText="1"/>
    </xf>
    <xf numFmtId="0" fontId="2" fillId="0" borderId="17" xfId="0" applyFont="1" applyFill="1" applyBorder="1" applyAlignment="1" applyProtection="1">
      <alignment vertical="center" wrapText="1"/>
    </xf>
    <xf numFmtId="0" fontId="24" fillId="0" borderId="13" xfId="39" applyFont="1" applyFill="1" applyBorder="1" applyAlignment="1" applyProtection="1">
      <alignment horizontal="center" vertical="center" wrapText="1"/>
      <protection locked="0"/>
    </xf>
    <xf numFmtId="0" fontId="24" fillId="25" borderId="0" xfId="38" applyFont="1" applyFill="1" applyProtection="1"/>
    <xf numFmtId="0" fontId="24" fillId="25" borderId="0" xfId="38" applyFont="1" applyFill="1" applyBorder="1" applyProtection="1"/>
    <xf numFmtId="0" fontId="2" fillId="25" borderId="0" xfId="38" applyFont="1" applyFill="1" applyProtection="1"/>
    <xf numFmtId="0" fontId="2" fillId="25" borderId="0" xfId="38" applyFont="1" applyFill="1" applyBorder="1" applyProtection="1"/>
    <xf numFmtId="0" fontId="24" fillId="24" borderId="0" xfId="38" applyFont="1" applyFill="1" applyProtection="1"/>
    <xf numFmtId="0" fontId="24" fillId="25" borderId="0" xfId="38" applyFont="1" applyFill="1" applyAlignment="1" applyProtection="1">
      <alignment vertical="center"/>
    </xf>
    <xf numFmtId="0" fontId="24" fillId="24" borderId="0" xfId="38" applyFont="1" applyFill="1" applyAlignment="1" applyProtection="1">
      <alignment vertical="center"/>
    </xf>
    <xf numFmtId="0" fontId="24" fillId="27" borderId="0" xfId="38" applyFont="1" applyFill="1" applyProtection="1"/>
    <xf numFmtId="0" fontId="0" fillId="0" borderId="0" xfId="0" applyAlignment="1" applyProtection="1">
      <alignment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4" fillId="25" borderId="0" xfId="38" applyFont="1" applyFill="1" applyProtection="1">
      <protection locked="0"/>
    </xf>
    <xf numFmtId="0" fontId="24" fillId="0" borderId="13" xfId="38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wrapText="1"/>
    </xf>
    <xf numFmtId="0" fontId="21" fillId="0" borderId="18" xfId="38" applyFont="1" applyFill="1" applyBorder="1" applyAlignment="1" applyProtection="1">
      <alignment horizontal="center"/>
    </xf>
    <xf numFmtId="0" fontId="44" fillId="0" borderId="11" xfId="38" applyFont="1" applyFill="1" applyBorder="1" applyAlignment="1" applyProtection="1"/>
    <xf numFmtId="0" fontId="2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17" xfId="38" applyFont="1" applyFill="1" applyBorder="1" applyAlignment="1" applyProtection="1">
      <alignment horizontal="justify" vertical="center" wrapText="1"/>
    </xf>
    <xf numFmtId="0" fontId="2" fillId="0" borderId="17" xfId="0" applyFont="1" applyFill="1" applyBorder="1" applyAlignment="1" applyProtection="1">
      <alignment horizontal="justify" vertical="center" wrapText="1"/>
    </xf>
    <xf numFmtId="0" fontId="2" fillId="0" borderId="16" xfId="0" applyFont="1" applyFill="1" applyBorder="1" applyAlignment="1" applyProtection="1">
      <alignment horizontal="justify" vertical="center" wrapText="1"/>
    </xf>
    <xf numFmtId="0" fontId="2" fillId="0" borderId="12" xfId="0" applyFont="1" applyFill="1" applyBorder="1" applyAlignment="1" applyProtection="1">
      <alignment horizontal="justify" vertical="center" wrapText="1"/>
    </xf>
    <xf numFmtId="0" fontId="2" fillId="0" borderId="15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justify" vertical="center" wrapText="1"/>
    </xf>
    <xf numFmtId="0" fontId="2" fillId="0" borderId="0" xfId="38" applyFont="1" applyFill="1" applyBorder="1" applyAlignment="1" applyProtection="1">
      <alignment horizontal="justify" vertical="center" wrapText="1"/>
    </xf>
    <xf numFmtId="0" fontId="24" fillId="0" borderId="0" xfId="38" applyFont="1" applyFill="1" applyBorder="1" applyAlignment="1" applyProtection="1"/>
    <xf numFmtId="0" fontId="24" fillId="0" borderId="0" xfId="38" applyFont="1" applyFill="1" applyBorder="1" applyAlignment="1" applyProtection="1">
      <alignment horizontal="center" vertical="center"/>
    </xf>
    <xf numFmtId="0" fontId="38" fillId="0" borderId="0" xfId="38" applyFont="1" applyFill="1" applyBorder="1" applyAlignment="1" applyProtection="1">
      <alignment horizontal="left" vertical="center"/>
    </xf>
    <xf numFmtId="0" fontId="24" fillId="0" borderId="19" xfId="38" applyFont="1" applyFill="1" applyBorder="1" applyAlignment="1" applyProtection="1">
      <alignment vertical="center" wrapText="1"/>
    </xf>
    <xf numFmtId="0" fontId="24" fillId="0" borderId="16" xfId="38" applyFont="1" applyFill="1" applyBorder="1" applyAlignment="1" applyProtection="1">
      <alignment vertical="center" wrapText="1"/>
    </xf>
    <xf numFmtId="0" fontId="24" fillId="0" borderId="0" xfId="38" applyFont="1" applyFill="1" applyBorder="1" applyAlignment="1" applyProtection="1">
      <alignment vertical="center" wrapText="1"/>
    </xf>
    <xf numFmtId="0" fontId="24" fillId="0" borderId="0" xfId="38" quotePrefix="1" applyFont="1" applyFill="1" applyBorder="1" applyAlignment="1" applyProtection="1">
      <alignment horizontal="center" vertical="center"/>
    </xf>
    <xf numFmtId="0" fontId="36" fillId="0" borderId="14" xfId="38" applyFont="1" applyFill="1" applyBorder="1" applyAlignment="1" applyProtection="1">
      <alignment horizontal="center" vertical="center"/>
    </xf>
    <xf numFmtId="0" fontId="24" fillId="0" borderId="18" xfId="38" applyFont="1" applyFill="1" applyBorder="1" applyAlignment="1" applyProtection="1">
      <alignment vertical="center" wrapText="1"/>
    </xf>
    <xf numFmtId="0" fontId="24" fillId="0" borderId="15" xfId="38" applyFont="1" applyFill="1" applyBorder="1" applyAlignment="1" applyProtection="1">
      <alignment vertical="center" wrapText="1"/>
    </xf>
    <xf numFmtId="0" fontId="24" fillId="0" borderId="10" xfId="38" applyFont="1" applyFill="1" applyBorder="1" applyAlignment="1" applyProtection="1">
      <alignment vertical="center" wrapText="1"/>
    </xf>
    <xf numFmtId="0" fontId="29" fillId="0" borderId="0" xfId="38" applyFont="1" applyFill="1" applyBorder="1" applyProtection="1"/>
    <xf numFmtId="0" fontId="24" fillId="0" borderId="0" xfId="40" applyFont="1" applyFill="1" applyBorder="1" applyAlignment="1" applyProtection="1">
      <alignment vertical="center" wrapText="1"/>
    </xf>
    <xf numFmtId="0" fontId="24" fillId="0" borderId="0" xfId="38" applyFont="1" applyFill="1" applyBorder="1" applyAlignment="1" applyProtection="1">
      <alignment vertical="top" wrapText="1"/>
    </xf>
    <xf numFmtId="0" fontId="24" fillId="0" borderId="11" xfId="40" applyFont="1" applyFill="1" applyBorder="1" applyAlignment="1" applyProtection="1">
      <alignment vertical="center" wrapText="1"/>
    </xf>
    <xf numFmtId="0" fontId="0" fillId="0" borderId="15" xfId="0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justify" vertical="center" wrapText="1"/>
    </xf>
    <xf numFmtId="0" fontId="0" fillId="0" borderId="17" xfId="0" applyFill="1" applyBorder="1" applyAlignment="1" applyProtection="1">
      <alignment vertical="center" wrapText="1"/>
    </xf>
    <xf numFmtId="0" fontId="0" fillId="0" borderId="11" xfId="0" applyFill="1" applyBorder="1" applyAlignment="1" applyProtection="1">
      <alignment vertical="center" wrapText="1"/>
    </xf>
    <xf numFmtId="0" fontId="0" fillId="0" borderId="15" xfId="0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wrapText="1"/>
      <protection locked="0"/>
    </xf>
    <xf numFmtId="0" fontId="24" fillId="0" borderId="17" xfId="38" applyFont="1" applyFill="1" applyBorder="1" applyAlignment="1" applyProtection="1">
      <alignment horizontal="center" vertical="center" wrapText="1"/>
    </xf>
    <xf numFmtId="0" fontId="24" fillId="0" borderId="0" xfId="38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0" xfId="38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28" fillId="0" borderId="0" xfId="38" applyFont="1" applyFill="1" applyBorder="1" applyAlignment="1" applyProtection="1">
      <alignment horizontal="left" vertical="center" wrapText="1"/>
    </xf>
    <xf numFmtId="0" fontId="29" fillId="0" borderId="24" xfId="39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wrapText="1"/>
    </xf>
    <xf numFmtId="0" fontId="26" fillId="0" borderId="12" xfId="0" applyFont="1" applyFill="1" applyBorder="1" applyAlignment="1" applyProtection="1">
      <alignment wrapText="1"/>
    </xf>
    <xf numFmtId="0" fontId="26" fillId="0" borderId="20" xfId="39" applyFont="1" applyFill="1" applyBorder="1" applyAlignment="1" applyProtection="1">
      <alignment horizontal="center" wrapText="1"/>
    </xf>
    <xf numFmtId="0" fontId="28" fillId="0" borderId="11" xfId="0" applyFont="1" applyFill="1" applyBorder="1" applyAlignment="1" applyProtection="1">
      <alignment horizontal="justify" vertical="center" wrapText="1"/>
    </xf>
    <xf numFmtId="0" fontId="23" fillId="0" borderId="12" xfId="0" applyFont="1" applyFill="1" applyBorder="1" applyAlignment="1" applyProtection="1">
      <alignment horizontal="justify" vertical="center" wrapText="1"/>
    </xf>
    <xf numFmtId="0" fontId="24" fillId="0" borderId="10" xfId="4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left" vertical="center" wrapText="1"/>
    </xf>
    <xf numFmtId="0" fontId="28" fillId="0" borderId="11" xfId="39" applyFont="1" applyFill="1" applyBorder="1" applyAlignment="1" applyProtection="1">
      <alignment vertical="center" wrapText="1"/>
    </xf>
    <xf numFmtId="0" fontId="24" fillId="0" borderId="12" xfId="39" applyFont="1" applyFill="1" applyBorder="1" applyAlignment="1" applyProtection="1">
      <alignment vertical="center" wrapText="1"/>
    </xf>
    <xf numFmtId="0" fontId="2" fillId="25" borderId="12" xfId="39" applyFont="1" applyFill="1" applyBorder="1" applyAlignment="1" applyProtection="1">
      <alignment horizontal="justify" vertical="top" wrapText="1"/>
    </xf>
    <xf numFmtId="0" fontId="2" fillId="0" borderId="12" xfId="39" applyFont="1" applyFill="1" applyBorder="1" applyAlignment="1" applyProtection="1">
      <alignment horizontal="justify" vertical="top" wrapText="1"/>
    </xf>
    <xf numFmtId="0" fontId="29" fillId="0" borderId="10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 applyProtection="1">
      <alignment horizontal="center" vertical="center" wrapText="1"/>
    </xf>
    <xf numFmtId="0" fontId="30" fillId="0" borderId="11" xfId="38" applyFont="1" applyFill="1" applyBorder="1" applyAlignment="1" applyProtection="1">
      <alignment horizontal="left" vertical="center" wrapText="1"/>
    </xf>
    <xf numFmtId="0" fontId="30" fillId="0" borderId="18" xfId="38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wrapText="1"/>
    </xf>
    <xf numFmtId="0" fontId="24" fillId="0" borderId="0" xfId="39" applyFont="1" applyFill="1" applyBorder="1" applyAlignment="1" applyProtection="1">
      <alignment vertical="top" wrapText="1"/>
    </xf>
    <xf numFmtId="0" fontId="2" fillId="25" borderId="0" xfId="38" applyFont="1" applyFill="1" applyBorder="1" applyProtection="1">
      <protection locked="0"/>
    </xf>
    <xf numFmtId="0" fontId="2" fillId="25" borderId="0" xfId="38" applyFont="1" applyFill="1" applyProtection="1"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48" fillId="0" borderId="0" xfId="0" applyFont="1" applyFill="1" applyBorder="1" applyAlignment="1" applyProtection="1">
      <protection locked="0"/>
    </xf>
    <xf numFmtId="0" fontId="48" fillId="0" borderId="0" xfId="0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 applyProtection="1">
      <alignment horizontal="right" vertical="center" wrapText="1"/>
      <protection locked="0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/>
    </xf>
    <xf numFmtId="0" fontId="24" fillId="0" borderId="13" xfId="38" applyFont="1" applyFill="1" applyBorder="1" applyAlignment="1" applyProtection="1">
      <alignment horizontal="center" vertical="center"/>
    </xf>
    <xf numFmtId="0" fontId="1" fillId="0" borderId="0" xfId="38" applyFont="1" applyFill="1" applyBorder="1" applyAlignment="1" applyProtection="1">
      <protection locked="0"/>
    </xf>
    <xf numFmtId="0" fontId="1" fillId="0" borderId="0" xfId="38" applyFont="1" applyFill="1" applyAlignment="1" applyProtection="1">
      <protection locked="0"/>
    </xf>
    <xf numFmtId="0" fontId="24" fillId="0" borderId="0" xfId="0" applyFont="1" applyFill="1" applyBorder="1" applyAlignment="1" applyProtection="1">
      <alignment vertical="center" wrapText="1"/>
    </xf>
    <xf numFmtId="0" fontId="24" fillId="0" borderId="0" xfId="38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24" fillId="29" borderId="13" xfId="0" applyFont="1" applyFill="1" applyBorder="1" applyAlignment="1" applyProtection="1">
      <alignment horizontal="center" vertical="center" wrapText="1"/>
      <protection locked="0"/>
    </xf>
    <xf numFmtId="0" fontId="24" fillId="24" borderId="0" xfId="38" applyFont="1" applyFill="1" applyBorder="1" applyProtection="1"/>
    <xf numFmtId="4" fontId="0" fillId="0" borderId="13" xfId="0" applyNumberFormat="1" applyFill="1" applyBorder="1" applyAlignment="1" applyProtection="1">
      <alignment horizontal="right" vertical="center" wrapText="1" indent="2"/>
      <protection locked="0"/>
    </xf>
    <xf numFmtId="4" fontId="0" fillId="29" borderId="13" xfId="0" applyNumberFormat="1" applyFill="1" applyBorder="1" applyAlignment="1" applyProtection="1">
      <alignment horizontal="right" vertical="center" wrapText="1" indent="2"/>
      <protection locked="0"/>
    </xf>
    <xf numFmtId="0" fontId="24" fillId="29" borderId="13" xfId="40" applyFont="1" applyFill="1" applyBorder="1" applyAlignment="1" applyProtection="1">
      <alignment horizontal="center" vertical="center" wrapText="1"/>
      <protection locked="0"/>
    </xf>
    <xf numFmtId="0" fontId="24" fillId="0" borderId="13" xfId="4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24" fillId="0" borderId="11" xfId="0" applyFont="1" applyFill="1" applyBorder="1" applyAlignment="1" applyProtection="1">
      <alignment wrapText="1"/>
    </xf>
    <xf numFmtId="0" fontId="24" fillId="0" borderId="0" xfId="0" applyFont="1" applyFill="1" applyBorder="1" applyAlignment="1" applyProtection="1">
      <alignment wrapText="1"/>
    </xf>
    <xf numFmtId="0" fontId="24" fillId="0" borderId="12" xfId="0" applyFont="1" applyFill="1" applyBorder="1" applyAlignment="1" applyProtection="1">
      <alignment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12" xfId="0" applyFont="1" applyFill="1" applyBorder="1" applyAlignment="1" applyProtection="1">
      <alignment horizontal="center" vertical="center" wrapText="1"/>
    </xf>
    <xf numFmtId="0" fontId="24" fillId="0" borderId="17" xfId="0" applyFont="1" applyFill="1" applyBorder="1" applyAlignment="1" applyProtection="1">
      <alignment vertical="center" wrapText="1"/>
    </xf>
    <xf numFmtId="0" fontId="24" fillId="0" borderId="11" xfId="0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vertical="center" wrapText="1"/>
    </xf>
    <xf numFmtId="0" fontId="24" fillId="0" borderId="17" xfId="0" applyFont="1" applyFill="1" applyBorder="1" applyAlignment="1" applyProtection="1">
      <alignment horizontal="center" vertical="center" wrapText="1"/>
    </xf>
    <xf numFmtId="0" fontId="30" fillId="0" borderId="0" xfId="39" applyFont="1" applyFill="1" applyBorder="1" applyAlignment="1" applyProtection="1">
      <alignment horizontal="center" vertical="top" wrapText="1"/>
    </xf>
    <xf numFmtId="0" fontId="30" fillId="0" borderId="0" xfId="0" applyFont="1" applyFill="1" applyBorder="1" applyAlignment="1" applyProtection="1">
      <alignment horizontal="center" vertical="top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12" xfId="0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 vertical="center" wrapText="1"/>
    </xf>
    <xf numFmtId="0" fontId="24" fillId="0" borderId="0" xfId="39" applyFont="1" applyFill="1" applyBorder="1" applyAlignment="1" applyProtection="1">
      <alignment horizontal="left" wrapText="1"/>
    </xf>
    <xf numFmtId="0" fontId="0" fillId="0" borderId="12" xfId="0" applyFill="1" applyBorder="1" applyAlignment="1" applyProtection="1">
      <alignment wrapText="1"/>
    </xf>
    <xf numFmtId="0" fontId="24" fillId="0" borderId="0" xfId="0" applyFont="1" applyFill="1" applyBorder="1" applyAlignment="1" applyProtection="1">
      <alignment horizontal="justify" vertical="center" wrapText="1"/>
    </xf>
    <xf numFmtId="0" fontId="0" fillId="0" borderId="17" xfId="0" applyFill="1" applyBorder="1" applyAlignment="1" applyProtection="1">
      <alignment horizontal="left" vertical="center" wrapText="1"/>
    </xf>
    <xf numFmtId="0" fontId="24" fillId="0" borderId="15" xfId="0" applyFont="1" applyFill="1" applyBorder="1" applyAlignment="1" applyProtection="1">
      <alignment wrapText="1"/>
    </xf>
    <xf numFmtId="0" fontId="24" fillId="0" borderId="10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0" fillId="0" borderId="11" xfId="0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wrapText="1"/>
    </xf>
    <xf numFmtId="0" fontId="24" fillId="0" borderId="0" xfId="38" applyFont="1" applyFill="1" applyBorder="1" applyAlignment="1" applyProtection="1">
      <alignment horizontal="left" vertical="center" wrapText="1"/>
    </xf>
    <xf numFmtId="0" fontId="24" fillId="0" borderId="15" xfId="0" applyFont="1" applyFill="1" applyBorder="1" applyAlignment="1" applyProtection="1">
      <alignment horizontal="left" vertical="center" wrapText="1"/>
    </xf>
    <xf numFmtId="0" fontId="24" fillId="0" borderId="10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justify" wrapText="1"/>
    </xf>
    <xf numFmtId="0" fontId="24" fillId="0" borderId="16" xfId="0" applyFont="1" applyFill="1" applyBorder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vertical="center" wrapText="1"/>
    </xf>
    <xf numFmtId="0" fontId="24" fillId="0" borderId="12" xfId="0" applyFont="1" applyFill="1" applyBorder="1" applyAlignment="1" applyProtection="1">
      <alignment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24" fillId="0" borderId="15" xfId="0" applyFont="1" applyFill="1" applyBorder="1" applyAlignment="1" applyProtection="1">
      <alignment horizontal="center" vertical="center" wrapText="1"/>
    </xf>
    <xf numFmtId="0" fontId="24" fillId="0" borderId="22" xfId="38" applyFont="1" applyFill="1" applyBorder="1" applyAlignment="1" applyProtection="1">
      <alignment horizontal="center" vertical="center" wrapText="1"/>
    </xf>
    <xf numFmtId="0" fontId="24" fillId="0" borderId="0" xfId="40" applyFont="1" applyFill="1" applyBorder="1" applyAlignment="1" applyProtection="1">
      <alignment horizontal="left" vertical="center" wrapText="1"/>
    </xf>
    <xf numFmtId="0" fontId="24" fillId="0" borderId="12" xfId="4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  <protection locked="0"/>
    </xf>
    <xf numFmtId="0" fontId="24" fillId="0" borderId="13" xfId="0" applyFont="1" applyFill="1" applyBorder="1" applyAlignment="1" applyProtection="1">
      <alignment horizontal="center" vertical="center" wrapText="1"/>
    </xf>
    <xf numFmtId="0" fontId="28" fillId="0" borderId="0" xfId="38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justify" vertical="center" wrapText="1"/>
    </xf>
    <xf numFmtId="0" fontId="45" fillId="0" borderId="19" xfId="39" applyFont="1" applyFill="1" applyBorder="1" applyAlignment="1" applyProtection="1">
      <alignment horizontal="center" wrapText="1"/>
    </xf>
    <xf numFmtId="0" fontId="39" fillId="0" borderId="17" xfId="0" applyFont="1" applyFill="1" applyBorder="1" applyAlignment="1" applyProtection="1">
      <alignment wrapText="1"/>
    </xf>
    <xf numFmtId="0" fontId="24" fillId="0" borderId="17" xfId="39" applyFont="1" applyFill="1" applyBorder="1" applyAlignment="1" applyProtection="1">
      <alignment horizontal="right" wrapText="1"/>
    </xf>
    <xf numFmtId="0" fontId="24" fillId="0" borderId="16" xfId="39" applyFont="1" applyFill="1" applyBorder="1" applyAlignment="1" applyProtection="1">
      <alignment horizontal="right" wrapText="1"/>
    </xf>
    <xf numFmtId="0" fontId="24" fillId="25" borderId="0" xfId="39" applyFont="1" applyFill="1" applyAlignment="1" applyProtection="1">
      <alignment wrapText="1"/>
    </xf>
    <xf numFmtId="0" fontId="39" fillId="0" borderId="11" xfId="0" applyFont="1" applyFill="1" applyBorder="1" applyAlignment="1" applyProtection="1">
      <alignment wrapText="1"/>
    </xf>
    <xf numFmtId="0" fontId="24" fillId="0" borderId="12" xfId="39" applyFont="1" applyFill="1" applyBorder="1" applyAlignment="1" applyProtection="1">
      <alignment horizontal="right" wrapText="1"/>
    </xf>
    <xf numFmtId="0" fontId="24" fillId="0" borderId="11" xfId="39" applyFont="1" applyFill="1" applyBorder="1" applyAlignment="1" applyProtection="1">
      <alignment horizontal="right" wrapText="1"/>
    </xf>
    <xf numFmtId="0" fontId="26" fillId="0" borderId="12" xfId="39" applyFont="1" applyFill="1" applyBorder="1" applyAlignment="1" applyProtection="1">
      <alignment vertical="center" wrapText="1"/>
    </xf>
    <xf numFmtId="0" fontId="24" fillId="25" borderId="0" xfId="39" applyFont="1" applyFill="1" applyAlignment="1" applyProtection="1">
      <alignment vertical="center" wrapText="1"/>
    </xf>
    <xf numFmtId="49" fontId="24" fillId="0" borderId="0" xfId="40" applyNumberFormat="1" applyFont="1" applyFill="1" applyBorder="1" applyAlignment="1" applyProtection="1">
      <alignment vertical="center" wrapText="1"/>
    </xf>
    <xf numFmtId="0" fontId="24" fillId="0" borderId="0" xfId="40" quotePrefix="1" applyFont="1" applyFill="1" applyBorder="1" applyAlignment="1" applyProtection="1">
      <alignment horizontal="center" vertical="center" wrapText="1"/>
    </xf>
    <xf numFmtId="0" fontId="2" fillId="25" borderId="0" xfId="39" applyFont="1" applyFill="1" applyAlignment="1" applyProtection="1">
      <alignment wrapText="1"/>
    </xf>
    <xf numFmtId="0" fontId="2" fillId="0" borderId="24" xfId="39" applyFont="1" applyFill="1" applyBorder="1" applyAlignment="1" applyProtection="1">
      <alignment wrapText="1"/>
    </xf>
    <xf numFmtId="0" fontId="2" fillId="0" borderId="23" xfId="39" applyFont="1" applyFill="1" applyBorder="1" applyAlignment="1" applyProtection="1">
      <alignment wrapText="1"/>
    </xf>
    <xf numFmtId="0" fontId="24" fillId="0" borderId="23" xfId="39" applyFont="1" applyFill="1" applyBorder="1" applyAlignment="1" applyProtection="1">
      <alignment vertical="center" wrapText="1"/>
    </xf>
    <xf numFmtId="0" fontId="26" fillId="0" borderId="0" xfId="39" applyFont="1" applyFill="1" applyBorder="1" applyAlignment="1" applyProtection="1">
      <alignment horizontal="left" vertical="center" wrapText="1"/>
    </xf>
    <xf numFmtId="0" fontId="24" fillId="0" borderId="0" xfId="39" applyFont="1" applyFill="1" applyBorder="1" applyAlignment="1" applyProtection="1">
      <alignment horizontal="center" wrapText="1"/>
    </xf>
    <xf numFmtId="0" fontId="24" fillId="0" borderId="12" xfId="39" applyFont="1" applyFill="1" applyBorder="1" applyAlignment="1" applyProtection="1">
      <alignment horizontal="center" wrapText="1"/>
    </xf>
    <xf numFmtId="0" fontId="24" fillId="0" borderId="0" xfId="39" applyFont="1" applyFill="1" applyBorder="1" applyAlignment="1" applyProtection="1">
      <alignment wrapText="1"/>
    </xf>
    <xf numFmtId="0" fontId="24" fillId="0" borderId="12" xfId="39" applyFont="1" applyFill="1" applyBorder="1" applyAlignment="1" applyProtection="1">
      <alignment wrapText="1"/>
    </xf>
    <xf numFmtId="0" fontId="24" fillId="0" borderId="0" xfId="39" applyFont="1" applyFill="1" applyBorder="1" applyAlignment="1" applyProtection="1">
      <alignment horizontal="center" vertical="center" wrapText="1"/>
    </xf>
    <xf numFmtId="0" fontId="24" fillId="0" borderId="12" xfId="39" applyFont="1" applyFill="1" applyBorder="1" applyAlignment="1" applyProtection="1">
      <alignment vertical="top" wrapText="1"/>
    </xf>
    <xf numFmtId="0" fontId="24" fillId="0" borderId="12" xfId="39" applyFont="1" applyFill="1" applyBorder="1" applyAlignment="1" applyProtection="1">
      <alignment horizontal="left" vertical="center" wrapText="1"/>
    </xf>
    <xf numFmtId="0" fontId="36" fillId="0" borderId="0" xfId="39" applyFont="1" applyFill="1" applyBorder="1" applyAlignment="1" applyProtection="1">
      <alignment horizontal="center" vertical="center" wrapText="1"/>
    </xf>
    <xf numFmtId="0" fontId="24" fillId="25" borderId="11" xfId="39" applyFont="1" applyFill="1" applyBorder="1" applyAlignment="1" applyProtection="1">
      <alignment horizontal="justify" vertical="center" wrapText="1"/>
    </xf>
    <xf numFmtId="0" fontId="24" fillId="25" borderId="0" xfId="39" applyFont="1" applyFill="1" applyBorder="1" applyAlignment="1" applyProtection="1">
      <alignment horizontal="justify" vertical="center" wrapText="1"/>
    </xf>
    <xf numFmtId="0" fontId="24" fillId="24" borderId="0" xfId="39" applyFont="1" applyFill="1" applyBorder="1" applyAlignment="1" applyProtection="1">
      <alignment horizontal="justify" vertical="center" wrapText="1"/>
    </xf>
    <xf numFmtId="0" fontId="29" fillId="0" borderId="13" xfId="39" applyFont="1" applyFill="1" applyBorder="1" applyAlignment="1" applyProtection="1">
      <alignment horizontal="center" vertical="center" wrapText="1"/>
      <protection locked="0"/>
    </xf>
    <xf numFmtId="0" fontId="24" fillId="25" borderId="0" xfId="39" applyFont="1" applyFill="1" applyAlignment="1" applyProtection="1">
      <alignment wrapText="1"/>
      <protection locked="0"/>
    </xf>
    <xf numFmtId="0" fontId="24" fillId="24" borderId="12" xfId="39" applyFont="1" applyFill="1" applyBorder="1" applyAlignment="1" applyProtection="1">
      <alignment horizontal="left" vertical="top" wrapText="1"/>
    </xf>
    <xf numFmtId="0" fontId="24" fillId="25" borderId="0" xfId="39" applyFont="1" applyFill="1" applyBorder="1" applyAlignment="1" applyProtection="1">
      <alignment horizontal="left" vertical="top" wrapText="1"/>
    </xf>
    <xf numFmtId="0" fontId="24" fillId="25" borderId="0" xfId="39" applyFont="1" applyFill="1" applyBorder="1" applyAlignment="1" applyProtection="1">
      <alignment wrapText="1"/>
    </xf>
    <xf numFmtId="0" fontId="24" fillId="0" borderId="0" xfId="39" applyFont="1" applyFill="1" applyBorder="1" applyAlignment="1" applyProtection="1">
      <alignment horizontal="left" vertical="top" wrapText="1"/>
    </xf>
    <xf numFmtId="0" fontId="2" fillId="0" borderId="15" xfId="0" applyFont="1" applyFill="1" applyBorder="1" applyAlignment="1" applyProtection="1">
      <alignment wrapText="1"/>
    </xf>
    <xf numFmtId="0" fontId="29" fillId="0" borderId="15" xfId="0" applyFont="1" applyFill="1" applyBorder="1" applyAlignment="1" applyProtection="1">
      <alignment wrapText="1"/>
    </xf>
    <xf numFmtId="0" fontId="24" fillId="0" borderId="24" xfId="38" applyFont="1" applyFill="1" applyBorder="1" applyAlignment="1" applyProtection="1">
      <alignment wrapText="1"/>
    </xf>
    <xf numFmtId="0" fontId="24" fillId="24" borderId="0" xfId="39" applyFont="1" applyFill="1" applyAlignment="1" applyProtection="1">
      <alignment wrapText="1"/>
    </xf>
    <xf numFmtId="0" fontId="1" fillId="0" borderId="13" xfId="38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right" vertical="center" wrapText="1" indent="2"/>
      <protection locked="0"/>
    </xf>
    <xf numFmtId="1" fontId="24" fillId="0" borderId="13" xfId="38" applyNumberFormat="1" applyFont="1" applyFill="1" applyBorder="1" applyAlignment="1" applyProtection="1">
      <alignment horizontal="center" vertical="center" wrapText="1"/>
      <protection locked="0"/>
    </xf>
    <xf numFmtId="1" fontId="24" fillId="0" borderId="13" xfId="0" applyNumberFormat="1" applyFont="1" applyBorder="1" applyAlignment="1" applyProtection="1">
      <alignment horizontal="center" vertical="center" wrapText="1"/>
      <protection locked="0"/>
    </xf>
    <xf numFmtId="1" fontId="24" fillId="24" borderId="13" xfId="38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wrapText="1"/>
    </xf>
    <xf numFmtId="1" fontId="24" fillId="0" borderId="13" xfId="0" applyNumberFormat="1" applyFont="1" applyBorder="1" applyAlignment="1" applyProtection="1">
      <alignment horizontal="center" vertical="center"/>
      <protection locked="0"/>
    </xf>
    <xf numFmtId="1" fontId="24" fillId="0" borderId="13" xfId="38" applyNumberFormat="1" applyFont="1" applyBorder="1" applyAlignment="1" applyProtection="1">
      <alignment horizontal="center" vertical="center"/>
      <protection locked="0"/>
    </xf>
    <xf numFmtId="0" fontId="22" fillId="0" borderId="0" xfId="38" applyFont="1" applyBorder="1" applyAlignment="1" applyProtection="1">
      <alignment horizontal="left"/>
    </xf>
    <xf numFmtId="0" fontId="22" fillId="25" borderId="0" xfId="38" applyFont="1" applyFill="1" applyBorder="1" applyProtection="1"/>
    <xf numFmtId="0" fontId="22" fillId="25" borderId="0" xfId="38" applyFont="1" applyFill="1" applyBorder="1" applyAlignment="1" applyProtection="1">
      <alignment vertical="center"/>
    </xf>
    <xf numFmtId="0" fontId="22" fillId="25" borderId="0" xfId="38" applyFont="1" applyFill="1" applyBorder="1" applyAlignment="1" applyProtection="1">
      <alignment vertical="center" wrapText="1"/>
    </xf>
    <xf numFmtId="0" fontId="21" fillId="25" borderId="0" xfId="38" applyFont="1" applyFill="1" applyBorder="1" applyAlignment="1" applyProtection="1">
      <alignment vertical="center"/>
    </xf>
    <xf numFmtId="0" fontId="47" fillId="24" borderId="0" xfId="38" applyFont="1" applyFill="1" applyBorder="1" applyAlignment="1" applyProtection="1">
      <alignment horizontal="left" vertical="center" wrapText="1"/>
    </xf>
    <xf numFmtId="0" fontId="47" fillId="0" borderId="0" xfId="38" applyFont="1" applyFill="1" applyBorder="1" applyAlignment="1" applyProtection="1">
      <alignment horizontal="left" vertical="center" wrapText="1"/>
    </xf>
    <xf numFmtId="0" fontId="24" fillId="0" borderId="0" xfId="38" quotePrefix="1" applyFont="1" applyFill="1" applyBorder="1" applyAlignment="1" applyProtection="1">
      <alignment horizontal="center" vertical="top" wrapText="1"/>
    </xf>
    <xf numFmtId="0" fontId="24" fillId="0" borderId="0" xfId="38" applyFont="1" applyFill="1" applyBorder="1" applyAlignment="1" applyProtection="1">
      <alignment horizontal="center" vertical="top" wrapText="1"/>
    </xf>
    <xf numFmtId="0" fontId="50" fillId="0" borderId="0" xfId="38" quotePrefix="1" applyFont="1" applyFill="1" applyBorder="1" applyAlignment="1" applyProtection="1">
      <alignment horizontal="center" vertical="top" wrapText="1"/>
    </xf>
    <xf numFmtId="0" fontId="51" fillId="0" borderId="0" xfId="38" applyFont="1" applyFill="1" applyBorder="1" applyAlignment="1" applyProtection="1">
      <alignment horizontal="center"/>
    </xf>
    <xf numFmtId="0" fontId="52" fillId="0" borderId="0" xfId="38" applyFont="1" applyFill="1" applyBorder="1" applyAlignment="1" applyProtection="1">
      <alignment horizontal="center"/>
    </xf>
    <xf numFmtId="0" fontId="50" fillId="0" borderId="0" xfId="0" applyFont="1" applyBorder="1" applyAlignment="1" applyProtection="1">
      <alignment horizontal="center" wrapText="1"/>
    </xf>
    <xf numFmtId="0" fontId="1" fillId="0" borderId="23" xfId="0" applyFont="1" applyFill="1" applyBorder="1" applyAlignment="1" applyProtection="1">
      <alignment horizontal="justify" vertical="center" wrapText="1"/>
      <protection locked="0"/>
    </xf>
    <xf numFmtId="0" fontId="0" fillId="28" borderId="20" xfId="0" applyFill="1" applyBorder="1" applyAlignment="1" applyProtection="1">
      <alignment horizontal="left" wrapText="1"/>
    </xf>
    <xf numFmtId="0" fontId="2" fillId="0" borderId="13" xfId="38" applyFont="1" applyFill="1" applyBorder="1" applyAlignment="1" applyProtection="1">
      <alignment horizontal="center" vertical="center" wrapText="1"/>
      <protection locked="0"/>
    </xf>
    <xf numFmtId="0" fontId="2" fillId="0" borderId="24" xfId="38" applyFont="1" applyFill="1" applyBorder="1" applyAlignment="1" applyProtection="1">
      <alignment horizontal="center" vertical="center" wrapText="1"/>
      <protection locked="0"/>
    </xf>
    <xf numFmtId="0" fontId="54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38" applyFont="1" applyFill="1" applyBorder="1" applyAlignment="1" applyProtection="1">
      <alignment horizontal="center" vertical="center" wrapText="1"/>
    </xf>
    <xf numFmtId="0" fontId="2" fillId="0" borderId="24" xfId="38" applyFont="1" applyFill="1" applyBorder="1" applyAlignment="1" applyProtection="1">
      <alignment horizontal="center" vertical="center" wrapText="1"/>
    </xf>
    <xf numFmtId="0" fontId="24" fillId="0" borderId="22" xfId="38" applyFont="1" applyFill="1" applyBorder="1" applyAlignment="1" applyProtection="1">
      <alignment horizontal="center" vertical="center"/>
    </xf>
    <xf numFmtId="0" fontId="24" fillId="0" borderId="19" xfId="38" applyFont="1" applyFill="1" applyBorder="1" applyAlignment="1" applyProtection="1">
      <alignment horizontal="left" vertical="center" wrapText="1"/>
    </xf>
    <xf numFmtId="0" fontId="26" fillId="0" borderId="0" xfId="38" applyFont="1" applyFill="1" applyBorder="1" applyAlignment="1" applyProtection="1">
      <alignment horizontal="left" vertical="center" wrapText="1"/>
    </xf>
    <xf numFmtId="3" fontId="24" fillId="0" borderId="0" xfId="38" applyNumberFormat="1" applyFont="1" applyFill="1" applyBorder="1" applyAlignment="1" applyProtection="1">
      <alignment horizontal="right" vertical="center" wrapText="1" indent="2"/>
    </xf>
    <xf numFmtId="3" fontId="54" fillId="0" borderId="13" xfId="38" applyNumberFormat="1" applyFont="1" applyFill="1" applyBorder="1" applyAlignment="1" applyProtection="1">
      <alignment horizontal="right" vertical="center" wrapText="1" indent="2"/>
      <protection locked="0"/>
    </xf>
    <xf numFmtId="3" fontId="2" fillId="29" borderId="13" xfId="38" applyNumberFormat="1" applyFont="1" applyFill="1" applyBorder="1" applyAlignment="1" applyProtection="1">
      <alignment horizontal="right" vertical="center" wrapText="1" indent="2"/>
      <protection locked="0"/>
    </xf>
    <xf numFmtId="0" fontId="30" fillId="0" borderId="20" xfId="38" applyFont="1" applyFill="1" applyBorder="1" applyAlignment="1" applyProtection="1">
      <alignment horizontal="center" vertical="center" wrapText="1"/>
    </xf>
    <xf numFmtId="0" fontId="55" fillId="30" borderId="0" xfId="39" applyFont="1" applyFill="1" applyAlignment="1" applyProtection="1">
      <alignment horizontal="left" vertical="top" wrapText="1"/>
      <protection locked="0"/>
    </xf>
    <xf numFmtId="0" fontId="55" fillId="30" borderId="0" xfId="38" applyFont="1" applyFill="1" applyAlignment="1" applyProtection="1">
      <alignment horizontal="left" vertical="top" wrapText="1"/>
    </xf>
    <xf numFmtId="0" fontId="55" fillId="30" borderId="0" xfId="38" applyFont="1" applyFill="1" applyBorder="1" applyAlignment="1" applyProtection="1">
      <alignment horizontal="left" vertical="top" wrapText="1"/>
    </xf>
    <xf numFmtId="0" fontId="56" fillId="31" borderId="0" xfId="38" applyFont="1" applyFill="1" applyBorder="1" applyProtection="1"/>
    <xf numFmtId="0" fontId="56" fillId="30" borderId="0" xfId="0" applyFont="1" applyFill="1" applyAlignment="1" applyProtection="1">
      <alignment horizontal="left" vertical="center"/>
      <protection locked="0"/>
    </xf>
    <xf numFmtId="0" fontId="56" fillId="30" borderId="0" xfId="0" applyFont="1" applyFill="1" applyAlignment="1" applyProtection="1">
      <alignment horizontal="left" vertical="top"/>
      <protection locked="0"/>
    </xf>
    <xf numFmtId="0" fontId="24" fillId="25" borderId="0" xfId="39" applyFont="1" applyFill="1" applyAlignment="1" applyProtection="1">
      <alignment horizontal="center" vertical="top"/>
    </xf>
    <xf numFmtId="0" fontId="24" fillId="25" borderId="11" xfId="39" applyFont="1" applyFill="1" applyBorder="1" applyAlignment="1" applyProtection="1">
      <alignment horizontal="center" vertical="top"/>
    </xf>
    <xf numFmtId="0" fontId="56" fillId="31" borderId="0" xfId="38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justify" vertical="center"/>
    </xf>
    <xf numFmtId="0" fontId="24" fillId="0" borderId="13" xfId="0" applyFont="1" applyBorder="1" applyAlignment="1" applyProtection="1">
      <alignment horizontal="justify" vertical="center" wrapText="1"/>
      <protection locked="0"/>
    </xf>
    <xf numFmtId="0" fontId="24" fillId="0" borderId="0" xfId="40" applyFont="1" applyFill="1" applyBorder="1" applyAlignment="1" applyProtection="1">
      <alignment horizontal="center" vertical="center" wrapText="1"/>
      <protection locked="0"/>
    </xf>
    <xf numFmtId="4" fontId="24" fillId="0" borderId="24" xfId="38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justify" vertical="center" wrapText="1"/>
    </xf>
    <xf numFmtId="0" fontId="24" fillId="0" borderId="0" xfId="0" applyFont="1" applyFill="1" applyBorder="1" applyAlignment="1" applyProtection="1">
      <alignment horizontal="center" wrapText="1"/>
    </xf>
    <xf numFmtId="0" fontId="1" fillId="0" borderId="0" xfId="38"/>
    <xf numFmtId="0" fontId="1" fillId="0" borderId="0" xfId="38" applyAlignment="1">
      <alignment vertical="center"/>
    </xf>
    <xf numFmtId="0" fontId="24" fillId="24" borderId="0" xfId="0" applyFont="1" applyFill="1" applyBorder="1" applyAlignment="1" applyProtection="1">
      <alignment horizontal="center" vertical="center" wrapText="1"/>
      <protection locked="0"/>
    </xf>
    <xf numFmtId="0" fontId="24" fillId="24" borderId="0" xfId="0" applyFont="1" applyFill="1" applyBorder="1" applyAlignment="1" applyProtection="1">
      <alignment horizontal="center" vertical="center" wrapText="1"/>
    </xf>
    <xf numFmtId="0" fontId="0" fillId="24" borderId="0" xfId="0" applyFill="1" applyBorder="1" applyAlignment="1" applyProtection="1">
      <alignment horizontal="center" wrapText="1"/>
    </xf>
    <xf numFmtId="0" fontId="24" fillId="24" borderId="12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left" vertical="center" wrapText="1"/>
    </xf>
    <xf numFmtId="0" fontId="24" fillId="0" borderId="11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24" fillId="0" borderId="12" xfId="40" applyFont="1" applyFill="1" applyBorder="1" applyAlignment="1" applyProtection="1">
      <alignment horizontal="center" vertical="center" wrapText="1"/>
    </xf>
    <xf numFmtId="0" fontId="24" fillId="0" borderId="17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4" fillId="0" borderId="15" xfId="38" applyFont="1" applyFill="1" applyBorder="1" applyAlignment="1" applyProtection="1">
      <alignment horizontal="left" vertical="center" wrapText="1"/>
    </xf>
    <xf numFmtId="0" fontId="24" fillId="0" borderId="15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vertical="center" wrapText="1"/>
      <protection locked="0"/>
    </xf>
    <xf numFmtId="0" fontId="1" fillId="0" borderId="18" xfId="0" applyFont="1" applyFill="1" applyBorder="1" applyAlignment="1" applyProtection="1">
      <alignment horizontal="justify" vertical="center" wrapText="1"/>
    </xf>
    <xf numFmtId="49" fontId="24" fillId="24" borderId="11" xfId="0" applyNumberFormat="1" applyFont="1" applyFill="1" applyBorder="1" applyAlignment="1" applyProtection="1">
      <alignment horizontal="left" vertical="top" wrapText="1"/>
    </xf>
    <xf numFmtId="0" fontId="24" fillId="0" borderId="17" xfId="38" applyFont="1" applyFill="1" applyBorder="1" applyAlignment="1" applyProtection="1">
      <alignment horizontal="left" vertical="center" wrapText="1"/>
    </xf>
    <xf numFmtId="0" fontId="1" fillId="0" borderId="17" xfId="0" applyFont="1" applyFill="1" applyBorder="1" applyAlignment="1" applyProtection="1">
      <alignment horizontal="center" wrapText="1"/>
    </xf>
    <xf numFmtId="0" fontId="24" fillId="24" borderId="17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wrapText="1"/>
    </xf>
    <xf numFmtId="0" fontId="24" fillId="0" borderId="18" xfId="38" applyFont="1" applyFill="1" applyBorder="1" applyAlignment="1" applyProtection="1">
      <alignment horizontal="left" vertical="center" wrapText="1"/>
    </xf>
    <xf numFmtId="0" fontId="1" fillId="0" borderId="15" xfId="0" applyFont="1" applyFill="1" applyBorder="1" applyAlignment="1" applyProtection="1">
      <alignment horizontal="center" wrapText="1"/>
    </xf>
    <xf numFmtId="0" fontId="24" fillId="24" borderId="15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8" fillId="0" borderId="0" xfId="38" applyFont="1" applyFill="1" applyBorder="1" applyAlignment="1" applyProtection="1">
      <alignment horizontal="center" vertical="center" wrapText="1"/>
    </xf>
    <xf numFmtId="0" fontId="24" fillId="24" borderId="24" xfId="38" applyFont="1" applyFill="1" applyBorder="1" applyAlignment="1" applyProtection="1">
      <alignment horizontal="justify" vertical="center" wrapText="1"/>
    </xf>
    <xf numFmtId="0" fontId="24" fillId="24" borderId="15" xfId="0" applyFont="1" applyFill="1" applyBorder="1" applyAlignment="1" applyProtection="1">
      <alignment vertical="center" wrapText="1"/>
    </xf>
    <xf numFmtId="1" fontId="24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7" xfId="0" applyFont="1" applyFill="1" applyBorder="1" applyAlignment="1" applyProtection="1">
      <alignment vertical="top" wrapText="1"/>
      <protection locked="0"/>
    </xf>
    <xf numFmtId="0" fontId="24" fillId="0" borderId="0" xfId="0" applyFont="1" applyFill="1" applyBorder="1" applyAlignment="1" applyProtection="1">
      <alignment vertical="top" wrapText="1"/>
      <protection locked="0"/>
    </xf>
    <xf numFmtId="0" fontId="22" fillId="24" borderId="0" xfId="38" applyFont="1" applyFill="1"/>
    <xf numFmtId="0" fontId="30" fillId="24" borderId="0" xfId="38" applyFont="1" applyFill="1" applyAlignment="1">
      <alignment horizontal="justify" vertical="center" wrapText="1"/>
    </xf>
    <xf numFmtId="0" fontId="1" fillId="24" borderId="0" xfId="38" applyFill="1" applyAlignment="1">
      <alignment horizontal="justify" vertical="center" wrapText="1"/>
    </xf>
    <xf numFmtId="0" fontId="30" fillId="24" borderId="0" xfId="38" applyFont="1" applyFill="1" applyAlignment="1">
      <alignment horizontal="center" vertical="center" wrapText="1"/>
    </xf>
    <xf numFmtId="0" fontId="24" fillId="24" borderId="0" xfId="38" applyFont="1" applyFill="1" applyAlignment="1">
      <alignment horizontal="justify" vertical="top" wrapText="1"/>
    </xf>
    <xf numFmtId="0" fontId="30" fillId="24" borderId="0" xfId="38" applyFont="1" applyFill="1" applyAlignment="1">
      <alignment vertical="center" wrapText="1"/>
    </xf>
    <xf numFmtId="0" fontId="2" fillId="0" borderId="0" xfId="38" applyFont="1" applyAlignment="1">
      <alignment horizontal="center" vertical="top" wrapText="1"/>
    </xf>
    <xf numFmtId="0" fontId="24" fillId="0" borderId="0" xfId="38" applyFont="1"/>
    <xf numFmtId="0" fontId="24" fillId="24" borderId="0" xfId="38" applyFont="1" applyFill="1" applyAlignment="1">
      <alignment horizontal="left" vertical="center" wrapText="1"/>
    </xf>
    <xf numFmtId="0" fontId="24" fillId="24" borderId="22" xfId="0" applyFont="1" applyFill="1" applyBorder="1" applyAlignment="1" applyProtection="1">
      <alignment horizontal="center" vertical="center" wrapText="1"/>
    </xf>
    <xf numFmtId="0" fontId="24" fillId="24" borderId="13" xfId="38" applyFont="1" applyFill="1" applyBorder="1" applyAlignment="1" applyProtection="1">
      <alignment horizontal="center" vertical="center"/>
    </xf>
    <xf numFmtId="0" fontId="1" fillId="0" borderId="0" xfId="38" applyAlignment="1">
      <alignment horizontal="left"/>
    </xf>
    <xf numFmtId="0" fontId="60" fillId="0" borderId="0" xfId="38" applyFont="1"/>
    <xf numFmtId="0" fontId="1" fillId="0" borderId="15" xfId="38" applyBorder="1"/>
    <xf numFmtId="0" fontId="2" fillId="0" borderId="12" xfId="38" applyFont="1" applyBorder="1" applyAlignment="1">
      <alignment horizontal="justify" vertical="top" wrapText="1"/>
    </xf>
    <xf numFmtId="0" fontId="2" fillId="0" borderId="12" xfId="38" applyFont="1" applyBorder="1" applyAlignment="1">
      <alignment horizontal="center" vertical="center" wrapText="1"/>
    </xf>
    <xf numFmtId="0" fontId="1" fillId="0" borderId="0" xfId="38" applyAlignment="1" applyProtection="1">
      <alignment vertical="center"/>
      <protection locked="0"/>
    </xf>
    <xf numFmtId="0" fontId="1" fillId="0" borderId="12" xfId="38" applyBorder="1"/>
    <xf numFmtId="0" fontId="2" fillId="0" borderId="0" xfId="38" applyFont="1" applyAlignment="1">
      <alignment vertical="top" wrapText="1"/>
    </xf>
    <xf numFmtId="0" fontId="1" fillId="0" borderId="10" xfId="38" applyBorder="1"/>
    <xf numFmtId="0" fontId="24" fillId="0" borderId="13" xfId="0" applyFont="1" applyFill="1" applyBorder="1" applyAlignment="1" applyProtection="1">
      <alignment horizontal="justify" vertical="center" wrapText="1"/>
      <protection locked="0"/>
    </xf>
    <xf numFmtId="0" fontId="28" fillId="24" borderId="11" xfId="38" applyFont="1" applyFill="1" applyBorder="1" applyAlignment="1">
      <alignment horizontal="center" vertical="top" wrapText="1"/>
    </xf>
    <xf numFmtId="0" fontId="28" fillId="24" borderId="0" xfId="38" applyFont="1" applyFill="1" applyAlignment="1">
      <alignment horizontal="left" vertical="center" wrapText="1"/>
    </xf>
    <xf numFmtId="0" fontId="24" fillId="24" borderId="12" xfId="38" applyFont="1" applyFill="1" applyBorder="1" applyAlignment="1">
      <alignment horizontal="left" vertical="center" wrapText="1"/>
    </xf>
    <xf numFmtId="0" fontId="38" fillId="24" borderId="11" xfId="38" applyFont="1" applyFill="1" applyBorder="1" applyAlignment="1">
      <alignment horizontal="center" vertical="top"/>
    </xf>
    <xf numFmtId="0" fontId="2" fillId="24" borderId="11" xfId="38" applyFont="1" applyFill="1" applyBorder="1" applyAlignment="1">
      <alignment horizontal="center" vertical="top"/>
    </xf>
    <xf numFmtId="0" fontId="2" fillId="24" borderId="18" xfId="38" applyFont="1" applyFill="1" applyBorder="1" applyAlignment="1">
      <alignment horizontal="center" vertical="top"/>
    </xf>
    <xf numFmtId="0" fontId="24" fillId="0" borderId="0" xfId="38" applyFont="1" applyAlignment="1">
      <alignment horizontal="center" vertical="top" wrapText="1"/>
    </xf>
    <xf numFmtId="0" fontId="24" fillId="0" borderId="12" xfId="38" applyFont="1" applyBorder="1" applyAlignment="1">
      <alignment horizontal="center" vertical="top" wrapText="1"/>
    </xf>
    <xf numFmtId="0" fontId="24" fillId="0" borderId="0" xfId="38" applyFont="1" applyAlignment="1">
      <alignment horizontal="right" vertical="top" wrapText="1"/>
    </xf>
    <xf numFmtId="0" fontId="2" fillId="24" borderId="17" xfId="38" applyFont="1" applyFill="1" applyBorder="1" applyAlignment="1">
      <alignment horizontal="center" vertical="top"/>
    </xf>
    <xf numFmtId="0" fontId="2" fillId="24" borderId="17" xfId="38" applyFont="1" applyFill="1" applyBorder="1" applyAlignment="1">
      <alignment horizontal="justify" vertical="top" wrapText="1"/>
    </xf>
    <xf numFmtId="0" fontId="28" fillId="24" borderId="19" xfId="38" applyFont="1" applyFill="1" applyBorder="1" applyAlignment="1">
      <alignment horizontal="center" vertical="top"/>
    </xf>
    <xf numFmtId="0" fontId="59" fillId="24" borderId="0" xfId="38" applyFont="1" applyFill="1" applyAlignment="1">
      <alignment vertical="center" wrapText="1"/>
    </xf>
    <xf numFmtId="0" fontId="1" fillId="24" borderId="0" xfId="38" applyFill="1"/>
    <xf numFmtId="0" fontId="24" fillId="24" borderId="15" xfId="38" applyFont="1" applyFill="1" applyBorder="1" applyAlignment="1">
      <alignment horizontal="justify" vertical="top" wrapText="1"/>
    </xf>
    <xf numFmtId="0" fontId="24" fillId="24" borderId="11" xfId="38" applyFont="1" applyFill="1" applyBorder="1" applyAlignment="1">
      <alignment horizontal="center" vertical="top"/>
    </xf>
    <xf numFmtId="0" fontId="24" fillId="24" borderId="18" xfId="38" applyFont="1" applyFill="1" applyBorder="1" applyAlignment="1">
      <alignment horizontal="center" vertical="top"/>
    </xf>
    <xf numFmtId="0" fontId="28" fillId="24" borderId="11" xfId="38" applyFont="1" applyFill="1" applyBorder="1" applyAlignment="1">
      <alignment horizontal="center" vertical="top"/>
    </xf>
    <xf numFmtId="0" fontId="24" fillId="0" borderId="11" xfId="38" applyFont="1" applyBorder="1" applyAlignment="1">
      <alignment horizontal="center" vertical="top"/>
    </xf>
    <xf numFmtId="0" fontId="24" fillId="0" borderId="18" xfId="38" applyFont="1" applyBorder="1" applyAlignment="1">
      <alignment horizontal="center" vertical="top"/>
    </xf>
    <xf numFmtId="0" fontId="24" fillId="0" borderId="15" xfId="38" applyFont="1" applyBorder="1" applyAlignment="1">
      <alignment horizontal="center" vertical="top"/>
    </xf>
    <xf numFmtId="0" fontId="24" fillId="0" borderId="11" xfId="38" applyFont="1" applyBorder="1" applyAlignment="1">
      <alignment horizontal="left" vertical="top"/>
    </xf>
    <xf numFmtId="0" fontId="24" fillId="24" borderId="17" xfId="38" applyFont="1" applyFill="1" applyBorder="1" applyAlignment="1">
      <alignment horizontal="center" vertical="top"/>
    </xf>
    <xf numFmtId="0" fontId="24" fillId="24" borderId="17" xfId="38" applyFont="1" applyFill="1" applyBorder="1" applyAlignment="1">
      <alignment horizontal="justify" vertical="top" wrapText="1"/>
    </xf>
    <xf numFmtId="0" fontId="24" fillId="24" borderId="0" xfId="38" applyFont="1" applyFill="1" applyBorder="1" applyAlignment="1">
      <alignment horizontal="center" vertical="top"/>
    </xf>
    <xf numFmtId="0" fontId="24" fillId="24" borderId="0" xfId="38" applyFont="1" applyFill="1" applyBorder="1" applyAlignment="1">
      <alignment horizontal="justify" vertical="top" wrapText="1"/>
    </xf>
    <xf numFmtId="0" fontId="24" fillId="24" borderId="19" xfId="38" applyFont="1" applyFill="1" applyBorder="1" applyAlignment="1">
      <alignment horizontal="center" vertical="top"/>
    </xf>
    <xf numFmtId="0" fontId="1" fillId="0" borderId="0" xfId="38" applyBorder="1"/>
    <xf numFmtId="0" fontId="24" fillId="0" borderId="19" xfId="38" applyFont="1" applyBorder="1" applyAlignment="1">
      <alignment horizontal="center" vertical="top"/>
    </xf>
    <xf numFmtId="0" fontId="2" fillId="0" borderId="0" xfId="38" applyFont="1" applyBorder="1" applyAlignment="1">
      <alignment horizontal="justify" vertical="top" wrapText="1"/>
    </xf>
    <xf numFmtId="0" fontId="30" fillId="0" borderId="0" xfId="38" applyFont="1" applyBorder="1"/>
    <xf numFmtId="0" fontId="30" fillId="0" borderId="15" xfId="38" applyFont="1" applyBorder="1" applyAlignment="1">
      <alignment horizontal="center" vertical="top"/>
    </xf>
    <xf numFmtId="0" fontId="30" fillId="0" borderId="15" xfId="38" applyFont="1" applyBorder="1"/>
    <xf numFmtId="0" fontId="24" fillId="0" borderId="0" xfId="38" applyFont="1" applyBorder="1"/>
    <xf numFmtId="0" fontId="1" fillId="0" borderId="11" xfId="38" applyBorder="1"/>
    <xf numFmtId="0" fontId="1" fillId="0" borderId="0" xfId="38" applyBorder="1" applyAlignment="1" applyProtection="1">
      <alignment vertical="center"/>
      <protection locked="0"/>
    </xf>
    <xf numFmtId="0" fontId="59" fillId="24" borderId="0" xfId="38" applyFont="1" applyFill="1" applyBorder="1" applyAlignment="1">
      <alignment horizontal="center" vertical="top"/>
    </xf>
    <xf numFmtId="0" fontId="59" fillId="24" borderId="0" xfId="38" applyFont="1" applyFill="1" applyBorder="1" applyAlignment="1">
      <alignment vertical="center" wrapText="1"/>
    </xf>
    <xf numFmtId="0" fontId="2" fillId="0" borderId="0" xfId="38" applyFont="1" applyBorder="1" applyAlignment="1">
      <alignment vertical="center" wrapText="1"/>
    </xf>
    <xf numFmtId="0" fontId="2" fillId="0" borderId="0" xfId="38" applyFont="1" applyBorder="1" applyAlignment="1">
      <alignment horizontal="center" vertical="center" wrapText="1"/>
    </xf>
    <xf numFmtId="0" fontId="2" fillId="0" borderId="0" xfId="38" applyFont="1" applyBorder="1" applyAlignment="1">
      <alignment horizontal="right" vertical="top" wrapText="1"/>
    </xf>
    <xf numFmtId="0" fontId="1" fillId="0" borderId="0" xfId="38" applyBorder="1" applyAlignment="1">
      <alignment vertical="center"/>
    </xf>
    <xf numFmtId="0" fontId="24" fillId="0" borderId="23" xfId="38" applyFont="1" applyFill="1" applyBorder="1" applyAlignment="1" applyProtection="1">
      <alignment horizontal="left" vertical="center" wrapText="1"/>
      <protection locked="0"/>
    </xf>
    <xf numFmtId="0" fontId="24" fillId="0" borderId="19" xfId="38" applyFont="1" applyFill="1" applyBorder="1" applyAlignment="1" applyProtection="1">
      <alignment horizontal="center" vertical="center" wrapText="1"/>
    </xf>
    <xf numFmtId="0" fontId="24" fillId="0" borderId="19" xfId="38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24" borderId="19" xfId="0" applyFont="1" applyFill="1" applyBorder="1" applyAlignment="1" applyProtection="1">
      <alignment vertical="top" wrapText="1"/>
    </xf>
    <xf numFmtId="0" fontId="0" fillId="24" borderId="17" xfId="0" applyFill="1" applyBorder="1" applyAlignment="1" applyProtection="1">
      <alignment vertical="top" wrapText="1"/>
    </xf>
    <xf numFmtId="0" fontId="0" fillId="24" borderId="16" xfId="0" applyFill="1" applyBorder="1" applyAlignment="1" applyProtection="1">
      <alignment vertical="top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4" fillId="0" borderId="11" xfId="0" applyFont="1" applyFill="1" applyBorder="1" applyAlignment="1" applyProtection="1">
      <alignment horizontal="left" vertical="top" wrapText="1"/>
    </xf>
    <xf numFmtId="0" fontId="24" fillId="0" borderId="0" xfId="0" applyFont="1" applyFill="1" applyBorder="1" applyAlignment="1" applyProtection="1">
      <alignment horizontal="left" vertical="top" wrapText="1"/>
    </xf>
    <xf numFmtId="0" fontId="24" fillId="0" borderId="11" xfId="0" applyFont="1" applyFill="1" applyBorder="1" applyAlignment="1" applyProtection="1">
      <alignment horizontal="justify" vertical="center" wrapText="1"/>
    </xf>
    <xf numFmtId="0" fontId="24" fillId="0" borderId="0" xfId="0" applyFont="1" applyFill="1" applyBorder="1" applyAlignment="1" applyProtection="1">
      <alignment horizontal="justify" vertical="center" wrapText="1"/>
    </xf>
    <xf numFmtId="0" fontId="24" fillId="0" borderId="19" xfId="38" applyFont="1" applyFill="1" applyBorder="1" applyAlignment="1" applyProtection="1">
      <alignment horizontal="center" vertical="center" wrapText="1"/>
    </xf>
    <xf numFmtId="0" fontId="24" fillId="0" borderId="12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center" wrapText="1"/>
    </xf>
    <xf numFmtId="0" fontId="24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4" fillId="0" borderId="15" xfId="0" applyFont="1" applyFill="1" applyBorder="1" applyAlignment="1" applyProtection="1">
      <alignment vertical="center" wrapText="1"/>
    </xf>
    <xf numFmtId="0" fontId="24" fillId="0" borderId="15" xfId="38" applyFont="1" applyFill="1" applyBorder="1" applyAlignment="1" applyProtection="1">
      <alignment horizontal="left" vertical="center" wrapText="1"/>
    </xf>
    <xf numFmtId="0" fontId="24" fillId="0" borderId="16" xfId="0" applyFont="1" applyFill="1" applyBorder="1" applyAlignment="1" applyProtection="1">
      <alignment horizontal="left" vertical="center" wrapText="1"/>
    </xf>
    <xf numFmtId="0" fontId="24" fillId="24" borderId="0" xfId="0" applyFont="1" applyFill="1" applyBorder="1" applyAlignment="1" applyProtection="1">
      <alignment vertical="center" wrapText="1"/>
    </xf>
    <xf numFmtId="0" fontId="24" fillId="0" borderId="0" xfId="38" applyFont="1" applyAlignment="1">
      <alignment horizontal="center" vertical="top" wrapText="1"/>
    </xf>
    <xf numFmtId="0" fontId="1" fillId="0" borderId="0" xfId="38" applyBorder="1" applyAlignment="1">
      <alignment horizontal="center"/>
    </xf>
    <xf numFmtId="0" fontId="1" fillId="0" borderId="15" xfId="38" applyBorder="1" applyAlignment="1">
      <alignment horizontal="center"/>
    </xf>
    <xf numFmtId="0" fontId="24" fillId="24" borderId="17" xfId="38" applyFont="1" applyFill="1" applyBorder="1" applyAlignment="1">
      <alignment horizontal="justify" vertical="top" wrapText="1"/>
    </xf>
    <xf numFmtId="0" fontId="24" fillId="24" borderId="0" xfId="38" applyFont="1" applyFill="1" applyBorder="1" applyAlignment="1">
      <alignment horizontal="justify" vertical="top" wrapText="1"/>
    </xf>
    <xf numFmtId="0" fontId="24" fillId="24" borderId="15" xfId="38" applyFont="1" applyFill="1" applyBorder="1" applyAlignment="1">
      <alignment horizontal="justify" vertical="top" wrapText="1"/>
    </xf>
    <xf numFmtId="0" fontId="24" fillId="0" borderId="15" xfId="0" applyFont="1" applyFill="1" applyBorder="1" applyAlignment="1" applyProtection="1">
      <alignment horizontal="center" vertical="center" wrapText="1"/>
    </xf>
    <xf numFmtId="49" fontId="24" fillId="24" borderId="0" xfId="0" applyNumberFormat="1" applyFont="1" applyFill="1" applyBorder="1" applyAlignment="1" applyProtection="1">
      <alignment horizontal="center" vertical="center" wrapText="1"/>
    </xf>
    <xf numFmtId="49" fontId="24" fillId="0" borderId="18" xfId="0" applyNumberFormat="1" applyFont="1" applyFill="1" applyBorder="1" applyAlignment="1" applyProtection="1">
      <alignment vertical="center" wrapText="1"/>
    </xf>
    <xf numFmtId="0" fontId="30" fillId="0" borderId="0" xfId="38" applyFont="1" applyBorder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1" fillId="0" borderId="14" xfId="38" applyBorder="1" applyAlignment="1" applyProtection="1">
      <alignment horizontal="center" vertical="center" wrapText="1"/>
      <protection locked="0"/>
    </xf>
    <xf numFmtId="0" fontId="30" fillId="0" borderId="10" xfId="38" applyFont="1" applyBorder="1" applyAlignment="1">
      <alignment horizontal="center" vertical="top" wrapText="1"/>
    </xf>
    <xf numFmtId="0" fontId="30" fillId="0" borderId="0" xfId="38" applyFont="1" applyBorder="1" applyAlignment="1">
      <alignment horizontal="center" vertical="top"/>
    </xf>
    <xf numFmtId="0" fontId="1" fillId="0" borderId="14" xfId="38" applyBorder="1" applyAlignment="1" applyProtection="1">
      <alignment horizontal="center" vertical="center"/>
      <protection locked="0"/>
    </xf>
    <xf numFmtId="0" fontId="24" fillId="0" borderId="17" xfId="38" applyFont="1" applyBorder="1"/>
    <xf numFmtId="0" fontId="1" fillId="0" borderId="17" xfId="38" applyBorder="1"/>
    <xf numFmtId="0" fontId="24" fillId="0" borderId="0" xfId="38" applyFont="1" applyBorder="1" applyAlignment="1">
      <alignment horizontal="center" vertical="top"/>
    </xf>
    <xf numFmtId="0" fontId="24" fillId="24" borderId="19" xfId="38" applyFont="1" applyFill="1" applyBorder="1" applyAlignment="1" applyProtection="1">
      <alignment horizontal="justify" vertical="center" wrapText="1"/>
    </xf>
    <xf numFmtId="0" fontId="1" fillId="24" borderId="17" xfId="0" applyFont="1" applyFill="1" applyBorder="1" applyAlignment="1" applyProtection="1">
      <alignment horizontal="justify" vertical="center" wrapText="1"/>
    </xf>
    <xf numFmtId="0" fontId="1" fillId="24" borderId="16" xfId="0" applyFont="1" applyFill="1" applyBorder="1" applyAlignment="1" applyProtection="1">
      <alignment vertical="center" wrapText="1"/>
    </xf>
    <xf numFmtId="49" fontId="0" fillId="24" borderId="0" xfId="0" applyNumberFormat="1" applyFill="1" applyBorder="1" applyAlignment="1">
      <alignment horizontal="left" vertical="top" wrapText="1"/>
    </xf>
    <xf numFmtId="49" fontId="1" fillId="24" borderId="0" xfId="0" applyNumberFormat="1" applyFont="1" applyFill="1" applyBorder="1" applyAlignment="1">
      <alignment horizontal="center" vertical="center" wrapText="1"/>
    </xf>
    <xf numFmtId="0" fontId="0" fillId="24" borderId="17" xfId="0" applyFill="1" applyBorder="1" applyAlignment="1" applyProtection="1">
      <alignment vertical="center" wrapText="1"/>
    </xf>
    <xf numFmtId="0" fontId="24" fillId="24" borderId="0" xfId="0" applyFont="1" applyFill="1" applyBorder="1" applyAlignment="1" applyProtection="1">
      <alignment vertical="center" wrapText="1"/>
    </xf>
    <xf numFmtId="0" fontId="24" fillId="24" borderId="10" xfId="0" applyFont="1" applyFill="1" applyBorder="1" applyAlignment="1" applyProtection="1">
      <alignment horizontal="left" vertical="center" wrapText="1"/>
    </xf>
    <xf numFmtId="0" fontId="24" fillId="24" borderId="20" xfId="0" applyFont="1" applyFill="1" applyBorder="1" applyAlignment="1" applyProtection="1">
      <alignment horizontal="center" vertical="center" wrapText="1"/>
    </xf>
    <xf numFmtId="0" fontId="29" fillId="24" borderId="16" xfId="39" applyFont="1" applyFill="1" applyBorder="1" applyAlignment="1" applyProtection="1">
      <alignment horizontal="justify" vertical="top" wrapText="1"/>
    </xf>
    <xf numFmtId="0" fontId="36" fillId="24" borderId="19" xfId="39" applyFont="1" applyFill="1" applyBorder="1" applyAlignment="1" applyProtection="1">
      <alignment horizontal="center" wrapText="1"/>
    </xf>
    <xf numFmtId="0" fontId="36" fillId="24" borderId="0" xfId="39" applyFont="1" applyFill="1" applyBorder="1" applyAlignment="1" applyProtection="1">
      <alignment horizontal="center" wrapText="1"/>
    </xf>
    <xf numFmtId="0" fontId="2" fillId="24" borderId="12" xfId="39" applyFont="1" applyFill="1" applyBorder="1" applyAlignment="1" applyProtection="1">
      <alignment horizontal="justify" vertical="top" wrapText="1"/>
    </xf>
    <xf numFmtId="0" fontId="24" fillId="24" borderId="12" xfId="39" applyFont="1" applyFill="1" applyBorder="1" applyAlignment="1" applyProtection="1">
      <alignment vertical="center" wrapText="1"/>
    </xf>
    <xf numFmtId="0" fontId="29" fillId="24" borderId="13" xfId="39" applyFont="1" applyFill="1" applyBorder="1" applyAlignment="1" applyProtection="1">
      <alignment horizontal="center" vertical="top" wrapText="1"/>
    </xf>
    <xf numFmtId="0" fontId="0" fillId="24" borderId="0" xfId="0" applyFill="1" applyBorder="1" applyAlignment="1" applyProtection="1">
      <alignment vertical="center" wrapText="1"/>
    </xf>
    <xf numFmtId="0" fontId="0" fillId="24" borderId="13" xfId="0" applyFill="1" applyBorder="1" applyAlignment="1" applyProtection="1">
      <alignment vertical="center" wrapText="1"/>
    </xf>
    <xf numFmtId="0" fontId="0" fillId="24" borderId="15" xfId="0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4" fillId="24" borderId="0" xfId="0" applyFont="1" applyFill="1" applyBorder="1" applyAlignment="1" applyProtection="1">
      <alignment horizontal="justify" vertical="center" wrapText="1"/>
    </xf>
    <xf numFmtId="0" fontId="24" fillId="24" borderId="13" xfId="0" applyFont="1" applyFill="1" applyBorder="1" applyAlignment="1" applyProtection="1">
      <alignment horizontal="center" vertical="center" wrapText="1"/>
    </xf>
    <xf numFmtId="0" fontId="28" fillId="24" borderId="18" xfId="0" applyFont="1" applyFill="1" applyBorder="1" applyAlignment="1" applyProtection="1">
      <alignment horizontal="left" vertical="top" wrapText="1"/>
    </xf>
    <xf numFmtId="0" fontId="24" fillId="24" borderId="15" xfId="0" applyFont="1" applyFill="1" applyBorder="1" applyAlignment="1" applyProtection="1">
      <alignment horizontal="center" vertical="top" wrapText="1"/>
    </xf>
    <xf numFmtId="0" fontId="24" fillId="24" borderId="15" xfId="0" applyFont="1" applyFill="1" applyBorder="1" applyAlignment="1" applyProtection="1">
      <alignment horizontal="justify" vertical="center" wrapText="1"/>
    </xf>
    <xf numFmtId="0" fontId="24" fillId="24" borderId="15" xfId="0" applyFont="1" applyFill="1" applyBorder="1" applyAlignment="1" applyProtection="1">
      <alignment horizontal="justify" vertical="top" wrapText="1"/>
    </xf>
    <xf numFmtId="49" fontId="1" fillId="24" borderId="0" xfId="0" applyNumberFormat="1" applyFont="1" applyFill="1" applyBorder="1" applyAlignment="1">
      <alignment horizontal="left" vertical="top" wrapText="1"/>
    </xf>
    <xf numFmtId="0" fontId="1" fillId="24" borderId="0" xfId="0" applyFont="1" applyFill="1" applyBorder="1" applyAlignment="1" applyProtection="1">
      <alignment horizontal="center" wrapText="1"/>
    </xf>
    <xf numFmtId="0" fontId="30" fillId="24" borderId="17" xfId="0" applyFont="1" applyFill="1" applyBorder="1" applyAlignment="1" applyProtection="1">
      <alignment vertical="top" wrapText="1"/>
    </xf>
    <xf numFmtId="0" fontId="30" fillId="24" borderId="16" xfId="0" applyFont="1" applyFill="1" applyBorder="1" applyAlignment="1" applyProtection="1">
      <alignment vertical="top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2" xfId="0" applyFont="1" applyFill="1" applyBorder="1" applyAlignment="1" applyProtection="1">
      <alignment vertical="top" wrapText="1"/>
    </xf>
    <xf numFmtId="166" fontId="24" fillId="24" borderId="15" xfId="0" applyNumberFormat="1" applyFont="1" applyFill="1" applyBorder="1" applyAlignment="1" applyProtection="1">
      <alignment wrapText="1"/>
      <protection locked="0"/>
    </xf>
    <xf numFmtId="166" fontId="24" fillId="24" borderId="10" xfId="0" applyNumberFormat="1" applyFont="1" applyFill="1" applyBorder="1" applyAlignment="1" applyProtection="1">
      <alignment wrapText="1"/>
      <protection locked="0"/>
    </xf>
    <xf numFmtId="0" fontId="24" fillId="24" borderId="0" xfId="0" applyFont="1" applyFill="1" applyBorder="1" applyAlignment="1" applyProtection="1">
      <alignment horizontal="left" vertical="center" wrapText="1"/>
    </xf>
    <xf numFmtId="0" fontId="24" fillId="24" borderId="0" xfId="0" applyFont="1" applyFill="1" applyBorder="1" applyAlignment="1" applyProtection="1">
      <alignment horizontal="center" wrapText="1"/>
    </xf>
    <xf numFmtId="0" fontId="1" fillId="24" borderId="0" xfId="0" applyFont="1" applyFill="1" applyBorder="1" applyAlignment="1" applyProtection="1">
      <alignment horizontal="center" vertical="center" wrapText="1"/>
    </xf>
    <xf numFmtId="0" fontId="1" fillId="24" borderId="0" xfId="0" applyFont="1" applyFill="1" applyBorder="1" applyAlignment="1" applyProtection="1">
      <alignment horizontal="left" vertical="center" wrapText="1"/>
    </xf>
    <xf numFmtId="0" fontId="24" fillId="24" borderId="24" xfId="38" applyFont="1" applyFill="1" applyBorder="1" applyAlignment="1" applyProtection="1">
      <alignment horizontal="justify" vertical="center" wrapText="1"/>
    </xf>
    <xf numFmtId="0" fontId="24" fillId="0" borderId="20" xfId="38" applyFont="1" applyFill="1" applyBorder="1" applyAlignment="1" applyProtection="1">
      <alignment horizontal="center" vertical="center" wrapText="1"/>
      <protection locked="0"/>
    </xf>
    <xf numFmtId="0" fontId="24" fillId="0" borderId="24" xfId="38" applyFont="1" applyFill="1" applyBorder="1" applyAlignment="1" applyProtection="1">
      <alignment horizontal="left" vertical="center" wrapText="1"/>
      <protection locked="0"/>
    </xf>
    <xf numFmtId="0" fontId="1" fillId="0" borderId="23" xfId="0" applyFont="1" applyFill="1" applyBorder="1" applyAlignment="1" applyProtection="1">
      <alignment horizontal="right" vertical="center" wrapText="1"/>
      <protection locked="0"/>
    </xf>
    <xf numFmtId="2" fontId="1" fillId="0" borderId="13" xfId="38" applyNumberFormat="1" applyFont="1" applyFill="1" applyBorder="1" applyAlignment="1" applyProtection="1">
      <alignment horizontal="center" vertical="center" wrapText="1"/>
      <protection locked="0"/>
    </xf>
    <xf numFmtId="4" fontId="1" fillId="0" borderId="13" xfId="38" applyNumberFormat="1" applyFont="1" applyFill="1" applyBorder="1" applyAlignment="1" applyProtection="1">
      <alignment horizontal="center" vertical="center" wrapText="1"/>
      <protection locked="0"/>
    </xf>
    <xf numFmtId="4" fontId="1" fillId="0" borderId="13" xfId="38" applyNumberFormat="1" applyFont="1" applyFill="1" applyBorder="1" applyAlignment="1" applyProtection="1">
      <alignment horizontal="right" vertical="center"/>
      <protection locked="0"/>
    </xf>
    <xf numFmtId="49" fontId="24" fillId="24" borderId="11" xfId="0" applyNumberFormat="1" applyFont="1" applyFill="1" applyBorder="1" applyAlignment="1" applyProtection="1">
      <alignment vertical="center" wrapText="1"/>
    </xf>
    <xf numFmtId="49" fontId="24" fillId="24" borderId="0" xfId="0" applyNumberFormat="1" applyFont="1" applyFill="1" applyBorder="1" applyAlignment="1" applyProtection="1">
      <alignment vertical="center" wrapText="1"/>
    </xf>
    <xf numFmtId="0" fontId="24" fillId="0" borderId="20" xfId="38" applyFont="1" applyFill="1" applyBorder="1" applyAlignment="1" applyProtection="1">
      <alignment horizontal="center" vertical="center" wrapText="1"/>
      <protection locked="0"/>
    </xf>
    <xf numFmtId="0" fontId="1" fillId="0" borderId="13" xfId="38" applyFont="1" applyFill="1" applyBorder="1" applyAlignment="1" applyProtection="1">
      <alignment horizontal="left" vertical="center" wrapText="1"/>
      <protection locked="0"/>
    </xf>
    <xf numFmtId="0" fontId="1" fillId="0" borderId="24" xfId="38" applyFont="1" applyFill="1" applyBorder="1" applyAlignment="1" applyProtection="1">
      <alignment horizontal="center" vertical="center" wrapText="1"/>
      <protection locked="0"/>
    </xf>
    <xf numFmtId="0" fontId="1" fillId="0" borderId="13" xfId="38" applyFont="1" applyFill="1" applyBorder="1" applyAlignment="1" applyProtection="1">
      <alignment horizontal="center" vertical="center" wrapText="1"/>
      <protection locked="0"/>
    </xf>
    <xf numFmtId="0" fontId="1" fillId="0" borderId="19" xfId="38" applyFont="1" applyFill="1" applyBorder="1" applyAlignment="1" applyProtection="1">
      <alignment horizontal="center" vertical="center" wrapText="1"/>
    </xf>
    <xf numFmtId="0" fontId="1" fillId="0" borderId="13" xfId="38" applyFont="1" applyFill="1" applyBorder="1" applyAlignment="1" applyProtection="1">
      <alignment horizontal="center" vertical="center" wrapText="1"/>
    </xf>
    <xf numFmtId="0" fontId="1" fillId="0" borderId="22" xfId="0" applyFont="1" applyFill="1" applyBorder="1" applyAlignment="1" applyProtection="1">
      <alignment horizontal="center" vertical="center" wrapText="1"/>
    </xf>
    <xf numFmtId="0" fontId="1" fillId="0" borderId="22" xfId="38" applyFont="1" applyFill="1" applyBorder="1" applyAlignment="1" applyProtection="1">
      <alignment horizontal="center" vertical="center" wrapText="1"/>
    </xf>
    <xf numFmtId="0" fontId="24" fillId="0" borderId="0" xfId="38" applyFont="1" applyFill="1" applyBorder="1" applyAlignment="1" applyProtection="1">
      <alignment horizontal="justify" vertical="top" wrapText="1"/>
    </xf>
    <xf numFmtId="0" fontId="2" fillId="24" borderId="24" xfId="38" applyFont="1" applyFill="1" applyBorder="1" applyAlignment="1" applyProtection="1">
      <alignment horizontal="center" vertical="center" wrapText="1"/>
      <protection locked="0"/>
    </xf>
    <xf numFmtId="0" fontId="24" fillId="0" borderId="0" xfId="40" applyFont="1" applyFill="1" applyBorder="1" applyAlignment="1" applyProtection="1">
      <alignment horizontal="center" vertical="center" wrapText="1"/>
    </xf>
    <xf numFmtId="0" fontId="24" fillId="0" borderId="0" xfId="38" applyFont="1" applyFill="1" applyAlignment="1" applyProtection="1">
      <alignment vertical="center"/>
    </xf>
    <xf numFmtId="0" fontId="65" fillId="0" borderId="0" xfId="38" applyFont="1" applyFill="1" applyAlignment="1" applyProtection="1">
      <alignment horizontal="left" vertical="center"/>
    </xf>
    <xf numFmtId="0" fontId="24" fillId="0" borderId="0" xfId="38" applyFont="1" applyFill="1" applyBorder="1" applyAlignment="1" applyProtection="1">
      <alignment vertical="center"/>
    </xf>
    <xf numFmtId="0" fontId="24" fillId="0" borderId="0" xfId="38" applyFont="1" applyFill="1" applyProtection="1">
      <protection locked="0"/>
    </xf>
    <xf numFmtId="0" fontId="24" fillId="0" borderId="0" xfId="38" applyFont="1" applyFill="1" applyBorder="1" applyProtection="1"/>
    <xf numFmtId="0" fontId="24" fillId="0" borderId="0" xfId="38" applyFont="1" applyFill="1" applyBorder="1" applyAlignment="1" applyProtection="1">
      <alignment horizontal="left" vertical="center"/>
    </xf>
    <xf numFmtId="169" fontId="1" fillId="0" borderId="0" xfId="38" applyNumberFormat="1" applyFont="1" applyFill="1" applyBorder="1" applyAlignment="1" applyProtection="1">
      <alignment horizontal="center" vertical="center"/>
    </xf>
    <xf numFmtId="168" fontId="1" fillId="0" borderId="0" xfId="38" applyNumberFormat="1" applyFont="1" applyFill="1" applyBorder="1" applyAlignment="1" applyProtection="1">
      <alignment horizontal="center" vertical="center"/>
    </xf>
    <xf numFmtId="0" fontId="28" fillId="0" borderId="0" xfId="38" applyFont="1" applyFill="1" applyBorder="1" applyAlignment="1" applyProtection="1">
      <alignment horizontal="left" vertical="center"/>
    </xf>
    <xf numFmtId="0" fontId="1" fillId="0" borderId="0" xfId="38" applyFont="1" applyFill="1" applyBorder="1" applyAlignment="1" applyProtection="1">
      <alignment horizontal="center" vertical="center"/>
    </xf>
    <xf numFmtId="0" fontId="1" fillId="0" borderId="0" xfId="38" applyFont="1" applyFill="1" applyBorder="1" applyAlignment="1" applyProtection="1">
      <alignment horizontal="center" vertical="center" wrapText="1"/>
    </xf>
    <xf numFmtId="0" fontId="24" fillId="0" borderId="0" xfId="38" applyFont="1" applyFill="1" applyBorder="1" applyAlignment="1" applyProtection="1">
      <alignment horizontal="center"/>
    </xf>
    <xf numFmtId="0" fontId="67" fillId="0" borderId="0" xfId="38" applyFont="1" applyFill="1" applyBorder="1" applyAlignment="1" applyProtection="1">
      <alignment vertical="center"/>
    </xf>
    <xf numFmtId="0" fontId="66" fillId="0" borderId="0" xfId="38" applyFont="1" applyFill="1" applyBorder="1" applyAlignment="1" applyProtection="1">
      <alignment vertical="center"/>
    </xf>
    <xf numFmtId="0" fontId="67" fillId="0" borderId="0" xfId="38" applyFont="1" applyFill="1" applyAlignment="1" applyProtection="1">
      <alignment vertical="center"/>
    </xf>
    <xf numFmtId="0" fontId="66" fillId="0" borderId="0" xfId="38" applyFont="1" applyFill="1" applyBorder="1" applyAlignment="1" applyProtection="1">
      <alignment horizontal="left" vertical="center"/>
    </xf>
    <xf numFmtId="168" fontId="66" fillId="0" borderId="0" xfId="38" applyNumberFormat="1" applyFont="1" applyFill="1" applyBorder="1" applyAlignment="1" applyProtection="1">
      <alignment horizontal="left" vertical="center"/>
    </xf>
    <xf numFmtId="0" fontId="24" fillId="0" borderId="0" xfId="38" applyFont="1" applyFill="1" applyBorder="1" applyAlignment="1" applyProtection="1">
      <alignment horizontal="left" vertical="center" indent="1"/>
    </xf>
    <xf numFmtId="0" fontId="28" fillId="0" borderId="13" xfId="38" applyFont="1" applyFill="1" applyBorder="1" applyAlignment="1" applyProtection="1">
      <alignment horizontal="center" vertical="center"/>
    </xf>
    <xf numFmtId="0" fontId="24" fillId="0" borderId="0" xfId="38" applyFont="1" applyFill="1" applyAlignment="1" applyProtection="1">
      <alignment wrapText="1"/>
    </xf>
    <xf numFmtId="0" fontId="65" fillId="31" borderId="0" xfId="38" applyFont="1" applyFill="1" applyBorder="1" applyAlignment="1" applyProtection="1">
      <alignment vertical="center"/>
    </xf>
    <xf numFmtId="0" fontId="28" fillId="29" borderId="13" xfId="38" applyFont="1" applyFill="1" applyBorder="1" applyAlignment="1" applyProtection="1">
      <alignment horizontal="center" vertical="center"/>
      <protection locked="0"/>
    </xf>
    <xf numFmtId="0" fontId="24" fillId="0" borderId="0" xfId="38" applyFont="1" applyFill="1" applyAlignment="1" applyProtection="1">
      <alignment horizontal="left" vertical="center"/>
    </xf>
    <xf numFmtId="3" fontId="24" fillId="0" borderId="13" xfId="38" applyNumberFormat="1" applyFont="1" applyFill="1" applyBorder="1" applyAlignment="1" applyProtection="1">
      <alignment horizontal="right" indent="1"/>
      <protection locked="0"/>
    </xf>
    <xf numFmtId="0" fontId="30" fillId="0" borderId="0" xfId="38" applyFont="1" applyFill="1" applyProtection="1"/>
    <xf numFmtId="0" fontId="2" fillId="24" borderId="24" xfId="38" applyFont="1" applyFill="1" applyBorder="1" applyAlignment="1" applyProtection="1">
      <alignment horizontal="center" vertical="center" wrapText="1"/>
    </xf>
    <xf numFmtId="49" fontId="2" fillId="0" borderId="13" xfId="40" applyNumberFormat="1" applyFont="1" applyFill="1" applyBorder="1" applyAlignment="1" applyProtection="1">
      <alignment horizontal="center" vertical="center" wrapText="1"/>
    </xf>
    <xf numFmtId="0" fontId="2" fillId="0" borderId="29" xfId="38" applyFont="1" applyBorder="1" applyAlignment="1" applyProtection="1">
      <alignment vertical="center" wrapText="1"/>
      <protection locked="0"/>
    </xf>
    <xf numFmtId="0" fontId="2" fillId="0" borderId="29" xfId="38" applyFont="1" applyBorder="1" applyAlignment="1" applyProtection="1">
      <alignment horizontal="left" vertical="top" wrapText="1"/>
      <protection locked="0"/>
    </xf>
    <xf numFmtId="0" fontId="24" fillId="0" borderId="11" xfId="0" applyFont="1" applyFill="1" applyBorder="1" applyAlignment="1" applyProtection="1">
      <alignment horizontal="center" vertical="center" wrapText="1"/>
    </xf>
    <xf numFmtId="0" fontId="24" fillId="0" borderId="12" xfId="0" applyFont="1" applyFill="1" applyBorder="1" applyAlignment="1" applyProtection="1">
      <alignment wrapText="1"/>
    </xf>
    <xf numFmtId="0" fontId="28" fillId="0" borderId="24" xfId="0" applyFont="1" applyBorder="1" applyAlignment="1" applyProtection="1">
      <alignment horizontal="left" vertical="center" wrapText="1"/>
    </xf>
    <xf numFmtId="0" fontId="28" fillId="0" borderId="23" xfId="0" applyFont="1" applyBorder="1" applyAlignment="1" applyProtection="1">
      <alignment horizontal="left" vertical="center" wrapText="1"/>
    </xf>
    <xf numFmtId="0" fontId="28" fillId="0" borderId="20" xfId="0" applyFont="1" applyBorder="1" applyAlignment="1" applyProtection="1">
      <alignment horizontal="left" vertical="center" wrapText="1"/>
    </xf>
    <xf numFmtId="1" fontId="24" fillId="0" borderId="24" xfId="0" applyNumberFormat="1" applyFont="1" applyBorder="1" applyAlignment="1" applyProtection="1">
      <alignment horizontal="center" vertical="center" wrapText="1"/>
      <protection locked="0"/>
    </xf>
    <xf numFmtId="1" fontId="24" fillId="0" borderId="20" xfId="0" applyNumberFormat="1" applyFont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12" xfId="0" applyFont="1" applyFill="1" applyBorder="1" applyAlignment="1" applyProtection="1">
      <alignment horizontal="center" vertical="center" wrapText="1"/>
    </xf>
    <xf numFmtId="0" fontId="24" fillId="0" borderId="11" xfId="0" applyFont="1" applyFill="1" applyBorder="1" applyAlignment="1" applyProtection="1">
      <alignment wrapText="1"/>
    </xf>
    <xf numFmtId="0" fontId="24" fillId="0" borderId="0" xfId="0" applyFont="1" applyFill="1" applyBorder="1" applyAlignment="1" applyProtection="1">
      <alignment wrapText="1"/>
    </xf>
    <xf numFmtId="0" fontId="24" fillId="24" borderId="24" xfId="40" applyFont="1" applyFill="1" applyBorder="1" applyAlignment="1" applyProtection="1">
      <alignment horizontal="left" vertical="center" wrapText="1"/>
    </xf>
    <xf numFmtId="0" fontId="0" fillId="24" borderId="23" xfId="0" applyFill="1" applyBorder="1" applyAlignment="1" applyProtection="1">
      <alignment wrapText="1"/>
    </xf>
    <xf numFmtId="0" fontId="0" fillId="24" borderId="20" xfId="0" applyFill="1" applyBorder="1" applyAlignment="1" applyProtection="1">
      <alignment wrapText="1"/>
    </xf>
    <xf numFmtId="0" fontId="24" fillId="24" borderId="24" xfId="38" applyFont="1" applyFill="1" applyBorder="1" applyAlignment="1" applyProtection="1">
      <alignment horizontal="left" vertical="center" wrapText="1"/>
    </xf>
    <xf numFmtId="0" fontId="1" fillId="24" borderId="23" xfId="0" applyFont="1" applyFill="1" applyBorder="1" applyAlignment="1" applyProtection="1">
      <alignment vertical="center" wrapText="1"/>
    </xf>
    <xf numFmtId="0" fontId="1" fillId="24" borderId="20" xfId="0" applyFont="1" applyFill="1" applyBorder="1" applyAlignment="1" applyProtection="1">
      <alignment vertical="center" wrapText="1"/>
    </xf>
    <xf numFmtId="0" fontId="24" fillId="0" borderId="11" xfId="0" applyFont="1" applyFill="1" applyBorder="1" applyAlignment="1" applyProtection="1">
      <alignment horizontal="justify" vertical="top" wrapText="1"/>
      <protection locked="0"/>
    </xf>
    <xf numFmtId="0" fontId="24" fillId="0" borderId="0" xfId="0" applyFont="1" applyFill="1" applyBorder="1" applyAlignment="1" applyProtection="1">
      <alignment horizontal="justify" vertical="top" wrapText="1"/>
      <protection locked="0"/>
    </xf>
    <xf numFmtId="0" fontId="24" fillId="0" borderId="12" xfId="0" applyFont="1" applyFill="1" applyBorder="1" applyAlignment="1" applyProtection="1">
      <alignment horizontal="justify" vertical="top" wrapText="1"/>
      <protection locked="0"/>
    </xf>
    <xf numFmtId="0" fontId="24" fillId="0" borderId="18" xfId="0" applyFont="1" applyFill="1" applyBorder="1" applyAlignment="1" applyProtection="1">
      <alignment horizontal="justify" vertical="top" wrapText="1"/>
      <protection locked="0"/>
    </xf>
    <xf numFmtId="0" fontId="24" fillId="0" borderId="15" xfId="0" applyFont="1" applyFill="1" applyBorder="1" applyAlignment="1" applyProtection="1">
      <alignment horizontal="justify" vertical="top" wrapText="1"/>
      <protection locked="0"/>
    </xf>
    <xf numFmtId="0" fontId="24" fillId="0" borderId="10" xfId="0" applyFont="1" applyFill="1" applyBorder="1" applyAlignment="1" applyProtection="1">
      <alignment horizontal="justify" vertical="top" wrapText="1"/>
      <protection locked="0"/>
    </xf>
    <xf numFmtId="0" fontId="24" fillId="0" borderId="24" xfId="38" applyFont="1" applyFill="1" applyBorder="1" applyAlignment="1" applyProtection="1">
      <alignment horizontal="left" vertical="center" wrapText="1"/>
    </xf>
    <xf numFmtId="0" fontId="0" fillId="0" borderId="23" xfId="0" applyFill="1" applyBorder="1" applyAlignment="1" applyProtection="1">
      <alignment horizontal="left" vertical="center" wrapText="1"/>
    </xf>
    <xf numFmtId="0" fontId="0" fillId="0" borderId="20" xfId="0" applyFill="1" applyBorder="1" applyAlignment="1" applyProtection="1">
      <alignment horizontal="left" vertical="center" wrapText="1"/>
    </xf>
    <xf numFmtId="0" fontId="24" fillId="24" borderId="24" xfId="38" applyFont="1" applyFill="1" applyBorder="1" applyAlignment="1" applyProtection="1">
      <alignment horizontal="justify" vertical="center" wrapText="1"/>
    </xf>
    <xf numFmtId="0" fontId="1" fillId="24" borderId="23" xfId="0" applyFont="1" applyFill="1" applyBorder="1" applyAlignment="1" applyProtection="1">
      <alignment horizontal="justify" vertical="center" wrapText="1"/>
    </xf>
    <xf numFmtId="0" fontId="24" fillId="0" borderId="19" xfId="40" applyFont="1" applyFill="1" applyBorder="1" applyAlignment="1" applyProtection="1">
      <alignment horizontal="justify" vertical="top" wrapText="1"/>
      <protection locked="0"/>
    </xf>
    <xf numFmtId="0" fontId="24" fillId="0" borderId="17" xfId="40" applyFont="1" applyFill="1" applyBorder="1" applyAlignment="1" applyProtection="1">
      <alignment horizontal="justify" vertical="top" wrapText="1"/>
      <protection locked="0"/>
    </xf>
    <xf numFmtId="0" fontId="24" fillId="0" borderId="16" xfId="40" applyFont="1" applyFill="1" applyBorder="1" applyAlignment="1" applyProtection="1">
      <alignment horizontal="justify" vertical="top" wrapText="1"/>
      <protection locked="0"/>
    </xf>
    <xf numFmtId="0" fontId="24" fillId="0" borderId="18" xfId="40" applyFont="1" applyFill="1" applyBorder="1" applyAlignment="1" applyProtection="1">
      <alignment horizontal="justify" vertical="top" wrapText="1"/>
      <protection locked="0"/>
    </xf>
    <xf numFmtId="0" fontId="24" fillId="0" borderId="15" xfId="40" applyFont="1" applyFill="1" applyBorder="1" applyAlignment="1" applyProtection="1">
      <alignment horizontal="justify" vertical="top" wrapText="1"/>
      <protection locked="0"/>
    </xf>
    <xf numFmtId="0" fontId="24" fillId="0" borderId="10" xfId="40" applyFont="1" applyFill="1" applyBorder="1" applyAlignment="1" applyProtection="1">
      <alignment horizontal="justify" vertical="top" wrapText="1"/>
      <protection locked="0"/>
    </xf>
    <xf numFmtId="0" fontId="24" fillId="24" borderId="19" xfId="40" applyFont="1" applyFill="1" applyBorder="1" applyAlignment="1" applyProtection="1">
      <alignment horizontal="justify" vertical="top" wrapText="1"/>
      <protection locked="0"/>
    </xf>
    <xf numFmtId="0" fontId="24" fillId="24" borderId="17" xfId="40" applyFont="1" applyFill="1" applyBorder="1" applyAlignment="1" applyProtection="1">
      <alignment horizontal="justify" vertical="top" wrapText="1"/>
      <protection locked="0"/>
    </xf>
    <xf numFmtId="0" fontId="24" fillId="24" borderId="16" xfId="40" applyFont="1" applyFill="1" applyBorder="1" applyAlignment="1" applyProtection="1">
      <alignment horizontal="justify" vertical="top" wrapText="1"/>
      <protection locked="0"/>
    </xf>
    <xf numFmtId="0" fontId="24" fillId="24" borderId="18" xfId="40" applyFont="1" applyFill="1" applyBorder="1" applyAlignment="1" applyProtection="1">
      <alignment horizontal="justify" vertical="top" wrapText="1"/>
      <protection locked="0"/>
    </xf>
    <xf numFmtId="0" fontId="24" fillId="24" borderId="15" xfId="40" applyFont="1" applyFill="1" applyBorder="1" applyAlignment="1" applyProtection="1">
      <alignment horizontal="justify" vertical="top" wrapText="1"/>
      <protection locked="0"/>
    </xf>
    <xf numFmtId="0" fontId="24" fillId="24" borderId="10" xfId="40" applyFont="1" applyFill="1" applyBorder="1" applyAlignment="1" applyProtection="1">
      <alignment horizontal="justify" vertical="top" wrapText="1"/>
      <protection locked="0"/>
    </xf>
    <xf numFmtId="0" fontId="24" fillId="24" borderId="19" xfId="0" applyFont="1" applyFill="1" applyBorder="1" applyAlignment="1" applyProtection="1">
      <alignment horizontal="justify" vertical="top" wrapText="1"/>
      <protection locked="0"/>
    </xf>
    <xf numFmtId="0" fontId="24" fillId="24" borderId="17" xfId="0" applyFont="1" applyFill="1" applyBorder="1" applyAlignment="1" applyProtection="1">
      <alignment horizontal="justify" vertical="top" wrapText="1"/>
      <protection locked="0"/>
    </xf>
    <xf numFmtId="0" fontId="24" fillId="24" borderId="16" xfId="0" applyFont="1" applyFill="1" applyBorder="1" applyAlignment="1" applyProtection="1">
      <alignment horizontal="justify" vertical="top" wrapText="1"/>
      <protection locked="0"/>
    </xf>
    <xf numFmtId="0" fontId="24" fillId="24" borderId="18" xfId="0" applyFont="1" applyFill="1" applyBorder="1" applyAlignment="1" applyProtection="1">
      <alignment horizontal="justify" vertical="top" wrapText="1"/>
      <protection locked="0"/>
    </xf>
    <xf numFmtId="0" fontId="24" fillId="24" borderId="15" xfId="0" applyFont="1" applyFill="1" applyBorder="1" applyAlignment="1" applyProtection="1">
      <alignment horizontal="justify" vertical="top" wrapText="1"/>
      <protection locked="0"/>
    </xf>
    <xf numFmtId="0" fontId="24" fillId="24" borderId="10" xfId="0" applyFont="1" applyFill="1" applyBorder="1" applyAlignment="1" applyProtection="1">
      <alignment horizontal="justify" vertical="top" wrapText="1"/>
      <protection locked="0"/>
    </xf>
    <xf numFmtId="0" fontId="24" fillId="0" borderId="19" xfId="38" applyFont="1" applyFill="1" applyBorder="1" applyAlignment="1" applyProtection="1">
      <alignment horizontal="justify" vertical="top" wrapText="1"/>
      <protection locked="0"/>
    </xf>
    <xf numFmtId="0" fontId="24" fillId="0" borderId="17" xfId="38" applyFont="1" applyFill="1" applyBorder="1" applyAlignment="1" applyProtection="1">
      <alignment horizontal="justify" vertical="top" wrapText="1"/>
      <protection locked="0"/>
    </xf>
    <xf numFmtId="0" fontId="24" fillId="0" borderId="16" xfId="38" applyFont="1" applyFill="1" applyBorder="1" applyAlignment="1" applyProtection="1">
      <alignment horizontal="justify" vertical="top" wrapText="1"/>
      <protection locked="0"/>
    </xf>
    <xf numFmtId="0" fontId="24" fillId="0" borderId="18" xfId="38" applyFont="1" applyFill="1" applyBorder="1" applyAlignment="1" applyProtection="1">
      <alignment horizontal="justify" vertical="top" wrapText="1"/>
      <protection locked="0"/>
    </xf>
    <xf numFmtId="0" fontId="24" fillId="0" borderId="15" xfId="38" applyFont="1" applyFill="1" applyBorder="1" applyAlignment="1" applyProtection="1">
      <alignment horizontal="justify" vertical="top" wrapText="1"/>
      <protection locked="0"/>
    </xf>
    <xf numFmtId="0" fontId="24" fillId="0" borderId="10" xfId="38" applyFont="1" applyFill="1" applyBorder="1" applyAlignment="1" applyProtection="1">
      <alignment horizontal="justify" vertical="top" wrapText="1"/>
      <protection locked="0"/>
    </xf>
    <xf numFmtId="0" fontId="24" fillId="0" borderId="24" xfId="40" applyFont="1" applyFill="1" applyBorder="1" applyAlignment="1" applyProtection="1">
      <alignment horizontal="left" vertical="top" wrapText="1"/>
    </xf>
    <xf numFmtId="0" fontId="0" fillId="0" borderId="23" xfId="0" applyBorder="1" applyAlignment="1" applyProtection="1">
      <alignment wrapText="1"/>
    </xf>
    <xf numFmtId="0" fontId="0" fillId="0" borderId="20" xfId="0" applyBorder="1" applyAlignment="1" applyProtection="1">
      <alignment wrapText="1"/>
    </xf>
    <xf numFmtId="0" fontId="0" fillId="24" borderId="23" xfId="0" applyFill="1" applyBorder="1" applyAlignment="1" applyProtection="1">
      <alignment vertical="center" wrapText="1"/>
    </xf>
    <xf numFmtId="0" fontId="0" fillId="24" borderId="20" xfId="0" applyFill="1" applyBorder="1" applyAlignment="1" applyProtection="1">
      <alignment vertical="center" wrapText="1"/>
    </xf>
    <xf numFmtId="0" fontId="24" fillId="24" borderId="19" xfId="38" applyFont="1" applyFill="1" applyBorder="1" applyAlignment="1" applyProtection="1">
      <alignment horizontal="left" vertical="center" wrapText="1"/>
    </xf>
    <xf numFmtId="0" fontId="0" fillId="24" borderId="17" xfId="0" applyFill="1" applyBorder="1" applyAlignment="1" applyProtection="1">
      <alignment vertical="center" wrapText="1"/>
    </xf>
    <xf numFmtId="0" fontId="0" fillId="24" borderId="16" xfId="0" applyFill="1" applyBorder="1" applyAlignment="1" applyProtection="1">
      <alignment vertical="center" wrapText="1"/>
    </xf>
    <xf numFmtId="0" fontId="24" fillId="24" borderId="19" xfId="0" applyFont="1" applyFill="1" applyBorder="1" applyAlignment="1" applyProtection="1">
      <alignment vertical="top" wrapText="1"/>
    </xf>
    <xf numFmtId="0" fontId="0" fillId="24" borderId="17" xfId="0" applyFill="1" applyBorder="1" applyAlignment="1" applyProtection="1">
      <alignment vertical="top" wrapText="1"/>
    </xf>
    <xf numFmtId="0" fontId="0" fillId="24" borderId="16" xfId="0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166" fontId="24" fillId="24" borderId="18" xfId="39" applyNumberFormat="1" applyFont="1" applyFill="1" applyBorder="1" applyAlignment="1" applyProtection="1">
      <alignment horizontal="justify" vertical="center" wrapText="1"/>
      <protection locked="0"/>
    </xf>
    <xf numFmtId="166" fontId="24" fillId="24" borderId="15" xfId="39" applyNumberFormat="1" applyFont="1" applyFill="1" applyBorder="1" applyAlignment="1" applyProtection="1">
      <alignment horizontal="justify" vertical="center" wrapText="1"/>
      <protection locked="0"/>
    </xf>
    <xf numFmtId="166" fontId="1" fillId="24" borderId="10" xfId="0" applyNumberFormat="1" applyFont="1" applyFill="1" applyBorder="1" applyAlignment="1" applyProtection="1">
      <alignment horizontal="justify" vertical="center" wrapText="1"/>
      <protection locked="0"/>
    </xf>
    <xf numFmtId="0" fontId="30" fillId="24" borderId="19" xfId="39" applyFont="1" applyFill="1" applyBorder="1" applyAlignment="1" applyProtection="1">
      <alignment horizontal="left" vertical="top" wrapText="1"/>
    </xf>
    <xf numFmtId="0" fontId="30" fillId="24" borderId="17" xfId="39" applyFont="1" applyFill="1" applyBorder="1" applyAlignment="1" applyProtection="1">
      <alignment horizontal="left" vertical="top" wrapText="1"/>
    </xf>
    <xf numFmtId="0" fontId="1" fillId="24" borderId="16" xfId="0" applyFont="1" applyFill="1" applyBorder="1" applyAlignment="1" applyProtection="1">
      <alignment horizontal="left" vertical="top" wrapText="1"/>
    </xf>
    <xf numFmtId="0" fontId="28" fillId="24" borderId="11" xfId="39" applyFont="1" applyFill="1" applyBorder="1" applyAlignment="1" applyProtection="1">
      <alignment wrapText="1"/>
    </xf>
    <xf numFmtId="0" fontId="24" fillId="24" borderId="0" xfId="39" applyFont="1" applyFill="1" applyBorder="1" applyAlignment="1" applyProtection="1">
      <alignment wrapText="1"/>
    </xf>
    <xf numFmtId="0" fontId="1" fillId="24" borderId="17" xfId="0" applyFont="1" applyFill="1" applyBorder="1" applyAlignment="1" applyProtection="1">
      <alignment horizontal="left" vertical="top" wrapText="1"/>
    </xf>
    <xf numFmtId="0" fontId="24" fillId="24" borderId="18" xfId="39" applyFont="1" applyFill="1" applyBorder="1" applyAlignment="1" applyProtection="1">
      <alignment horizontal="justify" vertical="center" wrapText="1"/>
      <protection locked="0"/>
    </xf>
    <xf numFmtId="0" fontId="1" fillId="24" borderId="15" xfId="0" applyFont="1" applyFill="1" applyBorder="1" applyAlignment="1" applyProtection="1">
      <alignment horizontal="justify" vertical="center" wrapText="1"/>
      <protection locked="0"/>
    </xf>
    <xf numFmtId="0" fontId="1" fillId="24" borderId="10" xfId="0" applyFont="1" applyFill="1" applyBorder="1" applyAlignment="1" applyProtection="1">
      <alignment horizontal="justify" vertical="center" wrapText="1"/>
      <protection locked="0"/>
    </xf>
    <xf numFmtId="0" fontId="24" fillId="24" borderId="19" xfId="39" applyFont="1" applyFill="1" applyBorder="1" applyAlignment="1" applyProtection="1">
      <alignment vertical="center" wrapText="1"/>
    </xf>
    <xf numFmtId="0" fontId="24" fillId="24" borderId="17" xfId="39" applyFont="1" applyFill="1" applyBorder="1" applyAlignment="1" applyProtection="1">
      <alignment vertical="center" wrapText="1"/>
    </xf>
    <xf numFmtId="0" fontId="24" fillId="24" borderId="16" xfId="39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 wrapText="1"/>
    </xf>
    <xf numFmtId="0" fontId="0" fillId="0" borderId="12" xfId="0" applyFill="1" applyBorder="1" applyAlignment="1" applyProtection="1">
      <alignment horizontal="center" wrapText="1"/>
    </xf>
    <xf numFmtId="49" fontId="24" fillId="24" borderId="11" xfId="0" applyNumberFormat="1" applyFont="1" applyFill="1" applyBorder="1" applyAlignment="1" applyProtection="1">
      <alignment horizontal="left" vertical="top" wrapText="1"/>
    </xf>
    <xf numFmtId="0" fontId="1" fillId="24" borderId="0" xfId="0" applyFont="1" applyFill="1" applyBorder="1" applyAlignment="1">
      <alignment horizontal="left" vertical="top" wrapText="1"/>
    </xf>
    <xf numFmtId="49" fontId="1" fillId="24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4" fillId="0" borderId="0" xfId="0" applyFont="1" applyFill="1" applyBorder="1" applyAlignment="1" applyProtection="1">
      <alignment vertical="center" wrapText="1"/>
    </xf>
    <xf numFmtId="0" fontId="0" fillId="0" borderId="0" xfId="0" applyBorder="1" applyAlignment="1">
      <alignment vertical="center" wrapText="1"/>
    </xf>
    <xf numFmtId="0" fontId="24" fillId="0" borderId="17" xfId="0" applyFont="1" applyFill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vertical="center" wrapText="1"/>
      <protection locked="0"/>
    </xf>
    <xf numFmtId="0" fontId="24" fillId="0" borderId="0" xfId="0" applyFont="1" applyBorder="1" applyAlignment="1" applyProtection="1">
      <alignment vertical="center" wrapText="1"/>
      <protection locked="0"/>
    </xf>
    <xf numFmtId="0" fontId="24" fillId="0" borderId="0" xfId="0" applyFont="1" applyFill="1" applyBorder="1" applyAlignment="1" applyProtection="1">
      <alignment horizontal="center" vertical="top" wrapText="1"/>
    </xf>
    <xf numFmtId="0" fontId="0" fillId="0" borderId="0" xfId="0" applyBorder="1" applyAlignment="1">
      <alignment horizontal="center" wrapText="1"/>
    </xf>
    <xf numFmtId="0" fontId="24" fillId="0" borderId="11" xfId="0" applyFont="1" applyFill="1" applyBorder="1" applyAlignment="1" applyProtection="1">
      <alignment horizontal="center" wrapText="1"/>
    </xf>
    <xf numFmtId="0" fontId="24" fillId="0" borderId="12" xfId="0" applyFont="1" applyFill="1" applyBorder="1" applyAlignment="1" applyProtection="1">
      <alignment horizontal="center" wrapText="1"/>
    </xf>
    <xf numFmtId="0" fontId="24" fillId="0" borderId="0" xfId="0" applyFont="1" applyFill="1" applyBorder="1" applyAlignment="1" applyProtection="1">
      <alignment horizontal="center" wrapText="1"/>
    </xf>
    <xf numFmtId="0" fontId="24" fillId="0" borderId="19" xfId="38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horizontal="center" wrapText="1"/>
    </xf>
    <xf numFmtId="0" fontId="24" fillId="0" borderId="18" xfId="0" applyFont="1" applyFill="1" applyBorder="1" applyAlignment="1" applyProtection="1">
      <alignment horizontal="center" wrapText="1"/>
    </xf>
    <xf numFmtId="0" fontId="24" fillId="0" borderId="10" xfId="0" applyFont="1" applyFill="1" applyBorder="1" applyAlignment="1" applyProtection="1">
      <alignment horizontal="center" wrapText="1"/>
    </xf>
    <xf numFmtId="0" fontId="24" fillId="0" borderId="19" xfId="0" applyFont="1" applyFill="1" applyBorder="1" applyAlignment="1" applyProtection="1">
      <alignment horizontal="justify" vertical="center" wrapText="1"/>
    </xf>
    <xf numFmtId="0" fontId="24" fillId="0" borderId="17" xfId="0" applyFont="1" applyFill="1" applyBorder="1" applyAlignment="1" applyProtection="1">
      <alignment horizontal="justify" vertical="center" wrapText="1"/>
    </xf>
    <xf numFmtId="0" fontId="24" fillId="0" borderId="16" xfId="0" applyFont="1" applyFill="1" applyBorder="1" applyAlignment="1" applyProtection="1">
      <alignment horizontal="justify" vertical="center" wrapText="1"/>
    </xf>
    <xf numFmtId="0" fontId="24" fillId="0" borderId="18" xfId="0" applyFont="1" applyFill="1" applyBorder="1" applyAlignment="1" applyProtection="1">
      <alignment horizontal="justify" vertical="center" wrapText="1"/>
    </xf>
    <xf numFmtId="0" fontId="24" fillId="0" borderId="15" xfId="0" applyFont="1" applyFill="1" applyBorder="1" applyAlignment="1" applyProtection="1">
      <alignment horizontal="justify" vertical="center" wrapText="1"/>
    </xf>
    <xf numFmtId="0" fontId="24" fillId="0" borderId="10" xfId="0" applyFont="1" applyFill="1" applyBorder="1" applyAlignment="1" applyProtection="1">
      <alignment horizontal="justify" vertical="center" wrapText="1"/>
    </xf>
    <xf numFmtId="0" fontId="24" fillId="0" borderId="17" xfId="0" applyFont="1" applyFill="1" applyBorder="1" applyAlignment="1" applyProtection="1">
      <alignment horizontal="justify" wrapText="1"/>
    </xf>
    <xf numFmtId="0" fontId="24" fillId="0" borderId="16" xfId="0" applyFont="1" applyFill="1" applyBorder="1" applyAlignment="1" applyProtection="1">
      <alignment horizontal="justify" wrapText="1"/>
    </xf>
    <xf numFmtId="0" fontId="24" fillId="0" borderId="18" xfId="0" applyFont="1" applyFill="1" applyBorder="1" applyAlignment="1" applyProtection="1">
      <alignment horizontal="justify" wrapText="1"/>
    </xf>
    <xf numFmtId="0" fontId="24" fillId="0" borderId="15" xfId="0" applyFont="1" applyFill="1" applyBorder="1" applyAlignment="1" applyProtection="1">
      <alignment horizontal="justify" wrapText="1"/>
    </xf>
    <xf numFmtId="0" fontId="24" fillId="0" borderId="10" xfId="0" applyFont="1" applyFill="1" applyBorder="1" applyAlignment="1" applyProtection="1">
      <alignment horizontal="justify" wrapText="1"/>
    </xf>
    <xf numFmtId="0" fontId="24" fillId="0" borderId="24" xfId="40" applyFont="1" applyFill="1" applyBorder="1" applyAlignment="1" applyProtection="1">
      <alignment horizontal="left" vertical="center" wrapText="1"/>
    </xf>
    <xf numFmtId="0" fontId="0" fillId="0" borderId="23" xfId="0" applyFill="1" applyBorder="1" applyAlignment="1" applyProtection="1">
      <alignment wrapText="1"/>
    </xf>
    <xf numFmtId="0" fontId="0" fillId="0" borderId="20" xfId="0" applyFill="1" applyBorder="1" applyAlignment="1" applyProtection="1">
      <alignment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justify" vertical="center" wrapText="1"/>
    </xf>
    <xf numFmtId="0" fontId="24" fillId="0" borderId="24" xfId="39" applyFont="1" applyFill="1" applyBorder="1" applyAlignment="1" applyProtection="1">
      <alignment horizontal="center" vertical="center" wrapText="1"/>
    </xf>
    <xf numFmtId="0" fontId="0" fillId="0" borderId="23" xfId="0" applyFill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wrapText="1"/>
    </xf>
    <xf numFmtId="0" fontId="31" fillId="0" borderId="16" xfId="0" applyFont="1" applyFill="1" applyBorder="1" applyAlignment="1" applyProtection="1">
      <alignment wrapText="1"/>
    </xf>
    <xf numFmtId="0" fontId="31" fillId="0" borderId="11" xfId="0" applyFont="1" applyFill="1" applyBorder="1" applyAlignment="1" applyProtection="1">
      <alignment wrapText="1"/>
    </xf>
    <xf numFmtId="0" fontId="31" fillId="0" borderId="0" xfId="0" applyFont="1" applyFill="1" applyBorder="1" applyAlignment="1" applyProtection="1">
      <alignment wrapText="1"/>
    </xf>
    <xf numFmtId="0" fontId="31" fillId="0" borderId="12" xfId="0" applyFont="1" applyFill="1" applyBorder="1" applyAlignment="1" applyProtection="1">
      <alignment wrapText="1"/>
    </xf>
    <xf numFmtId="0" fontId="31" fillId="0" borderId="18" xfId="0" applyFont="1" applyFill="1" applyBorder="1" applyAlignment="1" applyProtection="1">
      <alignment wrapText="1"/>
    </xf>
    <xf numFmtId="0" fontId="31" fillId="0" borderId="15" xfId="0" applyFont="1" applyFill="1" applyBorder="1" applyAlignment="1" applyProtection="1">
      <alignment wrapText="1"/>
    </xf>
    <xf numFmtId="0" fontId="31" fillId="0" borderId="10" xfId="0" applyFont="1" applyFill="1" applyBorder="1" applyAlignment="1" applyProtection="1">
      <alignment wrapText="1"/>
    </xf>
    <xf numFmtId="0" fontId="24" fillId="0" borderId="0" xfId="39" applyFont="1" applyFill="1" applyBorder="1" applyAlignment="1" applyProtection="1">
      <alignment horizontal="left" wrapText="1"/>
    </xf>
    <xf numFmtId="0" fontId="36" fillId="0" borderId="24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30" fillId="0" borderId="0" xfId="39" applyFont="1" applyFill="1" applyBorder="1" applyAlignment="1" applyProtection="1">
      <alignment horizontal="center" vertical="top" wrapText="1"/>
    </xf>
    <xf numFmtId="0" fontId="30" fillId="0" borderId="0" xfId="0" applyFont="1" applyFill="1" applyBorder="1" applyAlignment="1" applyProtection="1">
      <alignment horizontal="center" vertical="top" wrapText="1"/>
    </xf>
    <xf numFmtId="0" fontId="30" fillId="0" borderId="11" xfId="39" applyFont="1" applyFill="1" applyBorder="1" applyAlignment="1" applyProtection="1">
      <alignment horizontal="center" wrapText="1"/>
    </xf>
    <xf numFmtId="0" fontId="30" fillId="0" borderId="0" xfId="0" applyFont="1" applyFill="1" applyBorder="1" applyAlignment="1" applyProtection="1">
      <alignment horizontal="center" wrapText="1"/>
    </xf>
    <xf numFmtId="0" fontId="30" fillId="0" borderId="12" xfId="0" applyFont="1" applyFill="1" applyBorder="1" applyAlignment="1" applyProtection="1">
      <alignment horizontal="center" wrapText="1"/>
    </xf>
    <xf numFmtId="0" fontId="24" fillId="0" borderId="0" xfId="39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left" vertical="center" wrapText="1"/>
    </xf>
    <xf numFmtId="0" fontId="24" fillId="0" borderId="11" xfId="39" applyFont="1" applyFill="1" applyBorder="1" applyAlignment="1" applyProtection="1">
      <alignment horizontal="left" vertical="center" wrapText="1"/>
    </xf>
    <xf numFmtId="0" fontId="24" fillId="0" borderId="24" xfId="40" applyFont="1" applyFill="1" applyBorder="1" applyAlignment="1" applyProtection="1">
      <alignment horizontal="center" vertical="center" wrapText="1"/>
      <protection locked="0"/>
    </xf>
    <xf numFmtId="0" fontId="24" fillId="0" borderId="23" xfId="0" applyFont="1" applyFill="1" applyBorder="1" applyAlignment="1" applyProtection="1">
      <alignment vertical="center" wrapText="1"/>
      <protection locked="0"/>
    </xf>
    <xf numFmtId="0" fontId="24" fillId="0" borderId="20" xfId="0" applyFont="1" applyFill="1" applyBorder="1" applyAlignment="1" applyProtection="1">
      <alignment vertical="center" wrapText="1"/>
      <protection locked="0"/>
    </xf>
    <xf numFmtId="0" fontId="45" fillId="0" borderId="0" xfId="0" applyFont="1" applyFill="1" applyBorder="1" applyAlignment="1" applyProtection="1">
      <alignment wrapText="1"/>
    </xf>
    <xf numFmtId="0" fontId="32" fillId="0" borderId="0" xfId="0" applyFont="1" applyFill="1" applyBorder="1" applyAlignment="1" applyProtection="1">
      <alignment wrapText="1"/>
    </xf>
    <xf numFmtId="0" fontId="30" fillId="0" borderId="11" xfId="39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36" fillId="0" borderId="15" xfId="0" applyFont="1" applyFill="1" applyBorder="1" applyAlignment="1" applyProtection="1">
      <alignment horizontal="center" wrapText="1"/>
    </xf>
    <xf numFmtId="0" fontId="0" fillId="0" borderId="15" xfId="0" applyBorder="1" applyAlignment="1" applyProtection="1">
      <alignment horizontal="center" wrapText="1"/>
    </xf>
    <xf numFmtId="0" fontId="29" fillId="0" borderId="0" xfId="0" applyFont="1" applyFill="1" applyBorder="1" applyAlignment="1" applyProtection="1">
      <alignment horizontal="justify" vertical="center" wrapText="1"/>
    </xf>
    <xf numFmtId="0" fontId="29" fillId="0" borderId="0" xfId="0" applyFont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wrapText="1"/>
    </xf>
    <xf numFmtId="0" fontId="29" fillId="24" borderId="12" xfId="0" applyFont="1" applyFill="1" applyBorder="1" applyAlignment="1" applyProtection="1">
      <alignment wrapText="1"/>
    </xf>
    <xf numFmtId="0" fontId="30" fillId="0" borderId="11" xfId="0" applyFont="1" applyFill="1" applyBorder="1" applyAlignment="1" applyProtection="1">
      <alignment horizontal="center" wrapText="1"/>
    </xf>
    <xf numFmtId="0" fontId="0" fillId="0" borderId="18" xfId="0" applyFill="1" applyBorder="1" applyAlignment="1" applyProtection="1">
      <alignment horizontal="center" wrapText="1"/>
    </xf>
    <xf numFmtId="0" fontId="0" fillId="0" borderId="15" xfId="0" applyFill="1" applyBorder="1" applyAlignment="1" applyProtection="1">
      <alignment horizontal="center" wrapText="1"/>
    </xf>
    <xf numFmtId="0" fontId="0" fillId="0" borderId="10" xfId="0" applyFill="1" applyBorder="1" applyAlignment="1" applyProtection="1">
      <alignment horizontal="center" wrapText="1"/>
    </xf>
    <xf numFmtId="0" fontId="30" fillId="0" borderId="0" xfId="39" applyFont="1" applyFill="1" applyBorder="1" applyAlignment="1" applyProtection="1">
      <alignment horizontal="center" wrapText="1"/>
    </xf>
    <xf numFmtId="0" fontId="30" fillId="0" borderId="12" xfId="39" applyFont="1" applyFill="1" applyBorder="1" applyAlignment="1" applyProtection="1">
      <alignment horizontal="center" wrapText="1"/>
    </xf>
    <xf numFmtId="0" fontId="30" fillId="0" borderId="18" xfId="39" applyFont="1" applyFill="1" applyBorder="1" applyAlignment="1" applyProtection="1">
      <alignment horizontal="center" wrapText="1"/>
    </xf>
    <xf numFmtId="0" fontId="30" fillId="0" borderId="15" xfId="39" applyFont="1" applyFill="1" applyBorder="1" applyAlignment="1" applyProtection="1">
      <alignment horizontal="center" wrapText="1"/>
    </xf>
    <xf numFmtId="0" fontId="30" fillId="0" borderId="10" xfId="39" applyFont="1" applyFill="1" applyBorder="1" applyAlignment="1" applyProtection="1">
      <alignment horizontal="center" wrapText="1"/>
    </xf>
    <xf numFmtId="0" fontId="38" fillId="0" borderId="24" xfId="39" applyFont="1" applyFill="1" applyBorder="1" applyAlignment="1" applyProtection="1">
      <alignment vertical="center" wrapText="1"/>
    </xf>
    <xf numFmtId="0" fontId="38" fillId="0" borderId="23" xfId="39" applyFont="1" applyFill="1" applyBorder="1" applyAlignment="1" applyProtection="1">
      <alignment vertical="center" wrapText="1"/>
    </xf>
    <xf numFmtId="0" fontId="38" fillId="0" borderId="20" xfId="39" applyFont="1" applyFill="1" applyBorder="1" applyAlignment="1" applyProtection="1">
      <alignment vertical="center" wrapText="1"/>
    </xf>
    <xf numFmtId="0" fontId="28" fillId="0" borderId="19" xfId="0" applyFont="1" applyFill="1" applyBorder="1" applyAlignment="1" applyProtection="1">
      <alignment horizontal="left" vertical="center" wrapText="1"/>
    </xf>
    <xf numFmtId="0" fontId="28" fillId="0" borderId="17" xfId="0" applyFont="1" applyFill="1" applyBorder="1" applyAlignment="1" applyProtection="1">
      <alignment horizontal="left" vertical="center" wrapText="1"/>
    </xf>
    <xf numFmtId="0" fontId="24" fillId="0" borderId="11" xfId="0" applyFont="1" applyFill="1" applyBorder="1" applyAlignment="1" applyProtection="1">
      <alignment horizontal="left" vertical="center" wrapText="1"/>
    </xf>
    <xf numFmtId="0" fontId="24" fillId="0" borderId="12" xfId="0" applyFont="1" applyFill="1" applyBorder="1" applyAlignment="1" applyProtection="1">
      <alignment horizontal="left" vertical="center" wrapText="1"/>
    </xf>
    <xf numFmtId="49" fontId="24" fillId="0" borderId="19" xfId="38" applyNumberFormat="1" applyFont="1" applyFill="1" applyBorder="1" applyAlignment="1" applyProtection="1">
      <alignment horizontal="justify" vertical="center" wrapText="1"/>
    </xf>
    <xf numFmtId="49" fontId="24" fillId="0" borderId="17" xfId="38" applyNumberFormat="1" applyFont="1" applyFill="1" applyBorder="1" applyAlignment="1" applyProtection="1">
      <alignment horizontal="justify" vertical="center" wrapText="1"/>
    </xf>
    <xf numFmtId="49" fontId="24" fillId="0" borderId="11" xfId="38" applyNumberFormat="1" applyFont="1" applyFill="1" applyBorder="1" applyAlignment="1" applyProtection="1">
      <alignment horizontal="justify" vertical="center" wrapText="1"/>
    </xf>
    <xf numFmtId="49" fontId="24" fillId="0" borderId="0" xfId="38" applyNumberFormat="1" applyFont="1" applyFill="1" applyBorder="1" applyAlignment="1" applyProtection="1">
      <alignment horizontal="justify" vertical="center" wrapText="1"/>
    </xf>
    <xf numFmtId="49" fontId="24" fillId="0" borderId="18" xfId="38" applyNumberFormat="1" applyFont="1" applyFill="1" applyBorder="1" applyAlignment="1" applyProtection="1">
      <alignment horizontal="justify" vertical="center" wrapText="1"/>
    </xf>
    <xf numFmtId="49" fontId="24" fillId="0" borderId="15" xfId="38" applyNumberFormat="1" applyFont="1" applyFill="1" applyBorder="1" applyAlignment="1" applyProtection="1">
      <alignment horizontal="justify" vertical="center" wrapText="1"/>
    </xf>
    <xf numFmtId="49" fontId="24" fillId="0" borderId="19" xfId="0" applyNumberFormat="1" applyFont="1" applyFill="1" applyBorder="1" applyAlignment="1" applyProtection="1">
      <alignment horizontal="justify" vertical="center" wrapText="1"/>
    </xf>
    <xf numFmtId="49" fontId="24" fillId="0" borderId="17" xfId="0" applyNumberFormat="1" applyFont="1" applyFill="1" applyBorder="1" applyAlignment="1" applyProtection="1">
      <alignment horizontal="justify" vertical="center" wrapText="1"/>
    </xf>
    <xf numFmtId="49" fontId="24" fillId="0" borderId="11" xfId="0" applyNumberFormat="1" applyFont="1" applyFill="1" applyBorder="1" applyAlignment="1" applyProtection="1">
      <alignment horizontal="justify" vertical="center" wrapText="1"/>
    </xf>
    <xf numFmtId="49" fontId="24" fillId="0" borderId="0" xfId="0" applyNumberFormat="1" applyFont="1" applyFill="1" applyBorder="1" applyAlignment="1" applyProtection="1">
      <alignment horizontal="justify" vertical="center" wrapText="1"/>
    </xf>
    <xf numFmtId="49" fontId="24" fillId="0" borderId="18" xfId="0" applyNumberFormat="1" applyFont="1" applyFill="1" applyBorder="1" applyAlignment="1" applyProtection="1">
      <alignment horizontal="justify" vertical="center" wrapText="1"/>
    </xf>
    <xf numFmtId="49" fontId="24" fillId="0" borderId="15" xfId="0" applyNumberFormat="1" applyFont="1" applyFill="1" applyBorder="1" applyAlignment="1" applyProtection="1">
      <alignment horizontal="justify" vertical="center" wrapText="1"/>
    </xf>
    <xf numFmtId="0" fontId="24" fillId="24" borderId="15" xfId="39" applyFont="1" applyFill="1" applyBorder="1" applyAlignment="1" applyProtection="1">
      <alignment horizontal="justify" vertical="center" wrapText="1"/>
      <protection locked="0"/>
    </xf>
    <xf numFmtId="0" fontId="0" fillId="24" borderId="15" xfId="0" applyFill="1" applyBorder="1" applyAlignment="1" applyProtection="1">
      <alignment horizontal="justify" vertical="center" wrapText="1"/>
      <protection locked="0"/>
    </xf>
    <xf numFmtId="0" fontId="0" fillId="24" borderId="10" xfId="0" applyFill="1" applyBorder="1" applyAlignment="1" applyProtection="1">
      <alignment horizontal="justify" vertical="center" wrapText="1"/>
      <protection locked="0"/>
    </xf>
    <xf numFmtId="0" fontId="0" fillId="0" borderId="12" xfId="0" applyFill="1" applyBorder="1" applyAlignment="1" applyProtection="1">
      <alignment wrapText="1"/>
    </xf>
    <xf numFmtId="0" fontId="30" fillId="0" borderId="19" xfId="0" applyFont="1" applyFill="1" applyBorder="1" applyAlignment="1" applyProtection="1">
      <alignment horizontal="left" vertical="top" wrapText="1"/>
    </xf>
    <xf numFmtId="0" fontId="0" fillId="0" borderId="17" xfId="0" applyFill="1" applyBorder="1" applyAlignment="1" applyProtection="1">
      <alignment horizontal="left" vertical="top" wrapText="1"/>
    </xf>
    <xf numFmtId="0" fontId="0" fillId="0" borderId="16" xfId="0" applyFill="1" applyBorder="1" applyAlignment="1" applyProtection="1">
      <alignment horizontal="left" vertical="top" wrapText="1"/>
    </xf>
    <xf numFmtId="0" fontId="24" fillId="0" borderId="21" xfId="39" applyFont="1" applyFill="1" applyBorder="1" applyAlignment="1" applyProtection="1">
      <alignment horizontal="center" vertical="center" wrapText="1"/>
    </xf>
    <xf numFmtId="0" fontId="28" fillId="0" borderId="11" xfId="39" applyFont="1" applyFill="1" applyBorder="1" applyAlignment="1" applyProtection="1">
      <alignment horizontal="left" vertical="center" wrapText="1"/>
    </xf>
    <xf numFmtId="0" fontId="28" fillId="0" borderId="0" xfId="39" applyFont="1" applyFill="1" applyBorder="1" applyAlignment="1" applyProtection="1">
      <alignment horizontal="left" vertical="center" wrapText="1"/>
    </xf>
    <xf numFmtId="0" fontId="30" fillId="0" borderId="19" xfId="39" applyFont="1" applyFill="1" applyBorder="1" applyAlignment="1" applyProtection="1">
      <alignment horizontal="left" vertical="top" wrapText="1"/>
    </xf>
    <xf numFmtId="0" fontId="30" fillId="0" borderId="17" xfId="39" applyFont="1" applyFill="1" applyBorder="1" applyAlignment="1" applyProtection="1">
      <alignment horizontal="left" vertical="top" wrapText="1"/>
    </xf>
    <xf numFmtId="0" fontId="0" fillId="0" borderId="16" xfId="0" applyFill="1" applyBorder="1" applyAlignment="1" applyProtection="1">
      <alignment vertical="top" wrapText="1"/>
    </xf>
    <xf numFmtId="0" fontId="24" fillId="0" borderId="24" xfId="39" applyFont="1" applyFill="1" applyBorder="1" applyAlignment="1" applyProtection="1">
      <alignment horizontal="justify" vertical="center" wrapText="1"/>
      <protection locked="0"/>
    </xf>
    <xf numFmtId="0" fontId="24" fillId="0" borderId="23" xfId="0" applyFont="1" applyFill="1" applyBorder="1" applyAlignment="1" applyProtection="1">
      <alignment horizontal="justify" vertical="center" wrapText="1"/>
      <protection locked="0"/>
    </xf>
    <xf numFmtId="0" fontId="24" fillId="0" borderId="20" xfId="0" applyFont="1" applyFill="1" applyBorder="1" applyAlignment="1" applyProtection="1">
      <alignment horizontal="justify" vertical="center" wrapText="1"/>
      <protection locked="0"/>
    </xf>
    <xf numFmtId="0" fontId="24" fillId="0" borderId="23" xfId="39" applyFont="1" applyFill="1" applyBorder="1" applyAlignment="1" applyProtection="1">
      <alignment horizontal="justify" vertical="center" wrapText="1"/>
      <protection locked="0"/>
    </xf>
    <xf numFmtId="0" fontId="24" fillId="0" borderId="20" xfId="39" applyFont="1" applyFill="1" applyBorder="1" applyAlignment="1" applyProtection="1">
      <alignment horizontal="justify" vertical="center" wrapText="1"/>
      <protection locked="0"/>
    </xf>
    <xf numFmtId="0" fontId="0" fillId="24" borderId="17" xfId="0" applyFill="1" applyBorder="1" applyAlignment="1" applyProtection="1">
      <alignment horizontal="left" vertical="top" wrapText="1"/>
    </xf>
    <xf numFmtId="0" fontId="0" fillId="24" borderId="16" xfId="0" applyFill="1" applyBorder="1" applyAlignment="1" applyProtection="1">
      <alignment horizontal="left" vertical="top" wrapText="1"/>
    </xf>
    <xf numFmtId="0" fontId="24" fillId="0" borderId="18" xfId="39" applyFont="1" applyFill="1" applyBorder="1" applyAlignment="1" applyProtection="1">
      <alignment horizontal="justify" vertical="center" wrapText="1"/>
      <protection locked="0"/>
    </xf>
    <xf numFmtId="0" fontId="0" fillId="0" borderId="15" xfId="0" applyFill="1" applyBorder="1" applyAlignment="1" applyProtection="1">
      <alignment horizontal="justify" vertical="center" wrapText="1"/>
      <protection locked="0"/>
    </xf>
    <xf numFmtId="0" fontId="24" fillId="0" borderId="11" xfId="0" applyFont="1" applyFill="1" applyBorder="1" applyAlignment="1" applyProtection="1">
      <alignment horizontal="justify" vertical="center" wrapText="1"/>
      <protection locked="0"/>
    </xf>
    <xf numFmtId="0" fontId="24" fillId="0" borderId="0" xfId="0" applyFont="1" applyFill="1" applyBorder="1" applyAlignment="1" applyProtection="1">
      <alignment horizontal="justify" vertical="center" wrapText="1"/>
      <protection locked="0"/>
    </xf>
    <xf numFmtId="0" fontId="24" fillId="0" borderId="12" xfId="0" applyFont="1" applyFill="1" applyBorder="1" applyAlignment="1" applyProtection="1">
      <alignment horizontal="justify" vertical="center" wrapText="1"/>
      <protection locked="0"/>
    </xf>
    <xf numFmtId="0" fontId="24" fillId="0" borderId="18" xfId="0" applyFont="1" applyFill="1" applyBorder="1" applyAlignment="1" applyProtection="1">
      <alignment horizontal="justify" vertical="center" wrapText="1"/>
      <protection locked="0"/>
    </xf>
    <xf numFmtId="0" fontId="24" fillId="0" borderId="15" xfId="0" applyFont="1" applyFill="1" applyBorder="1" applyAlignment="1" applyProtection="1">
      <alignment horizontal="justify" vertical="center" wrapText="1"/>
      <protection locked="0"/>
    </xf>
    <xf numFmtId="0" fontId="24" fillId="0" borderId="10" xfId="0" applyFont="1" applyFill="1" applyBorder="1" applyAlignment="1" applyProtection="1">
      <alignment horizontal="justify" vertical="center" wrapText="1"/>
      <protection locked="0"/>
    </xf>
    <xf numFmtId="0" fontId="24" fillId="0" borderId="11" xfId="39" applyFont="1" applyFill="1" applyBorder="1" applyAlignment="1" applyProtection="1">
      <alignment horizontal="justify" vertical="center" wrapText="1"/>
      <protection locked="0"/>
    </xf>
    <xf numFmtId="0" fontId="24" fillId="0" borderId="0" xfId="39" applyFont="1" applyFill="1" applyBorder="1" applyAlignment="1" applyProtection="1">
      <alignment horizontal="justify" vertical="center" wrapText="1"/>
      <protection locked="0"/>
    </xf>
    <xf numFmtId="0" fontId="0" fillId="0" borderId="12" xfId="0" applyFill="1" applyBorder="1" applyAlignment="1" applyProtection="1">
      <alignment horizontal="justify" vertical="center" wrapText="1"/>
      <protection locked="0"/>
    </xf>
    <xf numFmtId="0" fontId="24" fillId="24" borderId="11" xfId="39" applyFont="1" applyFill="1" applyBorder="1" applyAlignment="1" applyProtection="1">
      <alignment horizontal="justify" vertical="center" wrapText="1"/>
    </xf>
    <xf numFmtId="0" fontId="24" fillId="24" borderId="0" xfId="39" applyFont="1" applyFill="1" applyBorder="1" applyAlignment="1" applyProtection="1">
      <alignment horizontal="justify" vertical="center" wrapText="1"/>
    </xf>
    <xf numFmtId="0" fontId="24" fillId="24" borderId="12" xfId="39" applyFont="1" applyFill="1" applyBorder="1" applyAlignment="1" applyProtection="1">
      <alignment horizontal="justify" vertical="center" wrapText="1"/>
    </xf>
    <xf numFmtId="0" fontId="24" fillId="24" borderId="11" xfId="0" applyFont="1" applyFill="1" applyBorder="1" applyAlignment="1" applyProtection="1">
      <alignment horizontal="justify" vertical="center" wrapText="1"/>
    </xf>
    <xf numFmtId="0" fontId="24" fillId="24" borderId="0" xfId="0" applyFont="1" applyFill="1" applyBorder="1" applyAlignment="1" applyProtection="1">
      <alignment horizontal="justify" vertical="center" wrapText="1"/>
    </xf>
    <xf numFmtId="0" fontId="24" fillId="24" borderId="12" xfId="0" applyFont="1" applyFill="1" applyBorder="1" applyAlignment="1" applyProtection="1">
      <alignment horizontal="justify" vertical="center" wrapText="1"/>
    </xf>
    <xf numFmtId="165" fontId="24" fillId="0" borderId="18" xfId="39" applyNumberFormat="1" applyFont="1" applyFill="1" applyBorder="1" applyAlignment="1" applyProtection="1">
      <alignment horizontal="justify" vertical="center" wrapText="1"/>
      <protection locked="0"/>
    </xf>
    <xf numFmtId="165" fontId="0" fillId="0" borderId="15" xfId="0" applyNumberFormat="1" applyFill="1" applyBorder="1" applyAlignment="1" applyProtection="1">
      <alignment horizontal="justify" vertical="center" wrapText="1"/>
      <protection locked="0"/>
    </xf>
    <xf numFmtId="165" fontId="0" fillId="0" borderId="10" xfId="0" applyNumberFormat="1" applyFill="1" applyBorder="1" applyAlignment="1" applyProtection="1">
      <alignment horizontal="justify" vertical="center" wrapText="1"/>
      <protection locked="0"/>
    </xf>
    <xf numFmtId="0" fontId="30" fillId="24" borderId="19" xfId="0" applyFont="1" applyFill="1" applyBorder="1" applyAlignment="1" applyProtection="1">
      <alignment horizontal="left" vertical="top" wrapText="1"/>
    </xf>
    <xf numFmtId="0" fontId="30" fillId="24" borderId="17" xfId="0" applyFont="1" applyFill="1" applyBorder="1" applyAlignment="1" applyProtection="1">
      <alignment horizontal="left" vertical="top" wrapText="1"/>
    </xf>
    <xf numFmtId="0" fontId="30" fillId="24" borderId="16" xfId="0" applyFont="1" applyFill="1" applyBorder="1" applyAlignment="1" applyProtection="1">
      <alignment horizontal="left" vertical="top" wrapText="1"/>
    </xf>
    <xf numFmtId="166" fontId="24" fillId="24" borderId="18" xfId="0" applyNumberFormat="1" applyFont="1" applyFill="1" applyBorder="1" applyAlignment="1" applyProtection="1">
      <alignment horizontal="justify" vertical="center" wrapText="1"/>
      <protection locked="0"/>
    </xf>
    <xf numFmtId="166" fontId="0" fillId="24" borderId="15" xfId="0" applyNumberFormat="1" applyFill="1" applyBorder="1" applyAlignment="1" applyProtection="1">
      <alignment horizontal="justify" vertical="center" wrapText="1"/>
      <protection locked="0"/>
    </xf>
    <xf numFmtId="166" fontId="0" fillId="24" borderId="10" xfId="0" applyNumberFormat="1" applyFill="1" applyBorder="1" applyAlignment="1" applyProtection="1">
      <alignment horizontal="justify" vertical="center" wrapText="1"/>
      <protection locked="0"/>
    </xf>
    <xf numFmtId="0" fontId="24" fillId="0" borderId="19" xfId="0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horizontal="center" vertical="center" wrapText="1"/>
    </xf>
    <xf numFmtId="0" fontId="24" fillId="0" borderId="18" xfId="0" applyFont="1" applyFill="1" applyBorder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 wrapText="1"/>
    </xf>
    <xf numFmtId="49" fontId="24" fillId="0" borderId="19" xfId="38" applyNumberFormat="1" applyFont="1" applyFill="1" applyBorder="1" applyAlignment="1" applyProtection="1">
      <alignment horizontal="center" vertical="center" wrapText="1"/>
    </xf>
    <xf numFmtId="49" fontId="24" fillId="0" borderId="16" xfId="38" applyNumberFormat="1" applyFont="1" applyFill="1" applyBorder="1" applyAlignment="1" applyProtection="1">
      <alignment horizontal="center" vertical="center" wrapText="1"/>
    </xf>
    <xf numFmtId="49" fontId="24" fillId="0" borderId="11" xfId="38" applyNumberFormat="1" applyFont="1" applyFill="1" applyBorder="1" applyAlignment="1" applyProtection="1">
      <alignment horizontal="center" vertical="center" wrapText="1"/>
    </xf>
    <xf numFmtId="49" fontId="24" fillId="0" borderId="12" xfId="38" applyNumberFormat="1" applyFont="1" applyFill="1" applyBorder="1" applyAlignment="1" applyProtection="1">
      <alignment horizontal="center" vertical="center" wrapText="1"/>
    </xf>
    <xf numFmtId="49" fontId="24" fillId="0" borderId="18" xfId="38" applyNumberFormat="1" applyFont="1" applyFill="1" applyBorder="1" applyAlignment="1" applyProtection="1">
      <alignment horizontal="center" vertical="center" wrapText="1"/>
    </xf>
    <xf numFmtId="49" fontId="24" fillId="0" borderId="10" xfId="38" applyNumberFormat="1" applyFont="1" applyFill="1" applyBorder="1" applyAlignment="1" applyProtection="1">
      <alignment horizontal="center" vertical="center" wrapText="1"/>
    </xf>
    <xf numFmtId="166" fontId="1" fillId="24" borderId="15" xfId="0" applyNumberFormat="1" applyFont="1" applyFill="1" applyBorder="1" applyAlignment="1" applyProtection="1">
      <alignment horizontal="justify" vertical="center" wrapText="1"/>
      <protection locked="0"/>
    </xf>
    <xf numFmtId="0" fontId="0" fillId="24" borderId="16" xfId="0" applyFill="1" applyBorder="1" applyAlignment="1" applyProtection="1">
      <alignment horizontal="left" wrapText="1"/>
    </xf>
    <xf numFmtId="0" fontId="24" fillId="24" borderId="11" xfId="39" applyFont="1" applyFill="1" applyBorder="1" applyAlignment="1" applyProtection="1">
      <alignment horizontal="justify" vertical="center" wrapText="1"/>
      <protection locked="0"/>
    </xf>
    <xf numFmtId="0" fontId="24" fillId="24" borderId="0" xfId="39" applyFont="1" applyFill="1" applyBorder="1" applyAlignment="1" applyProtection="1">
      <alignment horizontal="justify" vertical="center" wrapText="1"/>
      <protection locked="0"/>
    </xf>
    <xf numFmtId="0" fontId="0" fillId="24" borderId="12" xfId="0" applyFill="1" applyBorder="1" applyAlignment="1" applyProtection="1">
      <alignment horizontal="justify" vertical="center" wrapText="1"/>
      <protection locked="0"/>
    </xf>
    <xf numFmtId="0" fontId="24" fillId="0" borderId="11" xfId="38" applyFont="1" applyFill="1" applyBorder="1" applyAlignment="1" applyProtection="1">
      <alignment horizontal="justify" vertical="center" wrapText="1"/>
    </xf>
    <xf numFmtId="0" fontId="0" fillId="0" borderId="0" xfId="0" applyFill="1" applyBorder="1" applyAlignment="1" applyProtection="1">
      <alignment horizontal="justify" vertical="center" wrapText="1"/>
    </xf>
    <xf numFmtId="0" fontId="0" fillId="0" borderId="12" xfId="0" applyFill="1" applyBorder="1" applyAlignment="1" applyProtection="1">
      <alignment horizontal="justify" vertical="center" wrapText="1"/>
    </xf>
    <xf numFmtId="0" fontId="0" fillId="0" borderId="11" xfId="0" applyFill="1" applyBorder="1" applyAlignment="1" applyProtection="1">
      <alignment horizontal="justify" vertical="center" wrapText="1"/>
    </xf>
    <xf numFmtId="49" fontId="24" fillId="24" borderId="19" xfId="38" applyNumberFormat="1" applyFont="1" applyFill="1" applyBorder="1" applyAlignment="1" applyProtection="1">
      <alignment horizontal="center" vertical="center" wrapText="1"/>
    </xf>
    <xf numFmtId="49" fontId="24" fillId="24" borderId="16" xfId="38" applyNumberFormat="1" applyFont="1" applyFill="1" applyBorder="1" applyAlignment="1" applyProtection="1">
      <alignment horizontal="center" vertical="center" wrapText="1"/>
    </xf>
    <xf numFmtId="49" fontId="24" fillId="24" borderId="11" xfId="38" applyNumberFormat="1" applyFont="1" applyFill="1" applyBorder="1" applyAlignment="1" applyProtection="1">
      <alignment horizontal="center" vertical="center" wrapText="1"/>
    </xf>
    <xf numFmtId="49" fontId="24" fillId="24" borderId="12" xfId="38" applyNumberFormat="1" applyFont="1" applyFill="1" applyBorder="1" applyAlignment="1" applyProtection="1">
      <alignment horizontal="center" vertical="center" wrapText="1"/>
    </xf>
    <xf numFmtId="49" fontId="24" fillId="24" borderId="18" xfId="38" applyNumberFormat="1" applyFont="1" applyFill="1" applyBorder="1" applyAlignment="1" applyProtection="1">
      <alignment horizontal="center" vertical="center" wrapText="1"/>
    </xf>
    <xf numFmtId="49" fontId="24" fillId="24" borderId="10" xfId="38" applyNumberFormat="1" applyFont="1" applyFill="1" applyBorder="1" applyAlignment="1" applyProtection="1">
      <alignment horizontal="center" vertical="center" wrapText="1"/>
    </xf>
    <xf numFmtId="49" fontId="24" fillId="24" borderId="19" xfId="0" applyNumberFormat="1" applyFont="1" applyFill="1" applyBorder="1" applyAlignment="1" applyProtection="1">
      <alignment horizontal="justify" vertical="center" wrapText="1"/>
    </xf>
    <xf numFmtId="0" fontId="0" fillId="24" borderId="17" xfId="0" applyFill="1" applyBorder="1" applyAlignment="1">
      <alignment horizontal="justify" vertical="center" wrapText="1"/>
    </xf>
    <xf numFmtId="0" fontId="0" fillId="24" borderId="11" xfId="0" applyFill="1" applyBorder="1" applyAlignment="1">
      <alignment horizontal="justify" vertical="center" wrapText="1"/>
    </xf>
    <xf numFmtId="0" fontId="0" fillId="24" borderId="0" xfId="0" applyFill="1" applyBorder="1" applyAlignment="1">
      <alignment horizontal="justify" vertical="center" wrapText="1"/>
    </xf>
    <xf numFmtId="0" fontId="0" fillId="24" borderId="18" xfId="0" applyFill="1" applyBorder="1" applyAlignment="1">
      <alignment horizontal="justify" vertical="center" wrapText="1"/>
    </xf>
    <xf numFmtId="0" fontId="0" fillId="24" borderId="15" xfId="0" applyFill="1" applyBorder="1" applyAlignment="1">
      <alignment horizontal="justify" vertical="center" wrapText="1"/>
    </xf>
    <xf numFmtId="0" fontId="24" fillId="24" borderId="11" xfId="0" applyFont="1" applyFill="1" applyBorder="1" applyAlignment="1" applyProtection="1">
      <alignment horizontal="center" vertical="center" wrapText="1"/>
    </xf>
    <xf numFmtId="0" fontId="24" fillId="24" borderId="12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4" fillId="0" borderId="11" xfId="0" applyFont="1" applyFill="1" applyBorder="1" applyAlignment="1" applyProtection="1">
      <alignment horizontal="left" vertical="top" wrapText="1"/>
    </xf>
    <xf numFmtId="0" fontId="24" fillId="0" borderId="0" xfId="0" applyFont="1" applyFill="1" applyBorder="1" applyAlignment="1" applyProtection="1">
      <alignment horizontal="left" vertical="top" wrapText="1"/>
    </xf>
    <xf numFmtId="0" fontId="24" fillId="0" borderId="11" xfId="38" applyFont="1" applyFill="1" applyBorder="1" applyAlignment="1" applyProtection="1">
      <alignment horizontal="left" vertical="center" wrapText="1"/>
    </xf>
    <xf numFmtId="49" fontId="24" fillId="0" borderId="19" xfId="38" applyNumberFormat="1" applyFont="1" applyFill="1" applyBorder="1" applyAlignment="1" applyProtection="1">
      <alignment horizontal="right" vertical="center" wrapText="1" indent="1"/>
    </xf>
    <xf numFmtId="49" fontId="24" fillId="0" borderId="16" xfId="38" applyNumberFormat="1" applyFont="1" applyFill="1" applyBorder="1" applyAlignment="1" applyProtection="1">
      <alignment horizontal="right" vertical="center" wrapText="1" indent="1"/>
    </xf>
    <xf numFmtId="49" fontId="24" fillId="0" borderId="11" xfId="38" applyNumberFormat="1" applyFont="1" applyFill="1" applyBorder="1" applyAlignment="1" applyProtection="1">
      <alignment horizontal="right" vertical="center" wrapText="1" indent="1"/>
    </xf>
    <xf numFmtId="49" fontId="24" fillId="0" borderId="12" xfId="38" applyNumberFormat="1" applyFont="1" applyFill="1" applyBorder="1" applyAlignment="1" applyProtection="1">
      <alignment horizontal="right" vertical="center" wrapText="1" indent="1"/>
    </xf>
    <xf numFmtId="49" fontId="24" fillId="0" borderId="18" xfId="38" applyNumberFormat="1" applyFont="1" applyFill="1" applyBorder="1" applyAlignment="1" applyProtection="1">
      <alignment horizontal="right" vertical="center" wrapText="1" indent="1"/>
    </xf>
    <xf numFmtId="49" fontId="24" fillId="0" borderId="10" xfId="38" applyNumberFormat="1" applyFont="1" applyFill="1" applyBorder="1" applyAlignment="1" applyProtection="1">
      <alignment horizontal="right" vertical="center" wrapText="1" indent="1"/>
    </xf>
    <xf numFmtId="0" fontId="24" fillId="0" borderId="17" xfId="0" applyFont="1" applyBorder="1" applyAlignment="1" applyProtection="1">
      <alignment vertical="center" wrapText="1"/>
    </xf>
    <xf numFmtId="0" fontId="24" fillId="0" borderId="11" xfId="0" applyFont="1" applyFill="1" applyBorder="1" applyAlignment="1" applyProtection="1">
      <alignment horizontal="justify" vertical="center" wrapText="1"/>
    </xf>
    <xf numFmtId="0" fontId="24" fillId="0" borderId="0" xfId="0" applyFont="1" applyFill="1" applyBorder="1" applyAlignment="1" applyProtection="1">
      <alignment horizontal="justify" vertical="center" wrapText="1"/>
    </xf>
    <xf numFmtId="0" fontId="24" fillId="0" borderId="12" xfId="0" applyFont="1" applyFill="1" applyBorder="1" applyAlignment="1" applyProtection="1">
      <alignment horizontal="justify" vertical="center" wrapText="1"/>
    </xf>
    <xf numFmtId="0" fontId="24" fillId="24" borderId="24" xfId="0" applyFont="1" applyFill="1" applyBorder="1" applyAlignment="1" applyProtection="1">
      <alignment horizontal="left" vertical="top" wrapText="1"/>
    </xf>
    <xf numFmtId="0" fontId="1" fillId="24" borderId="23" xfId="0" applyFont="1" applyFill="1" applyBorder="1" applyAlignment="1" applyProtection="1">
      <alignment wrapText="1"/>
    </xf>
    <xf numFmtId="0" fontId="1" fillId="24" borderId="20" xfId="0" applyFont="1" applyFill="1" applyBorder="1" applyAlignment="1" applyProtection="1">
      <alignment wrapText="1"/>
    </xf>
    <xf numFmtId="0" fontId="56" fillId="30" borderId="11" xfId="39" applyFont="1" applyFill="1" applyBorder="1" applyAlignment="1" applyProtection="1">
      <alignment horizontal="center" vertical="top" wrapText="1"/>
    </xf>
    <xf numFmtId="0" fontId="56" fillId="30" borderId="0" xfId="39" applyFont="1" applyFill="1" applyBorder="1" applyAlignment="1" applyProtection="1">
      <alignment horizontal="center" vertical="top" wrapText="1"/>
    </xf>
    <xf numFmtId="0" fontId="24" fillId="0" borderId="0" xfId="39" applyFont="1" applyFill="1" applyBorder="1" applyAlignment="1" applyProtection="1">
      <alignment wrapText="1"/>
    </xf>
    <xf numFmtId="0" fontId="24" fillId="0" borderId="19" xfId="39" applyFont="1" applyFill="1" applyBorder="1" applyAlignment="1" applyProtection="1">
      <alignment horizontal="justify" vertical="center" wrapText="1"/>
      <protection locked="0"/>
    </xf>
    <xf numFmtId="0" fontId="24" fillId="0" borderId="17" xfId="0" applyFont="1" applyFill="1" applyBorder="1" applyAlignment="1" applyProtection="1">
      <alignment horizontal="justify" vertical="center" wrapText="1"/>
      <protection locked="0"/>
    </xf>
    <xf numFmtId="0" fontId="24" fillId="0" borderId="16" xfId="0" applyFont="1" applyFill="1" applyBorder="1" applyAlignment="1" applyProtection="1">
      <alignment horizontal="justify" vertical="center" wrapText="1"/>
      <protection locked="0"/>
    </xf>
    <xf numFmtId="0" fontId="23" fillId="0" borderId="19" xfId="0" applyFont="1" applyFill="1" applyBorder="1" applyAlignment="1" applyProtection="1">
      <alignment horizontal="left" vertical="center"/>
    </xf>
    <xf numFmtId="0" fontId="23" fillId="0" borderId="17" xfId="0" applyFont="1" applyFill="1" applyBorder="1" applyAlignment="1" applyProtection="1">
      <alignment horizontal="left" vertical="center"/>
    </xf>
    <xf numFmtId="0" fontId="23" fillId="0" borderId="16" xfId="0" applyFont="1" applyFill="1" applyBorder="1" applyAlignment="1" applyProtection="1">
      <alignment horizontal="left" vertical="center"/>
    </xf>
    <xf numFmtId="0" fontId="30" fillId="24" borderId="16" xfId="39" applyFont="1" applyFill="1" applyBorder="1" applyAlignment="1" applyProtection="1">
      <alignment horizontal="left" vertical="top" wrapText="1"/>
    </xf>
    <xf numFmtId="0" fontId="24" fillId="0" borderId="18" xfId="39" applyFont="1" applyFill="1" applyBorder="1" applyAlignment="1" applyProtection="1">
      <alignment horizontal="center" vertical="center" wrapText="1"/>
      <protection locked="0"/>
    </xf>
    <xf numFmtId="0" fontId="24" fillId="0" borderId="15" xfId="0" applyFont="1" applyFill="1" applyBorder="1" applyAlignment="1" applyProtection="1">
      <alignment horizontal="center" vertical="center" wrapText="1"/>
      <protection locked="0"/>
    </xf>
    <xf numFmtId="0" fontId="24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 applyProtection="1">
      <alignment horizontal="justify" vertical="center" wrapText="1"/>
      <protection locked="0"/>
    </xf>
    <xf numFmtId="165" fontId="24" fillId="24" borderId="18" xfId="39" applyNumberFormat="1" applyFont="1" applyFill="1" applyBorder="1" applyAlignment="1" applyProtection="1">
      <alignment horizontal="justify" vertical="center" wrapText="1"/>
      <protection locked="0"/>
    </xf>
    <xf numFmtId="165" fontId="24" fillId="24" borderId="15" xfId="39" applyNumberFormat="1" applyFont="1" applyFill="1" applyBorder="1" applyAlignment="1" applyProtection="1">
      <alignment horizontal="justify" vertical="center" wrapText="1"/>
      <protection locked="0"/>
    </xf>
    <xf numFmtId="165" fontId="0" fillId="24" borderId="10" xfId="0" applyNumberFormat="1" applyFill="1" applyBorder="1" applyAlignment="1" applyProtection="1">
      <alignment horizontal="justify" vertical="center" wrapText="1"/>
      <protection locked="0"/>
    </xf>
    <xf numFmtId="0" fontId="24" fillId="24" borderId="21" xfId="39" applyFont="1" applyFill="1" applyBorder="1" applyAlignment="1" applyProtection="1">
      <alignment horizontal="center" vertical="center" wrapText="1"/>
      <protection locked="0"/>
    </xf>
    <xf numFmtId="0" fontId="30" fillId="24" borderId="19" xfId="39" applyFont="1" applyFill="1" applyBorder="1" applyAlignment="1" applyProtection="1">
      <alignment horizontal="left" vertical="center" wrapText="1"/>
    </xf>
    <xf numFmtId="0" fontId="0" fillId="24" borderId="17" xfId="0" applyFill="1" applyBorder="1" applyAlignment="1" applyProtection="1">
      <alignment horizontal="left" vertical="center" wrapText="1"/>
    </xf>
    <xf numFmtId="0" fontId="0" fillId="24" borderId="16" xfId="0" applyFill="1" applyBorder="1" applyAlignment="1" applyProtection="1">
      <alignment wrapText="1"/>
    </xf>
    <xf numFmtId="0" fontId="24" fillId="0" borderId="24" xfId="0" applyFont="1" applyFill="1" applyBorder="1" applyAlignment="1" applyProtection="1">
      <alignment horizontal="justify" vertical="center" wrapText="1"/>
      <protection locked="0"/>
    </xf>
    <xf numFmtId="0" fontId="24" fillId="0" borderId="18" xfId="0" applyFont="1" applyFill="1" applyBorder="1" applyAlignment="1" applyProtection="1">
      <alignment vertical="top" wrapText="1"/>
      <protection locked="0"/>
    </xf>
    <xf numFmtId="0" fontId="0" fillId="0" borderId="15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24" fillId="24" borderId="15" xfId="39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horizontal="left" vertical="top" wrapText="1"/>
    </xf>
    <xf numFmtId="0" fontId="0" fillId="0" borderId="16" xfId="0" applyFill="1" applyBorder="1" applyAlignment="1" applyProtection="1">
      <alignment horizontal="left" wrapText="1"/>
    </xf>
    <xf numFmtId="0" fontId="24" fillId="24" borderId="18" xfId="39" applyFont="1" applyFill="1" applyBorder="1" applyAlignment="1" applyProtection="1">
      <alignment horizontal="center" vertical="center" wrapText="1"/>
      <protection locked="0"/>
    </xf>
    <xf numFmtId="0" fontId="24" fillId="24" borderId="15" xfId="0" applyFont="1" applyFill="1" applyBorder="1" applyAlignment="1" applyProtection="1">
      <alignment horizontal="center" vertical="center" wrapText="1"/>
      <protection locked="0"/>
    </xf>
    <xf numFmtId="0" fontId="24" fillId="24" borderId="10" xfId="0" applyFont="1" applyFill="1" applyBorder="1" applyAlignment="1" applyProtection="1">
      <alignment horizontal="center" vertical="center" wrapText="1"/>
      <protection locked="0"/>
    </xf>
    <xf numFmtId="0" fontId="28" fillId="24" borderId="11" xfId="39" applyFont="1" applyFill="1" applyBorder="1" applyAlignment="1" applyProtection="1">
      <alignment horizontal="left" vertical="center" wrapText="1"/>
    </xf>
    <xf numFmtId="0" fontId="24" fillId="24" borderId="0" xfId="39" applyFont="1" applyFill="1" applyBorder="1" applyAlignment="1" applyProtection="1">
      <alignment horizontal="left" vertical="center" wrapText="1"/>
    </xf>
    <xf numFmtId="0" fontId="24" fillId="24" borderId="11" xfId="39" applyFont="1" applyFill="1" applyBorder="1" applyAlignment="1" applyProtection="1">
      <alignment vertical="center" wrapText="1"/>
    </xf>
    <xf numFmtId="0" fontId="24" fillId="24" borderId="0" xfId="39" applyFont="1" applyFill="1" applyBorder="1" applyAlignment="1" applyProtection="1">
      <alignment vertical="center" wrapText="1"/>
    </xf>
    <xf numFmtId="0" fontId="24" fillId="24" borderId="12" xfId="39" applyFont="1" applyFill="1" applyBorder="1" applyAlignment="1" applyProtection="1">
      <alignment vertical="center" wrapText="1"/>
    </xf>
    <xf numFmtId="0" fontId="24" fillId="24" borderId="21" xfId="39" applyFont="1" applyFill="1" applyBorder="1" applyAlignment="1" applyProtection="1">
      <alignment horizontal="justify" vertical="center" wrapText="1"/>
      <protection locked="0"/>
    </xf>
    <xf numFmtId="0" fontId="0" fillId="24" borderId="21" xfId="0" applyFill="1" applyBorder="1" applyAlignment="1" applyProtection="1">
      <alignment horizontal="justify" vertical="center" wrapText="1"/>
      <protection locked="0"/>
    </xf>
    <xf numFmtId="0" fontId="30" fillId="24" borderId="24" xfId="39" applyFont="1" applyFill="1" applyBorder="1" applyAlignment="1" applyProtection="1">
      <alignment horizontal="left" vertical="center" wrapText="1"/>
    </xf>
    <xf numFmtId="0" fontId="0" fillId="24" borderId="23" xfId="0" applyFill="1" applyBorder="1" applyAlignment="1" applyProtection="1">
      <alignment horizontal="left" vertical="center" wrapText="1"/>
    </xf>
    <xf numFmtId="0" fontId="0" fillId="24" borderId="20" xfId="0" applyFill="1" applyBorder="1" applyAlignment="1" applyProtection="1">
      <alignment horizontal="left" vertical="center" wrapText="1"/>
    </xf>
    <xf numFmtId="0" fontId="30" fillId="24" borderId="23" xfId="0" applyFont="1" applyFill="1" applyBorder="1" applyAlignment="1" applyProtection="1">
      <alignment horizontal="left" vertical="center" wrapText="1"/>
    </xf>
    <xf numFmtId="0" fontId="30" fillId="24" borderId="20" xfId="0" applyFont="1" applyFill="1" applyBorder="1" applyAlignment="1" applyProtection="1">
      <alignment horizontal="left" vertical="center" wrapText="1"/>
    </xf>
    <xf numFmtId="0" fontId="30" fillId="0" borderId="22" xfId="39" applyFont="1" applyFill="1" applyBorder="1" applyAlignment="1" applyProtection="1">
      <alignment horizontal="left" vertical="top" wrapText="1"/>
    </xf>
    <xf numFmtId="49" fontId="24" fillId="24" borderId="0" xfId="0" applyNumberFormat="1" applyFont="1" applyFill="1" applyBorder="1" applyAlignment="1" applyProtection="1">
      <alignment horizontal="center" vertical="center" wrapText="1"/>
    </xf>
    <xf numFmtId="0" fontId="1" fillId="24" borderId="0" xfId="0" applyFont="1" applyFill="1" applyAlignment="1">
      <alignment horizontal="center" vertical="center" wrapText="1"/>
    </xf>
    <xf numFmtId="0" fontId="1" fillId="24" borderId="17" xfId="0" applyFont="1" applyFill="1" applyBorder="1" applyAlignment="1" applyProtection="1">
      <alignment horizontal="left" vertical="center" wrapText="1"/>
    </xf>
    <xf numFmtId="0" fontId="1" fillId="24" borderId="17" xfId="0" applyFont="1" applyFill="1" applyBorder="1" applyAlignment="1">
      <alignment wrapText="1"/>
    </xf>
    <xf numFmtId="0" fontId="1" fillId="24" borderId="16" xfId="0" applyFont="1" applyFill="1" applyBorder="1" applyAlignment="1">
      <alignment wrapText="1"/>
    </xf>
    <xf numFmtId="0" fontId="0" fillId="24" borderId="10" xfId="0" applyFill="1" applyBorder="1" applyAlignment="1">
      <alignment horizontal="justify" vertical="center" wrapText="1"/>
    </xf>
    <xf numFmtId="0" fontId="1" fillId="24" borderId="17" xfId="0" applyFont="1" applyFill="1" applyBorder="1" applyAlignment="1">
      <alignment horizontal="left" vertical="top" wrapText="1"/>
    </xf>
    <xf numFmtId="0" fontId="1" fillId="24" borderId="16" xfId="0" applyFont="1" applyFill="1" applyBorder="1" applyAlignment="1">
      <alignment horizontal="left" vertical="top" wrapText="1"/>
    </xf>
    <xf numFmtId="0" fontId="0" fillId="24" borderId="17" xfId="0" applyFill="1" applyBorder="1" applyAlignment="1">
      <alignment vertical="top" wrapText="1"/>
    </xf>
    <xf numFmtId="0" fontId="0" fillId="24" borderId="16" xfId="0" applyFill="1" applyBorder="1" applyAlignment="1">
      <alignment vertical="top" wrapText="1"/>
    </xf>
    <xf numFmtId="0" fontId="24" fillId="24" borderId="18" xfId="0" applyFont="1" applyFill="1" applyBorder="1" applyAlignment="1" applyProtection="1">
      <alignment horizontal="justify" vertical="center" wrapText="1"/>
      <protection locked="0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0" xfId="0" applyFill="1" applyBorder="1" applyAlignment="1" applyProtection="1">
      <alignment horizontal="justify" vertical="center" wrapText="1"/>
      <protection locked="0"/>
    </xf>
    <xf numFmtId="0" fontId="0" fillId="0" borderId="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0" xfId="0" applyFill="1" applyBorder="1" applyAlignment="1" applyProtection="1">
      <alignment wrapText="1"/>
    </xf>
    <xf numFmtId="0" fontId="24" fillId="0" borderId="24" xfId="39" applyFont="1" applyFill="1" applyBorder="1" applyAlignment="1" applyProtection="1">
      <alignment vertical="center" wrapText="1"/>
    </xf>
    <xf numFmtId="0" fontId="0" fillId="0" borderId="23" xfId="0" applyFill="1" applyBorder="1" applyAlignment="1" applyProtection="1">
      <alignment vertical="center" wrapText="1"/>
    </xf>
    <xf numFmtId="0" fontId="24" fillId="0" borderId="16" xfId="38" applyFont="1" applyFill="1" applyBorder="1" applyAlignment="1" applyProtection="1">
      <alignment horizontal="center" vertical="center" wrapText="1"/>
    </xf>
    <xf numFmtId="0" fontId="24" fillId="0" borderId="11" xfId="38" applyFont="1" applyFill="1" applyBorder="1" applyAlignment="1" applyProtection="1">
      <alignment horizontal="center" vertical="center" wrapText="1"/>
    </xf>
    <xf numFmtId="0" fontId="24" fillId="0" borderId="12" xfId="38" applyFont="1" applyFill="1" applyBorder="1" applyAlignment="1" applyProtection="1">
      <alignment horizontal="center" vertical="center" wrapText="1"/>
    </xf>
    <xf numFmtId="0" fontId="24" fillId="0" borderId="18" xfId="38" applyFont="1" applyFill="1" applyBorder="1" applyAlignment="1" applyProtection="1">
      <alignment horizontal="center" vertical="center" wrapText="1"/>
    </xf>
    <xf numFmtId="0" fontId="24" fillId="0" borderId="10" xfId="38" applyFont="1" applyFill="1" applyBorder="1" applyAlignment="1" applyProtection="1">
      <alignment horizontal="center" vertical="center" wrapText="1"/>
    </xf>
    <xf numFmtId="0" fontId="24" fillId="0" borderId="24" xfId="38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4" borderId="24" xfId="38" applyFont="1" applyFill="1" applyBorder="1" applyAlignment="1" applyProtection="1">
      <alignment horizontal="justify" vertical="center" wrapText="1"/>
    </xf>
    <xf numFmtId="0" fontId="0" fillId="0" borderId="23" xfId="0" applyBorder="1" applyAlignment="1">
      <alignment horizontal="justify" vertical="center" wrapText="1"/>
    </xf>
    <xf numFmtId="0" fontId="0" fillId="0" borderId="20" xfId="0" applyBorder="1" applyAlignment="1">
      <alignment horizontal="justify" vertical="center" wrapText="1"/>
    </xf>
    <xf numFmtId="0" fontId="2" fillId="28" borderId="24" xfId="0" applyFont="1" applyFill="1" applyBorder="1" applyAlignment="1" applyProtection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9" fontId="29" fillId="0" borderId="24" xfId="0" applyNumberFormat="1" applyFont="1" applyFill="1" applyBorder="1" applyAlignment="1" applyProtection="1">
      <alignment horizontal="justify" vertical="center" wrapText="1"/>
      <protection locked="0"/>
    </xf>
    <xf numFmtId="49" fontId="29" fillId="0" borderId="23" xfId="0" applyNumberFormat="1" applyFont="1" applyFill="1" applyBorder="1" applyAlignment="1" applyProtection="1">
      <alignment horizontal="justify" vertical="center" wrapText="1"/>
      <protection locked="0"/>
    </xf>
    <xf numFmtId="49" fontId="29" fillId="0" borderId="20" xfId="0" applyNumberFormat="1" applyFont="1" applyFill="1" applyBorder="1" applyAlignment="1" applyProtection="1">
      <alignment horizontal="justify" vertical="center" wrapText="1"/>
      <protection locked="0"/>
    </xf>
    <xf numFmtId="49" fontId="29" fillId="0" borderId="13" xfId="0" applyNumberFormat="1" applyFont="1" applyFill="1" applyBorder="1" applyAlignment="1" applyProtection="1">
      <alignment horizontal="justify" vertical="center" wrapText="1"/>
      <protection locked="0"/>
    </xf>
    <xf numFmtId="49" fontId="24" fillId="24" borderId="11" xfId="0" applyNumberFormat="1" applyFont="1" applyFill="1" applyBorder="1" applyAlignment="1" applyProtection="1">
      <alignment vertical="center" wrapText="1"/>
    </xf>
    <xf numFmtId="49" fontId="24" fillId="24" borderId="0" xfId="0" applyNumberFormat="1" applyFont="1" applyFill="1" applyBorder="1" applyAlignment="1" applyProtection="1">
      <alignment vertical="center" wrapText="1"/>
    </xf>
    <xf numFmtId="0" fontId="24" fillId="24" borderId="12" xfId="0" applyFont="1" applyFill="1" applyBorder="1" applyAlignment="1" applyProtection="1">
      <alignment vertical="center" wrapText="1"/>
    </xf>
    <xf numFmtId="0" fontId="24" fillId="24" borderId="0" xfId="0" applyFont="1" applyFill="1" applyBorder="1" applyAlignment="1" applyProtection="1">
      <alignment vertical="center" wrapText="1"/>
    </xf>
    <xf numFmtId="0" fontId="0" fillId="24" borderId="0" xfId="0" applyFill="1" applyBorder="1" applyAlignment="1" applyProtection="1">
      <alignment vertical="center" wrapText="1"/>
    </xf>
    <xf numFmtId="0" fontId="24" fillId="0" borderId="0" xfId="38" applyFont="1" applyFill="1" applyBorder="1" applyAlignment="1" applyProtection="1">
      <alignment horizontal="left" vertical="center" wrapText="1"/>
    </xf>
    <xf numFmtId="0" fontId="1" fillId="0" borderId="12" xfId="0" applyFont="1" applyFill="1" applyBorder="1" applyAlignment="1" applyProtection="1">
      <alignment horizontal="center" wrapText="1"/>
    </xf>
    <xf numFmtId="165" fontId="24" fillId="24" borderId="15" xfId="0" applyNumberFormat="1" applyFont="1" applyFill="1" applyBorder="1" applyAlignment="1" applyProtection="1">
      <alignment horizontal="center" wrapText="1"/>
      <protection locked="0"/>
    </xf>
    <xf numFmtId="165" fontId="24" fillId="24" borderId="10" xfId="0" applyNumberFormat="1" applyFont="1" applyFill="1" applyBorder="1" applyAlignment="1" applyProtection="1">
      <alignment horizontal="center" wrapText="1"/>
      <protection locked="0"/>
    </xf>
    <xf numFmtId="0" fontId="30" fillId="24" borderId="17" xfId="0" applyFont="1" applyFill="1" applyBorder="1" applyAlignment="1" applyProtection="1">
      <alignment horizontal="left" vertical="top"/>
    </xf>
    <xf numFmtId="0" fontId="30" fillId="24" borderId="16" xfId="0" applyFont="1" applyFill="1" applyBorder="1" applyAlignment="1" applyProtection="1">
      <alignment horizontal="left" vertical="top"/>
    </xf>
    <xf numFmtId="0" fontId="24" fillId="24" borderId="18" xfId="0" applyFont="1" applyFill="1" applyBorder="1" applyAlignment="1" applyProtection="1">
      <alignment horizontal="center" vertical="center" wrapText="1"/>
      <protection locked="0"/>
    </xf>
    <xf numFmtId="0" fontId="1" fillId="24" borderId="15" xfId="0" applyFont="1" applyFill="1" applyBorder="1" applyAlignment="1" applyProtection="1">
      <alignment vertical="center" wrapText="1"/>
      <protection locked="0"/>
    </xf>
    <xf numFmtId="0" fontId="1" fillId="24" borderId="10" xfId="0" applyFont="1" applyFill="1" applyBorder="1" applyAlignment="1" applyProtection="1">
      <alignment vertical="center" wrapText="1"/>
      <protection locked="0"/>
    </xf>
    <xf numFmtId="0" fontId="30" fillId="24" borderId="19" xfId="0" applyFont="1" applyFill="1" applyBorder="1" applyAlignment="1" applyProtection="1">
      <alignment horizontal="left" vertical="top"/>
    </xf>
    <xf numFmtId="0" fontId="1" fillId="24" borderId="17" xfId="0" applyFont="1" applyFill="1" applyBorder="1" applyAlignment="1" applyProtection="1">
      <alignment horizontal="left" vertical="top"/>
    </xf>
    <xf numFmtId="0" fontId="1" fillId="24" borderId="16" xfId="0" applyFont="1" applyFill="1" applyBorder="1" applyAlignment="1" applyProtection="1">
      <alignment horizontal="left" vertical="top"/>
    </xf>
    <xf numFmtId="0" fontId="24" fillId="24" borderId="15" xfId="0" applyFont="1" applyFill="1" applyBorder="1" applyAlignment="1" applyProtection="1">
      <alignment horizontal="center" wrapText="1"/>
    </xf>
    <xf numFmtId="0" fontId="1" fillId="24" borderId="15" xfId="0" applyFont="1" applyFill="1" applyBorder="1" applyAlignment="1" applyProtection="1">
      <alignment horizontal="center" wrapText="1"/>
    </xf>
    <xf numFmtId="0" fontId="1" fillId="24" borderId="10" xfId="0" applyFont="1" applyFill="1" applyBorder="1" applyAlignment="1" applyProtection="1">
      <alignment horizontal="center" wrapText="1"/>
    </xf>
    <xf numFmtId="0" fontId="30" fillId="24" borderId="19" xfId="0" applyFont="1" applyFill="1" applyBorder="1" applyAlignment="1" applyProtection="1">
      <alignment vertical="top" wrapText="1"/>
    </xf>
    <xf numFmtId="0" fontId="1" fillId="24" borderId="17" xfId="0" applyFont="1" applyFill="1" applyBorder="1" applyAlignment="1" applyProtection="1">
      <alignment vertical="top" wrapText="1"/>
    </xf>
    <xf numFmtId="0" fontId="1" fillId="24" borderId="16" xfId="0" applyFont="1" applyFill="1" applyBorder="1" applyAlignment="1" applyProtection="1">
      <alignment vertical="top" wrapText="1"/>
    </xf>
    <xf numFmtId="0" fontId="30" fillId="24" borderId="22" xfId="0" applyFont="1" applyFill="1" applyBorder="1" applyAlignment="1" applyProtection="1">
      <alignment horizontal="left" vertical="top" wrapText="1"/>
    </xf>
    <xf numFmtId="0" fontId="24" fillId="24" borderId="18" xfId="0" applyFont="1" applyFill="1" applyBorder="1" applyAlignment="1" applyProtection="1">
      <alignment horizontal="center"/>
      <protection locked="0"/>
    </xf>
    <xf numFmtId="0" fontId="24" fillId="24" borderId="15" xfId="0" applyFont="1" applyFill="1" applyBorder="1" applyAlignment="1" applyProtection="1">
      <alignment horizontal="center"/>
      <protection locked="0"/>
    </xf>
    <xf numFmtId="0" fontId="24" fillId="24" borderId="10" xfId="0" applyFont="1" applyFill="1" applyBorder="1" applyAlignment="1" applyProtection="1">
      <alignment horizontal="center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45" fillId="0" borderId="24" xfId="0" applyFont="1" applyFill="1" applyBorder="1" applyAlignment="1" applyProtection="1">
      <alignment horizontal="center" vertical="center" wrapText="1"/>
    </xf>
    <xf numFmtId="0" fontId="32" fillId="0" borderId="23" xfId="0" applyFont="1" applyFill="1" applyBorder="1" applyAlignment="1" applyProtection="1">
      <alignment wrapText="1"/>
    </xf>
    <xf numFmtId="0" fontId="32" fillId="0" borderId="20" xfId="0" applyFont="1" applyFill="1" applyBorder="1" applyAlignment="1" applyProtection="1">
      <alignment wrapText="1"/>
    </xf>
    <xf numFmtId="0" fontId="30" fillId="0" borderId="0" xfId="38" applyFont="1" applyFill="1" applyBorder="1" applyAlignment="1" applyProtection="1">
      <alignment vertical="center" wrapText="1"/>
    </xf>
    <xf numFmtId="0" fontId="32" fillId="0" borderId="0" xfId="0" applyFont="1" applyFill="1" applyBorder="1" applyAlignment="1" applyProtection="1">
      <alignment vertical="center" wrapText="1"/>
    </xf>
    <xf numFmtId="0" fontId="24" fillId="24" borderId="24" xfId="0" applyFont="1" applyFill="1" applyBorder="1" applyAlignment="1" applyProtection="1">
      <alignment horizontal="center" vertical="center" wrapText="1"/>
    </xf>
    <xf numFmtId="0" fontId="24" fillId="24" borderId="20" xfId="0" applyFont="1" applyFill="1" applyBorder="1" applyAlignment="1" applyProtection="1">
      <alignment horizontal="center" vertical="center" wrapText="1"/>
    </xf>
    <xf numFmtId="0" fontId="24" fillId="24" borderId="24" xfId="0" applyFont="1" applyFill="1" applyBorder="1" applyAlignment="1" applyProtection="1">
      <alignment horizontal="justify" vertical="center" wrapText="1"/>
    </xf>
    <xf numFmtId="0" fontId="24" fillId="24" borderId="23" xfId="0" applyFont="1" applyFill="1" applyBorder="1" applyAlignment="1" applyProtection="1">
      <alignment horizontal="justify" vertical="center" wrapText="1"/>
    </xf>
    <xf numFmtId="0" fontId="24" fillId="24" borderId="20" xfId="0" applyFont="1" applyFill="1" applyBorder="1" applyAlignment="1" applyProtection="1">
      <alignment horizontal="justify" vertical="center" wrapText="1"/>
    </xf>
    <xf numFmtId="167" fontId="24" fillId="24" borderId="24" xfId="0" applyNumberFormat="1" applyFont="1" applyFill="1" applyBorder="1" applyAlignment="1" applyProtection="1">
      <alignment horizontal="right" vertical="center" wrapText="1"/>
      <protection locked="0"/>
    </xf>
    <xf numFmtId="167" fontId="1" fillId="24" borderId="23" xfId="0" applyNumberFormat="1" applyFont="1" applyFill="1" applyBorder="1" applyAlignment="1" applyProtection="1">
      <alignment horizontal="right" vertical="center" wrapText="1"/>
      <protection locked="0"/>
    </xf>
    <xf numFmtId="167" fontId="1" fillId="24" borderId="20" xfId="0" applyNumberFormat="1" applyFont="1" applyFill="1" applyBorder="1" applyAlignment="1" applyProtection="1">
      <alignment horizontal="right" vertical="center" wrapText="1"/>
      <protection locked="0"/>
    </xf>
    <xf numFmtId="49" fontId="24" fillId="24" borderId="24" xfId="0" applyNumberFormat="1" applyFont="1" applyFill="1" applyBorder="1" applyAlignment="1" applyProtection="1">
      <alignment horizontal="center" vertical="center" wrapText="1"/>
    </xf>
    <xf numFmtId="49" fontId="1" fillId="24" borderId="20" xfId="0" applyNumberFormat="1" applyFont="1" applyFill="1" applyBorder="1" applyAlignment="1" applyProtection="1">
      <alignment horizontal="center" vertical="center" wrapText="1"/>
    </xf>
    <xf numFmtId="0" fontId="24" fillId="24" borderId="24" xfId="0" applyFont="1" applyFill="1" applyBorder="1" applyAlignment="1" applyProtection="1">
      <alignment horizontal="left" vertical="center" wrapText="1"/>
    </xf>
    <xf numFmtId="0" fontId="1" fillId="24" borderId="23" xfId="0" applyFont="1" applyFill="1" applyBorder="1" applyAlignment="1" applyProtection="1">
      <alignment horizontal="left" vertical="center" wrapText="1"/>
    </xf>
    <xf numFmtId="0" fontId="1" fillId="24" borderId="20" xfId="0" applyFont="1" applyFill="1" applyBorder="1" applyAlignment="1" applyProtection="1">
      <alignment horizontal="left" vertical="center" wrapText="1"/>
    </xf>
    <xf numFmtId="0" fontId="1" fillId="24" borderId="20" xfId="0" applyFont="1" applyFill="1" applyBorder="1" applyAlignment="1" applyProtection="1">
      <alignment horizontal="justify" vertical="center" wrapText="1"/>
    </xf>
    <xf numFmtId="4" fontId="24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1" fillId="24" borderId="17" xfId="0" applyNumberFormat="1" applyFont="1" applyFill="1" applyBorder="1" applyAlignment="1" applyProtection="1">
      <alignment horizontal="right" vertical="center" wrapText="1" indent="2"/>
      <protection locked="0"/>
    </xf>
    <xf numFmtId="4" fontId="1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2" fillId="24" borderId="18" xfId="0" quotePrefix="1" applyFont="1" applyFill="1" applyBorder="1" applyAlignment="1" applyProtection="1">
      <alignment horizontal="center" vertical="center" wrapText="1"/>
      <protection locked="0"/>
    </xf>
    <xf numFmtId="0" fontId="2" fillId="24" borderId="15" xfId="0" quotePrefix="1" applyFont="1" applyFill="1" applyBorder="1" applyAlignment="1" applyProtection="1">
      <alignment horizontal="center" vertical="center" wrapText="1"/>
      <protection locked="0"/>
    </xf>
    <xf numFmtId="0" fontId="2" fillId="24" borderId="10" xfId="0" quotePrefix="1" applyFont="1" applyFill="1" applyBorder="1" applyAlignment="1" applyProtection="1">
      <alignment horizontal="center" vertical="center" wrapText="1"/>
      <protection locked="0"/>
    </xf>
    <xf numFmtId="4" fontId="24" fillId="24" borderId="24" xfId="0" applyNumberFormat="1" applyFont="1" applyFill="1" applyBorder="1" applyAlignment="1" applyProtection="1">
      <alignment horizontal="right" vertical="center" wrapText="1" indent="2"/>
      <protection locked="0"/>
    </xf>
    <xf numFmtId="4" fontId="24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24" fillId="24" borderId="20" xfId="0" applyNumberFormat="1" applyFont="1" applyFill="1" applyBorder="1" applyAlignment="1" applyProtection="1">
      <alignment horizontal="right" vertical="center" wrapText="1" indent="2"/>
      <protection locked="0"/>
    </xf>
    <xf numFmtId="49" fontId="24" fillId="24" borderId="24" xfId="38" applyNumberFormat="1" applyFont="1" applyFill="1" applyBorder="1" applyAlignment="1" applyProtection="1">
      <alignment horizontal="center" vertical="center" wrapText="1"/>
    </xf>
    <xf numFmtId="49" fontId="24" fillId="24" borderId="20" xfId="38" applyNumberFormat="1" applyFont="1" applyFill="1" applyBorder="1" applyAlignment="1" applyProtection="1">
      <alignment horizontal="center" vertical="center" wrapText="1"/>
    </xf>
    <xf numFmtId="0" fontId="2" fillId="0" borderId="19" xfId="38" applyFont="1" applyFill="1" applyBorder="1" applyAlignment="1" applyProtection="1">
      <alignment horizontal="center" vertical="center" wrapText="1"/>
      <protection locked="0"/>
    </xf>
    <xf numFmtId="0" fontId="2" fillId="0" borderId="17" xfId="38" applyFont="1" applyFill="1" applyBorder="1" applyAlignment="1" applyProtection="1">
      <alignment horizontal="center" vertical="center" wrapText="1"/>
      <protection locked="0"/>
    </xf>
    <xf numFmtId="0" fontId="2" fillId="0" borderId="16" xfId="38" applyFont="1" applyFill="1" applyBorder="1" applyAlignment="1" applyProtection="1">
      <alignment horizontal="center" vertical="center" wrapText="1"/>
      <protection locked="0"/>
    </xf>
    <xf numFmtId="0" fontId="2" fillId="0" borderId="11" xfId="38" applyFont="1" applyFill="1" applyBorder="1" applyAlignment="1" applyProtection="1">
      <alignment horizontal="center" vertical="center" wrapText="1"/>
      <protection locked="0"/>
    </xf>
    <xf numFmtId="0" fontId="2" fillId="0" borderId="0" xfId="38" applyFont="1" applyFill="1" applyBorder="1" applyAlignment="1" applyProtection="1">
      <alignment horizontal="center" vertical="center" wrapText="1"/>
      <protection locked="0"/>
    </xf>
    <xf numFmtId="0" fontId="2" fillId="0" borderId="12" xfId="38" applyFont="1" applyFill="1" applyBorder="1" applyAlignment="1" applyProtection="1">
      <alignment horizontal="center" vertical="center" wrapText="1"/>
      <protection locked="0"/>
    </xf>
    <xf numFmtId="0" fontId="2" fillId="0" borderId="18" xfId="38" applyFont="1" applyFill="1" applyBorder="1" applyAlignment="1" applyProtection="1">
      <alignment horizontal="center" vertical="center" wrapText="1"/>
      <protection locked="0"/>
    </xf>
    <xf numFmtId="0" fontId="2" fillId="0" borderId="15" xfId="38" applyFont="1" applyFill="1" applyBorder="1" applyAlignment="1" applyProtection="1">
      <alignment horizontal="center" vertical="center" wrapText="1"/>
      <protection locked="0"/>
    </xf>
    <xf numFmtId="0" fontId="2" fillId="0" borderId="10" xfId="38" applyFont="1" applyFill="1" applyBorder="1" applyAlignment="1" applyProtection="1">
      <alignment horizontal="center" vertical="center" wrapText="1"/>
      <protection locked="0"/>
    </xf>
    <xf numFmtId="3" fontId="24" fillId="29" borderId="19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29" borderId="17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29" borderId="16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29" borderId="11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29" borderId="0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29" borderId="12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29" borderId="18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29" borderId="15" xfId="38" applyNumberFormat="1" applyFont="1" applyFill="1" applyBorder="1" applyAlignment="1" applyProtection="1">
      <alignment horizontal="right" vertical="center" wrapText="1" indent="2"/>
      <protection locked="0"/>
    </xf>
    <xf numFmtId="3" fontId="24" fillId="29" borderId="10" xfId="38" applyNumberFormat="1" applyFont="1" applyFill="1" applyBorder="1" applyAlignment="1" applyProtection="1">
      <alignment horizontal="right" vertical="center" wrapText="1" indent="2"/>
      <protection locked="0"/>
    </xf>
    <xf numFmtId="0" fontId="24" fillId="0" borderId="20" xfId="0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vertical="center" wrapText="1"/>
    </xf>
    <xf numFmtId="0" fontId="24" fillId="0" borderId="12" xfId="0" applyFont="1" applyFill="1" applyBorder="1" applyAlignment="1" applyProtection="1">
      <alignment vertical="center" wrapText="1"/>
    </xf>
    <xf numFmtId="0" fontId="24" fillId="0" borderId="18" xfId="0" applyFont="1" applyFill="1" applyBorder="1" applyAlignment="1" applyProtection="1">
      <alignment vertical="center" wrapText="1"/>
    </xf>
    <xf numFmtId="0" fontId="24" fillId="0" borderId="15" xfId="0" applyFont="1" applyFill="1" applyBorder="1" applyAlignment="1" applyProtection="1">
      <alignment vertical="center" wrapText="1"/>
    </xf>
    <xf numFmtId="0" fontId="24" fillId="0" borderId="10" xfId="0" applyFont="1" applyFill="1" applyBorder="1" applyAlignment="1" applyProtection="1">
      <alignment vertical="center" wrapText="1"/>
    </xf>
    <xf numFmtId="0" fontId="24" fillId="24" borderId="23" xfId="0" applyFont="1" applyFill="1" applyBorder="1" applyAlignment="1" applyProtection="1">
      <alignment horizontal="left" vertical="center" wrapText="1"/>
    </xf>
    <xf numFmtId="0" fontId="24" fillId="24" borderId="20" xfId="0" applyFont="1" applyFill="1" applyBorder="1" applyAlignment="1" applyProtection="1">
      <alignment horizontal="left" vertical="center" wrapText="1"/>
    </xf>
    <xf numFmtId="4" fontId="24" fillId="0" borderId="19" xfId="0" applyNumberFormat="1" applyFont="1" applyFill="1" applyBorder="1" applyAlignment="1" applyProtection="1">
      <alignment horizontal="center" vertical="center" wrapText="1"/>
    </xf>
    <xf numFmtId="4" fontId="24" fillId="0" borderId="17" xfId="0" applyNumberFormat="1" applyFont="1" applyFill="1" applyBorder="1" applyAlignment="1" applyProtection="1">
      <alignment horizontal="center" vertical="center" wrapText="1"/>
    </xf>
    <xf numFmtId="4" fontId="24" fillId="0" borderId="16" xfId="0" applyNumberFormat="1" applyFont="1" applyFill="1" applyBorder="1" applyAlignment="1" applyProtection="1">
      <alignment horizontal="center" vertical="center" wrapText="1"/>
    </xf>
    <xf numFmtId="4" fontId="24" fillId="0" borderId="18" xfId="0" applyNumberFormat="1" applyFont="1" applyFill="1" applyBorder="1" applyAlignment="1" applyProtection="1">
      <alignment horizontal="center" vertical="center" wrapText="1"/>
    </xf>
    <xf numFmtId="4" fontId="24" fillId="0" borderId="15" xfId="0" applyNumberFormat="1" applyFont="1" applyFill="1" applyBorder="1" applyAlignment="1" applyProtection="1">
      <alignment horizontal="center" vertical="center" wrapText="1"/>
    </xf>
    <xf numFmtId="4" fontId="24" fillId="0" borderId="10" xfId="0" applyNumberFormat="1" applyFont="1" applyFill="1" applyBorder="1" applyAlignment="1" applyProtection="1">
      <alignment horizontal="center" vertical="center" wrapText="1"/>
    </xf>
    <xf numFmtId="4" fontId="1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1" fillId="24" borderId="20" xfId="0" applyNumberFormat="1" applyFont="1" applyFill="1" applyBorder="1" applyAlignment="1" applyProtection="1">
      <alignment horizontal="right" vertical="center" wrapText="1" indent="2"/>
      <protection locked="0"/>
    </xf>
    <xf numFmtId="0" fontId="28" fillId="0" borderId="19" xfId="0" applyFont="1" applyFill="1" applyBorder="1" applyAlignment="1" applyProtection="1">
      <alignment vertical="center" wrapText="1"/>
    </xf>
    <xf numFmtId="0" fontId="23" fillId="0" borderId="17" xfId="0" applyFont="1" applyFill="1" applyBorder="1" applyAlignment="1" applyProtection="1">
      <alignment wrapText="1"/>
    </xf>
    <xf numFmtId="0" fontId="23" fillId="0" borderId="16" xfId="0" applyFont="1" applyFill="1" applyBorder="1" applyAlignment="1" applyProtection="1">
      <alignment wrapText="1"/>
    </xf>
    <xf numFmtId="0" fontId="24" fillId="24" borderId="0" xfId="38" applyFont="1" applyFill="1" applyBorder="1" applyAlignment="1" applyProtection="1">
      <alignment horizontal="left" vertical="center" wrapText="1"/>
    </xf>
    <xf numFmtId="0" fontId="0" fillId="24" borderId="0" xfId="0" applyFill="1" applyBorder="1" applyAlignment="1" applyProtection="1">
      <alignment wrapText="1"/>
    </xf>
    <xf numFmtId="0" fontId="24" fillId="24" borderId="0" xfId="38" applyFont="1" applyFill="1" applyBorder="1" applyAlignment="1" applyProtection="1">
      <alignment horizontal="justify" vertical="center" wrapText="1"/>
    </xf>
    <xf numFmtId="0" fontId="1" fillId="24" borderId="0" xfId="0" applyFont="1" applyFill="1" applyBorder="1" applyAlignment="1" applyProtection="1">
      <alignment horizontal="justify" wrapText="1"/>
    </xf>
    <xf numFmtId="0" fontId="24" fillId="24" borderId="23" xfId="0" applyFont="1" applyFill="1" applyBorder="1" applyAlignment="1" applyProtection="1">
      <alignment wrapText="1"/>
    </xf>
    <xf numFmtId="0" fontId="24" fillId="24" borderId="20" xfId="0" applyFont="1" applyFill="1" applyBorder="1" applyAlignment="1" applyProtection="1">
      <alignment wrapText="1"/>
    </xf>
    <xf numFmtId="0" fontId="24" fillId="0" borderId="23" xfId="38" applyFont="1" applyFill="1" applyBorder="1" applyAlignment="1" applyProtection="1">
      <alignment horizontal="center" vertical="center" wrapText="1"/>
    </xf>
    <xf numFmtId="0" fontId="24" fillId="0" borderId="20" xfId="38" applyFont="1" applyFill="1" applyBorder="1" applyAlignment="1" applyProtection="1">
      <alignment horizontal="center" vertical="center" wrapText="1"/>
    </xf>
    <xf numFmtId="0" fontId="24" fillId="0" borderId="24" xfId="0" applyFont="1" applyFill="1" applyBorder="1" applyAlignment="1" applyProtection="1">
      <alignment horizontal="center" vertical="center" wrapText="1"/>
    </xf>
    <xf numFmtId="0" fontId="24" fillId="0" borderId="23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49" fontId="24" fillId="0" borderId="24" xfId="0" applyNumberFormat="1" applyFont="1" applyFill="1" applyBorder="1" applyAlignment="1" applyProtection="1">
      <alignment horizontal="justify" vertical="center" wrapText="1"/>
      <protection locked="0"/>
    </xf>
    <xf numFmtId="49" fontId="24" fillId="0" borderId="23" xfId="0" applyNumberFormat="1" applyFont="1" applyFill="1" applyBorder="1" applyAlignment="1" applyProtection="1">
      <alignment horizontal="justify" vertical="center" wrapText="1"/>
      <protection locked="0"/>
    </xf>
    <xf numFmtId="49" fontId="24" fillId="0" borderId="20" xfId="0" applyNumberFormat="1" applyFont="1" applyFill="1" applyBorder="1" applyAlignment="1" applyProtection="1">
      <alignment horizontal="justify" vertical="center" wrapText="1"/>
      <protection locked="0"/>
    </xf>
    <xf numFmtId="0" fontId="2" fillId="24" borderId="23" xfId="38" applyFont="1" applyFill="1" applyBorder="1" applyAlignment="1" applyProtection="1">
      <alignment horizontal="justify" vertical="center" wrapText="1"/>
    </xf>
    <xf numFmtId="0" fontId="2" fillId="24" borderId="20" xfId="38" applyFont="1" applyFill="1" applyBorder="1" applyAlignment="1" applyProtection="1">
      <alignment horizontal="justify" vertical="center" wrapText="1"/>
    </xf>
    <xf numFmtId="4" fontId="24" fillId="0" borderId="24" xfId="0" applyNumberFormat="1" applyFont="1" applyFill="1" applyBorder="1" applyAlignment="1" applyProtection="1">
      <alignment horizontal="right" vertical="center" wrapText="1" indent="2"/>
      <protection locked="0"/>
    </xf>
    <xf numFmtId="4" fontId="24" fillId="0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24" fillId="0" borderId="20" xfId="0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24" xfId="38" applyFont="1" applyFill="1" applyBorder="1" applyAlignment="1" applyProtection="1">
      <alignment horizontal="justify" vertical="center" wrapText="1"/>
    </xf>
    <xf numFmtId="0" fontId="2" fillId="0" borderId="23" xfId="38" applyFont="1" applyFill="1" applyBorder="1" applyAlignment="1" applyProtection="1">
      <alignment horizontal="justify" vertical="center" wrapText="1"/>
    </xf>
    <xf numFmtId="0" fontId="2" fillId="0" borderId="20" xfId="38" applyFont="1" applyFill="1" applyBorder="1" applyAlignment="1" applyProtection="1">
      <alignment horizontal="justify" vertical="center" wrapText="1"/>
    </xf>
    <xf numFmtId="0" fontId="24" fillId="0" borderId="19" xfId="0" applyFont="1" applyFill="1" applyBorder="1" applyAlignment="1" applyProtection="1">
      <alignment horizontal="left" vertical="center" wrapText="1"/>
    </xf>
    <xf numFmtId="0" fontId="24" fillId="0" borderId="17" xfId="0" applyFont="1" applyFill="1" applyBorder="1" applyAlignment="1" applyProtection="1">
      <alignment horizontal="left" vertical="center" wrapText="1"/>
    </xf>
    <xf numFmtId="0" fontId="24" fillId="0" borderId="16" xfId="0" applyFont="1" applyFill="1" applyBorder="1" applyAlignment="1" applyProtection="1">
      <alignment horizontal="left" vertical="center" wrapText="1"/>
    </xf>
    <xf numFmtId="0" fontId="24" fillId="0" borderId="18" xfId="0" applyFont="1" applyFill="1" applyBorder="1" applyAlignment="1" applyProtection="1">
      <alignment horizontal="left" vertical="center" wrapText="1"/>
    </xf>
    <xf numFmtId="0" fontId="24" fillId="0" borderId="15" xfId="0" applyFont="1" applyFill="1" applyBorder="1" applyAlignment="1" applyProtection="1">
      <alignment horizontal="left" vertical="center" wrapText="1"/>
    </xf>
    <xf numFmtId="0" fontId="24" fillId="0" borderId="10" xfId="0" applyFont="1" applyFill="1" applyBorder="1" applyAlignment="1" applyProtection="1">
      <alignment horizontal="left" vertical="center" wrapText="1"/>
    </xf>
    <xf numFmtId="0" fontId="24" fillId="0" borderId="24" xfId="0" applyFont="1" applyFill="1" applyBorder="1" applyAlignment="1" applyProtection="1">
      <alignment horizontal="left" vertical="center" wrapText="1"/>
    </xf>
    <xf numFmtId="0" fontId="24" fillId="0" borderId="23" xfId="0" applyFont="1" applyFill="1" applyBorder="1" applyAlignment="1" applyProtection="1">
      <alignment horizontal="left" vertical="center" wrapText="1"/>
    </xf>
    <xf numFmtId="0" fontId="24" fillId="0" borderId="20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justify" wrapText="1"/>
    </xf>
    <xf numFmtId="0" fontId="24" fillId="0" borderId="12" xfId="0" applyFont="1" applyFill="1" applyBorder="1" applyAlignment="1" applyProtection="1">
      <alignment horizontal="justify" wrapText="1"/>
    </xf>
    <xf numFmtId="0" fontId="24" fillId="0" borderId="24" xfId="38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vertical="center" wrapText="1"/>
    </xf>
    <xf numFmtId="0" fontId="24" fillId="0" borderId="20" xfId="0" applyFont="1" applyFill="1" applyBorder="1" applyAlignment="1" applyProtection="1">
      <alignment vertical="center" wrapText="1"/>
    </xf>
    <xf numFmtId="0" fontId="32" fillId="0" borderId="23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wrapText="1"/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0" fontId="2" fillId="0" borderId="19" xfId="38" applyFont="1" applyFill="1" applyBorder="1" applyAlignment="1" applyProtection="1">
      <alignment horizontal="center" vertical="center" textRotation="90" wrapText="1"/>
      <protection locked="0"/>
    </xf>
    <xf numFmtId="0" fontId="2" fillId="0" borderId="16" xfId="0" applyFont="1" applyFill="1" applyBorder="1" applyAlignment="1" applyProtection="1">
      <alignment horizontal="center" vertical="center" textRotation="90" wrapText="1"/>
      <protection locked="0"/>
    </xf>
    <xf numFmtId="0" fontId="2" fillId="0" borderId="11" xfId="0" applyFont="1" applyFill="1" applyBorder="1" applyAlignment="1" applyProtection="1">
      <alignment horizontal="center" vertical="center" textRotation="90" wrapText="1"/>
      <protection locked="0"/>
    </xf>
    <xf numFmtId="0" fontId="2" fillId="0" borderId="12" xfId="0" applyFont="1" applyFill="1" applyBorder="1" applyAlignment="1" applyProtection="1">
      <alignment horizontal="center" vertical="center" textRotation="90" wrapText="1"/>
      <protection locked="0"/>
    </xf>
    <xf numFmtId="0" fontId="2" fillId="0" borderId="18" xfId="0" applyFont="1" applyFill="1" applyBorder="1" applyAlignment="1" applyProtection="1">
      <alignment horizontal="center" vertical="center" textRotation="90" wrapText="1"/>
      <protection locked="0"/>
    </xf>
    <xf numFmtId="0" fontId="2" fillId="0" borderId="10" xfId="0" applyFont="1" applyFill="1" applyBorder="1" applyAlignment="1" applyProtection="1">
      <alignment horizontal="center" vertical="center" textRotation="90" wrapText="1"/>
      <protection locked="0"/>
    </xf>
    <xf numFmtId="0" fontId="30" fillId="0" borderId="19" xfId="0" applyFont="1" applyFill="1" applyBorder="1" applyAlignment="1" applyProtection="1">
      <alignment vertical="top" wrapText="1"/>
    </xf>
    <xf numFmtId="0" fontId="0" fillId="0" borderId="17" xfId="0" applyFill="1" applyBorder="1" applyAlignment="1" applyProtection="1">
      <alignment wrapText="1"/>
    </xf>
    <xf numFmtId="0" fontId="0" fillId="0" borderId="16" xfId="0" applyFill="1" applyBorder="1" applyAlignment="1" applyProtection="1">
      <alignment wrapText="1"/>
    </xf>
    <xf numFmtId="0" fontId="24" fillId="0" borderId="18" xfId="0" applyFont="1" applyFill="1" applyBorder="1" applyAlignment="1" applyProtection="1">
      <alignment horizontal="center"/>
      <protection locked="0"/>
    </xf>
    <xf numFmtId="0" fontId="24" fillId="0" borderId="15" xfId="0" applyFont="1" applyFill="1" applyBorder="1" applyAlignment="1" applyProtection="1">
      <alignment horizontal="center"/>
      <protection locked="0"/>
    </xf>
    <xf numFmtId="0" fontId="24" fillId="0" borderId="10" xfId="0" applyFont="1" applyFill="1" applyBorder="1" applyAlignment="1" applyProtection="1">
      <alignment horizontal="center"/>
      <protection locked="0"/>
    </xf>
    <xf numFmtId="0" fontId="30" fillId="0" borderId="19" xfId="0" applyFont="1" applyFill="1" applyBorder="1" applyAlignment="1" applyProtection="1">
      <alignment vertical="top"/>
    </xf>
    <xf numFmtId="0" fontId="0" fillId="0" borderId="17" xfId="0" applyFill="1" applyBorder="1" applyAlignment="1" applyProtection="1"/>
    <xf numFmtId="0" fontId="0" fillId="0" borderId="16" xfId="0" applyFill="1" applyBorder="1" applyAlignment="1" applyProtection="1"/>
    <xf numFmtId="0" fontId="30" fillId="0" borderId="19" xfId="0" applyFont="1" applyFill="1" applyBorder="1" applyAlignment="1" applyProtection="1">
      <alignment horizontal="left" vertical="top"/>
    </xf>
    <xf numFmtId="0" fontId="30" fillId="0" borderId="17" xfId="0" applyFont="1" applyFill="1" applyBorder="1" applyAlignment="1" applyProtection="1">
      <alignment horizontal="left" vertical="top"/>
    </xf>
    <xf numFmtId="0" fontId="30" fillId="0" borderId="16" xfId="0" applyFont="1" applyFill="1" applyBorder="1" applyAlignment="1" applyProtection="1">
      <alignment horizontal="left" vertical="top"/>
    </xf>
    <xf numFmtId="0" fontId="0" fillId="0" borderId="17" xfId="0" applyFill="1" applyBorder="1" applyAlignment="1" applyProtection="1">
      <alignment vertical="top" wrapText="1"/>
    </xf>
    <xf numFmtId="0" fontId="45" fillId="0" borderId="13" xfId="0" applyFont="1" applyFill="1" applyBorder="1" applyAlignment="1" applyProtection="1">
      <alignment horizontal="center" vertical="center"/>
    </xf>
    <xf numFmtId="0" fontId="45" fillId="0" borderId="23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/>
    </xf>
    <xf numFmtId="0" fontId="29" fillId="0" borderId="11" xfId="0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wrapText="1"/>
    </xf>
    <xf numFmtId="0" fontId="0" fillId="0" borderId="18" xfId="0" applyFill="1" applyBorder="1" applyAlignment="1" applyProtection="1">
      <alignment wrapText="1"/>
    </xf>
    <xf numFmtId="0" fontId="0" fillId="0" borderId="15" xfId="0" applyFill="1" applyBorder="1" applyAlignment="1" applyProtection="1">
      <alignment wrapText="1"/>
    </xf>
    <xf numFmtId="0" fontId="0" fillId="0" borderId="10" xfId="0" applyFill="1" applyBorder="1" applyAlignment="1" applyProtection="1">
      <alignment wrapText="1"/>
    </xf>
    <xf numFmtId="165" fontId="24" fillId="0" borderId="18" xfId="0" applyNumberFormat="1" applyFont="1" applyFill="1" applyBorder="1" applyAlignment="1" applyProtection="1">
      <alignment horizontal="center"/>
      <protection locked="0"/>
    </xf>
    <xf numFmtId="165" fontId="24" fillId="0" borderId="15" xfId="0" applyNumberFormat="1" applyFont="1" applyFill="1" applyBorder="1" applyAlignment="1" applyProtection="1">
      <alignment horizontal="center"/>
      <protection locked="0"/>
    </xf>
    <xf numFmtId="165" fontId="24" fillId="0" borderId="10" xfId="0" applyNumberFormat="1" applyFont="1" applyFill="1" applyBorder="1" applyAlignment="1" applyProtection="1">
      <alignment horizontal="center"/>
      <protection locked="0"/>
    </xf>
    <xf numFmtId="0" fontId="30" fillId="0" borderId="16" xfId="0" applyFont="1" applyFill="1" applyBorder="1" applyAlignment="1" applyProtection="1">
      <alignment horizontal="left" vertical="top" wrapText="1"/>
    </xf>
    <xf numFmtId="0" fontId="24" fillId="0" borderId="18" xfId="0" applyFont="1" applyFill="1" applyBorder="1" applyAlignment="1" applyProtection="1">
      <alignment horizontal="center"/>
    </xf>
    <xf numFmtId="0" fontId="24" fillId="0" borderId="15" xfId="0" applyFont="1" applyFill="1" applyBorder="1" applyAlignment="1" applyProtection="1">
      <alignment horizontal="center"/>
    </xf>
    <xf numFmtId="0" fontId="24" fillId="0" borderId="10" xfId="0" applyFont="1" applyFill="1" applyBorder="1" applyAlignment="1" applyProtection="1">
      <alignment horizontal="center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45" fillId="0" borderId="20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4" fillId="0" borderId="17" xfId="0" applyFont="1" applyFill="1" applyBorder="1" applyAlignment="1" applyProtection="1">
      <alignment wrapText="1"/>
    </xf>
    <xf numFmtId="0" fontId="24" fillId="0" borderId="16" xfId="0" applyFont="1" applyFill="1" applyBorder="1" applyAlignment="1" applyProtection="1">
      <alignment wrapText="1"/>
    </xf>
    <xf numFmtId="0" fontId="24" fillId="0" borderId="18" xfId="0" applyFont="1" applyFill="1" applyBorder="1" applyAlignment="1" applyProtection="1">
      <alignment wrapText="1"/>
    </xf>
    <xf numFmtId="0" fontId="24" fillId="0" borderId="15" xfId="0" applyFont="1" applyFill="1" applyBorder="1" applyAlignment="1" applyProtection="1">
      <alignment wrapText="1"/>
    </xf>
    <xf numFmtId="0" fontId="24" fillId="0" borderId="10" xfId="0" applyFont="1" applyFill="1" applyBorder="1" applyAlignment="1" applyProtection="1">
      <alignment wrapText="1"/>
    </xf>
    <xf numFmtId="0" fontId="2" fillId="0" borderId="19" xfId="38" applyFont="1" applyFill="1" applyBorder="1" applyAlignment="1" applyProtection="1">
      <alignment horizontal="center" vertical="center" wrapText="1"/>
    </xf>
    <xf numFmtId="0" fontId="2" fillId="0" borderId="17" xfId="38" applyFont="1" applyFill="1" applyBorder="1" applyAlignment="1" applyProtection="1">
      <alignment horizontal="center" vertical="center" wrapText="1"/>
    </xf>
    <xf numFmtId="0" fontId="2" fillId="0" borderId="16" xfId="38" applyFont="1" applyFill="1" applyBorder="1" applyAlignment="1" applyProtection="1">
      <alignment horizontal="center" vertical="center" wrapText="1"/>
    </xf>
    <xf numFmtId="0" fontId="2" fillId="0" borderId="11" xfId="38" applyFont="1" applyFill="1" applyBorder="1" applyAlignment="1" applyProtection="1">
      <alignment horizontal="center" vertical="center" wrapText="1"/>
    </xf>
    <xf numFmtId="0" fontId="2" fillId="0" borderId="0" xfId="38" applyFont="1" applyFill="1" applyBorder="1" applyAlignment="1" applyProtection="1">
      <alignment horizontal="center" vertical="center" wrapText="1"/>
    </xf>
    <xf numFmtId="0" fontId="2" fillId="0" borderId="12" xfId="38" applyFont="1" applyFill="1" applyBorder="1" applyAlignment="1" applyProtection="1">
      <alignment horizontal="center" vertical="center" wrapText="1"/>
    </xf>
    <xf numFmtId="0" fontId="2" fillId="0" borderId="18" xfId="38" applyFont="1" applyFill="1" applyBorder="1" applyAlignment="1" applyProtection="1">
      <alignment horizontal="center" vertical="center" wrapText="1"/>
    </xf>
    <xf numFmtId="0" fontId="2" fillId="0" borderId="15" xfId="38" applyFont="1" applyFill="1" applyBorder="1" applyAlignment="1" applyProtection="1">
      <alignment horizontal="center" vertical="center" wrapText="1"/>
    </xf>
    <xf numFmtId="0" fontId="2" fillId="0" borderId="10" xfId="38" applyFont="1" applyFill="1" applyBorder="1" applyAlignment="1" applyProtection="1">
      <alignment horizontal="center" vertical="center" wrapText="1"/>
    </xf>
    <xf numFmtId="0" fontId="24" fillId="0" borderId="15" xfId="38" applyFont="1" applyFill="1" applyBorder="1" applyAlignment="1" applyProtection="1">
      <alignment horizontal="left" vertical="center" wrapText="1"/>
    </xf>
    <xf numFmtId="4" fontId="24" fillId="24" borderId="24" xfId="0" applyNumberFormat="1" applyFont="1" applyFill="1" applyBorder="1" applyAlignment="1" applyProtection="1">
      <alignment horizontal="right" vertical="center" wrapText="1" indent="2"/>
    </xf>
    <xf numFmtId="4" fontId="24" fillId="24" borderId="23" xfId="0" applyNumberFormat="1" applyFont="1" applyFill="1" applyBorder="1" applyAlignment="1" applyProtection="1">
      <alignment horizontal="right" vertical="center" wrapText="1" indent="2"/>
    </xf>
    <xf numFmtId="4" fontId="24" fillId="24" borderId="20" xfId="0" applyNumberFormat="1" applyFont="1" applyFill="1" applyBorder="1" applyAlignment="1" applyProtection="1">
      <alignment horizontal="right" vertical="center" wrapText="1" indent="2"/>
    </xf>
    <xf numFmtId="49" fontId="24" fillId="28" borderId="24" xfId="0" applyNumberFormat="1" applyFont="1" applyFill="1" applyBorder="1" applyAlignment="1" applyProtection="1">
      <alignment horizontal="justify" vertical="center" wrapText="1"/>
    </xf>
    <xf numFmtId="49" fontId="24" fillId="28" borderId="23" xfId="0" applyNumberFormat="1" applyFont="1" applyFill="1" applyBorder="1" applyAlignment="1" applyProtection="1">
      <alignment horizontal="justify" vertical="center" wrapText="1"/>
    </xf>
    <xf numFmtId="49" fontId="24" fillId="28" borderId="20" xfId="0" applyNumberFormat="1" applyFont="1" applyFill="1" applyBorder="1" applyAlignment="1" applyProtection="1">
      <alignment horizontal="justify" vertical="center" wrapText="1"/>
    </xf>
    <xf numFmtId="4" fontId="24" fillId="28" borderId="24" xfId="0" applyNumberFormat="1" applyFont="1" applyFill="1" applyBorder="1" applyAlignment="1" applyProtection="1">
      <alignment horizontal="right" vertical="center" wrapText="1" indent="2"/>
    </xf>
    <xf numFmtId="4" fontId="24" fillId="28" borderId="23" xfId="0" applyNumberFormat="1" applyFont="1" applyFill="1" applyBorder="1" applyAlignment="1" applyProtection="1">
      <alignment horizontal="right" vertical="center" wrapText="1" indent="2"/>
    </xf>
    <xf numFmtId="4" fontId="24" fillId="28" borderId="20" xfId="0" applyNumberFormat="1" applyFont="1" applyFill="1" applyBorder="1" applyAlignment="1" applyProtection="1">
      <alignment horizontal="right" vertical="center" wrapText="1" indent="2"/>
    </xf>
    <xf numFmtId="0" fontId="2" fillId="28" borderId="23" xfId="0" applyFont="1" applyFill="1" applyBorder="1" applyAlignment="1" applyProtection="1">
      <alignment horizontal="center" vertical="center" wrapText="1"/>
    </xf>
    <xf numFmtId="0" fontId="2" fillId="28" borderId="20" xfId="0" applyFont="1" applyFill="1" applyBorder="1" applyAlignment="1" applyProtection="1">
      <alignment horizontal="center" vertical="center" wrapText="1"/>
    </xf>
    <xf numFmtId="0" fontId="24" fillId="0" borderId="24" xfId="38" applyFont="1" applyFill="1" applyBorder="1" applyAlignment="1" applyProtection="1">
      <alignment horizontal="justify" vertical="center" wrapText="1"/>
      <protection locked="0"/>
    </xf>
    <xf numFmtId="0" fontId="24" fillId="0" borderId="23" xfId="38" applyFont="1" applyFill="1" applyBorder="1" applyAlignment="1" applyProtection="1">
      <alignment horizontal="justify" vertical="center" wrapText="1"/>
      <protection locked="0"/>
    </xf>
    <xf numFmtId="0" fontId="24" fillId="0" borderId="20" xfId="38" applyFont="1" applyFill="1" applyBorder="1" applyAlignment="1" applyProtection="1">
      <alignment horizontal="justify" vertical="center" wrapText="1"/>
      <protection locked="0"/>
    </xf>
    <xf numFmtId="49" fontId="24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24" borderId="24" xfId="0" applyFont="1" applyFill="1" applyBorder="1" applyAlignment="1" applyProtection="1">
      <alignment horizontal="center" vertical="top" wrapText="1"/>
    </xf>
    <xf numFmtId="0" fontId="2" fillId="24" borderId="23" xfId="0" applyFont="1" applyFill="1" applyBorder="1" applyAlignment="1" applyProtection="1">
      <alignment horizontal="center" vertical="top" wrapText="1"/>
    </xf>
    <xf numFmtId="0" fontId="2" fillId="24" borderId="20" xfId="0" applyFont="1" applyFill="1" applyBorder="1" applyAlignment="1" applyProtection="1">
      <alignment horizontal="center" vertical="top" wrapText="1"/>
    </xf>
    <xf numFmtId="49" fontId="24" fillId="24" borderId="24" xfId="0" applyNumberFormat="1" applyFont="1" applyFill="1" applyBorder="1" applyAlignment="1" applyProtection="1">
      <alignment horizontal="justify" vertical="center" wrapText="1"/>
    </xf>
    <xf numFmtId="49" fontId="24" fillId="24" borderId="23" xfId="0" applyNumberFormat="1" applyFont="1" applyFill="1" applyBorder="1" applyAlignment="1" applyProtection="1">
      <alignment horizontal="justify" vertical="center" wrapText="1"/>
    </xf>
    <xf numFmtId="49" fontId="24" fillId="24" borderId="20" xfId="0" applyNumberFormat="1" applyFont="1" applyFill="1" applyBorder="1" applyAlignment="1" applyProtection="1">
      <alignment horizontal="justify" vertical="center" wrapText="1"/>
    </xf>
    <xf numFmtId="0" fontId="2" fillId="0" borderId="21" xfId="0" applyFont="1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24" fillId="0" borderId="24" xfId="38" applyFont="1" applyFill="1" applyBorder="1" applyAlignment="1" applyProtection="1">
      <alignment horizontal="center" vertical="center" wrapText="1"/>
      <protection locked="0"/>
    </xf>
    <xf numFmtId="0" fontId="24" fillId="0" borderId="20" xfId="38" applyFont="1" applyFill="1" applyBorder="1" applyAlignment="1" applyProtection="1">
      <alignment horizontal="center" vertical="center" wrapText="1"/>
      <protection locked="0"/>
    </xf>
    <xf numFmtId="0" fontId="29" fillId="24" borderId="24" xfId="0" applyFont="1" applyFill="1" applyBorder="1" applyAlignment="1" applyProtection="1">
      <alignment horizontal="center" vertical="center"/>
      <protection locked="0"/>
    </xf>
    <xf numFmtId="0" fontId="29" fillId="24" borderId="23" xfId="0" applyFont="1" applyFill="1" applyBorder="1" applyAlignment="1" applyProtection="1">
      <alignment horizontal="center" vertical="center"/>
      <protection locked="0"/>
    </xf>
    <xf numFmtId="0" fontId="29" fillId="24" borderId="20" xfId="0" applyFont="1" applyFill="1" applyBorder="1" applyAlignment="1" applyProtection="1">
      <alignment horizontal="center" vertical="center"/>
      <protection locked="0"/>
    </xf>
    <xf numFmtId="165" fontId="24" fillId="24" borderId="12" xfId="0" applyNumberFormat="1" applyFont="1" applyFill="1" applyBorder="1" applyAlignment="1" applyProtection="1">
      <alignment horizontal="center" wrapText="1"/>
      <protection locked="0"/>
    </xf>
    <xf numFmtId="165" fontId="24" fillId="24" borderId="14" xfId="0" applyNumberFormat="1" applyFont="1" applyFill="1" applyBorder="1" applyAlignment="1" applyProtection="1">
      <alignment horizontal="center" wrapText="1"/>
      <protection locked="0"/>
    </xf>
    <xf numFmtId="165" fontId="24" fillId="24" borderId="21" xfId="0" applyNumberFormat="1" applyFont="1" applyFill="1" applyBorder="1" applyAlignment="1" applyProtection="1">
      <alignment horizontal="center" wrapText="1"/>
      <protection locked="0"/>
    </xf>
    <xf numFmtId="0" fontId="24" fillId="24" borderId="14" xfId="0" applyFont="1" applyFill="1" applyBorder="1" applyAlignment="1" applyProtection="1">
      <alignment horizontal="center" wrapText="1"/>
      <protection locked="0"/>
    </xf>
    <xf numFmtId="0" fontId="24" fillId="24" borderId="21" xfId="0" applyFont="1" applyFill="1" applyBorder="1" applyAlignment="1" applyProtection="1">
      <alignment horizontal="center" wrapText="1"/>
      <protection locked="0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17" xfId="0" applyFont="1" applyFill="1" applyBorder="1" applyAlignment="1" applyProtection="1">
      <alignment horizontal="left" vertical="center" wrapText="1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18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2" fillId="24" borderId="19" xfId="38" applyFont="1" applyFill="1" applyBorder="1" applyAlignment="1" applyProtection="1">
      <alignment horizontal="center" vertical="center" textRotation="90" wrapText="1"/>
      <protection locked="0"/>
    </xf>
    <xf numFmtId="0" fontId="2" fillId="24" borderId="16" xfId="38" applyFont="1" applyFill="1" applyBorder="1" applyAlignment="1" applyProtection="1">
      <alignment horizontal="center" vertical="center" textRotation="90" wrapText="1"/>
      <protection locked="0"/>
    </xf>
    <xf numFmtId="0" fontId="2" fillId="24" borderId="11" xfId="38" applyFont="1" applyFill="1" applyBorder="1" applyAlignment="1" applyProtection="1">
      <alignment horizontal="center" vertical="center" textRotation="90" wrapText="1"/>
      <protection locked="0"/>
    </xf>
    <xf numFmtId="0" fontId="2" fillId="24" borderId="12" xfId="38" applyFont="1" applyFill="1" applyBorder="1" applyAlignment="1" applyProtection="1">
      <alignment horizontal="center" vertical="center" textRotation="90" wrapText="1"/>
      <protection locked="0"/>
    </xf>
    <xf numFmtId="0" fontId="2" fillId="24" borderId="18" xfId="38" applyFont="1" applyFill="1" applyBorder="1" applyAlignment="1" applyProtection="1">
      <alignment horizontal="center" vertical="center" textRotation="90" wrapText="1"/>
      <protection locked="0"/>
    </xf>
    <xf numFmtId="0" fontId="2" fillId="24" borderId="10" xfId="38" applyFont="1" applyFill="1" applyBorder="1" applyAlignment="1" applyProtection="1">
      <alignment horizontal="center" vertical="center" textRotation="90" wrapText="1"/>
      <protection locked="0"/>
    </xf>
    <xf numFmtId="0" fontId="24" fillId="24" borderId="15" xfId="0" applyFont="1" applyFill="1" applyBorder="1" applyAlignment="1" applyProtection="1">
      <alignment horizontal="center" wrapText="1"/>
      <protection locked="0"/>
    </xf>
    <xf numFmtId="0" fontId="24" fillId="24" borderId="10" xfId="0" applyFont="1" applyFill="1" applyBorder="1" applyAlignment="1" applyProtection="1">
      <alignment horizontal="center" wrapText="1"/>
      <protection locked="0"/>
    </xf>
    <xf numFmtId="0" fontId="1" fillId="0" borderId="0" xfId="0" applyFont="1" applyFill="1" applyBorder="1" applyAlignment="1" applyProtection="1">
      <alignment wrapText="1"/>
    </xf>
    <xf numFmtId="0" fontId="1" fillId="24" borderId="17" xfId="0" applyFont="1" applyFill="1" applyBorder="1" applyAlignment="1" applyProtection="1">
      <alignment wrapText="1"/>
    </xf>
    <xf numFmtId="0" fontId="1" fillId="24" borderId="16" xfId="0" applyFont="1" applyFill="1" applyBorder="1" applyAlignment="1" applyProtection="1">
      <alignment wrapText="1"/>
    </xf>
    <xf numFmtId="0" fontId="24" fillId="24" borderId="18" xfId="0" applyFont="1" applyFill="1" applyBorder="1" applyAlignment="1" applyProtection="1">
      <protection locked="0"/>
    </xf>
    <xf numFmtId="0" fontId="1" fillId="24" borderId="15" xfId="0" applyFont="1" applyFill="1" applyBorder="1" applyAlignment="1" applyProtection="1">
      <protection locked="0"/>
    </xf>
    <xf numFmtId="0" fontId="1" fillId="24" borderId="10" xfId="0" applyFont="1" applyFill="1" applyBorder="1" applyAlignment="1" applyProtection="1">
      <protection locked="0"/>
    </xf>
    <xf numFmtId="1" fontId="24" fillId="29" borderId="24" xfId="0" applyNumberFormat="1" applyFont="1" applyFill="1" applyBorder="1" applyAlignment="1" applyProtection="1">
      <alignment horizontal="right" vertical="center" wrapText="1" indent="1"/>
      <protection locked="0"/>
    </xf>
    <xf numFmtId="1" fontId="24" fillId="29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17" xfId="0" applyFill="1" applyBorder="1" applyAlignment="1" applyProtection="1">
      <alignment horizontal="center" vertical="center" wrapText="1"/>
    </xf>
    <xf numFmtId="0" fontId="0" fillId="0" borderId="16" xfId="0" applyFill="1" applyBorder="1" applyAlignment="1" applyProtection="1">
      <alignment horizontal="center" vertical="center" wrapText="1"/>
    </xf>
    <xf numFmtId="0" fontId="0" fillId="0" borderId="18" xfId="0" applyFill="1" applyBorder="1" applyAlignment="1" applyProtection="1">
      <alignment horizontal="center" vertical="center" wrapText="1"/>
    </xf>
    <xf numFmtId="0" fontId="24" fillId="0" borderId="18" xfId="0" applyFont="1" applyFill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vertical="center" wrapText="1"/>
      <protection locked="0"/>
    </xf>
    <xf numFmtId="1" fontId="2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23" xfId="0" applyBorder="1" applyAlignment="1">
      <alignment horizontal="right" vertical="center" wrapText="1" indent="2"/>
    </xf>
    <xf numFmtId="0" fontId="0" fillId="0" borderId="20" xfId="0" applyBorder="1" applyAlignment="1">
      <alignment horizontal="right" vertical="center" wrapText="1" indent="2"/>
    </xf>
    <xf numFmtId="0" fontId="2" fillId="24" borderId="24" xfId="38" applyFont="1" applyFill="1" applyBorder="1" applyAlignment="1" applyProtection="1">
      <alignment horizontal="justify" vertical="top" wrapText="1"/>
    </xf>
    <xf numFmtId="0" fontId="2" fillId="24" borderId="23" xfId="38" applyFont="1" applyFill="1" applyBorder="1" applyAlignment="1" applyProtection="1">
      <alignment horizontal="justify" vertical="top" wrapText="1"/>
    </xf>
    <xf numFmtId="0" fontId="2" fillId="24" borderId="20" xfId="38" applyFont="1" applyFill="1" applyBorder="1" applyAlignment="1" applyProtection="1">
      <alignment horizontal="justify" vertical="top" wrapText="1"/>
    </xf>
    <xf numFmtId="49" fontId="24" fillId="24" borderId="20" xfId="0" applyNumberFormat="1" applyFont="1" applyFill="1" applyBorder="1" applyAlignment="1" applyProtection="1">
      <alignment horizontal="center" vertical="center" wrapText="1"/>
    </xf>
    <xf numFmtId="2" fontId="24" fillId="24" borderId="24" xfId="0" applyNumberFormat="1" applyFont="1" applyFill="1" applyBorder="1" applyAlignment="1" applyProtection="1">
      <alignment horizontal="right" vertical="center" wrapText="1"/>
      <protection locked="0"/>
    </xf>
    <xf numFmtId="2" fontId="24" fillId="24" borderId="23" xfId="0" applyNumberFormat="1" applyFont="1" applyFill="1" applyBorder="1" applyAlignment="1" applyProtection="1">
      <alignment horizontal="right" vertical="center" wrapText="1"/>
      <protection locked="0"/>
    </xf>
    <xf numFmtId="0" fontId="2" fillId="24" borderId="24" xfId="0" applyFont="1" applyFill="1" applyBorder="1" applyAlignment="1" applyProtection="1">
      <alignment horizontal="center" vertical="center"/>
      <protection locked="0"/>
    </xf>
    <xf numFmtId="0" fontId="2" fillId="24" borderId="23" xfId="0" applyFont="1" applyFill="1" applyBorder="1" applyAlignment="1" applyProtection="1">
      <alignment horizontal="center" vertical="center"/>
      <protection locked="0"/>
    </xf>
    <xf numFmtId="0" fontId="2" fillId="24" borderId="20" xfId="0" applyFont="1" applyFill="1" applyBorder="1" applyAlignment="1" applyProtection="1">
      <alignment horizontal="center" vertical="center"/>
      <protection locked="0"/>
    </xf>
    <xf numFmtId="0" fontId="24" fillId="24" borderId="12" xfId="0" applyFont="1" applyFill="1" applyBorder="1" applyAlignment="1" applyProtection="1">
      <alignment horizontal="center" vertical="center" wrapText="1"/>
    </xf>
    <xf numFmtId="0" fontId="24" fillId="24" borderId="15" xfId="38" applyFont="1" applyFill="1" applyBorder="1" applyAlignment="1" applyProtection="1">
      <alignment horizontal="justify" vertical="center" wrapText="1"/>
      <protection locked="0"/>
    </xf>
    <xf numFmtId="0" fontId="24" fillId="24" borderId="15" xfId="0" applyFont="1" applyFill="1" applyBorder="1" applyAlignment="1" applyProtection="1">
      <alignment vertical="center" wrapText="1"/>
      <protection locked="0"/>
    </xf>
    <xf numFmtId="0" fontId="23" fillId="0" borderId="15" xfId="38" applyFont="1" applyFill="1" applyBorder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left" vertical="top" wrapText="1"/>
    </xf>
    <xf numFmtId="0" fontId="2" fillId="0" borderId="0" xfId="38" applyFont="1" applyFill="1" applyBorder="1" applyAlignment="1" applyProtection="1">
      <alignment horizontal="justify" vertical="top" wrapText="1"/>
    </xf>
    <xf numFmtId="0" fontId="2" fillId="0" borderId="0" xfId="0" applyFont="1" applyFill="1" applyBorder="1" applyAlignment="1" applyProtection="1">
      <alignment horizontal="justify" vertical="top" wrapText="1"/>
    </xf>
    <xf numFmtId="0" fontId="23" fillId="0" borderId="24" xfId="38" applyFont="1" applyFill="1" applyBorder="1" applyAlignment="1" applyProtection="1">
      <alignment horizontal="right" vertical="center" wrapText="1" indent="2"/>
    </xf>
    <xf numFmtId="0" fontId="23" fillId="0" borderId="20" xfId="38" applyFont="1" applyFill="1" applyBorder="1" applyAlignment="1" applyProtection="1">
      <alignment horizontal="right" vertical="center" wrapText="1" indent="2"/>
    </xf>
    <xf numFmtId="0" fontId="23" fillId="0" borderId="24" xfId="38" applyFont="1" applyFill="1" applyBorder="1" applyAlignment="1" applyProtection="1">
      <alignment horizontal="left" vertical="center" wrapText="1"/>
    </xf>
    <xf numFmtId="0" fontId="23" fillId="0" borderId="23" xfId="38" applyFont="1" applyFill="1" applyBorder="1" applyAlignment="1" applyProtection="1">
      <alignment horizontal="left" vertical="center" wrapText="1"/>
    </xf>
    <xf numFmtId="0" fontId="23" fillId="0" borderId="20" xfId="38" applyFont="1" applyFill="1" applyBorder="1" applyAlignment="1" applyProtection="1">
      <alignment horizontal="left" vertical="center" wrapText="1"/>
    </xf>
    <xf numFmtId="0" fontId="23" fillId="0" borderId="24" xfId="38" applyFont="1" applyFill="1" applyBorder="1" applyAlignment="1" applyProtection="1">
      <alignment horizontal="left" vertical="center" wrapText="1"/>
      <protection locked="0"/>
    </xf>
    <xf numFmtId="0" fontId="23" fillId="0" borderId="23" xfId="38" applyFont="1" applyFill="1" applyBorder="1" applyAlignment="1" applyProtection="1">
      <alignment horizontal="left" vertical="center" wrapText="1"/>
      <protection locked="0"/>
    </xf>
    <xf numFmtId="0" fontId="23" fillId="0" borderId="20" xfId="38" applyFont="1" applyFill="1" applyBorder="1" applyAlignment="1" applyProtection="1">
      <alignment horizontal="left" vertical="center" wrapText="1"/>
      <protection locked="0"/>
    </xf>
    <xf numFmtId="0" fontId="23" fillId="0" borderId="24" xfId="38" applyFont="1" applyFill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>
      <alignment horizontal="right" vertical="center" wrapText="1"/>
    </xf>
    <xf numFmtId="0" fontId="24" fillId="24" borderId="24" xfId="38" applyFont="1" applyFill="1" applyBorder="1" applyAlignment="1" applyProtection="1">
      <alignment horizontal="center" vertical="center"/>
    </xf>
    <xf numFmtId="0" fontId="24" fillId="24" borderId="20" xfId="38" applyFont="1" applyFill="1" applyBorder="1" applyAlignment="1" applyProtection="1">
      <alignment horizontal="center" vertical="center"/>
    </xf>
    <xf numFmtId="0" fontId="24" fillId="0" borderId="24" xfId="38" applyFont="1" applyFill="1" applyBorder="1" applyAlignment="1" applyProtection="1">
      <alignment horizontal="center" vertical="center"/>
    </xf>
    <xf numFmtId="0" fontId="24" fillId="0" borderId="20" xfId="38" applyFont="1" applyFill="1" applyBorder="1" applyAlignment="1" applyProtection="1">
      <alignment horizontal="center" vertical="center"/>
    </xf>
    <xf numFmtId="0" fontId="30" fillId="24" borderId="0" xfId="38" applyFont="1" applyFill="1" applyBorder="1" applyAlignment="1" applyProtection="1">
      <alignment horizontal="justify" vertical="center" wrapText="1"/>
    </xf>
    <xf numFmtId="0" fontId="2" fillId="0" borderId="24" xfId="38" applyFont="1" applyFill="1" applyBorder="1" applyAlignment="1" applyProtection="1">
      <alignment horizontal="center" vertical="center" wrapText="1"/>
      <protection locked="0"/>
    </xf>
    <xf numFmtId="0" fontId="2" fillId="0" borderId="20" xfId="38" applyFont="1" applyFill="1" applyBorder="1" applyAlignment="1" applyProtection="1">
      <alignment horizontal="center" vertical="center" wrapText="1"/>
      <protection locked="0"/>
    </xf>
    <xf numFmtId="0" fontId="24" fillId="24" borderId="23" xfId="38" applyFont="1" applyFill="1" applyBorder="1" applyAlignment="1" applyProtection="1">
      <alignment horizontal="left" vertical="center" wrapText="1"/>
    </xf>
    <xf numFmtId="0" fontId="24" fillId="24" borderId="20" xfId="38" applyFont="1" applyFill="1" applyBorder="1" applyAlignment="1" applyProtection="1">
      <alignment horizontal="left" vertical="center" wrapText="1"/>
    </xf>
    <xf numFmtId="0" fontId="28" fillId="0" borderId="15" xfId="38" applyFont="1" applyFill="1" applyBorder="1" applyAlignment="1" applyProtection="1">
      <alignment horizontal="left" vertical="center" wrapText="1"/>
    </xf>
    <xf numFmtId="0" fontId="2" fillId="26" borderId="24" xfId="38" applyFont="1" applyFill="1" applyBorder="1" applyAlignment="1" applyProtection="1">
      <alignment horizontal="center" vertical="center" wrapText="1"/>
      <protection locked="0"/>
    </xf>
    <xf numFmtId="0" fontId="2" fillId="26" borderId="20" xfId="38" applyFont="1" applyFill="1" applyBorder="1" applyAlignment="1" applyProtection="1">
      <alignment horizontal="center" vertical="center" wrapText="1"/>
      <protection locked="0"/>
    </xf>
    <xf numFmtId="0" fontId="24" fillId="0" borderId="23" xfId="38" applyFont="1" applyFill="1" applyBorder="1" applyAlignment="1" applyProtection="1">
      <alignment horizontal="left" vertical="center" wrapText="1"/>
    </xf>
    <xf numFmtId="0" fontId="24" fillId="0" borderId="20" xfId="38" applyFont="1" applyFill="1" applyBorder="1" applyAlignment="1" applyProtection="1">
      <alignment horizontal="left" vertical="center" wrapText="1"/>
    </xf>
    <xf numFmtId="0" fontId="24" fillId="0" borderId="24" xfId="38" applyFont="1" applyFill="1" applyBorder="1" applyAlignment="1" applyProtection="1">
      <alignment horizontal="right" vertical="center" wrapText="1" indent="5"/>
    </xf>
    <xf numFmtId="0" fontId="24" fillId="0" borderId="23" xfId="38" applyFont="1" applyFill="1" applyBorder="1" applyAlignment="1" applyProtection="1">
      <alignment horizontal="right" vertical="center" wrapText="1" indent="5"/>
    </xf>
    <xf numFmtId="0" fontId="24" fillId="0" borderId="20" xfId="38" applyFont="1" applyFill="1" applyBorder="1" applyAlignment="1" applyProtection="1">
      <alignment horizontal="right" vertical="center" wrapText="1" indent="5"/>
    </xf>
    <xf numFmtId="0" fontId="30" fillId="24" borderId="17" xfId="38" applyFont="1" applyFill="1" applyBorder="1" applyAlignment="1" applyProtection="1">
      <alignment horizontal="justify" vertical="center" wrapText="1"/>
    </xf>
    <xf numFmtId="0" fontId="2" fillId="0" borderId="24" xfId="38" applyFont="1" applyFill="1" applyBorder="1" applyAlignment="1" applyProtection="1">
      <alignment horizontal="center" vertical="center" wrapText="1"/>
    </xf>
    <xf numFmtId="0" fontId="2" fillId="0" borderId="20" xfId="38" applyFont="1" applyFill="1" applyBorder="1" applyAlignment="1" applyProtection="1">
      <alignment horizontal="center" vertical="center" wrapText="1"/>
    </xf>
    <xf numFmtId="0" fontId="24" fillId="0" borderId="24" xfId="38" applyFont="1" applyBorder="1" applyAlignment="1" applyProtection="1">
      <alignment horizontal="justify" vertical="center" wrapText="1"/>
    </xf>
    <xf numFmtId="0" fontId="24" fillId="0" borderId="23" xfId="38" applyFont="1" applyBorder="1" applyAlignment="1" applyProtection="1">
      <alignment horizontal="justify" vertical="center" wrapText="1"/>
    </xf>
    <xf numFmtId="0" fontId="24" fillId="0" borderId="20" xfId="38" applyFont="1" applyBorder="1" applyAlignment="1" applyProtection="1">
      <alignment horizontal="justify" vertical="center" wrapText="1"/>
    </xf>
    <xf numFmtId="0" fontId="24" fillId="0" borderId="24" xfId="38" applyFont="1" applyFill="1" applyBorder="1" applyAlignment="1" applyProtection="1">
      <alignment horizontal="center" vertical="center"/>
      <protection locked="0"/>
    </xf>
    <xf numFmtId="0" fontId="24" fillId="0" borderId="20" xfId="38" applyFont="1" applyFill="1" applyBorder="1" applyAlignment="1" applyProtection="1">
      <alignment horizontal="center" vertical="center"/>
      <protection locked="0"/>
    </xf>
    <xf numFmtId="0" fontId="28" fillId="0" borderId="0" xfId="38" applyFont="1" applyFill="1" applyBorder="1" applyAlignment="1" applyProtection="1">
      <alignment horizontal="justify" vertical="center" wrapText="1"/>
    </xf>
    <xf numFmtId="0" fontId="29" fillId="0" borderId="0" xfId="38" applyFont="1" applyFill="1" applyBorder="1" applyAlignment="1" applyProtection="1">
      <alignment horizontal="justify" vertical="center" wrapText="1"/>
    </xf>
    <xf numFmtId="0" fontId="24" fillId="0" borderId="15" xfId="38" applyFont="1" applyFill="1" applyBorder="1" applyAlignment="1" applyProtection="1">
      <alignment horizontal="center" wrapText="1"/>
      <protection locked="0"/>
    </xf>
    <xf numFmtId="0" fontId="30" fillId="0" borderId="0" xfId="38" applyFont="1" applyFill="1" applyBorder="1" applyAlignment="1" applyProtection="1">
      <alignment horizontal="center" vertical="top" wrapText="1"/>
    </xf>
    <xf numFmtId="0" fontId="24" fillId="0" borderId="23" xfId="38" applyFont="1" applyFill="1" applyBorder="1" applyAlignment="1" applyProtection="1">
      <alignment horizontal="center" vertical="center" wrapText="1"/>
      <protection locked="0"/>
    </xf>
    <xf numFmtId="0" fontId="29" fillId="24" borderId="0" xfId="38" applyFont="1" applyFill="1" applyBorder="1" applyAlignment="1" applyProtection="1">
      <alignment horizontal="justify" vertical="center" wrapText="1"/>
    </xf>
    <xf numFmtId="0" fontId="24" fillId="0" borderId="0" xfId="38" quotePrefix="1" applyFont="1" applyFill="1" applyBorder="1" applyAlignment="1" applyProtection="1">
      <alignment horizontal="center" vertical="top" wrapText="1"/>
    </xf>
    <xf numFmtId="0" fontId="24" fillId="0" borderId="0" xfId="38" applyFont="1" applyFill="1" applyBorder="1" applyAlignment="1" applyProtection="1">
      <alignment horizontal="justify" vertical="top" wrapText="1"/>
    </xf>
    <xf numFmtId="0" fontId="24" fillId="0" borderId="0" xfId="0" applyFont="1" applyFill="1" applyBorder="1" applyAlignment="1" applyProtection="1">
      <alignment horizontal="justify" vertical="top" wrapText="1"/>
    </xf>
    <xf numFmtId="0" fontId="28" fillId="0" borderId="0" xfId="38" applyFont="1" applyFill="1" applyBorder="1" applyAlignment="1" applyProtection="1">
      <alignment vertical="center" wrapText="1"/>
    </xf>
    <xf numFmtId="0" fontId="24" fillId="24" borderId="0" xfId="38" applyFont="1" applyFill="1" applyBorder="1" applyAlignment="1" applyProtection="1">
      <alignment horizontal="justify" vertical="top" wrapText="1"/>
    </xf>
    <xf numFmtId="0" fontId="24" fillId="24" borderId="0" xfId="38" applyFont="1" applyFill="1" applyBorder="1" applyAlignment="1" applyProtection="1">
      <alignment horizontal="justify" vertical="justify" wrapText="1"/>
    </xf>
    <xf numFmtId="0" fontId="1" fillId="24" borderId="0" xfId="0" applyFont="1" applyFill="1" applyBorder="1" applyAlignment="1" applyProtection="1">
      <alignment horizontal="justify" vertical="justify" wrapText="1"/>
    </xf>
    <xf numFmtId="0" fontId="28" fillId="24" borderId="0" xfId="38" applyFont="1" applyFill="1" applyBorder="1" applyAlignment="1" applyProtection="1">
      <alignment horizontal="left" vertical="center" wrapText="1"/>
    </xf>
    <xf numFmtId="0" fontId="24" fillId="24" borderId="0" xfId="0" applyFont="1" applyFill="1" applyBorder="1" applyAlignment="1" applyProtection="1">
      <alignment horizontal="justify" vertical="top" wrapText="1"/>
    </xf>
    <xf numFmtId="0" fontId="28" fillId="0" borderId="0" xfId="38" applyFont="1" applyFill="1" applyBorder="1" applyAlignment="1" applyProtection="1">
      <alignment horizontal="left" vertical="center" wrapText="1"/>
    </xf>
    <xf numFmtId="0" fontId="43" fillId="0" borderId="19" xfId="38" applyFont="1" applyFill="1" applyBorder="1" applyAlignment="1" applyProtection="1">
      <alignment wrapText="1"/>
    </xf>
    <xf numFmtId="0" fontId="43" fillId="0" borderId="17" xfId="38" applyFont="1" applyFill="1" applyBorder="1" applyAlignment="1" applyProtection="1">
      <alignment wrapText="1"/>
    </xf>
    <xf numFmtId="0" fontId="43" fillId="0" borderId="11" xfId="38" applyFont="1" applyFill="1" applyBorder="1" applyAlignment="1" applyProtection="1">
      <alignment wrapText="1"/>
    </xf>
    <xf numFmtId="0" fontId="43" fillId="0" borderId="0" xfId="38" applyFont="1" applyFill="1" applyBorder="1" applyAlignment="1" applyProtection="1">
      <alignment wrapText="1"/>
    </xf>
    <xf numFmtId="0" fontId="43" fillId="0" borderId="18" xfId="38" applyFont="1" applyFill="1" applyBorder="1" applyAlignment="1" applyProtection="1">
      <alignment wrapText="1"/>
    </xf>
    <xf numFmtId="0" fontId="43" fillId="0" borderId="15" xfId="38" applyFont="1" applyFill="1" applyBorder="1" applyAlignment="1" applyProtection="1">
      <alignment wrapText="1"/>
    </xf>
    <xf numFmtId="4" fontId="1" fillId="29" borderId="24" xfId="38" applyNumberFormat="1" applyFont="1" applyFill="1" applyBorder="1" applyAlignment="1" applyProtection="1">
      <alignment horizontal="right" vertical="center" wrapText="1" indent="3"/>
      <protection locked="0"/>
    </xf>
    <xf numFmtId="4" fontId="1" fillId="29" borderId="23" xfId="38" applyNumberFormat="1" applyFont="1" applyFill="1" applyBorder="1" applyAlignment="1" applyProtection="1">
      <alignment horizontal="right" vertical="center" wrapText="1" indent="3"/>
      <protection locked="0"/>
    </xf>
    <xf numFmtId="4" fontId="1" fillId="29" borderId="20" xfId="38" applyNumberFormat="1" applyFont="1" applyFill="1" applyBorder="1" applyAlignment="1" applyProtection="1">
      <alignment horizontal="right" vertical="center" wrapText="1" indent="3"/>
      <protection locked="0"/>
    </xf>
    <xf numFmtId="0" fontId="24" fillId="0" borderId="12" xfId="38" applyFont="1" applyFill="1" applyBorder="1" applyAlignment="1" applyProtection="1">
      <alignment horizontal="left" vertical="center" wrapText="1"/>
    </xf>
    <xf numFmtId="0" fontId="30" fillId="24" borderId="0" xfId="38" applyFont="1" applyFill="1" applyAlignment="1">
      <alignment horizontal="justify" vertical="center" wrapText="1"/>
    </xf>
    <xf numFmtId="0" fontId="30" fillId="24" borderId="0" xfId="38" applyFont="1" applyFill="1" applyAlignment="1">
      <alignment vertical="center" wrapText="1"/>
    </xf>
    <xf numFmtId="49" fontId="30" fillId="24" borderId="0" xfId="38" applyNumberFormat="1" applyFont="1" applyFill="1" applyAlignment="1">
      <alignment horizontal="justify" vertical="center" wrapText="1"/>
    </xf>
    <xf numFmtId="0" fontId="0" fillId="24" borderId="0" xfId="0" applyFill="1" applyAlignment="1">
      <alignment horizontal="justify" vertical="center" wrapText="1"/>
    </xf>
    <xf numFmtId="0" fontId="28" fillId="24" borderId="0" xfId="38" applyFont="1" applyFill="1" applyAlignment="1">
      <alignment horizontal="justify" vertical="center" wrapText="1"/>
    </xf>
    <xf numFmtId="0" fontId="24" fillId="24" borderId="0" xfId="38" applyFont="1" applyFill="1" applyAlignment="1">
      <alignment horizontal="justify" vertical="top" wrapText="1"/>
    </xf>
    <xf numFmtId="0" fontId="1" fillId="24" borderId="0" xfId="38" applyFill="1" applyAlignment="1">
      <alignment horizontal="justify" vertical="top" wrapText="1"/>
    </xf>
    <xf numFmtId="0" fontId="24" fillId="24" borderId="0" xfId="38" applyFont="1" applyFill="1" applyAlignment="1">
      <alignment horizontal="justify" vertical="center" wrapText="1"/>
    </xf>
    <xf numFmtId="0" fontId="1" fillId="24" borderId="0" xfId="38" applyFill="1" applyAlignment="1">
      <alignment horizontal="justify" vertical="center" wrapText="1"/>
    </xf>
    <xf numFmtId="0" fontId="30" fillId="24" borderId="0" xfId="38" applyFont="1" applyFill="1" applyAlignment="1">
      <alignment horizontal="justify" vertical="top" wrapText="1"/>
    </xf>
    <xf numFmtId="0" fontId="30" fillId="24" borderId="0" xfId="38" applyFont="1" applyFill="1" applyAlignment="1">
      <alignment vertical="top" wrapText="1"/>
    </xf>
    <xf numFmtId="0" fontId="28" fillId="24" borderId="28" xfId="38" applyFont="1" applyFill="1" applyBorder="1" applyAlignment="1">
      <alignment horizontal="justify" vertical="center" wrapText="1"/>
    </xf>
    <xf numFmtId="0" fontId="1" fillId="0" borderId="27" xfId="0" applyFont="1" applyBorder="1" applyAlignment="1">
      <alignment horizontal="justify" vertical="center" wrapText="1"/>
    </xf>
    <xf numFmtId="0" fontId="1" fillId="0" borderId="26" xfId="0" applyFont="1" applyBorder="1" applyAlignment="1">
      <alignment horizontal="justify" vertical="center" wrapText="1"/>
    </xf>
    <xf numFmtId="0" fontId="30" fillId="24" borderId="25" xfId="38" applyFont="1" applyFill="1" applyBorder="1" applyAlignment="1">
      <alignment horizontal="center" vertical="top" wrapText="1"/>
    </xf>
    <xf numFmtId="0" fontId="30" fillId="0" borderId="25" xfId="0" applyFont="1" applyBorder="1" applyAlignment="1">
      <alignment horizontal="center" vertical="top" wrapText="1"/>
    </xf>
    <xf numFmtId="0" fontId="30" fillId="24" borderId="0" xfId="38" applyFont="1" applyFill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0" fontId="2" fillId="24" borderId="28" xfId="38" applyFont="1" applyFill="1" applyBorder="1" applyAlignment="1">
      <alignment horizontal="justify" vertical="center" wrapText="1"/>
    </xf>
    <xf numFmtId="0" fontId="2" fillId="0" borderId="27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justify" vertical="center" wrapText="1"/>
    </xf>
    <xf numFmtId="0" fontId="24" fillId="24" borderId="15" xfId="38" applyFont="1" applyFill="1" applyBorder="1" applyAlignment="1">
      <alignment horizontal="justify" vertical="top" wrapText="1"/>
    </xf>
    <xf numFmtId="0" fontId="24" fillId="24" borderId="10" xfId="38" applyFont="1" applyFill="1" applyBorder="1" applyAlignment="1">
      <alignment horizontal="justify" vertical="top" wrapText="1"/>
    </xf>
    <xf numFmtId="0" fontId="28" fillId="24" borderId="19" xfId="38" applyFont="1" applyFill="1" applyBorder="1" applyAlignment="1">
      <alignment horizontal="justify" vertical="center" wrapText="1"/>
    </xf>
    <xf numFmtId="0" fontId="28" fillId="24" borderId="17" xfId="38" applyFont="1" applyFill="1" applyBorder="1" applyAlignment="1">
      <alignment horizontal="justify" vertical="center" wrapText="1"/>
    </xf>
    <xf numFmtId="0" fontId="28" fillId="24" borderId="16" xfId="38" applyFont="1" applyFill="1" applyBorder="1" applyAlignment="1">
      <alignment horizontal="justify" vertical="center" wrapText="1"/>
    </xf>
    <xf numFmtId="0" fontId="28" fillId="24" borderId="0" xfId="38" applyFont="1" applyFill="1" applyAlignment="1">
      <alignment horizontal="justify" vertical="top" wrapText="1"/>
    </xf>
    <xf numFmtId="0" fontId="28" fillId="24" borderId="12" xfId="38" applyFont="1" applyFill="1" applyBorder="1" applyAlignment="1">
      <alignment horizontal="justify" vertical="top" wrapText="1"/>
    </xf>
    <xf numFmtId="0" fontId="24" fillId="24" borderId="11" xfId="38" applyFont="1" applyFill="1" applyBorder="1" applyAlignment="1">
      <alignment horizontal="justify" vertical="top" wrapText="1"/>
    </xf>
    <xf numFmtId="0" fontId="24" fillId="24" borderId="12" xfId="38" applyFont="1" applyFill="1" applyBorder="1" applyAlignment="1">
      <alignment horizontal="justify" vertical="top" wrapText="1"/>
    </xf>
    <xf numFmtId="0" fontId="24" fillId="24" borderId="17" xfId="38" applyFont="1" applyFill="1" applyBorder="1" applyAlignment="1">
      <alignment horizontal="justify" vertical="top" wrapText="1"/>
    </xf>
    <xf numFmtId="0" fontId="24" fillId="24" borderId="16" xfId="38" applyFont="1" applyFill="1" applyBorder="1" applyAlignment="1">
      <alignment horizontal="justify" vertical="top" wrapText="1"/>
    </xf>
    <xf numFmtId="49" fontId="24" fillId="24" borderId="0" xfId="38" applyNumberFormat="1" applyFont="1" applyFill="1" applyAlignment="1">
      <alignment horizontal="justify" vertical="top" wrapText="1"/>
    </xf>
    <xf numFmtId="49" fontId="24" fillId="24" borderId="12" xfId="38" applyNumberFormat="1" applyFont="1" applyFill="1" applyBorder="1" applyAlignment="1">
      <alignment horizontal="justify" vertical="top" wrapText="1"/>
    </xf>
    <xf numFmtId="0" fontId="24" fillId="24" borderId="15" xfId="38" applyFont="1" applyFill="1" applyBorder="1" applyAlignment="1" applyProtection="1">
      <alignment horizontal="justify" vertical="top" wrapText="1"/>
      <protection locked="0"/>
    </xf>
    <xf numFmtId="0" fontId="24" fillId="24" borderId="10" xfId="38" applyFont="1" applyFill="1" applyBorder="1" applyAlignment="1" applyProtection="1">
      <alignment horizontal="justify" vertical="top" wrapText="1"/>
      <protection locked="0"/>
    </xf>
    <xf numFmtId="0" fontId="28" fillId="24" borderId="17" xfId="38" applyFont="1" applyFill="1" applyBorder="1" applyAlignment="1">
      <alignment horizontal="justify" vertical="top" wrapText="1"/>
    </xf>
    <xf numFmtId="0" fontId="28" fillId="24" borderId="16" xfId="38" applyFont="1" applyFill="1" applyBorder="1" applyAlignment="1">
      <alignment horizontal="justify" vertical="top" wrapText="1"/>
    </xf>
    <xf numFmtId="0" fontId="24" fillId="24" borderId="0" xfId="38" applyFont="1" applyFill="1" applyAlignment="1" applyProtection="1">
      <alignment horizontal="left" vertical="top" wrapText="1"/>
      <protection locked="0"/>
    </xf>
    <xf numFmtId="0" fontId="24" fillId="24" borderId="12" xfId="38" applyFont="1" applyFill="1" applyBorder="1" applyAlignment="1" applyProtection="1">
      <alignment horizontal="left" vertical="top" wrapText="1"/>
      <protection locked="0"/>
    </xf>
    <xf numFmtId="0" fontId="24" fillId="24" borderId="0" xfId="38" applyFont="1" applyFill="1" applyAlignment="1" applyProtection="1">
      <alignment horizontal="justify" vertical="top" wrapText="1"/>
      <protection locked="0"/>
    </xf>
    <xf numFmtId="0" fontId="24" fillId="24" borderId="12" xfId="38" applyFont="1" applyFill="1" applyBorder="1" applyAlignment="1" applyProtection="1">
      <alignment horizontal="justify" vertical="top" wrapText="1"/>
      <protection locked="0"/>
    </xf>
    <xf numFmtId="0" fontId="24" fillId="0" borderId="0" xfId="38" applyFont="1" applyAlignment="1" applyProtection="1">
      <alignment horizontal="center" vertical="top" wrapText="1"/>
      <protection locked="0"/>
    </xf>
    <xf numFmtId="0" fontId="24" fillId="0" borderId="12" xfId="38" applyFont="1" applyBorder="1" applyAlignment="1" applyProtection="1">
      <alignment horizontal="center" vertical="top" wrapText="1"/>
      <protection locked="0"/>
    </xf>
    <xf numFmtId="0" fontId="24" fillId="24" borderId="0" xfId="38" applyFont="1" applyFill="1" applyBorder="1" applyAlignment="1">
      <alignment horizontal="justify" vertical="top" wrapText="1"/>
    </xf>
    <xf numFmtId="49" fontId="24" fillId="24" borderId="15" xfId="38" applyNumberFormat="1" applyFont="1" applyFill="1" applyBorder="1" applyAlignment="1">
      <alignment horizontal="justify" vertical="top" wrapText="1"/>
    </xf>
    <xf numFmtId="49" fontId="24" fillId="24" borderId="10" xfId="38" applyNumberFormat="1" applyFont="1" applyFill="1" applyBorder="1" applyAlignment="1">
      <alignment horizontal="justify" vertical="top" wrapText="1"/>
    </xf>
    <xf numFmtId="0" fontId="28" fillId="0" borderId="11" xfId="38" applyFont="1" applyBorder="1" applyAlignment="1">
      <alignment horizontal="justify" vertical="center" wrapText="1"/>
    </xf>
    <xf numFmtId="0" fontId="28" fillId="0" borderId="0" xfId="38" applyFont="1" applyBorder="1" applyAlignment="1">
      <alignment horizontal="justify" vertical="center" wrapText="1"/>
    </xf>
    <xf numFmtId="0" fontId="28" fillId="0" borderId="12" xfId="38" applyFont="1" applyBorder="1" applyAlignment="1">
      <alignment horizontal="justify" vertical="center" wrapText="1"/>
    </xf>
    <xf numFmtId="0" fontId="24" fillId="0" borderId="0" xfId="38" applyFont="1" applyBorder="1" applyAlignment="1">
      <alignment horizontal="left" vertical="center" wrapText="1"/>
    </xf>
    <xf numFmtId="0" fontId="24" fillId="0" borderId="12" xfId="38" applyFont="1" applyBorder="1" applyAlignment="1">
      <alignment horizontal="left" vertical="center" wrapText="1"/>
    </xf>
    <xf numFmtId="0" fontId="24" fillId="0" borderId="0" xfId="38" applyFont="1" applyBorder="1" applyAlignment="1">
      <alignment vertical="top" wrapText="1"/>
    </xf>
    <xf numFmtId="0" fontId="24" fillId="0" borderId="12" xfId="38" applyFont="1" applyBorder="1" applyAlignment="1">
      <alignment vertical="top" wrapText="1"/>
    </xf>
    <xf numFmtId="0" fontId="24" fillId="0" borderId="0" xfId="38" applyFont="1" applyBorder="1" applyAlignment="1" applyProtection="1">
      <alignment vertical="top" wrapText="1"/>
      <protection locked="0"/>
    </xf>
    <xf numFmtId="0" fontId="24" fillId="0" borderId="12" xfId="38" applyFont="1" applyBorder="1" applyAlignment="1" applyProtection="1">
      <alignment vertical="top" wrapText="1"/>
      <protection locked="0"/>
    </xf>
    <xf numFmtId="0" fontId="24" fillId="0" borderId="0" xfId="38" applyFont="1" applyBorder="1" applyAlignment="1">
      <alignment horizontal="justify" vertical="center" wrapText="1"/>
    </xf>
    <xf numFmtId="0" fontId="24" fillId="0" borderId="12" xfId="38" applyFont="1" applyBorder="1" applyAlignment="1">
      <alignment horizontal="justify" vertical="center" wrapText="1"/>
    </xf>
    <xf numFmtId="0" fontId="24" fillId="0" borderId="0" xfId="38" applyFont="1" applyBorder="1" applyAlignment="1">
      <alignment horizontal="justify" vertical="top" wrapText="1"/>
    </xf>
    <xf numFmtId="0" fontId="24" fillId="0" borderId="12" xfId="38" applyFont="1" applyBorder="1" applyAlignment="1">
      <alignment horizontal="justify" vertical="top" wrapText="1"/>
    </xf>
    <xf numFmtId="0" fontId="24" fillId="0" borderId="0" xfId="38" applyFont="1" applyAlignment="1">
      <alignment horizontal="left" vertical="top" wrapText="1"/>
    </xf>
    <xf numFmtId="0" fontId="24" fillId="0" borderId="12" xfId="38" applyFont="1" applyBorder="1" applyAlignment="1">
      <alignment horizontal="left" vertical="top" wrapText="1"/>
    </xf>
    <xf numFmtId="0" fontId="24" fillId="0" borderId="0" xfId="38" applyFont="1" applyAlignment="1">
      <alignment horizontal="justify" vertical="top" wrapText="1"/>
    </xf>
    <xf numFmtId="0" fontId="1" fillId="0" borderId="19" xfId="38" applyBorder="1" applyAlignment="1">
      <alignment horizontal="center"/>
    </xf>
    <xf numFmtId="0" fontId="1" fillId="0" borderId="17" xfId="38" applyBorder="1" applyAlignment="1">
      <alignment horizontal="center"/>
    </xf>
    <xf numFmtId="0" fontId="1" fillId="0" borderId="16" xfId="38" applyBorder="1" applyAlignment="1">
      <alignment horizontal="center"/>
    </xf>
    <xf numFmtId="0" fontId="1" fillId="0" borderId="11" xfId="38" applyBorder="1" applyAlignment="1">
      <alignment horizontal="center"/>
    </xf>
    <xf numFmtId="0" fontId="1" fillId="0" borderId="0" xfId="38" applyBorder="1" applyAlignment="1">
      <alignment horizontal="center"/>
    </xf>
    <xf numFmtId="0" fontId="1" fillId="0" borderId="12" xfId="38" applyBorder="1" applyAlignment="1">
      <alignment horizontal="center"/>
    </xf>
    <xf numFmtId="0" fontId="1" fillId="0" borderId="18" xfId="38" applyBorder="1" applyAlignment="1">
      <alignment horizontal="center"/>
    </xf>
    <xf numFmtId="0" fontId="1" fillId="0" borderId="15" xfId="38" applyBorder="1" applyAlignment="1">
      <alignment horizontal="center"/>
    </xf>
    <xf numFmtId="0" fontId="1" fillId="0" borderId="10" xfId="38" applyBorder="1" applyAlignment="1">
      <alignment horizontal="center"/>
    </xf>
    <xf numFmtId="0" fontId="30" fillId="0" borderId="23" xfId="38" applyFont="1" applyBorder="1" applyAlignment="1">
      <alignment horizontal="center" vertical="top"/>
    </xf>
    <xf numFmtId="0" fontId="38" fillId="0" borderId="19" xfId="38" applyFont="1" applyBorder="1" applyAlignment="1">
      <alignment horizontal="justify" vertical="center" wrapText="1"/>
    </xf>
    <xf numFmtId="0" fontId="38" fillId="0" borderId="17" xfId="38" applyFont="1" applyBorder="1" applyAlignment="1">
      <alignment horizontal="justify" vertical="center" wrapText="1"/>
    </xf>
    <xf numFmtId="0" fontId="38" fillId="0" borderId="16" xfId="38" applyFont="1" applyBorder="1" applyAlignment="1">
      <alignment horizontal="justify" vertical="center" wrapText="1"/>
    </xf>
    <xf numFmtId="0" fontId="24" fillId="0" borderId="0" xfId="38" applyFont="1" applyAlignment="1">
      <alignment horizontal="left" vertical="center" wrapText="1"/>
    </xf>
    <xf numFmtId="0" fontId="24" fillId="0" borderId="0" xfId="38" applyFont="1" applyAlignment="1" applyProtection="1">
      <alignment horizontal="left" vertical="top" wrapText="1"/>
      <protection locked="0"/>
    </xf>
    <xf numFmtId="0" fontId="24" fillId="0" borderId="12" xfId="38" applyFont="1" applyBorder="1" applyAlignment="1" applyProtection="1">
      <alignment horizontal="left" vertical="top" wrapText="1"/>
      <protection locked="0"/>
    </xf>
    <xf numFmtId="0" fontId="1" fillId="0" borderId="19" xfId="38" applyBorder="1" applyAlignment="1">
      <alignment wrapText="1"/>
    </xf>
    <xf numFmtId="0" fontId="0" fillId="0" borderId="18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0" xfId="0" applyBorder="1" applyAlignment="1">
      <alignment wrapText="1"/>
    </xf>
    <xf numFmtId="0" fontId="30" fillId="0" borderId="23" xfId="38" applyFont="1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30" fillId="0" borderId="17" xfId="38" applyFont="1" applyBorder="1" applyAlignment="1">
      <alignment horizontal="center" vertical="center"/>
    </xf>
    <xf numFmtId="0" fontId="30" fillId="0" borderId="0" xfId="38" applyFont="1" applyBorder="1" applyAlignment="1">
      <alignment horizontal="center" vertical="center" wrapText="1"/>
    </xf>
    <xf numFmtId="49" fontId="24" fillId="24" borderId="0" xfId="38" applyNumberFormat="1" applyFont="1" applyFill="1" applyBorder="1" applyAlignment="1">
      <alignment horizontal="justify" vertical="top" wrapText="1"/>
    </xf>
    <xf numFmtId="0" fontId="58" fillId="24" borderId="15" xfId="38" applyFont="1" applyFill="1" applyBorder="1" applyAlignment="1">
      <alignment horizontal="left" vertical="center" wrapText="1"/>
    </xf>
    <xf numFmtId="0" fontId="30" fillId="24" borderId="15" xfId="38" applyFont="1" applyFill="1" applyBorder="1" applyAlignment="1">
      <alignment horizontal="left" vertical="center" wrapText="1"/>
    </xf>
    <xf numFmtId="0" fontId="24" fillId="24" borderId="11" xfId="38" applyFont="1" applyFill="1" applyBorder="1" applyAlignment="1">
      <alignment horizontal="justify" vertical="center" wrapText="1"/>
    </xf>
    <xf numFmtId="0" fontId="24" fillId="24" borderId="12" xfId="38" applyFont="1" applyFill="1" applyBorder="1" applyAlignment="1">
      <alignment horizontal="justify" vertical="center" wrapText="1"/>
    </xf>
    <xf numFmtId="0" fontId="24" fillId="24" borderId="15" xfId="38" applyFont="1" applyFill="1" applyBorder="1" applyAlignment="1">
      <alignment horizontal="left" vertical="top" wrapText="1"/>
    </xf>
    <xf numFmtId="0" fontId="24" fillId="24" borderId="10" xfId="38" applyFont="1" applyFill="1" applyBorder="1" applyAlignment="1">
      <alignment horizontal="left" vertical="top" wrapText="1"/>
    </xf>
    <xf numFmtId="0" fontId="24" fillId="0" borderId="24" xfId="38" applyFont="1" applyFill="1" applyBorder="1" applyAlignment="1" applyProtection="1">
      <alignment horizontal="left" vertical="center" wrapText="1"/>
      <protection locked="0"/>
    </xf>
    <xf numFmtId="0" fontId="24" fillId="0" borderId="23" xfId="38" applyFont="1" applyFill="1" applyBorder="1" applyAlignment="1" applyProtection="1">
      <alignment horizontal="left" vertical="center" wrapText="1"/>
      <protection locked="0"/>
    </xf>
    <xf numFmtId="0" fontId="24" fillId="0" borderId="18" xfId="38" applyFont="1" applyFill="1" applyBorder="1" applyAlignment="1" applyProtection="1">
      <alignment horizontal="justify" vertical="center" wrapText="1"/>
      <protection locked="0"/>
    </xf>
    <xf numFmtId="0" fontId="24" fillId="0" borderId="15" xfId="38" applyFont="1" applyFill="1" applyBorder="1" applyAlignment="1" applyProtection="1">
      <alignment horizontal="justify" vertical="center" wrapText="1"/>
      <protection locked="0"/>
    </xf>
    <xf numFmtId="0" fontId="24" fillId="0" borderId="10" xfId="38" applyFont="1" applyFill="1" applyBorder="1" applyAlignment="1" applyProtection="1">
      <alignment horizontal="justify" vertical="center" wrapText="1"/>
      <protection locked="0"/>
    </xf>
    <xf numFmtId="0" fontId="24" fillId="0" borderId="13" xfId="38" applyFont="1" applyFill="1" applyBorder="1" applyAlignment="1" applyProtection="1">
      <alignment horizontal="left" vertical="top" wrapText="1"/>
    </xf>
    <xf numFmtId="0" fontId="24" fillId="0" borderId="24" xfId="38" applyFont="1" applyFill="1" applyBorder="1" applyAlignment="1" applyProtection="1">
      <alignment horizontal="left" vertical="top" wrapText="1"/>
    </xf>
    <xf numFmtId="4" fontId="24" fillId="0" borderId="13" xfId="38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49" fontId="24" fillId="0" borderId="18" xfId="38" applyNumberFormat="1" applyFont="1" applyFill="1" applyBorder="1" applyAlignment="1" applyProtection="1">
      <alignment horizontal="justify" vertical="center" wrapText="1"/>
      <protection locked="0"/>
    </xf>
    <xf numFmtId="49" fontId="24" fillId="0" borderId="15" xfId="38" applyNumberFormat="1" applyFont="1" applyFill="1" applyBorder="1" applyAlignment="1" applyProtection="1">
      <alignment horizontal="justify" vertical="center" wrapText="1"/>
      <protection locked="0"/>
    </xf>
    <xf numFmtId="49" fontId="24" fillId="0" borderId="10" xfId="38" applyNumberFormat="1" applyFont="1" applyFill="1" applyBorder="1" applyAlignment="1" applyProtection="1">
      <alignment horizontal="justify" vertical="center" wrapText="1"/>
      <protection locked="0"/>
    </xf>
    <xf numFmtId="0" fontId="30" fillId="0" borderId="19" xfId="38" applyFont="1" applyFill="1" applyBorder="1" applyAlignment="1" applyProtection="1">
      <alignment horizontal="left" vertical="top"/>
    </xf>
    <xf numFmtId="0" fontId="30" fillId="0" borderId="17" xfId="38" applyFont="1" applyFill="1" applyBorder="1" applyAlignment="1" applyProtection="1">
      <alignment horizontal="left" vertical="top"/>
    </xf>
    <xf numFmtId="0" fontId="30" fillId="0" borderId="16" xfId="38" applyFont="1" applyFill="1" applyBorder="1" applyAlignment="1" applyProtection="1">
      <alignment horizontal="left" vertical="top"/>
    </xf>
    <xf numFmtId="0" fontId="24" fillId="0" borderId="15" xfId="38" applyFont="1" applyFill="1" applyBorder="1" applyAlignment="1" applyProtection="1">
      <alignment vertical="center" wrapText="1"/>
    </xf>
    <xf numFmtId="0" fontId="0" fillId="0" borderId="15" xfId="0" applyBorder="1" applyAlignment="1">
      <alignment vertical="center" wrapText="1"/>
    </xf>
    <xf numFmtId="0" fontId="66" fillId="0" borderId="19" xfId="38" applyFont="1" applyFill="1" applyBorder="1" applyAlignment="1" applyProtection="1">
      <alignment vertical="center"/>
    </xf>
    <xf numFmtId="0" fontId="66" fillId="0" borderId="17" xfId="38" applyFont="1" applyFill="1" applyBorder="1" applyAlignment="1" applyProtection="1">
      <alignment vertical="center"/>
    </xf>
    <xf numFmtId="0" fontId="66" fillId="0" borderId="16" xfId="38" applyFont="1" applyFill="1" applyBorder="1" applyAlignment="1" applyProtection="1">
      <alignment vertical="center"/>
    </xf>
    <xf numFmtId="0" fontId="24" fillId="0" borderId="18" xfId="38" applyFont="1" applyFill="1" applyBorder="1" applyAlignment="1" applyProtection="1">
      <alignment horizontal="left" vertical="center"/>
    </xf>
    <xf numFmtId="0" fontId="24" fillId="0" borderId="15" xfId="38" applyFont="1" applyFill="1" applyBorder="1" applyAlignment="1" applyProtection="1">
      <alignment horizontal="left" vertical="center"/>
    </xf>
    <xf numFmtId="0" fontId="24" fillId="0" borderId="10" xfId="38" applyFont="1" applyFill="1" applyBorder="1" applyAlignment="1" applyProtection="1">
      <alignment horizontal="left" vertical="center"/>
    </xf>
    <xf numFmtId="0" fontId="24" fillId="0" borderId="18" xfId="38" applyFont="1" applyFill="1" applyBorder="1" applyAlignment="1" applyProtection="1">
      <alignment horizontal="left" vertical="center"/>
      <protection locked="0"/>
    </xf>
    <xf numFmtId="0" fontId="24" fillId="0" borderId="15" xfId="38" applyFont="1" applyFill="1" applyBorder="1" applyAlignment="1" applyProtection="1">
      <alignment horizontal="left" vertical="center"/>
      <protection locked="0"/>
    </xf>
    <xf numFmtId="0" fontId="24" fillId="0" borderId="10" xfId="38" applyFont="1" applyFill="1" applyBorder="1" applyAlignment="1" applyProtection="1">
      <alignment horizontal="left" vertical="center"/>
      <protection locked="0"/>
    </xf>
    <xf numFmtId="0" fontId="24" fillId="0" borderId="24" xfId="38" applyNumberFormat="1" applyFont="1" applyFill="1" applyBorder="1" applyAlignment="1" applyProtection="1">
      <alignment horizontal="center" vertical="center"/>
      <protection locked="0"/>
    </xf>
    <xf numFmtId="0" fontId="24" fillId="0" borderId="20" xfId="38" applyNumberFormat="1" applyFont="1" applyFill="1" applyBorder="1" applyAlignment="1" applyProtection="1">
      <alignment horizontal="center" vertical="center"/>
      <protection locked="0"/>
    </xf>
    <xf numFmtId="0" fontId="24" fillId="24" borderId="18" xfId="38" applyFont="1" applyFill="1" applyBorder="1" applyAlignment="1" applyProtection="1">
      <alignment horizontal="center" vertical="center"/>
      <protection locked="0"/>
    </xf>
    <xf numFmtId="0" fontId="24" fillId="24" borderId="15" xfId="38" applyFont="1" applyFill="1" applyBorder="1" applyAlignment="1" applyProtection="1">
      <alignment horizontal="center" vertical="center"/>
      <protection locked="0"/>
    </xf>
    <xf numFmtId="0" fontId="24" fillId="24" borderId="10" xfId="38" applyFont="1" applyFill="1" applyBorder="1" applyAlignment="1" applyProtection="1">
      <alignment horizontal="center" vertical="center"/>
      <protection locked="0"/>
    </xf>
    <xf numFmtId="0" fontId="66" fillId="0" borderId="19" xfId="38" applyFont="1" applyFill="1" applyBorder="1" applyAlignment="1" applyProtection="1">
      <alignment horizontal="justify" vertical="top" wrapText="1"/>
    </xf>
    <xf numFmtId="0" fontId="66" fillId="0" borderId="17" xfId="38" applyFont="1" applyFill="1" applyBorder="1" applyAlignment="1" applyProtection="1">
      <alignment horizontal="justify" vertical="top" wrapText="1"/>
    </xf>
    <xf numFmtId="0" fontId="66" fillId="0" borderId="16" xfId="38" applyFont="1" applyFill="1" applyBorder="1" applyAlignment="1" applyProtection="1">
      <alignment horizontal="justify" vertical="top" wrapText="1"/>
    </xf>
    <xf numFmtId="0" fontId="24" fillId="0" borderId="18" xfId="38" applyFont="1" applyFill="1" applyBorder="1" applyAlignment="1" applyProtection="1">
      <alignment horizontal="center" vertical="center" wrapText="1"/>
      <protection locked="0"/>
    </xf>
    <xf numFmtId="0" fontId="24" fillId="0" borderId="15" xfId="38" applyFont="1" applyFill="1" applyBorder="1" applyAlignment="1" applyProtection="1">
      <alignment horizontal="center" vertical="center" wrapText="1"/>
      <protection locked="0"/>
    </xf>
    <xf numFmtId="0" fontId="24" fillId="0" borderId="10" xfId="38" applyFont="1" applyFill="1" applyBorder="1" applyAlignment="1" applyProtection="1">
      <alignment horizontal="center" vertical="center" wrapText="1"/>
      <protection locked="0"/>
    </xf>
    <xf numFmtId="0" fontId="24" fillId="0" borderId="19" xfId="38" applyFont="1" applyFill="1" applyBorder="1" applyAlignment="1" applyProtection="1">
      <alignment horizontal="center" vertical="center"/>
    </xf>
    <xf numFmtId="0" fontId="24" fillId="0" borderId="16" xfId="38" applyFont="1" applyFill="1" applyBorder="1" applyAlignment="1" applyProtection="1">
      <alignment horizontal="center" vertical="center"/>
    </xf>
    <xf numFmtId="0" fontId="28" fillId="0" borderId="24" xfId="38" applyFont="1" applyFill="1" applyBorder="1" applyAlignment="1" applyProtection="1">
      <alignment vertical="center" wrapText="1"/>
    </xf>
    <xf numFmtId="0" fontId="28" fillId="0" borderId="23" xfId="38" applyFont="1" applyFill="1" applyBorder="1" applyAlignment="1" applyProtection="1">
      <alignment vertical="center" wrapText="1"/>
    </xf>
    <xf numFmtId="0" fontId="28" fillId="0" borderId="20" xfId="38" applyFont="1" applyFill="1" applyBorder="1" applyAlignment="1" applyProtection="1">
      <alignment vertical="center" wrapText="1"/>
    </xf>
    <xf numFmtId="0" fontId="28" fillId="0" borderId="19" xfId="38" applyFont="1" applyFill="1" applyBorder="1" applyAlignment="1" applyProtection="1">
      <alignment horizontal="left" vertical="center"/>
    </xf>
    <xf numFmtId="0" fontId="28" fillId="0" borderId="17" xfId="38" applyFont="1" applyFill="1" applyBorder="1" applyAlignment="1" applyProtection="1">
      <alignment horizontal="left" vertical="center"/>
    </xf>
    <xf numFmtId="0" fontId="24" fillId="0" borderId="19" xfId="38" applyFont="1" applyFill="1" applyBorder="1" applyAlignment="1" applyProtection="1">
      <alignment horizontal="left" vertical="center" wrapText="1"/>
      <protection locked="0"/>
    </xf>
    <xf numFmtId="0" fontId="24" fillId="0" borderId="17" xfId="38" applyFont="1" applyFill="1" applyBorder="1" applyAlignment="1" applyProtection="1">
      <alignment horizontal="left" vertical="center" wrapText="1"/>
      <protection locked="0"/>
    </xf>
    <xf numFmtId="0" fontId="24" fillId="0" borderId="16" xfId="38" applyFont="1" applyFill="1" applyBorder="1" applyAlignment="1" applyProtection="1">
      <alignment horizontal="left" vertical="center" wrapText="1"/>
      <protection locked="0"/>
    </xf>
    <xf numFmtId="0" fontId="24" fillId="0" borderId="18" xfId="38" applyFont="1" applyFill="1" applyBorder="1" applyAlignment="1" applyProtection="1">
      <alignment horizontal="left" vertical="center" wrapText="1"/>
      <protection locked="0"/>
    </xf>
    <xf numFmtId="0" fontId="24" fillId="0" borderId="15" xfId="38" applyFont="1" applyFill="1" applyBorder="1" applyAlignment="1" applyProtection="1">
      <alignment horizontal="left" vertical="center" wrapText="1"/>
      <protection locked="0"/>
    </xf>
    <xf numFmtId="0" fontId="24" fillId="0" borderId="10" xfId="38" applyFont="1" applyFill="1" applyBorder="1" applyAlignment="1" applyProtection="1">
      <alignment horizontal="left" vertical="center" wrapText="1"/>
      <protection locked="0"/>
    </xf>
    <xf numFmtId="49" fontId="24" fillId="0" borderId="24" xfId="38" applyNumberFormat="1" applyFont="1" applyFill="1" applyBorder="1" applyAlignment="1" applyProtection="1">
      <alignment horizontal="center" vertical="center"/>
      <protection locked="0"/>
    </xf>
    <xf numFmtId="49" fontId="24" fillId="0" borderId="23" xfId="38" applyNumberFormat="1" applyFont="1" applyFill="1" applyBorder="1" applyAlignment="1" applyProtection="1">
      <alignment horizontal="center" vertical="center"/>
      <protection locked="0"/>
    </xf>
    <xf numFmtId="49" fontId="24" fillId="0" borderId="20" xfId="38" applyNumberFormat="1" applyFont="1" applyFill="1" applyBorder="1" applyAlignment="1" applyProtection="1">
      <alignment horizontal="center" vertical="center"/>
      <protection locked="0"/>
    </xf>
    <xf numFmtId="49" fontId="24" fillId="0" borderId="11" xfId="38" applyNumberFormat="1" applyFont="1" applyFill="1" applyBorder="1" applyAlignment="1" applyProtection="1">
      <alignment horizontal="center" vertical="center"/>
    </xf>
    <xf numFmtId="0" fontId="24" fillId="0" borderId="0" xfId="38" applyFont="1" applyFill="1" applyBorder="1" applyAlignment="1" applyProtection="1">
      <alignment vertical="top" wrapText="1"/>
    </xf>
    <xf numFmtId="0" fontId="24" fillId="0" borderId="11" xfId="38" applyFont="1" applyFill="1" applyBorder="1" applyAlignment="1" applyProtection="1">
      <alignment horizontal="left" vertical="top" wrapText="1"/>
      <protection locked="0"/>
    </xf>
    <xf numFmtId="0" fontId="24" fillId="0" borderId="0" xfId="38" applyFont="1" applyFill="1" applyBorder="1" applyAlignment="1" applyProtection="1">
      <alignment horizontal="left" vertical="top" wrapText="1"/>
      <protection locked="0"/>
    </xf>
    <xf numFmtId="0" fontId="24" fillId="0" borderId="12" xfId="38" applyFont="1" applyFill="1" applyBorder="1" applyAlignment="1" applyProtection="1">
      <alignment horizontal="left" vertical="top" wrapText="1"/>
      <protection locked="0"/>
    </xf>
    <xf numFmtId="0" fontId="24" fillId="0" borderId="18" xfId="38" applyFont="1" applyFill="1" applyBorder="1" applyAlignment="1" applyProtection="1">
      <alignment horizontal="left" vertical="top" wrapText="1"/>
      <protection locked="0"/>
    </xf>
    <xf numFmtId="0" fontId="24" fillId="0" borderId="15" xfId="38" applyFont="1" applyFill="1" applyBorder="1" applyAlignment="1" applyProtection="1">
      <alignment horizontal="left" vertical="top" wrapText="1"/>
      <protection locked="0"/>
    </xf>
    <xf numFmtId="0" fontId="24" fillId="0" borderId="10" xfId="38" applyFont="1" applyFill="1" applyBorder="1" applyAlignment="1" applyProtection="1">
      <alignment horizontal="left" vertical="top" wrapText="1"/>
      <protection locked="0"/>
    </xf>
    <xf numFmtId="0" fontId="24" fillId="0" borderId="0" xfId="38" applyFont="1" applyFill="1" applyBorder="1" applyAlignment="1" applyProtection="1">
      <alignment horizontal="left" vertical="top" wrapText="1" indent="1"/>
    </xf>
    <xf numFmtId="0" fontId="24" fillId="0" borderId="0" xfId="38" applyFont="1" applyFill="1" applyBorder="1" applyAlignment="1" applyProtection="1">
      <alignment horizontal="left" vertical="top" wrapText="1"/>
    </xf>
    <xf numFmtId="0" fontId="24" fillId="0" borderId="0" xfId="38" applyFont="1" applyFill="1" applyBorder="1" applyAlignment="1" applyProtection="1">
      <alignment horizontal="left" vertical="center"/>
    </xf>
    <xf numFmtId="0" fontId="28" fillId="0" borderId="24" xfId="38" applyFont="1" applyFill="1" applyBorder="1" applyAlignment="1" applyProtection="1">
      <alignment horizontal="left" vertical="center"/>
    </xf>
    <xf numFmtId="0" fontId="28" fillId="0" borderId="23" xfId="38" applyFont="1" applyFill="1" applyBorder="1" applyAlignment="1" applyProtection="1">
      <alignment horizontal="left" vertical="center"/>
    </xf>
    <xf numFmtId="0" fontId="28" fillId="0" borderId="20" xfId="38" applyFont="1" applyFill="1" applyBorder="1" applyAlignment="1" applyProtection="1">
      <alignment horizontal="left" vertical="center"/>
    </xf>
    <xf numFmtId="170" fontId="28" fillId="0" borderId="24" xfId="38" applyNumberFormat="1" applyFont="1" applyFill="1" applyBorder="1" applyAlignment="1" applyProtection="1">
      <alignment horizontal="right" vertical="center" indent="2"/>
    </xf>
    <xf numFmtId="170" fontId="28" fillId="0" borderId="20" xfId="38" applyNumberFormat="1" applyFont="1" applyFill="1" applyBorder="1" applyAlignment="1" applyProtection="1">
      <alignment horizontal="right" vertical="center" indent="2"/>
    </xf>
    <xf numFmtId="165" fontId="24" fillId="0" borderId="18" xfId="38" applyNumberFormat="1" applyFont="1" applyFill="1" applyBorder="1" applyAlignment="1" applyProtection="1">
      <alignment horizontal="justify" vertical="center" wrapText="1"/>
      <protection locked="0"/>
    </xf>
    <xf numFmtId="165" fontId="24" fillId="0" borderId="15" xfId="38" applyNumberFormat="1" applyFont="1" applyFill="1" applyBorder="1" applyAlignment="1" applyProtection="1">
      <alignment horizontal="justify" vertical="center" wrapText="1"/>
      <protection locked="0"/>
    </xf>
    <xf numFmtId="165" fontId="24" fillId="0" borderId="10" xfId="38" applyNumberFormat="1" applyFont="1" applyFill="1" applyBorder="1" applyAlignment="1" applyProtection="1">
      <alignment horizontal="justify" vertical="center" wrapText="1"/>
      <protection locked="0"/>
    </xf>
    <xf numFmtId="49" fontId="24" fillId="0" borderId="11" xfId="38" applyNumberFormat="1" applyFont="1" applyFill="1" applyBorder="1" applyAlignment="1" applyProtection="1">
      <alignment horizontal="justify" vertical="center" wrapText="1"/>
      <protection locked="0"/>
    </xf>
    <xf numFmtId="49" fontId="24" fillId="0" borderId="0" xfId="38" applyNumberFormat="1" applyFont="1" applyFill="1" applyBorder="1" applyAlignment="1" applyProtection="1">
      <alignment horizontal="justify" vertical="center" wrapText="1"/>
      <protection locked="0"/>
    </xf>
    <xf numFmtId="49" fontId="24" fillId="0" borderId="12" xfId="38" applyNumberFormat="1" applyFont="1" applyFill="1" applyBorder="1" applyAlignment="1" applyProtection="1">
      <alignment horizontal="justify" vertical="center" wrapText="1"/>
      <protection locked="0"/>
    </xf>
    <xf numFmtId="0" fontId="24" fillId="0" borderId="13" xfId="38" applyFont="1" applyFill="1" applyBorder="1" applyAlignment="1" applyProtection="1">
      <alignment vertical="center" wrapText="1"/>
    </xf>
    <xf numFmtId="4" fontId="28" fillId="29" borderId="13" xfId="38" applyNumberFormat="1" applyFont="1" applyFill="1" applyBorder="1" applyAlignment="1" applyProtection="1">
      <alignment horizontal="right" vertical="center" wrapText="1" indent="2"/>
      <protection locked="0"/>
    </xf>
    <xf numFmtId="171" fontId="28" fillId="29" borderId="13" xfId="38" applyNumberFormat="1" applyFont="1" applyFill="1" applyBorder="1" applyAlignment="1" applyProtection="1">
      <alignment horizontal="right" vertical="center" wrapText="1" indent="2"/>
      <protection locked="0"/>
    </xf>
    <xf numFmtId="0" fontId="24" fillId="0" borderId="13" xfId="38" applyFont="1" applyFill="1" applyBorder="1" applyAlignment="1" applyProtection="1">
      <alignment horizontal="left" vertical="center" wrapText="1"/>
    </xf>
    <xf numFmtId="0" fontId="24" fillId="0" borderId="13" xfId="38" applyFont="1" applyFill="1" applyBorder="1" applyAlignment="1" applyProtection="1">
      <alignment horizontal="center"/>
    </xf>
    <xf numFmtId="0" fontId="30" fillId="0" borderId="0" xfId="38" applyFont="1" applyFill="1" applyAlignment="1" applyProtection="1">
      <alignment horizontal="center"/>
    </xf>
    <xf numFmtId="0" fontId="30" fillId="0" borderId="0" xfId="38" applyFont="1" applyFill="1" applyAlignment="1" applyProtection="1">
      <alignment horizontal="justify" vertical="top" wrapText="1"/>
    </xf>
    <xf numFmtId="0" fontId="30" fillId="0" borderId="0" xfId="38" applyFont="1" applyFill="1" applyAlignment="1" applyProtection="1">
      <alignment horizontal="justify" vertical="top"/>
    </xf>
  </cellXfs>
  <cellStyles count="6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28" xr:uid="{00000000-0005-0000-0000-00001B000000}"/>
    <cellStyle name="Dziesiętny 3" xfId="29" xr:uid="{00000000-0005-0000-0000-00001C000000}"/>
    <cellStyle name="Komórka połączona" xfId="30" builtinId="24" customBuiltin="1"/>
    <cellStyle name="Komórka zaznaczona" xfId="31" builtinId="23" customBuiltin="1"/>
    <cellStyle name="Nagłówek 1" xfId="32" builtinId="16" customBuiltin="1"/>
    <cellStyle name="Nagłówek 2" xfId="33" builtinId="17" customBuiltin="1"/>
    <cellStyle name="Nagłówek 3" xfId="34" builtinId="18" customBuiltin="1"/>
    <cellStyle name="Nagłówek 4" xfId="35" builtinId="19" customBuiltin="1"/>
    <cellStyle name="Neutralny" xfId="36" builtinId="28" customBuiltin="1"/>
    <cellStyle name="Normalny" xfId="0" builtinId="0"/>
    <cellStyle name="Normalny 2" xfId="37" xr:uid="{00000000-0005-0000-0000-000025000000}"/>
    <cellStyle name="Normalny 2 2" xfId="38" xr:uid="{00000000-0005-0000-0000-000026000000}"/>
    <cellStyle name="Normalny 2 3" xfId="39" xr:uid="{00000000-0005-0000-0000-000027000000}"/>
    <cellStyle name="Normalny 2 3 2" xfId="40" xr:uid="{00000000-0005-0000-0000-000028000000}"/>
    <cellStyle name="Normalny 3" xfId="41" xr:uid="{00000000-0005-0000-0000-000029000000}"/>
    <cellStyle name="Normalny 3 2" xfId="42" xr:uid="{00000000-0005-0000-0000-00002A000000}"/>
    <cellStyle name="Normalny 3 2 2" xfId="60" xr:uid="{00000000-0005-0000-0000-00002B000000}"/>
    <cellStyle name="Normalny 3 3" xfId="57" xr:uid="{00000000-0005-0000-0000-00002C000000}"/>
    <cellStyle name="Normalny 3_Realizacja celów" xfId="43" xr:uid="{00000000-0005-0000-0000-00002D000000}"/>
    <cellStyle name="Normalny 4" xfId="44" xr:uid="{00000000-0005-0000-0000-00002E000000}"/>
    <cellStyle name="Normalny 5" xfId="45" xr:uid="{00000000-0005-0000-0000-00002F000000}"/>
    <cellStyle name="Normalny 5 2" xfId="58" xr:uid="{00000000-0005-0000-0000-000030000000}"/>
    <cellStyle name="Normalny 6" xfId="59" xr:uid="{00000000-0005-0000-0000-000031000000}"/>
    <cellStyle name="Normalny 7" xfId="61" xr:uid="{00000000-0005-0000-0000-000032000000}"/>
    <cellStyle name="Obliczenia" xfId="46" builtinId="22" customBuiltin="1"/>
    <cellStyle name="Procentowy 2" xfId="47" xr:uid="{00000000-0005-0000-0000-000034000000}"/>
    <cellStyle name="Procentowy 3" xfId="48" xr:uid="{00000000-0005-0000-0000-000035000000}"/>
    <cellStyle name="Procentowy 4" xfId="49" xr:uid="{00000000-0005-0000-0000-000036000000}"/>
    <cellStyle name="Procentowy 5" xfId="50" xr:uid="{00000000-0005-0000-0000-000037000000}"/>
    <cellStyle name="Styl 1" xfId="62" xr:uid="{00000000-0005-0000-0000-000038000000}"/>
    <cellStyle name="Suma" xfId="51" builtinId="25" customBuiltin="1"/>
    <cellStyle name="Tekst objaśnienia" xfId="52" builtinId="53" customBuiltin="1"/>
    <cellStyle name="Tekst ostrzeżenia" xfId="53" builtinId="11" customBuiltin="1"/>
    <cellStyle name="Tytuł" xfId="54" builtinId="15" customBuiltin="1"/>
    <cellStyle name="Uwaga" xfId="55" builtinId="10" customBuiltin="1"/>
    <cellStyle name="Zły" xfId="56" builtinId="27" customBuiltin="1"/>
  </cellStyles>
  <dxfs count="5">
    <dxf>
      <font>
        <b val="0"/>
        <i val="0"/>
        <strike/>
      </font>
      <fill>
        <patternFill>
          <bgColor theme="0" tint="-0.24994659260841701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9E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57150</xdr:colOff>
      <xdr:row>64</xdr:row>
      <xdr:rowOff>57150</xdr:rowOff>
    </xdr:from>
    <xdr:to>
      <xdr:col>36</xdr:col>
      <xdr:colOff>351559</xdr:colOff>
      <xdr:row>64</xdr:row>
      <xdr:rowOff>169719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10375" y="85915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36</xdr:col>
      <xdr:colOff>47625</xdr:colOff>
      <xdr:row>73</xdr:row>
      <xdr:rowOff>85725</xdr:rowOff>
    </xdr:from>
    <xdr:to>
      <xdr:col>36</xdr:col>
      <xdr:colOff>342034</xdr:colOff>
      <xdr:row>73</xdr:row>
      <xdr:rowOff>198294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00850" y="11239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36</xdr:col>
      <xdr:colOff>47625</xdr:colOff>
      <xdr:row>66</xdr:row>
      <xdr:rowOff>0</xdr:rowOff>
    </xdr:from>
    <xdr:to>
      <xdr:col>37</xdr:col>
      <xdr:colOff>238743</xdr:colOff>
      <xdr:row>66</xdr:row>
      <xdr:rowOff>161925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50" y="888682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36</xdr:col>
      <xdr:colOff>47625</xdr:colOff>
      <xdr:row>76</xdr:row>
      <xdr:rowOff>38100</xdr:rowOff>
    </xdr:from>
    <xdr:to>
      <xdr:col>37</xdr:col>
      <xdr:colOff>238743</xdr:colOff>
      <xdr:row>76</xdr:row>
      <xdr:rowOff>200025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50" y="1159192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36</xdr:col>
      <xdr:colOff>66675</xdr:colOff>
      <xdr:row>0</xdr:row>
      <xdr:rowOff>133350</xdr:rowOff>
    </xdr:from>
    <xdr:to>
      <xdr:col>37</xdr:col>
      <xdr:colOff>668564</xdr:colOff>
      <xdr:row>3</xdr:row>
      <xdr:rowOff>46383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133350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37</xdr:col>
      <xdr:colOff>390525</xdr:colOff>
      <xdr:row>0</xdr:row>
      <xdr:rowOff>57150</xdr:rowOff>
    </xdr:from>
    <xdr:to>
      <xdr:col>37</xdr:col>
      <xdr:colOff>1017630</xdr:colOff>
      <xdr:row>4</xdr:row>
      <xdr:rowOff>49893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9050" y="57150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36</xdr:col>
      <xdr:colOff>133351</xdr:colOff>
      <xdr:row>80</xdr:row>
      <xdr:rowOff>0</xdr:rowOff>
    </xdr:from>
    <xdr:to>
      <xdr:col>37</xdr:col>
      <xdr:colOff>223158</xdr:colOff>
      <xdr:row>81</xdr:row>
      <xdr:rowOff>87795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6" y="13239750"/>
          <a:ext cx="266700" cy="278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33132</xdr:colOff>
      <xdr:row>24</xdr:row>
      <xdr:rowOff>16566</xdr:rowOff>
    </xdr:from>
    <xdr:to>
      <xdr:col>36</xdr:col>
      <xdr:colOff>327541</xdr:colOff>
      <xdr:row>24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056784" y="8878957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36</xdr:col>
      <xdr:colOff>57978</xdr:colOff>
      <xdr:row>73</xdr:row>
      <xdr:rowOff>16565</xdr:rowOff>
    </xdr:from>
    <xdr:to>
      <xdr:col>36</xdr:col>
      <xdr:colOff>352387</xdr:colOff>
      <xdr:row>73</xdr:row>
      <xdr:rowOff>129134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081630" y="16358152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36</xdr:col>
      <xdr:colOff>41415</xdr:colOff>
      <xdr:row>26</xdr:row>
      <xdr:rowOff>0</xdr:rowOff>
    </xdr:from>
    <xdr:to>
      <xdr:col>61</xdr:col>
      <xdr:colOff>53827</xdr:colOff>
      <xdr:row>26</xdr:row>
      <xdr:rowOff>161925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5067" y="9044609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36</xdr:col>
      <xdr:colOff>41415</xdr:colOff>
      <xdr:row>74</xdr:row>
      <xdr:rowOff>0</xdr:rowOff>
    </xdr:from>
    <xdr:to>
      <xdr:col>61</xdr:col>
      <xdr:colOff>53827</xdr:colOff>
      <xdr:row>74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5067" y="16474109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18</xdr:row>
      <xdr:rowOff>124243</xdr:rowOff>
    </xdr:from>
    <xdr:to>
      <xdr:col>6</xdr:col>
      <xdr:colOff>344107</xdr:colOff>
      <xdr:row>18</xdr:row>
      <xdr:rowOff>236812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657524" y="296517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57981</xdr:colOff>
      <xdr:row>19</xdr:row>
      <xdr:rowOff>157377</xdr:rowOff>
    </xdr:from>
    <xdr:to>
      <xdr:col>6</xdr:col>
      <xdr:colOff>425992</xdr:colOff>
      <xdr:row>19</xdr:row>
      <xdr:rowOff>319302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5807" y="3379312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18</xdr:row>
      <xdr:rowOff>38100</xdr:rowOff>
    </xdr:from>
    <xdr:to>
      <xdr:col>5</xdr:col>
      <xdr:colOff>351559</xdr:colOff>
      <xdr:row>18</xdr:row>
      <xdr:rowOff>150669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43750" y="73818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47625</xdr:colOff>
      <xdr:row>19</xdr:row>
      <xdr:rowOff>9525</xdr:rowOff>
    </xdr:from>
    <xdr:to>
      <xdr:col>5</xdr:col>
      <xdr:colOff>415636</xdr:colOff>
      <xdr:row>19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5" y="75533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57981</xdr:colOff>
      <xdr:row>36</xdr:row>
      <xdr:rowOff>24849</xdr:rowOff>
    </xdr:from>
    <xdr:to>
      <xdr:col>2</xdr:col>
      <xdr:colOff>352390</xdr:colOff>
      <xdr:row>36</xdr:row>
      <xdr:rowOff>137418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965677" y="1099102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</xdr:col>
      <xdr:colOff>49698</xdr:colOff>
      <xdr:row>37</xdr:row>
      <xdr:rowOff>8283</xdr:rowOff>
    </xdr:from>
    <xdr:to>
      <xdr:col>2</xdr:col>
      <xdr:colOff>417709</xdr:colOff>
      <xdr:row>38</xdr:row>
      <xdr:rowOff>4556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7394" y="11140109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123825</xdr:colOff>
      <xdr:row>50</xdr:row>
      <xdr:rowOff>57150</xdr:rowOff>
    </xdr:from>
    <xdr:to>
      <xdr:col>13</xdr:col>
      <xdr:colOff>418234</xdr:colOff>
      <xdr:row>50</xdr:row>
      <xdr:rowOff>161924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7715250" y="8963025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104775</xdr:colOff>
      <xdr:row>51</xdr:row>
      <xdr:rowOff>66675</xdr:rowOff>
    </xdr:from>
    <xdr:ext cx="368011" cy="16192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0" y="9172575"/>
          <a:ext cx="368011" cy="1619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L177"/>
  <sheetViews>
    <sheetView showGridLines="0" tabSelected="1" view="pageBreakPreview" zoomScale="140" zoomScaleNormal="100" zoomScaleSheetLayoutView="140" zoomScalePageLayoutView="140" workbookViewId="0">
      <selection activeCell="AM11" sqref="AM11"/>
    </sheetView>
  </sheetViews>
  <sheetFormatPr defaultColWidth="7.7265625" defaultRowHeight="11.5"/>
  <cols>
    <col min="1" max="1" width="5" style="238" customWidth="1"/>
    <col min="2" max="2" width="3.54296875" style="238" customWidth="1"/>
    <col min="3" max="4" width="2.7265625" style="238" customWidth="1"/>
    <col min="5" max="5" width="2.81640625" style="238" customWidth="1"/>
    <col min="6" max="9" width="2.7265625" style="238" customWidth="1"/>
    <col min="10" max="10" width="1.54296875" style="238" customWidth="1"/>
    <col min="11" max="11" width="3.54296875" style="238" customWidth="1"/>
    <col min="12" max="22" width="2.7265625" style="238" customWidth="1"/>
    <col min="23" max="25" width="3" style="238" customWidth="1"/>
    <col min="26" max="26" width="2.90625" style="238" customWidth="1"/>
    <col min="27" max="28" width="3" style="238" customWidth="1"/>
    <col min="29" max="30" width="2.7265625" style="238" customWidth="1"/>
    <col min="31" max="31" width="2.7265625" style="271" customWidth="1"/>
    <col min="32" max="32" width="3.453125" style="238" customWidth="1"/>
    <col min="33" max="33" width="3.26953125" style="238" customWidth="1"/>
    <col min="34" max="34" width="2.81640625" style="238" customWidth="1"/>
    <col min="35" max="35" width="3.1796875" style="238" customWidth="1"/>
    <col min="36" max="36" width="1.81640625" style="238" customWidth="1"/>
    <col min="37" max="37" width="2.54296875" style="238" customWidth="1"/>
    <col min="38" max="38" width="16.81640625" style="238" customWidth="1"/>
    <col min="39" max="16384" width="7.7265625" style="238"/>
  </cols>
  <sheetData>
    <row r="1" spans="1:38" ht="15" customHeight="1">
      <c r="A1" s="855"/>
      <c r="B1" s="855"/>
      <c r="C1" s="855"/>
      <c r="D1" s="855"/>
      <c r="E1" s="855"/>
      <c r="F1" s="855"/>
      <c r="G1" s="855"/>
      <c r="H1" s="855"/>
      <c r="I1" s="855"/>
      <c r="J1" s="855"/>
      <c r="K1" s="855"/>
      <c r="L1" s="855"/>
      <c r="M1" s="855"/>
      <c r="N1" s="855"/>
      <c r="O1" s="855"/>
      <c r="P1" s="855"/>
      <c r="Q1" s="855"/>
      <c r="R1" s="855"/>
      <c r="S1" s="855"/>
      <c r="T1" s="855"/>
      <c r="U1" s="855"/>
      <c r="V1" s="855"/>
      <c r="W1" s="855"/>
      <c r="X1" s="855"/>
      <c r="Y1" s="855"/>
      <c r="Z1" s="855"/>
      <c r="AA1" s="855"/>
      <c r="AB1" s="855"/>
      <c r="AC1" s="855"/>
      <c r="AD1" s="855"/>
      <c r="AE1" s="855"/>
      <c r="AF1" s="855"/>
      <c r="AG1" s="855"/>
      <c r="AH1" s="855"/>
      <c r="AI1" s="855"/>
      <c r="AJ1" s="855"/>
    </row>
    <row r="2" spans="1:38" ht="9" customHeight="1">
      <c r="A2" s="668" t="s">
        <v>215</v>
      </c>
      <c r="B2" s="669"/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669"/>
      <c r="P2" s="669"/>
      <c r="Q2" s="669"/>
      <c r="R2" s="669"/>
      <c r="S2" s="669"/>
      <c r="T2" s="669"/>
      <c r="U2" s="669"/>
      <c r="V2" s="669"/>
      <c r="W2" s="669"/>
      <c r="X2" s="670"/>
      <c r="Y2" s="234"/>
      <c r="Z2" s="235"/>
      <c r="AA2" s="235"/>
      <c r="AB2" s="235"/>
      <c r="AC2" s="235"/>
      <c r="AD2" s="236"/>
      <c r="AE2" s="236"/>
      <c r="AF2" s="236"/>
      <c r="AG2" s="236"/>
      <c r="AH2" s="236"/>
      <c r="AI2" s="236"/>
      <c r="AJ2" s="237"/>
    </row>
    <row r="3" spans="1:38" ht="14.25" customHeight="1">
      <c r="A3" s="671"/>
      <c r="B3" s="672"/>
      <c r="C3" s="672"/>
      <c r="D3" s="672"/>
      <c r="E3" s="672"/>
      <c r="F3" s="672"/>
      <c r="G3" s="672"/>
      <c r="H3" s="672"/>
      <c r="I3" s="672"/>
      <c r="J3" s="672"/>
      <c r="K3" s="672"/>
      <c r="L3" s="672"/>
      <c r="M3" s="672"/>
      <c r="N3" s="672"/>
      <c r="O3" s="672"/>
      <c r="P3" s="672"/>
      <c r="Q3" s="672"/>
      <c r="R3" s="672"/>
      <c r="S3" s="672"/>
      <c r="T3" s="672"/>
      <c r="U3" s="672"/>
      <c r="V3" s="672"/>
      <c r="W3" s="672"/>
      <c r="X3" s="673"/>
      <c r="Y3" s="239"/>
      <c r="Z3" s="691" t="s">
        <v>15</v>
      </c>
      <c r="AA3" s="692"/>
      <c r="AB3" s="692"/>
      <c r="AC3" s="692"/>
      <c r="AD3" s="665" t="s">
        <v>187</v>
      </c>
      <c r="AE3" s="666"/>
      <c r="AF3" s="666"/>
      <c r="AG3" s="666"/>
      <c r="AH3" s="666"/>
      <c r="AI3" s="667"/>
      <c r="AJ3" s="240"/>
    </row>
    <row r="4" spans="1:38" ht="5.25" customHeight="1">
      <c r="A4" s="671"/>
      <c r="B4" s="672"/>
      <c r="C4" s="672"/>
      <c r="D4" s="672"/>
      <c r="E4" s="672"/>
      <c r="F4" s="672"/>
      <c r="G4" s="672"/>
      <c r="H4" s="672"/>
      <c r="I4" s="672"/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  <c r="U4" s="672"/>
      <c r="V4" s="672"/>
      <c r="W4" s="672"/>
      <c r="X4" s="673"/>
      <c r="Y4" s="682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4"/>
    </row>
    <row r="5" spans="1:38" ht="12" customHeight="1">
      <c r="A5" s="671"/>
      <c r="B5" s="672"/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  <c r="U5" s="672"/>
      <c r="V5" s="672"/>
      <c r="W5" s="672"/>
      <c r="X5" s="673"/>
      <c r="Y5" s="693" t="s">
        <v>136</v>
      </c>
      <c r="Z5" s="694"/>
      <c r="AA5" s="694"/>
      <c r="AB5" s="694"/>
      <c r="AC5" s="694"/>
      <c r="AD5" s="695"/>
      <c r="AE5" s="695"/>
      <c r="AF5" s="695"/>
      <c r="AG5" s="695"/>
      <c r="AH5" s="695"/>
      <c r="AI5" s="695"/>
      <c r="AJ5" s="696"/>
    </row>
    <row r="6" spans="1:38" ht="7.5" customHeight="1">
      <c r="A6" s="671"/>
      <c r="B6" s="672"/>
      <c r="C6" s="672"/>
      <c r="D6" s="672"/>
      <c r="E6" s="672"/>
      <c r="F6" s="672"/>
      <c r="G6" s="672"/>
      <c r="H6" s="672"/>
      <c r="I6" s="672"/>
      <c r="J6" s="672"/>
      <c r="K6" s="672"/>
      <c r="L6" s="672"/>
      <c r="M6" s="672"/>
      <c r="N6" s="672"/>
      <c r="O6" s="672"/>
      <c r="P6" s="672"/>
      <c r="Q6" s="672"/>
      <c r="R6" s="672"/>
      <c r="S6" s="672"/>
      <c r="T6" s="672"/>
      <c r="U6" s="672"/>
      <c r="V6" s="672"/>
      <c r="W6" s="672"/>
      <c r="X6" s="673"/>
      <c r="Y6" s="693"/>
      <c r="Z6" s="694"/>
      <c r="AA6" s="694"/>
      <c r="AB6" s="694"/>
      <c r="AC6" s="694"/>
      <c r="AD6" s="695"/>
      <c r="AE6" s="695"/>
      <c r="AF6" s="695"/>
      <c r="AG6" s="695"/>
      <c r="AH6" s="695"/>
      <c r="AI6" s="695"/>
      <c r="AJ6" s="696"/>
      <c r="AK6" s="830" t="s">
        <v>248</v>
      </c>
      <c r="AL6" s="831"/>
    </row>
    <row r="7" spans="1:38" ht="8.25" customHeight="1">
      <c r="A7" s="671"/>
      <c r="B7" s="672"/>
      <c r="C7" s="672"/>
      <c r="D7" s="672"/>
      <c r="E7" s="672"/>
      <c r="F7" s="672"/>
      <c r="G7" s="672"/>
      <c r="H7" s="672"/>
      <c r="I7" s="672"/>
      <c r="J7" s="672"/>
      <c r="K7" s="672"/>
      <c r="L7" s="672"/>
      <c r="M7" s="672"/>
      <c r="N7" s="672"/>
      <c r="O7" s="672"/>
      <c r="P7" s="672"/>
      <c r="Q7" s="672"/>
      <c r="R7" s="672"/>
      <c r="S7" s="672"/>
      <c r="T7" s="672"/>
      <c r="U7" s="672"/>
      <c r="V7" s="672"/>
      <c r="W7" s="672"/>
      <c r="X7" s="673"/>
      <c r="Y7" s="697"/>
      <c r="Z7" s="695"/>
      <c r="AA7" s="695"/>
      <c r="AB7" s="695"/>
      <c r="AC7" s="695"/>
      <c r="AD7" s="695"/>
      <c r="AE7" s="695"/>
      <c r="AF7" s="695"/>
      <c r="AG7" s="695"/>
      <c r="AH7" s="695"/>
      <c r="AI7" s="695"/>
      <c r="AJ7" s="696"/>
      <c r="AK7" s="830"/>
      <c r="AL7" s="831"/>
    </row>
    <row r="8" spans="1:38" ht="6.75" customHeight="1">
      <c r="A8" s="671"/>
      <c r="B8" s="672"/>
      <c r="C8" s="672"/>
      <c r="D8" s="672"/>
      <c r="E8" s="672"/>
      <c r="F8" s="672"/>
      <c r="G8" s="672"/>
      <c r="H8" s="672"/>
      <c r="I8" s="672"/>
      <c r="J8" s="672"/>
      <c r="K8" s="672"/>
      <c r="L8" s="672"/>
      <c r="M8" s="672"/>
      <c r="N8" s="672"/>
      <c r="O8" s="672"/>
      <c r="P8" s="672"/>
      <c r="Q8" s="672"/>
      <c r="R8" s="672"/>
      <c r="S8" s="672"/>
      <c r="T8" s="672"/>
      <c r="U8" s="672"/>
      <c r="V8" s="672"/>
      <c r="W8" s="672"/>
      <c r="X8" s="673"/>
      <c r="Y8" s="241"/>
      <c r="Z8" s="680"/>
      <c r="AA8" s="681"/>
      <c r="AB8" s="681"/>
      <c r="AC8" s="681"/>
      <c r="AD8" s="681"/>
      <c r="AE8" s="681"/>
      <c r="AF8" s="681"/>
      <c r="AG8" s="681"/>
      <c r="AH8" s="681"/>
      <c r="AI8" s="681"/>
      <c r="AJ8" s="240"/>
      <c r="AK8" s="830"/>
      <c r="AL8" s="831"/>
    </row>
    <row r="9" spans="1:38" ht="3.75" customHeight="1">
      <c r="A9" s="671"/>
      <c r="B9" s="672"/>
      <c r="C9" s="672"/>
      <c r="D9" s="672"/>
      <c r="E9" s="672"/>
      <c r="F9" s="672"/>
      <c r="G9" s="672"/>
      <c r="H9" s="672"/>
      <c r="I9" s="672"/>
      <c r="J9" s="672"/>
      <c r="K9" s="672"/>
      <c r="L9" s="672"/>
      <c r="M9" s="672"/>
      <c r="N9" s="672"/>
      <c r="O9" s="672"/>
      <c r="P9" s="672"/>
      <c r="Q9" s="672"/>
      <c r="R9" s="672"/>
      <c r="S9" s="672"/>
      <c r="T9" s="672"/>
      <c r="U9" s="672"/>
      <c r="V9" s="672"/>
      <c r="W9" s="672"/>
      <c r="X9" s="673"/>
      <c r="Y9" s="241"/>
      <c r="Z9" s="202"/>
      <c r="AA9" s="203"/>
      <c r="AB9" s="203"/>
      <c r="AC9" s="203"/>
      <c r="AD9" s="203"/>
      <c r="AE9" s="203"/>
      <c r="AF9" s="203"/>
      <c r="AG9" s="203"/>
      <c r="AH9" s="203"/>
      <c r="AI9" s="203"/>
      <c r="AJ9" s="240"/>
      <c r="AK9" s="830"/>
      <c r="AL9" s="831"/>
    </row>
    <row r="10" spans="1:38" ht="31.5" customHeight="1">
      <c r="A10" s="671"/>
      <c r="B10" s="672"/>
      <c r="C10" s="672"/>
      <c r="D10" s="672"/>
      <c r="E10" s="672"/>
      <c r="F10" s="672"/>
      <c r="G10" s="672"/>
      <c r="H10" s="672"/>
      <c r="I10" s="672"/>
      <c r="J10" s="672"/>
      <c r="K10" s="672"/>
      <c r="L10" s="672"/>
      <c r="M10" s="672"/>
      <c r="N10" s="672"/>
      <c r="O10" s="672"/>
      <c r="P10" s="672"/>
      <c r="Q10" s="672"/>
      <c r="R10" s="672"/>
      <c r="S10" s="672"/>
      <c r="T10" s="672"/>
      <c r="U10" s="672"/>
      <c r="V10" s="672"/>
      <c r="W10" s="672"/>
      <c r="X10" s="673"/>
      <c r="Y10" s="47"/>
      <c r="Z10" s="700"/>
      <c r="AA10" s="701"/>
      <c r="AB10" s="701"/>
      <c r="AC10" s="701"/>
      <c r="AD10" s="701"/>
      <c r="AE10" s="701"/>
      <c r="AF10" s="701"/>
      <c r="AG10" s="701"/>
      <c r="AH10" s="698"/>
      <c r="AI10" s="699"/>
      <c r="AJ10" s="240"/>
      <c r="AK10" s="314"/>
      <c r="AL10" s="313"/>
    </row>
    <row r="11" spans="1:38" ht="29.25" customHeight="1">
      <c r="A11" s="674"/>
      <c r="B11" s="675"/>
      <c r="C11" s="675"/>
      <c r="D11" s="675"/>
      <c r="E11" s="675"/>
      <c r="F11" s="675"/>
      <c r="G11" s="675"/>
      <c r="H11" s="675"/>
      <c r="I11" s="675"/>
      <c r="J11" s="675"/>
      <c r="K11" s="675"/>
      <c r="L11" s="675"/>
      <c r="M11" s="675"/>
      <c r="N11" s="675"/>
      <c r="O11" s="675"/>
      <c r="P11" s="675"/>
      <c r="Q11" s="675"/>
      <c r="R11" s="675"/>
      <c r="S11" s="675"/>
      <c r="T11" s="675"/>
      <c r="U11" s="675"/>
      <c r="V11" s="675"/>
      <c r="W11" s="675"/>
      <c r="X11" s="676"/>
      <c r="Y11" s="150"/>
      <c r="Z11" s="702" t="s">
        <v>419</v>
      </c>
      <c r="AA11" s="703"/>
      <c r="AB11" s="703"/>
      <c r="AC11" s="703"/>
      <c r="AD11" s="703"/>
      <c r="AE11" s="703"/>
      <c r="AF11" s="703"/>
      <c r="AG11" s="704"/>
      <c r="AH11" s="678"/>
      <c r="AI11" s="679"/>
      <c r="AJ11" s="205"/>
    </row>
    <row r="12" spans="1:38" s="243" customFormat="1" ht="6" customHeight="1">
      <c r="A12" s="64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6"/>
      <c r="Y12" s="67"/>
      <c r="Z12" s="68"/>
      <c r="AA12" s="68"/>
      <c r="AB12" s="68"/>
      <c r="AC12" s="68"/>
      <c r="AD12" s="68"/>
      <c r="AE12" s="68"/>
      <c r="AF12" s="68"/>
      <c r="AG12" s="68"/>
      <c r="AH12" s="204"/>
      <c r="AI12" s="204"/>
      <c r="AJ12" s="242"/>
    </row>
    <row r="13" spans="1:38" s="243" customFormat="1" ht="15" customHeight="1">
      <c r="A13" s="134"/>
      <c r="B13" s="132" t="s">
        <v>43</v>
      </c>
      <c r="C13" s="190"/>
      <c r="D13" s="190"/>
      <c r="E13" s="244" t="s">
        <v>77</v>
      </c>
      <c r="F13" s="190">
        <v>6</v>
      </c>
      <c r="G13" s="190">
        <v>9</v>
      </c>
      <c r="H13" s="190">
        <v>3</v>
      </c>
      <c r="I13" s="190">
        <v>5</v>
      </c>
      <c r="J13" s="244" t="s">
        <v>77</v>
      </c>
      <c r="K13" s="228" t="s">
        <v>43</v>
      </c>
      <c r="L13" s="190"/>
      <c r="M13" s="190"/>
      <c r="N13" s="190"/>
      <c r="O13" s="190"/>
      <c r="P13" s="190"/>
      <c r="Q13" s="190"/>
      <c r="R13" s="190"/>
      <c r="S13" s="245" t="s">
        <v>171</v>
      </c>
      <c r="T13" s="190"/>
      <c r="U13" s="190"/>
      <c r="V13" s="132"/>
      <c r="W13" s="194"/>
      <c r="X13" s="195"/>
      <c r="Y13" s="48"/>
      <c r="Z13" s="184"/>
      <c r="AA13" s="184"/>
      <c r="AB13" s="69" t="s">
        <v>4</v>
      </c>
      <c r="AC13" s="184"/>
      <c r="AD13" s="184"/>
      <c r="AE13" s="69" t="s">
        <v>4</v>
      </c>
      <c r="AF13" s="231">
        <v>2</v>
      </c>
      <c r="AG13" s="231">
        <v>0</v>
      </c>
      <c r="AH13" s="184"/>
      <c r="AI13" s="184"/>
      <c r="AJ13" s="151"/>
    </row>
    <row r="14" spans="1:38" s="243" customFormat="1" ht="3" customHeight="1">
      <c r="A14" s="682" t="s">
        <v>241</v>
      </c>
      <c r="B14" s="709"/>
      <c r="C14" s="709"/>
      <c r="D14" s="709"/>
      <c r="E14" s="709"/>
      <c r="F14" s="709"/>
      <c r="G14" s="709"/>
      <c r="H14" s="709"/>
      <c r="I14" s="709"/>
      <c r="J14" s="709"/>
      <c r="K14" s="709"/>
      <c r="L14" s="709"/>
      <c r="M14" s="709"/>
      <c r="N14" s="709"/>
      <c r="O14" s="709"/>
      <c r="P14" s="709"/>
      <c r="Q14" s="709"/>
      <c r="R14" s="709"/>
      <c r="S14" s="709"/>
      <c r="T14" s="709"/>
      <c r="U14" s="709"/>
      <c r="V14" s="709"/>
      <c r="W14" s="709"/>
      <c r="X14" s="710"/>
      <c r="Y14" s="705" t="s">
        <v>135</v>
      </c>
      <c r="Z14" s="627"/>
      <c r="AA14" s="627"/>
      <c r="AB14" s="627"/>
      <c r="AC14" s="627"/>
      <c r="AD14" s="627"/>
      <c r="AE14" s="627"/>
      <c r="AF14" s="627"/>
      <c r="AG14" s="627"/>
      <c r="AH14" s="627"/>
      <c r="AI14" s="627"/>
      <c r="AJ14" s="628"/>
    </row>
    <row r="15" spans="1:38" s="246" customFormat="1" ht="12.75" customHeight="1">
      <c r="A15" s="711"/>
      <c r="B15" s="712"/>
      <c r="C15" s="712"/>
      <c r="D15" s="712"/>
      <c r="E15" s="712"/>
      <c r="F15" s="712"/>
      <c r="G15" s="712"/>
      <c r="H15" s="712"/>
      <c r="I15" s="712"/>
      <c r="J15" s="712"/>
      <c r="K15" s="712"/>
      <c r="L15" s="712"/>
      <c r="M15" s="712"/>
      <c r="N15" s="712"/>
      <c r="O15" s="712"/>
      <c r="P15" s="712"/>
      <c r="Q15" s="712"/>
      <c r="R15" s="712"/>
      <c r="S15" s="712"/>
      <c r="T15" s="712"/>
      <c r="U15" s="712"/>
      <c r="V15" s="712"/>
      <c r="W15" s="712"/>
      <c r="X15" s="713"/>
      <c r="Y15" s="706"/>
      <c r="Z15" s="707"/>
      <c r="AA15" s="707"/>
      <c r="AB15" s="707"/>
      <c r="AC15" s="707"/>
      <c r="AD15" s="707"/>
      <c r="AE15" s="707"/>
      <c r="AF15" s="707"/>
      <c r="AG15" s="707"/>
      <c r="AH15" s="707"/>
      <c r="AI15" s="707"/>
      <c r="AJ15" s="708"/>
    </row>
    <row r="16" spans="1:38" ht="3" customHeight="1">
      <c r="A16" s="247"/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9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152"/>
    </row>
    <row r="17" spans="1:36" ht="22.5" customHeight="1">
      <c r="A17" s="714" t="s">
        <v>363</v>
      </c>
      <c r="B17" s="715"/>
      <c r="C17" s="715"/>
      <c r="D17" s="715"/>
      <c r="E17" s="715"/>
      <c r="F17" s="715"/>
      <c r="G17" s="715"/>
      <c r="H17" s="715"/>
      <c r="I17" s="715"/>
      <c r="J17" s="715"/>
      <c r="K17" s="715"/>
      <c r="L17" s="715"/>
      <c r="M17" s="715"/>
      <c r="N17" s="715"/>
      <c r="O17" s="715"/>
      <c r="P17" s="715"/>
      <c r="Q17" s="715"/>
      <c r="R17" s="715"/>
      <c r="S17" s="715"/>
      <c r="T17" s="715"/>
      <c r="U17" s="715"/>
      <c r="V17" s="715"/>
      <c r="W17" s="715"/>
      <c r="X17" s="715"/>
      <c r="Y17" s="715"/>
      <c r="Z17" s="715"/>
      <c r="AA17" s="715"/>
      <c r="AB17" s="715"/>
      <c r="AC17" s="715"/>
      <c r="AD17" s="715"/>
      <c r="AE17" s="715"/>
      <c r="AF17" s="715"/>
      <c r="AG17" s="715"/>
      <c r="AH17" s="715"/>
      <c r="AI17" s="715"/>
      <c r="AJ17" s="716"/>
    </row>
    <row r="18" spans="1:36" ht="3" customHeight="1">
      <c r="A18" s="153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61"/>
      <c r="AJ18" s="60"/>
    </row>
    <row r="19" spans="1:36" ht="12" customHeight="1">
      <c r="A19" s="717" t="s">
        <v>49</v>
      </c>
      <c r="B19" s="718"/>
      <c r="C19" s="718"/>
      <c r="D19" s="718"/>
      <c r="E19" s="718"/>
      <c r="F19" s="718"/>
      <c r="G19" s="718"/>
      <c r="H19" s="718"/>
      <c r="I19" s="718"/>
      <c r="J19" s="718"/>
      <c r="K19" s="718"/>
      <c r="L19" s="718"/>
      <c r="M19" s="718"/>
      <c r="N19" s="718"/>
      <c r="O19" s="718"/>
      <c r="P19" s="718"/>
      <c r="Q19" s="718"/>
      <c r="R19" s="718"/>
      <c r="S19" s="718"/>
      <c r="T19" s="718"/>
      <c r="U19" s="718"/>
      <c r="V19" s="718"/>
      <c r="W19" s="718"/>
      <c r="X19" s="718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2"/>
      <c r="AJ19" s="154"/>
    </row>
    <row r="20" spans="1:36" ht="15" customHeight="1">
      <c r="A20" s="719" t="s">
        <v>256</v>
      </c>
      <c r="B20" s="686"/>
      <c r="C20" s="686"/>
      <c r="D20" s="686"/>
      <c r="E20" s="686"/>
      <c r="F20" s="686"/>
      <c r="G20" s="686"/>
      <c r="H20" s="686"/>
      <c r="I20" s="686"/>
      <c r="J20" s="686"/>
      <c r="K20" s="686"/>
      <c r="L20" s="686"/>
      <c r="M20" s="686"/>
      <c r="N20" s="686"/>
      <c r="O20" s="686"/>
      <c r="P20" s="686"/>
      <c r="Q20" s="686"/>
      <c r="R20" s="686"/>
      <c r="S20" s="686"/>
      <c r="T20" s="686"/>
      <c r="U20" s="686"/>
      <c r="V20" s="686"/>
      <c r="W20" s="686"/>
      <c r="X20" s="720"/>
      <c r="Y20" s="688" t="s">
        <v>10</v>
      </c>
      <c r="Z20" s="689"/>
      <c r="AA20" s="689"/>
      <c r="AB20" s="689"/>
      <c r="AC20" s="689"/>
      <c r="AD20" s="689"/>
      <c r="AE20" s="689"/>
      <c r="AF20" s="689"/>
      <c r="AG20" s="689"/>
      <c r="AH20" s="690"/>
      <c r="AI20" s="138"/>
      <c r="AJ20" s="229"/>
    </row>
    <row r="21" spans="1:36" ht="3" customHeight="1">
      <c r="A21" s="329"/>
      <c r="B21" s="328"/>
      <c r="C21" s="328"/>
      <c r="D21" s="328"/>
      <c r="E21" s="328"/>
      <c r="F21" s="328"/>
      <c r="G21" s="328"/>
      <c r="H21" s="328"/>
      <c r="I21" s="328"/>
      <c r="J21" s="328"/>
      <c r="K21" s="328"/>
      <c r="L21" s="328"/>
      <c r="M21" s="328"/>
      <c r="N21" s="328"/>
      <c r="O21" s="328"/>
      <c r="P21" s="328"/>
      <c r="Q21" s="328"/>
      <c r="R21" s="328"/>
      <c r="S21" s="328"/>
      <c r="T21" s="328"/>
      <c r="U21" s="328"/>
      <c r="V21" s="328"/>
      <c r="W21" s="328"/>
      <c r="X21" s="328"/>
      <c r="Y21" s="318"/>
      <c r="Z21" s="337"/>
      <c r="AA21" s="337"/>
      <c r="AB21" s="337"/>
      <c r="AC21" s="337"/>
      <c r="AD21" s="337"/>
      <c r="AE21" s="337"/>
      <c r="AF21" s="337"/>
      <c r="AG21" s="337"/>
      <c r="AH21" s="337"/>
      <c r="AI21" s="330"/>
      <c r="AJ21" s="331"/>
    </row>
    <row r="22" spans="1:36" ht="2.5" customHeight="1">
      <c r="A22" s="338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26"/>
      <c r="Z22" s="206"/>
      <c r="AA22" s="206"/>
      <c r="AB22" s="206"/>
      <c r="AC22" s="206"/>
      <c r="AD22" s="206"/>
      <c r="AE22" s="206"/>
      <c r="AF22" s="206"/>
      <c r="AG22" s="206"/>
      <c r="AH22" s="206"/>
      <c r="AI22" s="26"/>
      <c r="AJ22" s="155"/>
    </row>
    <row r="23" spans="1:36" ht="14.15" customHeight="1">
      <c r="A23" s="836" t="s">
        <v>333</v>
      </c>
      <c r="B23" s="837"/>
      <c r="C23" s="837"/>
      <c r="D23" s="837"/>
      <c r="E23" s="837"/>
      <c r="F23" s="837"/>
      <c r="G23" s="837"/>
      <c r="H23" s="837"/>
      <c r="I23" s="837"/>
      <c r="J23" s="837"/>
      <c r="K23" s="837"/>
      <c r="L23" s="837"/>
      <c r="M23" s="837"/>
      <c r="N23" s="837"/>
      <c r="O23" s="837"/>
      <c r="P23" s="837"/>
      <c r="Q23" s="837"/>
      <c r="R23" s="837"/>
      <c r="S23" s="837"/>
      <c r="T23" s="837"/>
      <c r="U23" s="837"/>
      <c r="V23" s="837"/>
      <c r="W23" s="837"/>
      <c r="X23" s="837"/>
      <c r="Y23" s="837"/>
      <c r="Z23" s="837"/>
      <c r="AA23" s="837"/>
      <c r="AB23" s="837"/>
      <c r="AC23" s="837"/>
      <c r="AD23" s="837"/>
      <c r="AE23" s="837"/>
      <c r="AF23" s="837"/>
      <c r="AG23" s="837"/>
      <c r="AH23" s="837"/>
      <c r="AI23" s="837"/>
      <c r="AJ23" s="838"/>
    </row>
    <row r="24" spans="1:36" ht="12" customHeight="1">
      <c r="A24" s="687" t="s">
        <v>68</v>
      </c>
      <c r="B24" s="686"/>
      <c r="C24" s="686"/>
      <c r="D24" s="686"/>
      <c r="E24" s="686"/>
      <c r="F24" s="686"/>
      <c r="G24" s="686"/>
      <c r="H24" s="686"/>
      <c r="I24" s="686"/>
      <c r="J24" s="686"/>
      <c r="K24" s="686"/>
      <c r="L24" s="686"/>
      <c r="M24" s="686"/>
      <c r="N24" s="686"/>
      <c r="O24" s="686"/>
      <c r="P24" s="686"/>
      <c r="Q24" s="686"/>
      <c r="R24" s="686"/>
      <c r="S24" s="27"/>
      <c r="T24" s="27"/>
      <c r="U24" s="685" t="s">
        <v>111</v>
      </c>
      <c r="V24" s="686"/>
      <c r="W24" s="686"/>
      <c r="X24" s="686"/>
      <c r="Y24" s="686"/>
      <c r="Z24" s="686"/>
      <c r="AA24" s="686"/>
      <c r="AB24" s="686"/>
      <c r="AC24" s="686"/>
      <c r="AD24" s="686"/>
      <c r="AE24" s="686"/>
      <c r="AF24" s="686"/>
      <c r="AG24" s="686"/>
      <c r="AH24" s="686"/>
      <c r="AI24" s="27"/>
      <c r="AJ24" s="156"/>
    </row>
    <row r="25" spans="1:36" ht="1.5" customHeight="1">
      <c r="A25" s="157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9"/>
      <c r="P25" s="29"/>
      <c r="Q25" s="250"/>
      <c r="R25" s="250"/>
      <c r="S25" s="250"/>
      <c r="T25" s="250"/>
      <c r="U25" s="250"/>
      <c r="V25" s="250"/>
      <c r="W25" s="250"/>
      <c r="X25" s="250"/>
      <c r="Y25" s="250"/>
      <c r="Z25" s="250"/>
      <c r="AA25" s="250"/>
      <c r="AB25" s="250"/>
      <c r="AC25" s="250"/>
      <c r="AD25" s="29"/>
      <c r="AE25" s="29"/>
      <c r="AF25" s="29"/>
      <c r="AG25" s="29"/>
      <c r="AH25" s="29"/>
      <c r="AI25" s="29"/>
      <c r="AJ25" s="158"/>
    </row>
    <row r="26" spans="1:36" ht="15" customHeight="1">
      <c r="A26" s="833"/>
      <c r="B26" s="834"/>
      <c r="C26" s="834"/>
      <c r="D26" s="834"/>
      <c r="E26" s="834"/>
      <c r="F26" s="834"/>
      <c r="G26" s="834"/>
      <c r="H26" s="834"/>
      <c r="I26" s="834"/>
      <c r="J26" s="834"/>
      <c r="K26" s="834"/>
      <c r="L26" s="834"/>
      <c r="M26" s="834"/>
      <c r="N26" s="834"/>
      <c r="O26" s="834"/>
      <c r="P26" s="834"/>
      <c r="Q26" s="834"/>
      <c r="R26" s="834"/>
      <c r="S26" s="835"/>
      <c r="T26" s="225"/>
      <c r="U26" s="230"/>
      <c r="V26" s="230"/>
      <c r="W26" s="230"/>
      <c r="X26" s="230"/>
      <c r="Y26" s="94"/>
      <c r="Z26" s="94"/>
      <c r="AA26" s="94"/>
      <c r="AB26" s="94"/>
      <c r="AC26" s="94"/>
      <c r="AD26" s="75"/>
      <c r="AE26" s="75"/>
      <c r="AF26" s="75"/>
      <c r="AG26" s="75"/>
      <c r="AH26" s="75"/>
      <c r="AI26" s="75"/>
      <c r="AJ26" s="158"/>
    </row>
    <row r="27" spans="1:36" ht="1.5" customHeight="1">
      <c r="A27" s="755"/>
      <c r="B27" s="756"/>
      <c r="C27" s="756"/>
      <c r="D27" s="756"/>
      <c r="E27" s="756"/>
      <c r="F27" s="756"/>
      <c r="G27" s="756"/>
      <c r="H27" s="756"/>
      <c r="I27" s="756"/>
      <c r="J27" s="756"/>
      <c r="K27" s="756"/>
      <c r="L27" s="756"/>
      <c r="M27" s="756"/>
      <c r="N27" s="756"/>
      <c r="O27" s="756"/>
      <c r="P27" s="756"/>
      <c r="Q27" s="756"/>
      <c r="R27" s="756"/>
      <c r="S27" s="757"/>
      <c r="T27" s="251"/>
      <c r="U27" s="251"/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1"/>
      <c r="AG27" s="251"/>
      <c r="AH27" s="251"/>
      <c r="AI27" s="251"/>
      <c r="AJ27" s="252"/>
    </row>
    <row r="28" spans="1:36" ht="10.5" customHeight="1">
      <c r="A28" s="755"/>
      <c r="B28" s="756"/>
      <c r="C28" s="756"/>
      <c r="D28" s="756"/>
      <c r="E28" s="756"/>
      <c r="F28" s="756"/>
      <c r="G28" s="756"/>
      <c r="H28" s="756"/>
      <c r="I28" s="756"/>
      <c r="J28" s="756"/>
      <c r="K28" s="756"/>
      <c r="L28" s="756"/>
      <c r="M28" s="756"/>
      <c r="N28" s="756"/>
      <c r="O28" s="756"/>
      <c r="P28" s="756"/>
      <c r="Q28" s="756"/>
      <c r="R28" s="756"/>
      <c r="S28" s="757"/>
      <c r="T28" s="167"/>
      <c r="U28" s="677" t="s">
        <v>59</v>
      </c>
      <c r="V28" s="677"/>
      <c r="W28" s="677"/>
      <c r="X28" s="677"/>
      <c r="Y28" s="677"/>
      <c r="Z28" s="253"/>
      <c r="AA28" s="253"/>
      <c r="AB28" s="253"/>
      <c r="AC28" s="253"/>
      <c r="AD28" s="253"/>
      <c r="AE28" s="253"/>
      <c r="AF28" s="253"/>
      <c r="AG28" s="253"/>
      <c r="AH28" s="253"/>
      <c r="AI28" s="253"/>
      <c r="AJ28" s="254"/>
    </row>
    <row r="29" spans="1:36" ht="0.75" customHeight="1">
      <c r="A29" s="755"/>
      <c r="B29" s="756"/>
      <c r="C29" s="756"/>
      <c r="D29" s="756"/>
      <c r="E29" s="756"/>
      <c r="F29" s="756"/>
      <c r="G29" s="756"/>
      <c r="H29" s="756"/>
      <c r="I29" s="756"/>
      <c r="J29" s="756"/>
      <c r="K29" s="756"/>
      <c r="L29" s="756"/>
      <c r="M29" s="756"/>
      <c r="N29" s="756"/>
      <c r="O29" s="756"/>
      <c r="P29" s="756"/>
      <c r="Q29" s="756"/>
      <c r="R29" s="756"/>
      <c r="S29" s="757"/>
      <c r="T29" s="167"/>
      <c r="U29" s="207"/>
      <c r="V29" s="207"/>
      <c r="W29" s="207"/>
      <c r="X29" s="207"/>
      <c r="Y29" s="207"/>
      <c r="Z29" s="253"/>
      <c r="AA29" s="253"/>
      <c r="AB29" s="253"/>
      <c r="AC29" s="253"/>
      <c r="AD29" s="253"/>
      <c r="AE29" s="253"/>
      <c r="AF29" s="253"/>
      <c r="AG29" s="253"/>
      <c r="AH29" s="253"/>
      <c r="AI29" s="253"/>
      <c r="AJ29" s="254"/>
    </row>
    <row r="30" spans="1:36" ht="15" customHeight="1">
      <c r="A30" s="755"/>
      <c r="B30" s="756"/>
      <c r="C30" s="756"/>
      <c r="D30" s="756"/>
      <c r="E30" s="756"/>
      <c r="F30" s="756"/>
      <c r="G30" s="756"/>
      <c r="H30" s="756"/>
      <c r="I30" s="756"/>
      <c r="J30" s="756"/>
      <c r="K30" s="756"/>
      <c r="L30" s="756"/>
      <c r="M30" s="756"/>
      <c r="N30" s="756"/>
      <c r="O30" s="756"/>
      <c r="P30" s="756"/>
      <c r="Q30" s="756"/>
      <c r="R30" s="756"/>
      <c r="S30" s="757"/>
      <c r="T30" s="253"/>
      <c r="U30" s="94"/>
      <c r="V30" s="94"/>
      <c r="W30" s="94"/>
      <c r="X30" s="94"/>
      <c r="Y30" s="94"/>
      <c r="Z30" s="94"/>
      <c r="AA30" s="94"/>
      <c r="AB30" s="94"/>
      <c r="AC30" s="94"/>
      <c r="AD30" s="255" t="s">
        <v>4</v>
      </c>
      <c r="AE30" s="94"/>
      <c r="AF30" s="94"/>
      <c r="AG30" s="94"/>
      <c r="AH30" s="94"/>
      <c r="AI30" s="94"/>
      <c r="AJ30" s="254"/>
    </row>
    <row r="31" spans="1:36" ht="12" customHeight="1">
      <c r="A31" s="755"/>
      <c r="B31" s="756"/>
      <c r="C31" s="756"/>
      <c r="D31" s="756"/>
      <c r="E31" s="756"/>
      <c r="F31" s="756"/>
      <c r="G31" s="756"/>
      <c r="H31" s="756"/>
      <c r="I31" s="756"/>
      <c r="J31" s="756"/>
      <c r="K31" s="756"/>
      <c r="L31" s="756"/>
      <c r="M31" s="756"/>
      <c r="N31" s="756"/>
      <c r="O31" s="756"/>
      <c r="P31" s="756"/>
      <c r="Q31" s="756"/>
      <c r="R31" s="756"/>
      <c r="S31" s="757"/>
      <c r="T31" s="253"/>
      <c r="U31" s="677" t="s">
        <v>58</v>
      </c>
      <c r="V31" s="677"/>
      <c r="W31" s="677"/>
      <c r="X31" s="677"/>
      <c r="Y31" s="677"/>
      <c r="Z31" s="677"/>
      <c r="AA31" s="677"/>
      <c r="AB31" s="677"/>
      <c r="AC31" s="677"/>
      <c r="AD31" s="677"/>
      <c r="AE31" s="677"/>
      <c r="AF31" s="677"/>
      <c r="AG31" s="677"/>
      <c r="AH31" s="677"/>
      <c r="AI31" s="677"/>
      <c r="AJ31" s="256"/>
    </row>
    <row r="32" spans="1:36" ht="15" customHeight="1">
      <c r="A32" s="755"/>
      <c r="B32" s="756"/>
      <c r="C32" s="756"/>
      <c r="D32" s="756"/>
      <c r="E32" s="756"/>
      <c r="F32" s="756"/>
      <c r="G32" s="756"/>
      <c r="H32" s="756"/>
      <c r="I32" s="756"/>
      <c r="J32" s="756"/>
      <c r="K32" s="756"/>
      <c r="L32" s="756"/>
      <c r="M32" s="756"/>
      <c r="N32" s="756"/>
      <c r="O32" s="756"/>
      <c r="P32" s="756"/>
      <c r="Q32" s="756"/>
      <c r="R32" s="756"/>
      <c r="S32" s="757"/>
      <c r="T32" s="253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255"/>
      <c r="AF32" s="255"/>
      <c r="AG32" s="255"/>
      <c r="AH32" s="255"/>
      <c r="AI32" s="255"/>
      <c r="AJ32" s="257"/>
    </row>
    <row r="33" spans="1:36" ht="3" customHeight="1">
      <c r="A33" s="755"/>
      <c r="B33" s="756"/>
      <c r="C33" s="756"/>
      <c r="D33" s="756"/>
      <c r="E33" s="756"/>
      <c r="F33" s="756"/>
      <c r="G33" s="756"/>
      <c r="H33" s="756"/>
      <c r="I33" s="756"/>
      <c r="J33" s="756"/>
      <c r="K33" s="756"/>
      <c r="L33" s="756"/>
      <c r="M33" s="756"/>
      <c r="N33" s="756"/>
      <c r="O33" s="756"/>
      <c r="P33" s="756"/>
      <c r="Q33" s="756"/>
      <c r="R33" s="756"/>
      <c r="S33" s="757"/>
      <c r="T33" s="253"/>
      <c r="U33" s="258"/>
      <c r="V33" s="258"/>
      <c r="W33" s="258"/>
      <c r="X33" s="258"/>
      <c r="Y33" s="258"/>
      <c r="Z33" s="258"/>
      <c r="AA33" s="258"/>
      <c r="AB33" s="258"/>
      <c r="AC33" s="258"/>
      <c r="AD33" s="258"/>
      <c r="AE33" s="255"/>
      <c r="AF33" s="255"/>
      <c r="AG33" s="255"/>
      <c r="AH33" s="255"/>
      <c r="AI33" s="255"/>
      <c r="AJ33" s="257"/>
    </row>
    <row r="34" spans="1:36" ht="9.75" customHeight="1">
      <c r="A34" s="755"/>
      <c r="B34" s="756"/>
      <c r="C34" s="756"/>
      <c r="D34" s="756"/>
      <c r="E34" s="756"/>
      <c r="F34" s="756"/>
      <c r="G34" s="756"/>
      <c r="H34" s="756"/>
      <c r="I34" s="756"/>
      <c r="J34" s="756"/>
      <c r="K34" s="756"/>
      <c r="L34" s="756"/>
      <c r="M34" s="756"/>
      <c r="N34" s="756"/>
      <c r="O34" s="756"/>
      <c r="P34" s="756"/>
      <c r="Q34" s="756"/>
      <c r="R34" s="756"/>
      <c r="S34" s="757"/>
      <c r="T34" s="832"/>
      <c r="U34" s="677" t="s">
        <v>46</v>
      </c>
      <c r="V34" s="677"/>
      <c r="W34" s="677"/>
      <c r="X34" s="677"/>
      <c r="Y34" s="677"/>
      <c r="Z34" s="253"/>
      <c r="AA34" s="253"/>
      <c r="AB34" s="253"/>
      <c r="AC34" s="253"/>
      <c r="AD34" s="253"/>
      <c r="AE34" s="253"/>
      <c r="AF34" s="253"/>
      <c r="AG34" s="253"/>
      <c r="AH34" s="253"/>
      <c r="AI34" s="253"/>
      <c r="AJ34" s="257"/>
    </row>
    <row r="35" spans="1:36" ht="15" customHeight="1">
      <c r="A35" s="758"/>
      <c r="B35" s="759"/>
      <c r="C35" s="759"/>
      <c r="D35" s="759"/>
      <c r="E35" s="759"/>
      <c r="F35" s="759"/>
      <c r="G35" s="759"/>
      <c r="H35" s="759"/>
      <c r="I35" s="759"/>
      <c r="J35" s="759"/>
      <c r="K35" s="759"/>
      <c r="L35" s="759"/>
      <c r="M35" s="759"/>
      <c r="N35" s="759"/>
      <c r="O35" s="759"/>
      <c r="P35" s="759"/>
      <c r="Q35" s="759"/>
      <c r="R35" s="759"/>
      <c r="S35" s="760"/>
      <c r="T35" s="832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253"/>
      <c r="AF35" s="253"/>
      <c r="AG35" s="253"/>
      <c r="AH35" s="253"/>
      <c r="AI35" s="253"/>
      <c r="AJ35" s="257"/>
    </row>
    <row r="36" spans="1:36" ht="5.15" customHeight="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1"/>
      <c r="AF36" s="260"/>
      <c r="AG36" s="260"/>
      <c r="AH36" s="260"/>
      <c r="AI36" s="260"/>
      <c r="AJ36" s="159"/>
    </row>
    <row r="37" spans="1:36" ht="12" customHeight="1">
      <c r="A37" s="687" t="s">
        <v>356</v>
      </c>
      <c r="B37" s="685"/>
      <c r="C37" s="685"/>
      <c r="D37" s="685"/>
      <c r="E37" s="685"/>
      <c r="F37" s="685"/>
      <c r="G37" s="685"/>
      <c r="H37" s="685"/>
      <c r="I37" s="685"/>
      <c r="J37" s="685"/>
      <c r="K37" s="685"/>
      <c r="L37" s="685"/>
      <c r="M37" s="685"/>
      <c r="N37" s="685"/>
      <c r="O37" s="685"/>
      <c r="P37" s="685"/>
      <c r="Q37" s="685"/>
      <c r="R37" s="685"/>
      <c r="S37" s="685"/>
      <c r="T37" s="685"/>
      <c r="U37" s="685"/>
      <c r="V37" s="685"/>
      <c r="W37" s="685"/>
      <c r="X37" s="685"/>
      <c r="Y37" s="685"/>
      <c r="Z37" s="685"/>
      <c r="AA37" s="685"/>
      <c r="AB37" s="685"/>
      <c r="AC37" s="685"/>
      <c r="AD37" s="685"/>
      <c r="AE37" s="685"/>
      <c r="AF37" s="685"/>
      <c r="AG37" s="685"/>
      <c r="AH37" s="685"/>
      <c r="AI37" s="685"/>
      <c r="AJ37" s="736"/>
    </row>
    <row r="38" spans="1:36" ht="5.15" customHeight="1">
      <c r="A38" s="741"/>
      <c r="B38" s="742"/>
      <c r="C38" s="742"/>
      <c r="D38" s="742"/>
      <c r="E38" s="742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160"/>
    </row>
    <row r="39" spans="1:36" ht="9" customHeight="1">
      <c r="A39" s="876" t="s">
        <v>16</v>
      </c>
      <c r="B39" s="876"/>
      <c r="C39" s="876"/>
      <c r="D39" s="876"/>
      <c r="E39" s="876"/>
      <c r="F39" s="876"/>
      <c r="G39" s="876"/>
      <c r="H39" s="743" t="s">
        <v>17</v>
      </c>
      <c r="I39" s="738"/>
      <c r="J39" s="738"/>
      <c r="K39" s="738"/>
      <c r="L39" s="738"/>
      <c r="M39" s="738"/>
      <c r="N39" s="738"/>
      <c r="O39" s="738"/>
      <c r="P39" s="739"/>
      <c r="Q39" s="743" t="s">
        <v>18</v>
      </c>
      <c r="R39" s="738"/>
      <c r="S39" s="738"/>
      <c r="T39" s="738"/>
      <c r="U39" s="738"/>
      <c r="V39" s="738"/>
      <c r="W39" s="738"/>
      <c r="X39" s="738"/>
      <c r="Y39" s="739"/>
      <c r="Z39" s="743" t="s">
        <v>19</v>
      </c>
      <c r="AA39" s="744"/>
      <c r="AB39" s="744"/>
      <c r="AC39" s="744"/>
      <c r="AD39" s="744"/>
      <c r="AE39" s="744"/>
      <c r="AF39" s="744"/>
      <c r="AG39" s="744"/>
      <c r="AH39" s="744"/>
      <c r="AI39" s="744"/>
      <c r="AJ39" s="745"/>
    </row>
    <row r="40" spans="1:36" ht="15" customHeight="1">
      <c r="A40" s="740" t="s">
        <v>9</v>
      </c>
      <c r="B40" s="740"/>
      <c r="C40" s="740"/>
      <c r="D40" s="740"/>
      <c r="E40" s="740"/>
      <c r="F40" s="740"/>
      <c r="G40" s="740"/>
      <c r="H40" s="840" t="s">
        <v>10</v>
      </c>
      <c r="I40" s="841"/>
      <c r="J40" s="841"/>
      <c r="K40" s="841"/>
      <c r="L40" s="841"/>
      <c r="M40" s="841"/>
      <c r="N40" s="841"/>
      <c r="O40" s="841"/>
      <c r="P40" s="842"/>
      <c r="Q40" s="753"/>
      <c r="R40" s="754"/>
      <c r="S40" s="754"/>
      <c r="T40" s="754"/>
      <c r="U40" s="754"/>
      <c r="V40" s="754"/>
      <c r="W40" s="754"/>
      <c r="X40" s="754"/>
      <c r="Y40" s="843"/>
      <c r="Z40" s="761"/>
      <c r="AA40" s="762"/>
      <c r="AB40" s="762"/>
      <c r="AC40" s="762"/>
      <c r="AD40" s="762"/>
      <c r="AE40" s="762"/>
      <c r="AF40" s="762"/>
      <c r="AG40" s="762"/>
      <c r="AH40" s="762"/>
      <c r="AI40" s="762"/>
      <c r="AJ40" s="763"/>
    </row>
    <row r="41" spans="1:36" ht="9" customHeight="1">
      <c r="A41" s="743" t="s">
        <v>20</v>
      </c>
      <c r="B41" s="738"/>
      <c r="C41" s="738"/>
      <c r="D41" s="738"/>
      <c r="E41" s="738"/>
      <c r="F41" s="738"/>
      <c r="G41" s="739"/>
      <c r="H41" s="743" t="s">
        <v>21</v>
      </c>
      <c r="I41" s="738"/>
      <c r="J41" s="738"/>
      <c r="K41" s="738"/>
      <c r="L41" s="738"/>
      <c r="M41" s="738"/>
      <c r="N41" s="738"/>
      <c r="O41" s="738"/>
      <c r="P41" s="739"/>
      <c r="Q41" s="737" t="s">
        <v>22</v>
      </c>
      <c r="R41" s="738"/>
      <c r="S41" s="738"/>
      <c r="T41" s="738"/>
      <c r="U41" s="738"/>
      <c r="V41" s="738"/>
      <c r="W41" s="738"/>
      <c r="X41" s="738"/>
      <c r="Y41" s="739"/>
      <c r="Z41" s="737" t="s">
        <v>23</v>
      </c>
      <c r="AA41" s="859"/>
      <c r="AB41" s="859"/>
      <c r="AC41" s="859"/>
      <c r="AD41" s="859"/>
      <c r="AE41" s="859"/>
      <c r="AF41" s="859"/>
      <c r="AG41" s="859"/>
      <c r="AH41" s="859"/>
      <c r="AI41" s="859"/>
      <c r="AJ41" s="860"/>
    </row>
    <row r="42" spans="1:36" ht="15" customHeight="1">
      <c r="A42" s="770"/>
      <c r="B42" s="771"/>
      <c r="C42" s="771"/>
      <c r="D42" s="771"/>
      <c r="E42" s="771"/>
      <c r="F42" s="771"/>
      <c r="G42" s="772"/>
      <c r="H42" s="753"/>
      <c r="I42" s="754"/>
      <c r="J42" s="754"/>
      <c r="K42" s="754"/>
      <c r="L42" s="754"/>
      <c r="M42" s="754"/>
      <c r="N42" s="754"/>
      <c r="O42" s="754"/>
      <c r="P42" s="754"/>
      <c r="Q42" s="758"/>
      <c r="R42" s="759"/>
      <c r="S42" s="759"/>
      <c r="T42" s="759"/>
      <c r="U42" s="759"/>
      <c r="V42" s="759"/>
      <c r="W42" s="759"/>
      <c r="X42" s="759"/>
      <c r="Y42" s="760"/>
      <c r="Z42" s="755"/>
      <c r="AA42" s="756"/>
      <c r="AB42" s="756"/>
      <c r="AC42" s="756"/>
      <c r="AD42" s="756"/>
      <c r="AE42" s="756"/>
      <c r="AF42" s="756"/>
      <c r="AG42" s="756"/>
      <c r="AH42" s="756"/>
      <c r="AI42" s="756"/>
      <c r="AJ42" s="757"/>
    </row>
    <row r="43" spans="1:36" ht="9" customHeight="1">
      <c r="A43" s="615" t="s">
        <v>24</v>
      </c>
      <c r="B43" s="751"/>
      <c r="C43" s="751"/>
      <c r="D43" s="751"/>
      <c r="E43" s="751"/>
      <c r="F43" s="751"/>
      <c r="G43" s="752"/>
      <c r="H43" s="615" t="s">
        <v>25</v>
      </c>
      <c r="I43" s="751"/>
      <c r="J43" s="751"/>
      <c r="K43" s="751"/>
      <c r="L43" s="751"/>
      <c r="M43" s="751"/>
      <c r="N43" s="751"/>
      <c r="O43" s="751"/>
      <c r="P43" s="752"/>
      <c r="Q43" s="773" t="s">
        <v>320</v>
      </c>
      <c r="R43" s="774"/>
      <c r="S43" s="774"/>
      <c r="T43" s="774"/>
      <c r="U43" s="774"/>
      <c r="V43" s="774"/>
      <c r="W43" s="774"/>
      <c r="X43" s="774"/>
      <c r="Y43" s="775"/>
      <c r="Z43" s="615" t="s">
        <v>321</v>
      </c>
      <c r="AA43" s="751"/>
      <c r="AB43" s="751"/>
      <c r="AC43" s="751"/>
      <c r="AD43" s="751"/>
      <c r="AE43" s="751"/>
      <c r="AF43" s="751"/>
      <c r="AG43" s="751"/>
      <c r="AH43" s="751"/>
      <c r="AI43" s="751"/>
      <c r="AJ43" s="752"/>
    </row>
    <row r="44" spans="1:36" ht="15" customHeight="1">
      <c r="A44" s="621"/>
      <c r="B44" s="734"/>
      <c r="C44" s="734"/>
      <c r="D44" s="734"/>
      <c r="E44" s="734"/>
      <c r="F44" s="734"/>
      <c r="G44" s="735"/>
      <c r="H44" s="621"/>
      <c r="I44" s="734"/>
      <c r="J44" s="734"/>
      <c r="K44" s="734"/>
      <c r="L44" s="734"/>
      <c r="M44" s="734"/>
      <c r="N44" s="734"/>
      <c r="O44" s="734"/>
      <c r="P44" s="735"/>
      <c r="Q44" s="776"/>
      <c r="R44" s="777"/>
      <c r="S44" s="777"/>
      <c r="T44" s="777"/>
      <c r="U44" s="777"/>
      <c r="V44" s="777"/>
      <c r="W44" s="777"/>
      <c r="X44" s="777"/>
      <c r="Y44" s="778"/>
      <c r="Z44" s="612"/>
      <c r="AA44" s="777"/>
      <c r="AB44" s="777"/>
      <c r="AC44" s="777"/>
      <c r="AD44" s="777"/>
      <c r="AE44" s="777"/>
      <c r="AF44" s="777"/>
      <c r="AG44" s="777"/>
      <c r="AH44" s="777"/>
      <c r="AI44" s="777"/>
      <c r="AJ44" s="778"/>
    </row>
    <row r="45" spans="1:36" ht="9" customHeight="1">
      <c r="A45" s="615" t="s">
        <v>322</v>
      </c>
      <c r="B45" s="751"/>
      <c r="C45" s="751"/>
      <c r="D45" s="751"/>
      <c r="E45" s="751"/>
      <c r="F45" s="751"/>
      <c r="G45" s="751"/>
      <c r="H45" s="751"/>
      <c r="I45" s="751"/>
      <c r="J45" s="751"/>
      <c r="K45" s="751"/>
      <c r="L45" s="751"/>
      <c r="M45" s="751"/>
      <c r="N45" s="751"/>
      <c r="O45" s="751"/>
      <c r="P45" s="751"/>
      <c r="Q45" s="885"/>
      <c r="R45" s="885"/>
      <c r="S45" s="885"/>
      <c r="T45" s="885"/>
      <c r="U45" s="885"/>
      <c r="V45" s="885"/>
      <c r="W45" s="885"/>
      <c r="X45" s="885"/>
      <c r="Y45" s="885"/>
      <c r="Z45" s="885"/>
      <c r="AA45" s="885"/>
      <c r="AB45" s="885"/>
      <c r="AC45" s="885"/>
      <c r="AD45" s="885"/>
      <c r="AE45" s="885"/>
      <c r="AF45" s="885"/>
      <c r="AG45" s="885"/>
      <c r="AH45" s="885"/>
      <c r="AI45" s="885"/>
      <c r="AJ45" s="886"/>
    </row>
    <row r="46" spans="1:36" ht="15" customHeight="1">
      <c r="A46" s="887"/>
      <c r="B46" s="734"/>
      <c r="C46" s="734"/>
      <c r="D46" s="734"/>
      <c r="E46" s="734"/>
      <c r="F46" s="734"/>
      <c r="G46" s="734"/>
      <c r="H46" s="734"/>
      <c r="I46" s="734"/>
      <c r="J46" s="734"/>
      <c r="K46" s="734"/>
      <c r="L46" s="734"/>
      <c r="M46" s="734"/>
      <c r="N46" s="734"/>
      <c r="O46" s="734"/>
      <c r="P46" s="734"/>
      <c r="Q46" s="809"/>
      <c r="R46" s="809"/>
      <c r="S46" s="809"/>
      <c r="T46" s="809"/>
      <c r="U46" s="809"/>
      <c r="V46" s="809"/>
      <c r="W46" s="809"/>
      <c r="X46" s="809"/>
      <c r="Y46" s="809"/>
      <c r="Z46" s="809"/>
      <c r="AA46" s="809"/>
      <c r="AB46" s="809"/>
      <c r="AC46" s="809"/>
      <c r="AD46" s="809"/>
      <c r="AE46" s="809"/>
      <c r="AF46" s="809"/>
      <c r="AG46" s="809"/>
      <c r="AH46" s="809"/>
      <c r="AI46" s="809"/>
      <c r="AJ46" s="882"/>
    </row>
    <row r="47" spans="1:36" ht="2.25" customHeight="1">
      <c r="A47" s="764" t="s">
        <v>234</v>
      </c>
      <c r="B47" s="765"/>
      <c r="C47" s="765"/>
      <c r="D47" s="765"/>
      <c r="E47" s="765"/>
      <c r="F47" s="765"/>
      <c r="G47" s="765"/>
      <c r="H47" s="765"/>
      <c r="I47" s="765"/>
      <c r="J47" s="765"/>
      <c r="K47" s="765"/>
      <c r="L47" s="765"/>
      <c r="M47" s="765"/>
      <c r="N47" s="765"/>
      <c r="O47" s="765"/>
      <c r="P47" s="765"/>
      <c r="Q47" s="765"/>
      <c r="R47" s="765"/>
      <c r="S47" s="765"/>
      <c r="T47" s="765"/>
      <c r="U47" s="765"/>
      <c r="V47" s="765"/>
      <c r="W47" s="765"/>
      <c r="X47" s="765"/>
      <c r="Y47" s="765"/>
      <c r="Z47" s="765"/>
      <c r="AA47" s="765"/>
      <c r="AB47" s="765"/>
      <c r="AC47" s="765"/>
      <c r="AD47" s="765"/>
      <c r="AE47" s="765"/>
      <c r="AF47" s="765"/>
      <c r="AG47" s="765"/>
      <c r="AH47" s="765"/>
      <c r="AI47" s="765"/>
      <c r="AJ47" s="766"/>
    </row>
    <row r="48" spans="1:36" ht="12" customHeight="1">
      <c r="A48" s="767"/>
      <c r="B48" s="768"/>
      <c r="C48" s="768"/>
      <c r="D48" s="768"/>
      <c r="E48" s="768"/>
      <c r="F48" s="768"/>
      <c r="G48" s="768"/>
      <c r="H48" s="768"/>
      <c r="I48" s="768"/>
      <c r="J48" s="768"/>
      <c r="K48" s="768"/>
      <c r="L48" s="768"/>
      <c r="M48" s="768"/>
      <c r="N48" s="768"/>
      <c r="O48" s="768"/>
      <c r="P48" s="768"/>
      <c r="Q48" s="768"/>
      <c r="R48" s="768"/>
      <c r="S48" s="768"/>
      <c r="T48" s="768"/>
      <c r="U48" s="768"/>
      <c r="V48" s="768"/>
      <c r="W48" s="768"/>
      <c r="X48" s="768"/>
      <c r="Y48" s="768"/>
      <c r="Z48" s="768"/>
      <c r="AA48" s="768"/>
      <c r="AB48" s="768"/>
      <c r="AC48" s="768"/>
      <c r="AD48" s="768"/>
      <c r="AE48" s="768"/>
      <c r="AF48" s="768"/>
      <c r="AG48" s="768"/>
      <c r="AH48" s="768"/>
      <c r="AI48" s="768"/>
      <c r="AJ48" s="769"/>
    </row>
    <row r="49" spans="1:38" ht="9" customHeight="1">
      <c r="A49" s="615" t="s">
        <v>26</v>
      </c>
      <c r="B49" s="616"/>
      <c r="C49" s="616"/>
      <c r="D49" s="616"/>
      <c r="E49" s="616"/>
      <c r="F49" s="616"/>
      <c r="G49" s="839"/>
      <c r="H49" s="615" t="s">
        <v>27</v>
      </c>
      <c r="I49" s="751"/>
      <c r="J49" s="751"/>
      <c r="K49" s="751"/>
      <c r="L49" s="751"/>
      <c r="M49" s="751"/>
      <c r="N49" s="751"/>
      <c r="O49" s="751"/>
      <c r="P49" s="752"/>
      <c r="Q49" s="615" t="s">
        <v>28</v>
      </c>
      <c r="R49" s="751"/>
      <c r="S49" s="751"/>
      <c r="T49" s="751"/>
      <c r="U49" s="751"/>
      <c r="V49" s="751"/>
      <c r="W49" s="751"/>
      <c r="X49" s="751"/>
      <c r="Y49" s="752"/>
      <c r="Z49" s="615" t="s">
        <v>29</v>
      </c>
      <c r="AA49" s="616"/>
      <c r="AB49" s="616"/>
      <c r="AC49" s="616"/>
      <c r="AD49" s="616"/>
      <c r="AE49" s="616"/>
      <c r="AF49" s="616"/>
      <c r="AG49" s="616"/>
      <c r="AH49" s="616"/>
      <c r="AI49" s="616"/>
      <c r="AJ49" s="467"/>
    </row>
    <row r="50" spans="1:38" ht="15" customHeight="1">
      <c r="A50" s="847" t="s">
        <v>10</v>
      </c>
      <c r="B50" s="847"/>
      <c r="C50" s="847"/>
      <c r="D50" s="847"/>
      <c r="E50" s="847"/>
      <c r="F50" s="847"/>
      <c r="G50" s="847"/>
      <c r="H50" s="861" t="s">
        <v>10</v>
      </c>
      <c r="I50" s="862"/>
      <c r="J50" s="862"/>
      <c r="K50" s="862"/>
      <c r="L50" s="862"/>
      <c r="M50" s="862"/>
      <c r="N50" s="862"/>
      <c r="O50" s="862"/>
      <c r="P50" s="863"/>
      <c r="Q50" s="869"/>
      <c r="R50" s="870"/>
      <c r="S50" s="870"/>
      <c r="T50" s="870"/>
      <c r="U50" s="870"/>
      <c r="V50" s="870"/>
      <c r="W50" s="870"/>
      <c r="X50" s="870"/>
      <c r="Y50" s="870"/>
      <c r="Z50" s="621"/>
      <c r="AA50" s="733"/>
      <c r="AB50" s="733"/>
      <c r="AC50" s="733"/>
      <c r="AD50" s="733"/>
      <c r="AE50" s="733"/>
      <c r="AF50" s="733"/>
      <c r="AG50" s="733"/>
      <c r="AH50" s="733"/>
      <c r="AI50" s="733"/>
      <c r="AJ50" s="735"/>
    </row>
    <row r="51" spans="1:38" ht="9" customHeight="1">
      <c r="A51" s="615" t="s">
        <v>30</v>
      </c>
      <c r="B51" s="616"/>
      <c r="C51" s="616"/>
      <c r="D51" s="616"/>
      <c r="E51" s="616"/>
      <c r="F51" s="616"/>
      <c r="G51" s="752"/>
      <c r="H51" s="616" t="s">
        <v>31</v>
      </c>
      <c r="I51" s="751"/>
      <c r="J51" s="751"/>
      <c r="K51" s="751"/>
      <c r="L51" s="751"/>
      <c r="M51" s="751"/>
      <c r="N51" s="751"/>
      <c r="O51" s="751"/>
      <c r="P51" s="752"/>
      <c r="Q51" s="615" t="s">
        <v>32</v>
      </c>
      <c r="R51" s="751"/>
      <c r="S51" s="751"/>
      <c r="T51" s="751"/>
      <c r="U51" s="751"/>
      <c r="V51" s="751"/>
      <c r="W51" s="751"/>
      <c r="X51" s="751"/>
      <c r="Y51" s="752"/>
      <c r="Z51" s="615" t="s">
        <v>33</v>
      </c>
      <c r="AA51" s="616"/>
      <c r="AB51" s="616"/>
      <c r="AC51" s="616"/>
      <c r="AD51" s="616"/>
      <c r="AE51" s="616"/>
      <c r="AF51" s="616"/>
      <c r="AG51" s="616"/>
      <c r="AH51" s="616"/>
      <c r="AI51" s="616"/>
      <c r="AJ51" s="790"/>
    </row>
    <row r="52" spans="1:38" ht="15" customHeight="1">
      <c r="A52" s="844"/>
      <c r="B52" s="845"/>
      <c r="C52" s="845"/>
      <c r="D52" s="845"/>
      <c r="E52" s="845"/>
      <c r="F52" s="845"/>
      <c r="G52" s="846"/>
      <c r="H52" s="621"/>
      <c r="I52" s="734"/>
      <c r="J52" s="734"/>
      <c r="K52" s="734"/>
      <c r="L52" s="734"/>
      <c r="M52" s="734"/>
      <c r="N52" s="734"/>
      <c r="O52" s="734"/>
      <c r="P52" s="735"/>
      <c r="Q52" s="621"/>
      <c r="R52" s="734"/>
      <c r="S52" s="734"/>
      <c r="T52" s="734"/>
      <c r="U52" s="734"/>
      <c r="V52" s="734"/>
      <c r="W52" s="734"/>
      <c r="X52" s="734"/>
      <c r="Y52" s="735"/>
      <c r="Z52" s="791"/>
      <c r="AA52" s="792"/>
      <c r="AB52" s="792"/>
      <c r="AC52" s="792"/>
      <c r="AD52" s="792"/>
      <c r="AE52" s="792"/>
      <c r="AF52" s="792"/>
      <c r="AG52" s="792"/>
      <c r="AH52" s="792"/>
      <c r="AI52" s="792"/>
      <c r="AJ52" s="793"/>
    </row>
    <row r="53" spans="1:38" ht="11.5" customHeight="1">
      <c r="A53" s="615" t="s">
        <v>34</v>
      </c>
      <c r="B53" s="616"/>
      <c r="C53" s="616"/>
      <c r="D53" s="616"/>
      <c r="E53" s="751"/>
      <c r="F53" s="751"/>
      <c r="G53" s="752"/>
      <c r="H53" s="615" t="s">
        <v>35</v>
      </c>
      <c r="I53" s="751"/>
      <c r="J53" s="751"/>
      <c r="K53" s="751"/>
      <c r="L53" s="751"/>
      <c r="M53" s="751"/>
      <c r="N53" s="751"/>
      <c r="O53" s="751"/>
      <c r="P53" s="752"/>
      <c r="Q53" s="615" t="s">
        <v>350</v>
      </c>
      <c r="R53" s="620"/>
      <c r="S53" s="620"/>
      <c r="T53" s="620"/>
      <c r="U53" s="620"/>
      <c r="V53" s="620"/>
      <c r="W53" s="620"/>
      <c r="X53" s="620"/>
      <c r="Y53" s="617"/>
      <c r="Z53" s="615" t="s">
        <v>351</v>
      </c>
      <c r="AA53" s="620"/>
      <c r="AB53" s="620"/>
      <c r="AC53" s="620"/>
      <c r="AD53" s="620"/>
      <c r="AE53" s="620"/>
      <c r="AF53" s="620"/>
      <c r="AG53" s="620"/>
      <c r="AH53" s="620"/>
      <c r="AI53" s="620"/>
      <c r="AJ53" s="617"/>
    </row>
    <row r="54" spans="1:38" ht="15" customHeight="1">
      <c r="A54" s="621"/>
      <c r="B54" s="733"/>
      <c r="C54" s="733"/>
      <c r="D54" s="733"/>
      <c r="E54" s="734"/>
      <c r="F54" s="734"/>
      <c r="G54" s="735"/>
      <c r="H54" s="621"/>
      <c r="I54" s="734"/>
      <c r="J54" s="734"/>
      <c r="K54" s="734"/>
      <c r="L54" s="734"/>
      <c r="M54" s="734"/>
      <c r="N54" s="734"/>
      <c r="O54" s="734"/>
      <c r="P54" s="735"/>
      <c r="Q54" s="612"/>
      <c r="R54" s="789"/>
      <c r="S54" s="789"/>
      <c r="T54" s="789"/>
      <c r="U54" s="789"/>
      <c r="V54" s="789"/>
      <c r="W54" s="789"/>
      <c r="X54" s="789"/>
      <c r="Y54" s="614"/>
      <c r="Z54" s="612"/>
      <c r="AA54" s="789"/>
      <c r="AB54" s="789"/>
      <c r="AC54" s="789"/>
      <c r="AD54" s="789"/>
      <c r="AE54" s="789"/>
      <c r="AF54" s="789"/>
      <c r="AG54" s="789"/>
      <c r="AH54" s="789"/>
      <c r="AI54" s="789"/>
      <c r="AJ54" s="614"/>
    </row>
    <row r="55" spans="1:38" ht="9.75" customHeight="1">
      <c r="A55" s="848" t="s">
        <v>352</v>
      </c>
      <c r="B55" s="879"/>
      <c r="C55" s="879"/>
      <c r="D55" s="879"/>
      <c r="E55" s="879"/>
      <c r="F55" s="879"/>
      <c r="G55" s="879"/>
      <c r="H55" s="879"/>
      <c r="I55" s="879"/>
      <c r="J55" s="879"/>
      <c r="K55" s="879"/>
      <c r="L55" s="879"/>
      <c r="M55" s="879"/>
      <c r="N55" s="879"/>
      <c r="O55" s="879"/>
      <c r="P55" s="879"/>
      <c r="Q55" s="880"/>
      <c r="R55" s="880"/>
      <c r="S55" s="880"/>
      <c r="T55" s="880"/>
      <c r="U55" s="880"/>
      <c r="V55" s="880"/>
      <c r="W55" s="880"/>
      <c r="X55" s="880"/>
      <c r="Y55" s="880"/>
      <c r="Z55" s="880"/>
      <c r="AA55" s="880"/>
      <c r="AB55" s="880"/>
      <c r="AC55" s="880"/>
      <c r="AD55" s="880"/>
      <c r="AE55" s="880"/>
      <c r="AF55" s="880"/>
      <c r="AG55" s="880"/>
      <c r="AH55" s="880"/>
      <c r="AI55" s="880"/>
      <c r="AJ55" s="881"/>
    </row>
    <row r="56" spans="1:38" ht="14.25" customHeight="1">
      <c r="A56" s="621"/>
      <c r="B56" s="734"/>
      <c r="C56" s="734"/>
      <c r="D56" s="734"/>
      <c r="E56" s="734"/>
      <c r="F56" s="734"/>
      <c r="G56" s="734"/>
      <c r="H56" s="734"/>
      <c r="I56" s="734"/>
      <c r="J56" s="734"/>
      <c r="K56" s="734"/>
      <c r="L56" s="734"/>
      <c r="M56" s="734"/>
      <c r="N56" s="734"/>
      <c r="O56" s="734"/>
      <c r="P56" s="734"/>
      <c r="Q56" s="809"/>
      <c r="R56" s="809"/>
      <c r="S56" s="809"/>
      <c r="T56" s="809"/>
      <c r="U56" s="809"/>
      <c r="V56" s="809"/>
      <c r="W56" s="809"/>
      <c r="X56" s="809"/>
      <c r="Y56" s="809"/>
      <c r="Z56" s="809"/>
      <c r="AA56" s="809"/>
      <c r="AB56" s="809"/>
      <c r="AC56" s="809"/>
      <c r="AD56" s="809"/>
      <c r="AE56" s="809"/>
      <c r="AF56" s="809"/>
      <c r="AG56" s="809"/>
      <c r="AH56" s="809"/>
      <c r="AI56" s="809"/>
      <c r="AJ56" s="882"/>
    </row>
    <row r="57" spans="1:38" ht="5.15" customHeight="1">
      <c r="A57" s="468"/>
      <c r="B57" s="469"/>
      <c r="C57" s="469"/>
      <c r="D57" s="469"/>
      <c r="E57" s="469"/>
      <c r="F57" s="469"/>
      <c r="G57" s="469"/>
      <c r="H57" s="469"/>
      <c r="I57" s="469"/>
      <c r="J57" s="469"/>
      <c r="K57" s="469"/>
      <c r="L57" s="469"/>
      <c r="M57" s="469"/>
      <c r="N57" s="469"/>
      <c r="O57" s="469"/>
      <c r="P57" s="469"/>
      <c r="Q57" s="469"/>
      <c r="R57" s="469"/>
      <c r="S57" s="469"/>
      <c r="T57" s="469"/>
      <c r="U57" s="469"/>
      <c r="V57" s="469"/>
      <c r="W57" s="469"/>
      <c r="X57" s="469"/>
      <c r="Y57" s="469"/>
      <c r="Z57" s="469"/>
      <c r="AA57" s="469"/>
      <c r="AB57" s="469"/>
      <c r="AC57" s="469"/>
      <c r="AD57" s="469"/>
      <c r="AE57" s="469"/>
      <c r="AF57" s="469"/>
      <c r="AG57" s="469"/>
      <c r="AH57" s="469"/>
      <c r="AI57" s="469"/>
      <c r="AJ57" s="470"/>
    </row>
    <row r="58" spans="1:38" ht="12" customHeight="1">
      <c r="A58" s="866" t="s">
        <v>332</v>
      </c>
      <c r="B58" s="867"/>
      <c r="C58" s="867"/>
      <c r="D58" s="867"/>
      <c r="E58" s="867"/>
      <c r="F58" s="867"/>
      <c r="G58" s="867"/>
      <c r="H58" s="867"/>
      <c r="I58" s="867"/>
      <c r="J58" s="867"/>
      <c r="K58" s="867"/>
      <c r="L58" s="867"/>
      <c r="M58" s="867"/>
      <c r="N58" s="867"/>
      <c r="O58" s="867"/>
      <c r="P58" s="867"/>
      <c r="Q58" s="867"/>
      <c r="R58" s="867"/>
      <c r="S58" s="867"/>
      <c r="T58" s="867"/>
      <c r="U58" s="867"/>
      <c r="V58" s="867"/>
      <c r="W58" s="867"/>
      <c r="X58" s="867"/>
      <c r="Y58" s="867"/>
      <c r="Z58" s="867"/>
      <c r="AA58" s="867"/>
      <c r="AB58" s="867"/>
      <c r="AC58" s="867"/>
      <c r="AD58" s="867"/>
      <c r="AE58" s="867"/>
      <c r="AF58" s="867"/>
      <c r="AG58" s="867"/>
      <c r="AH58" s="867"/>
      <c r="AI58" s="867"/>
      <c r="AJ58" s="868"/>
    </row>
    <row r="59" spans="1:38" ht="5.15" customHeight="1">
      <c r="A59" s="864"/>
      <c r="B59" s="865"/>
      <c r="C59" s="865"/>
      <c r="D59" s="865"/>
      <c r="E59" s="865"/>
      <c r="F59" s="865"/>
      <c r="G59" s="865"/>
      <c r="H59" s="865"/>
      <c r="I59" s="865"/>
      <c r="J59" s="865"/>
      <c r="K59" s="865"/>
      <c r="L59" s="865"/>
      <c r="M59" s="865"/>
      <c r="N59" s="865"/>
      <c r="O59" s="865"/>
      <c r="P59" s="865"/>
      <c r="Q59" s="865"/>
      <c r="R59" s="865"/>
      <c r="S59" s="865"/>
      <c r="T59" s="865"/>
      <c r="U59" s="865"/>
      <c r="V59" s="865"/>
      <c r="W59" s="865"/>
      <c r="X59" s="865"/>
      <c r="Y59" s="865"/>
      <c r="Z59" s="865"/>
      <c r="AA59" s="865"/>
      <c r="AB59" s="865"/>
      <c r="AC59" s="865"/>
      <c r="AD59" s="865"/>
      <c r="AE59" s="865"/>
      <c r="AF59" s="865"/>
      <c r="AG59" s="865"/>
      <c r="AH59" s="865"/>
      <c r="AI59" s="865"/>
      <c r="AJ59" s="471"/>
    </row>
    <row r="60" spans="1:38" s="246" customFormat="1" ht="13.5" customHeight="1">
      <c r="A60" s="472" t="s">
        <v>2</v>
      </c>
      <c r="B60" s="871" t="s">
        <v>87</v>
      </c>
      <c r="C60" s="874"/>
      <c r="D60" s="874"/>
      <c r="E60" s="874"/>
      <c r="F60" s="874"/>
      <c r="G60" s="875"/>
      <c r="H60" s="871" t="s">
        <v>14</v>
      </c>
      <c r="I60" s="872"/>
      <c r="J60" s="872"/>
      <c r="K60" s="872"/>
      <c r="L60" s="872"/>
      <c r="M60" s="872"/>
      <c r="N60" s="872"/>
      <c r="O60" s="872"/>
      <c r="P60" s="873"/>
      <c r="Q60" s="848" t="s">
        <v>11</v>
      </c>
      <c r="R60" s="849"/>
      <c r="S60" s="849"/>
      <c r="T60" s="849"/>
      <c r="U60" s="849"/>
      <c r="V60" s="849"/>
      <c r="W60" s="849"/>
      <c r="X60" s="849"/>
      <c r="Y60" s="849"/>
      <c r="Z60" s="849"/>
      <c r="AA60" s="849"/>
      <c r="AB60" s="849"/>
      <c r="AC60" s="849"/>
      <c r="AD60" s="849"/>
      <c r="AE60" s="849"/>
      <c r="AF60" s="849"/>
      <c r="AG60" s="849"/>
      <c r="AH60" s="849"/>
      <c r="AI60" s="849"/>
      <c r="AJ60" s="850"/>
    </row>
    <row r="61" spans="1:38" ht="13.5" customHeight="1">
      <c r="A61" s="149" t="s">
        <v>36</v>
      </c>
      <c r="B61" s="851"/>
      <c r="C61" s="747"/>
      <c r="D61" s="747"/>
      <c r="E61" s="747"/>
      <c r="F61" s="747"/>
      <c r="G61" s="748"/>
      <c r="H61" s="746"/>
      <c r="I61" s="747"/>
      <c r="J61" s="747"/>
      <c r="K61" s="747"/>
      <c r="L61" s="747"/>
      <c r="M61" s="747"/>
      <c r="N61" s="747"/>
      <c r="O61" s="747"/>
      <c r="P61" s="748"/>
      <c r="Q61" s="851"/>
      <c r="R61" s="747"/>
      <c r="S61" s="747"/>
      <c r="T61" s="747"/>
      <c r="U61" s="747"/>
      <c r="V61" s="747"/>
      <c r="W61" s="747"/>
      <c r="X61" s="747"/>
      <c r="Y61" s="747"/>
      <c r="Z61" s="747"/>
      <c r="AA61" s="747"/>
      <c r="AB61" s="747"/>
      <c r="AC61" s="747"/>
      <c r="AD61" s="747"/>
      <c r="AE61" s="747"/>
      <c r="AF61" s="747"/>
      <c r="AG61" s="747"/>
      <c r="AH61" s="747"/>
      <c r="AI61" s="747"/>
      <c r="AJ61" s="748"/>
    </row>
    <row r="62" spans="1:38" ht="13.5" customHeight="1">
      <c r="A62" s="149" t="s">
        <v>37</v>
      </c>
      <c r="B62" s="746"/>
      <c r="C62" s="747"/>
      <c r="D62" s="747"/>
      <c r="E62" s="747"/>
      <c r="F62" s="747"/>
      <c r="G62" s="748"/>
      <c r="H62" s="746"/>
      <c r="I62" s="747"/>
      <c r="J62" s="747"/>
      <c r="K62" s="747"/>
      <c r="L62" s="747"/>
      <c r="M62" s="747"/>
      <c r="N62" s="747"/>
      <c r="O62" s="747"/>
      <c r="P62" s="748"/>
      <c r="Q62" s="746"/>
      <c r="R62" s="747"/>
      <c r="S62" s="747"/>
      <c r="T62" s="747"/>
      <c r="U62" s="747"/>
      <c r="V62" s="747"/>
      <c r="W62" s="747"/>
      <c r="X62" s="747"/>
      <c r="Y62" s="747"/>
      <c r="Z62" s="747"/>
      <c r="AA62" s="747"/>
      <c r="AB62" s="747"/>
      <c r="AC62" s="747"/>
      <c r="AD62" s="747"/>
      <c r="AE62" s="747"/>
      <c r="AF62" s="747"/>
      <c r="AG62" s="747"/>
      <c r="AH62" s="747"/>
      <c r="AI62" s="747"/>
      <c r="AJ62" s="748"/>
    </row>
    <row r="63" spans="1:38" ht="13.5" customHeight="1">
      <c r="A63" s="149" t="s">
        <v>44</v>
      </c>
      <c r="B63" s="746"/>
      <c r="C63" s="747"/>
      <c r="D63" s="747"/>
      <c r="E63" s="747"/>
      <c r="F63" s="747"/>
      <c r="G63" s="748"/>
      <c r="H63" s="746"/>
      <c r="I63" s="749"/>
      <c r="J63" s="749"/>
      <c r="K63" s="749"/>
      <c r="L63" s="749"/>
      <c r="M63" s="749"/>
      <c r="N63" s="749"/>
      <c r="O63" s="749"/>
      <c r="P63" s="750"/>
      <c r="Q63" s="851"/>
      <c r="R63" s="747"/>
      <c r="S63" s="747"/>
      <c r="T63" s="747"/>
      <c r="U63" s="747"/>
      <c r="V63" s="747"/>
      <c r="W63" s="747"/>
      <c r="X63" s="747"/>
      <c r="Y63" s="747"/>
      <c r="Z63" s="747"/>
      <c r="AA63" s="747"/>
      <c r="AB63" s="747"/>
      <c r="AC63" s="747"/>
      <c r="AD63" s="747"/>
      <c r="AE63" s="747"/>
      <c r="AF63" s="747"/>
      <c r="AG63" s="747"/>
      <c r="AH63" s="747"/>
      <c r="AI63" s="747"/>
      <c r="AJ63" s="748"/>
    </row>
    <row r="64" spans="1:38" s="263" customFormat="1" ht="14.25" customHeight="1">
      <c r="A64" s="262" t="s">
        <v>3</v>
      </c>
      <c r="B64" s="746"/>
      <c r="C64" s="747"/>
      <c r="D64" s="747"/>
      <c r="E64" s="747"/>
      <c r="F64" s="747"/>
      <c r="G64" s="748"/>
      <c r="H64" s="746"/>
      <c r="I64" s="747"/>
      <c r="J64" s="747"/>
      <c r="K64" s="747"/>
      <c r="L64" s="747"/>
      <c r="M64" s="747"/>
      <c r="N64" s="747"/>
      <c r="O64" s="747"/>
      <c r="P64" s="748"/>
      <c r="Q64" s="851"/>
      <c r="R64" s="747"/>
      <c r="S64" s="747"/>
      <c r="T64" s="747"/>
      <c r="U64" s="747"/>
      <c r="V64" s="747"/>
      <c r="W64" s="747"/>
      <c r="X64" s="747"/>
      <c r="Y64" s="747"/>
      <c r="Z64" s="747"/>
      <c r="AA64" s="747"/>
      <c r="AB64" s="747"/>
      <c r="AC64" s="747"/>
      <c r="AD64" s="747"/>
      <c r="AE64" s="747"/>
      <c r="AF64" s="747"/>
      <c r="AG64" s="747"/>
      <c r="AH64" s="747"/>
      <c r="AI64" s="747"/>
      <c r="AJ64" s="748"/>
      <c r="AL64" s="310"/>
    </row>
    <row r="65" spans="1:38" ht="18.75" customHeight="1">
      <c r="A65" s="894" t="s">
        <v>334</v>
      </c>
      <c r="B65" s="895"/>
      <c r="C65" s="895"/>
      <c r="D65" s="895"/>
      <c r="E65" s="895"/>
      <c r="F65" s="895"/>
      <c r="G65" s="895"/>
      <c r="H65" s="895"/>
      <c r="I65" s="895"/>
      <c r="J65" s="895"/>
      <c r="K65" s="895"/>
      <c r="L65" s="895"/>
      <c r="M65" s="895"/>
      <c r="N65" s="895"/>
      <c r="O65" s="895"/>
      <c r="P65" s="895"/>
      <c r="Q65" s="895"/>
      <c r="R65" s="895"/>
      <c r="S65" s="895"/>
      <c r="T65" s="895"/>
      <c r="U65" s="895"/>
      <c r="V65" s="895"/>
      <c r="W65" s="895"/>
      <c r="X65" s="895"/>
      <c r="Y65" s="895"/>
      <c r="Z65" s="895"/>
      <c r="AA65" s="895"/>
      <c r="AB65" s="895"/>
      <c r="AC65" s="895"/>
      <c r="AD65" s="895"/>
      <c r="AE65" s="895"/>
      <c r="AF65" s="895"/>
      <c r="AG65" s="895"/>
      <c r="AH65" s="895"/>
      <c r="AI65" s="895"/>
      <c r="AJ65" s="661"/>
      <c r="AL65" s="315" t="s">
        <v>246</v>
      </c>
    </row>
    <row r="66" spans="1:38" ht="9" customHeight="1">
      <c r="A66" s="737" t="s">
        <v>65</v>
      </c>
      <c r="B66" s="738"/>
      <c r="C66" s="738"/>
      <c r="D66" s="738"/>
      <c r="E66" s="738"/>
      <c r="F66" s="738"/>
      <c r="G66" s="739"/>
      <c r="H66" s="737" t="s">
        <v>38</v>
      </c>
      <c r="I66" s="738"/>
      <c r="J66" s="738"/>
      <c r="K66" s="738"/>
      <c r="L66" s="738"/>
      <c r="M66" s="738"/>
      <c r="N66" s="738"/>
      <c r="O66" s="738"/>
      <c r="P66" s="738"/>
      <c r="Q66" s="888"/>
      <c r="R66" s="888"/>
      <c r="S66" s="888"/>
      <c r="T66" s="888"/>
      <c r="U66" s="888"/>
      <c r="V66" s="888"/>
      <c r="W66" s="888"/>
      <c r="X66" s="888"/>
      <c r="Y66" s="888"/>
      <c r="Z66" s="888"/>
      <c r="AA66" s="888"/>
      <c r="AB66" s="888"/>
      <c r="AC66" s="888"/>
      <c r="AD66" s="888"/>
      <c r="AE66" s="888"/>
      <c r="AF66" s="888"/>
      <c r="AG66" s="888"/>
      <c r="AH66" s="888"/>
      <c r="AI66" s="888"/>
      <c r="AJ66" s="889"/>
      <c r="AL66" s="307"/>
    </row>
    <row r="67" spans="1:38" ht="15" customHeight="1">
      <c r="A67" s="755"/>
      <c r="B67" s="890"/>
      <c r="C67" s="890"/>
      <c r="D67" s="890"/>
      <c r="E67" s="890"/>
      <c r="F67" s="890"/>
      <c r="G67" s="763"/>
      <c r="H67" s="755"/>
      <c r="I67" s="890"/>
      <c r="J67" s="890"/>
      <c r="K67" s="890"/>
      <c r="L67" s="890"/>
      <c r="M67" s="890"/>
      <c r="N67" s="890"/>
      <c r="O67" s="890"/>
      <c r="P67" s="890"/>
      <c r="Q67" s="891"/>
      <c r="R67" s="891"/>
      <c r="S67" s="891"/>
      <c r="T67" s="891"/>
      <c r="U67" s="891"/>
      <c r="V67" s="891"/>
      <c r="W67" s="891"/>
      <c r="X67" s="891"/>
      <c r="Y67" s="891"/>
      <c r="Z67" s="891"/>
      <c r="AA67" s="891"/>
      <c r="AB67" s="891"/>
      <c r="AC67" s="891"/>
      <c r="AD67" s="891"/>
      <c r="AE67" s="891"/>
      <c r="AF67" s="891"/>
      <c r="AG67" s="891"/>
      <c r="AH67" s="891"/>
      <c r="AI67" s="891"/>
      <c r="AJ67" s="892"/>
      <c r="AL67" s="312" t="s">
        <v>247</v>
      </c>
    </row>
    <row r="68" spans="1:38" ht="12" customHeight="1">
      <c r="A68" s="624" t="s">
        <v>39</v>
      </c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25"/>
      <c r="S68" s="625"/>
      <c r="T68" s="625"/>
      <c r="U68" s="625"/>
      <c r="V68" s="625"/>
      <c r="W68" s="625"/>
      <c r="X68" s="625"/>
      <c r="Y68" s="625"/>
      <c r="Z68" s="625"/>
      <c r="AA68" s="625"/>
      <c r="AB68" s="625"/>
      <c r="AC68" s="625"/>
      <c r="AD68" s="625"/>
      <c r="AE68" s="625"/>
      <c r="AF68" s="625"/>
      <c r="AG68" s="625"/>
      <c r="AH68" s="625"/>
      <c r="AI68" s="625"/>
      <c r="AJ68" s="626"/>
    </row>
    <row r="69" spans="1:38" ht="5.15" customHeight="1">
      <c r="A69" s="618"/>
      <c r="B69" s="619"/>
      <c r="C69" s="619"/>
      <c r="D69" s="619"/>
      <c r="E69" s="619"/>
      <c r="F69" s="619"/>
      <c r="G69" s="619"/>
      <c r="H69" s="619"/>
      <c r="I69" s="619"/>
      <c r="J69" s="619"/>
      <c r="K69" s="619"/>
      <c r="L69" s="619"/>
      <c r="M69" s="619"/>
      <c r="N69" s="619"/>
      <c r="O69" s="619"/>
      <c r="P69" s="619"/>
      <c r="Q69" s="619"/>
      <c r="R69" s="619"/>
      <c r="S69" s="619"/>
      <c r="T69" s="619"/>
      <c r="U69" s="619"/>
      <c r="V69" s="619"/>
      <c r="W69" s="619"/>
      <c r="X69" s="619"/>
      <c r="Y69" s="619"/>
      <c r="Z69" s="619"/>
      <c r="AA69" s="619"/>
      <c r="AB69" s="619"/>
      <c r="AC69" s="619"/>
      <c r="AD69" s="619"/>
      <c r="AE69" s="619"/>
      <c r="AF69" s="619"/>
      <c r="AG69" s="619"/>
      <c r="AH69" s="619"/>
      <c r="AI69" s="619"/>
      <c r="AJ69" s="264"/>
    </row>
    <row r="70" spans="1:38" ht="9" customHeight="1">
      <c r="A70" s="615" t="s">
        <v>40</v>
      </c>
      <c r="B70" s="620"/>
      <c r="C70" s="620"/>
      <c r="D70" s="620"/>
      <c r="E70" s="620"/>
      <c r="F70" s="620"/>
      <c r="G70" s="620"/>
      <c r="H70" s="620"/>
      <c r="I70" s="620"/>
      <c r="J70" s="620"/>
      <c r="K70" s="620"/>
      <c r="L70" s="620"/>
      <c r="M70" s="620"/>
      <c r="N70" s="620"/>
      <c r="O70" s="620"/>
      <c r="P70" s="617"/>
      <c r="Q70" s="615" t="s">
        <v>41</v>
      </c>
      <c r="R70" s="620"/>
      <c r="S70" s="620"/>
      <c r="T70" s="620"/>
      <c r="U70" s="620"/>
      <c r="V70" s="620"/>
      <c r="W70" s="620"/>
      <c r="X70" s="620"/>
      <c r="Y70" s="617"/>
      <c r="Z70" s="615" t="s">
        <v>323</v>
      </c>
      <c r="AA70" s="616"/>
      <c r="AB70" s="616"/>
      <c r="AC70" s="616"/>
      <c r="AD70" s="616"/>
      <c r="AE70" s="616"/>
      <c r="AF70" s="616"/>
      <c r="AG70" s="616"/>
      <c r="AH70" s="616"/>
      <c r="AI70" s="616"/>
      <c r="AJ70" s="617"/>
    </row>
    <row r="71" spans="1:38" ht="15" customHeight="1">
      <c r="A71" s="621"/>
      <c r="B71" s="622"/>
      <c r="C71" s="622"/>
      <c r="D71" s="622"/>
      <c r="E71" s="622"/>
      <c r="F71" s="622"/>
      <c r="G71" s="622"/>
      <c r="H71" s="622"/>
      <c r="I71" s="622"/>
      <c r="J71" s="622"/>
      <c r="K71" s="622"/>
      <c r="L71" s="622"/>
      <c r="M71" s="622"/>
      <c r="N71" s="622"/>
      <c r="O71" s="622"/>
      <c r="P71" s="623"/>
      <c r="Q71" s="621"/>
      <c r="R71" s="622"/>
      <c r="S71" s="622"/>
      <c r="T71" s="622"/>
      <c r="U71" s="622"/>
      <c r="V71" s="622"/>
      <c r="W71" s="622"/>
      <c r="X71" s="622"/>
      <c r="Y71" s="623"/>
      <c r="Z71" s="612"/>
      <c r="AA71" s="613"/>
      <c r="AB71" s="613"/>
      <c r="AC71" s="613"/>
      <c r="AD71" s="613"/>
      <c r="AE71" s="613"/>
      <c r="AF71" s="613"/>
      <c r="AG71" s="613"/>
      <c r="AH71" s="613"/>
      <c r="AI71" s="613"/>
      <c r="AJ71" s="614"/>
    </row>
    <row r="72" spans="1:38" ht="11.5" customHeight="1">
      <c r="A72" s="615" t="s">
        <v>324</v>
      </c>
      <c r="B72" s="620"/>
      <c r="C72" s="620"/>
      <c r="D72" s="620"/>
      <c r="E72" s="620"/>
      <c r="F72" s="620"/>
      <c r="G72" s="620"/>
      <c r="H72" s="620"/>
      <c r="I72" s="620"/>
      <c r="J72" s="620"/>
      <c r="K72" s="620"/>
      <c r="L72" s="620"/>
      <c r="M72" s="620"/>
      <c r="N72" s="620"/>
      <c r="O72" s="620"/>
      <c r="P72" s="620"/>
      <c r="Q72" s="883"/>
      <c r="R72" s="883"/>
      <c r="S72" s="883"/>
      <c r="T72" s="883"/>
      <c r="U72" s="883"/>
      <c r="V72" s="883"/>
      <c r="W72" s="883"/>
      <c r="X72" s="883"/>
      <c r="Y72" s="883"/>
      <c r="Z72" s="883"/>
      <c r="AA72" s="883"/>
      <c r="AB72" s="883"/>
      <c r="AC72" s="883"/>
      <c r="AD72" s="883"/>
      <c r="AE72" s="883"/>
      <c r="AF72" s="883"/>
      <c r="AG72" s="883"/>
      <c r="AH72" s="883"/>
      <c r="AI72" s="883"/>
      <c r="AJ72" s="884"/>
    </row>
    <row r="73" spans="1:38" ht="26.15" customHeight="1">
      <c r="A73" s="662" t="s">
        <v>408</v>
      </c>
      <c r="B73" s="663"/>
      <c r="C73" s="663"/>
      <c r="D73" s="663"/>
      <c r="E73" s="663"/>
      <c r="F73" s="663"/>
      <c r="G73" s="663"/>
      <c r="H73" s="663"/>
      <c r="I73" s="663"/>
      <c r="J73" s="663"/>
      <c r="K73" s="663"/>
      <c r="L73" s="663"/>
      <c r="M73" s="663"/>
      <c r="N73" s="663"/>
      <c r="O73" s="663"/>
      <c r="P73" s="663"/>
      <c r="Q73" s="663"/>
      <c r="R73" s="663"/>
      <c r="S73" s="663"/>
      <c r="T73" s="663"/>
      <c r="U73" s="663"/>
      <c r="V73" s="663"/>
      <c r="W73" s="663"/>
      <c r="X73" s="663"/>
      <c r="Y73" s="663"/>
      <c r="Z73" s="663"/>
      <c r="AA73" s="663"/>
      <c r="AB73" s="663"/>
      <c r="AC73" s="663"/>
      <c r="AD73" s="663"/>
      <c r="AE73" s="663"/>
      <c r="AF73" s="663"/>
      <c r="AG73" s="663"/>
      <c r="AH73" s="663"/>
      <c r="AI73" s="663"/>
      <c r="AJ73" s="664"/>
    </row>
    <row r="74" spans="1:38" ht="21" customHeight="1">
      <c r="A74" s="856" t="s">
        <v>343</v>
      </c>
      <c r="B74" s="857"/>
      <c r="C74" s="857"/>
      <c r="D74" s="857"/>
      <c r="E74" s="857"/>
      <c r="F74" s="857"/>
      <c r="G74" s="857"/>
      <c r="H74" s="857"/>
      <c r="I74" s="857"/>
      <c r="J74" s="857"/>
      <c r="K74" s="857"/>
      <c r="L74" s="857"/>
      <c r="M74" s="857"/>
      <c r="N74" s="857"/>
      <c r="O74" s="857"/>
      <c r="P74" s="857"/>
      <c r="Q74" s="857"/>
      <c r="R74" s="857"/>
      <c r="S74" s="857"/>
      <c r="T74" s="857"/>
      <c r="U74" s="857"/>
      <c r="V74" s="857"/>
      <c r="W74" s="857"/>
      <c r="X74" s="857"/>
      <c r="Y74" s="857"/>
      <c r="Z74" s="857"/>
      <c r="AA74" s="857"/>
      <c r="AB74" s="857"/>
      <c r="AC74" s="857"/>
      <c r="AD74" s="857"/>
      <c r="AE74" s="857"/>
      <c r="AF74" s="857"/>
      <c r="AG74" s="857"/>
      <c r="AH74" s="857"/>
      <c r="AI74" s="857"/>
      <c r="AJ74" s="858"/>
      <c r="AL74" s="310" t="s">
        <v>246</v>
      </c>
    </row>
    <row r="75" spans="1:38" ht="4" customHeight="1">
      <c r="A75" s="277"/>
      <c r="B75" s="277"/>
      <c r="C75" s="277"/>
      <c r="D75" s="277"/>
      <c r="E75" s="277"/>
      <c r="F75" s="277"/>
      <c r="G75" s="277"/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277"/>
      <c r="Z75" s="277"/>
      <c r="AA75" s="277"/>
      <c r="AB75" s="277"/>
      <c r="AC75" s="277"/>
      <c r="AD75" s="277"/>
      <c r="AE75" s="277"/>
      <c r="AF75" s="277"/>
      <c r="AG75" s="277"/>
      <c r="AH75" s="277"/>
      <c r="AI75" s="277"/>
      <c r="AJ75" s="277"/>
    </row>
    <row r="76" spans="1:38" ht="6" customHeight="1">
      <c r="A76" s="76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7"/>
      <c r="AF76" s="76"/>
      <c r="AG76" s="76"/>
      <c r="AH76" s="76"/>
      <c r="AI76" s="76"/>
      <c r="AJ76" s="265"/>
    </row>
    <row r="77" spans="1:38" ht="18.75" customHeight="1">
      <c r="A77" s="549" t="s">
        <v>61</v>
      </c>
      <c r="B77" s="550"/>
      <c r="C77" s="550"/>
      <c r="D77" s="550"/>
      <c r="E77" s="550"/>
      <c r="F77" s="550"/>
      <c r="G77" s="550"/>
      <c r="H77" s="550"/>
      <c r="I77" s="550"/>
      <c r="J77" s="550"/>
      <c r="K77" s="550"/>
      <c r="L77" s="550"/>
      <c r="M77" s="550"/>
      <c r="N77" s="550"/>
      <c r="O77" s="550"/>
      <c r="P77" s="550"/>
      <c r="Q77" s="550"/>
      <c r="R77" s="550"/>
      <c r="S77" s="550"/>
      <c r="T77" s="550"/>
      <c r="U77" s="550"/>
      <c r="V77" s="550"/>
      <c r="W77" s="550"/>
      <c r="X77" s="550"/>
      <c r="Y77" s="550"/>
      <c r="Z77" s="550"/>
      <c r="AA77" s="550"/>
      <c r="AB77" s="550"/>
      <c r="AC77" s="550"/>
      <c r="AD77" s="550"/>
      <c r="AE77" s="550"/>
      <c r="AF77" s="550"/>
      <c r="AG77" s="550"/>
      <c r="AH77" s="550"/>
      <c r="AI77" s="550"/>
      <c r="AJ77" s="551"/>
      <c r="AL77" s="311" t="s">
        <v>247</v>
      </c>
    </row>
    <row r="78" spans="1:38" ht="15" customHeight="1">
      <c r="A78" s="659" t="s">
        <v>199</v>
      </c>
      <c r="B78" s="660"/>
      <c r="C78" s="660"/>
      <c r="D78" s="660"/>
      <c r="E78" s="660"/>
      <c r="F78" s="660"/>
      <c r="G78" s="660"/>
      <c r="H78" s="660"/>
      <c r="I78" s="660"/>
      <c r="J78" s="660"/>
      <c r="K78" s="660"/>
      <c r="L78" s="660"/>
      <c r="M78" s="660"/>
      <c r="N78" s="660"/>
      <c r="O78" s="660"/>
      <c r="P78" s="660"/>
      <c r="Q78" s="660"/>
      <c r="R78" s="660"/>
      <c r="S78" s="660"/>
      <c r="T78" s="660"/>
      <c r="U78" s="660"/>
      <c r="V78" s="660"/>
      <c r="W78" s="660"/>
      <c r="X78" s="660"/>
      <c r="Y78" s="660"/>
      <c r="Z78" s="660"/>
      <c r="AA78" s="660"/>
      <c r="AB78" s="660"/>
      <c r="AC78" s="660"/>
      <c r="AD78" s="660"/>
      <c r="AE78" s="660"/>
      <c r="AF78" s="660"/>
      <c r="AG78" s="660"/>
      <c r="AH78" s="660"/>
      <c r="AI78" s="660"/>
      <c r="AJ78" s="661"/>
      <c r="AK78" s="6"/>
      <c r="AL78" s="266"/>
    </row>
    <row r="79" spans="1:38" ht="15" customHeight="1">
      <c r="A79" s="558" t="s">
        <v>185</v>
      </c>
      <c r="B79" s="559"/>
      <c r="C79" s="559"/>
      <c r="D79" s="559"/>
      <c r="E79" s="559"/>
      <c r="F79" s="559"/>
      <c r="G79" s="559"/>
      <c r="H79" s="559"/>
      <c r="I79" s="559"/>
      <c r="J79" s="559"/>
      <c r="K79" s="559"/>
      <c r="L79" s="559"/>
      <c r="M79" s="559"/>
      <c r="N79" s="559"/>
      <c r="O79" s="559"/>
      <c r="P79" s="559"/>
      <c r="Q79" s="559"/>
      <c r="R79" s="559"/>
      <c r="S79" s="559"/>
      <c r="T79" s="559"/>
      <c r="U79" s="559"/>
      <c r="V79" s="559"/>
      <c r="W79" s="559"/>
      <c r="X79" s="559"/>
      <c r="Y79" s="559"/>
      <c r="Z79" s="559"/>
      <c r="AA79" s="559"/>
      <c r="AB79" s="559"/>
      <c r="AC79" s="559"/>
      <c r="AD79" s="559"/>
      <c r="AE79" s="559"/>
      <c r="AF79" s="559"/>
      <c r="AG79" s="559"/>
      <c r="AH79" s="559"/>
      <c r="AI79" s="559"/>
      <c r="AJ79" s="560"/>
      <c r="AK79" s="6"/>
      <c r="AL79" s="266"/>
    </row>
    <row r="80" spans="1:38" ht="69.75" customHeight="1">
      <c r="A80" s="575"/>
      <c r="B80" s="576"/>
      <c r="C80" s="576"/>
      <c r="D80" s="576"/>
      <c r="E80" s="576"/>
      <c r="F80" s="576"/>
      <c r="G80" s="576"/>
      <c r="H80" s="576"/>
      <c r="I80" s="576"/>
      <c r="J80" s="576"/>
      <c r="K80" s="576"/>
      <c r="L80" s="576"/>
      <c r="M80" s="576"/>
      <c r="N80" s="576"/>
      <c r="O80" s="576"/>
      <c r="P80" s="576"/>
      <c r="Q80" s="576"/>
      <c r="R80" s="576"/>
      <c r="S80" s="576"/>
      <c r="T80" s="576"/>
      <c r="U80" s="576"/>
      <c r="V80" s="576"/>
      <c r="W80" s="576"/>
      <c r="X80" s="576"/>
      <c r="Y80" s="576"/>
      <c r="Z80" s="576"/>
      <c r="AA80" s="576"/>
      <c r="AB80" s="576"/>
      <c r="AC80" s="576"/>
      <c r="AD80" s="576"/>
      <c r="AE80" s="576"/>
      <c r="AF80" s="576"/>
      <c r="AG80" s="576"/>
      <c r="AH80" s="576"/>
      <c r="AI80" s="576"/>
      <c r="AJ80" s="577"/>
      <c r="AK80" s="7"/>
      <c r="AL80" s="266"/>
    </row>
    <row r="81" spans="1:38" ht="15" customHeight="1">
      <c r="A81" s="578"/>
      <c r="B81" s="579"/>
      <c r="C81" s="579"/>
      <c r="D81" s="579"/>
      <c r="E81" s="579"/>
      <c r="F81" s="579"/>
      <c r="G81" s="579"/>
      <c r="H81" s="579"/>
      <c r="I81" s="579"/>
      <c r="J81" s="579"/>
      <c r="K81" s="579"/>
      <c r="L81" s="579"/>
      <c r="M81" s="579"/>
      <c r="N81" s="579"/>
      <c r="O81" s="579"/>
      <c r="P81" s="579"/>
      <c r="Q81" s="579"/>
      <c r="R81" s="579"/>
      <c r="S81" s="579"/>
      <c r="T81" s="579"/>
      <c r="U81" s="579"/>
      <c r="V81" s="579"/>
      <c r="W81" s="579"/>
      <c r="X81" s="579"/>
      <c r="Y81" s="579"/>
      <c r="Z81" s="579"/>
      <c r="AA81" s="579"/>
      <c r="AB81" s="579"/>
      <c r="AC81" s="579"/>
      <c r="AD81" s="579"/>
      <c r="AE81" s="579"/>
      <c r="AF81" s="579"/>
      <c r="AG81" s="579"/>
      <c r="AH81" s="579"/>
      <c r="AI81" s="579"/>
      <c r="AJ81" s="580"/>
      <c r="AK81" s="7"/>
      <c r="AL81" s="311" t="s">
        <v>249</v>
      </c>
    </row>
    <row r="82" spans="1:38" ht="15" customHeight="1">
      <c r="A82" s="599" t="s">
        <v>172</v>
      </c>
      <c r="B82" s="600"/>
      <c r="C82" s="600"/>
      <c r="D82" s="600"/>
      <c r="E82" s="600"/>
      <c r="F82" s="600"/>
      <c r="G82" s="600"/>
      <c r="H82" s="600"/>
      <c r="I82" s="600"/>
      <c r="J82" s="600"/>
      <c r="K82" s="600"/>
      <c r="L82" s="600"/>
      <c r="M82" s="600"/>
      <c r="N82" s="600"/>
      <c r="O82" s="600"/>
      <c r="P82" s="600"/>
      <c r="Q82" s="600"/>
      <c r="R82" s="600"/>
      <c r="S82" s="600"/>
      <c r="T82" s="600"/>
      <c r="U82" s="600"/>
      <c r="V82" s="600"/>
      <c r="W82" s="600"/>
      <c r="X82" s="600"/>
      <c r="Y82" s="600"/>
      <c r="Z82" s="600"/>
      <c r="AA82" s="600"/>
      <c r="AB82" s="600"/>
      <c r="AC82" s="600"/>
      <c r="AD82" s="600"/>
      <c r="AE82" s="600"/>
      <c r="AF82" s="600"/>
      <c r="AG82" s="600"/>
      <c r="AH82" s="600"/>
      <c r="AI82" s="600"/>
      <c r="AJ82" s="601"/>
      <c r="AK82" s="7"/>
      <c r="AL82" s="266"/>
    </row>
    <row r="83" spans="1:38" ht="80.150000000000006" customHeight="1">
      <c r="A83" s="581"/>
      <c r="B83" s="582"/>
      <c r="C83" s="582"/>
      <c r="D83" s="582"/>
      <c r="E83" s="582"/>
      <c r="F83" s="582"/>
      <c r="G83" s="582"/>
      <c r="H83" s="582"/>
      <c r="I83" s="582"/>
      <c r="J83" s="582"/>
      <c r="K83" s="582"/>
      <c r="L83" s="582"/>
      <c r="M83" s="582"/>
      <c r="N83" s="582"/>
      <c r="O83" s="582"/>
      <c r="P83" s="582"/>
      <c r="Q83" s="582"/>
      <c r="R83" s="582"/>
      <c r="S83" s="582"/>
      <c r="T83" s="582"/>
      <c r="U83" s="582"/>
      <c r="V83" s="582"/>
      <c r="W83" s="582"/>
      <c r="X83" s="582"/>
      <c r="Y83" s="582"/>
      <c r="Z83" s="582"/>
      <c r="AA83" s="582"/>
      <c r="AB83" s="582"/>
      <c r="AC83" s="582"/>
      <c r="AD83" s="582"/>
      <c r="AE83" s="582"/>
      <c r="AF83" s="582"/>
      <c r="AG83" s="582"/>
      <c r="AH83" s="582"/>
      <c r="AI83" s="582"/>
      <c r="AJ83" s="583"/>
      <c r="AK83" s="14"/>
    </row>
    <row r="84" spans="1:38" ht="15" customHeight="1">
      <c r="A84" s="584"/>
      <c r="B84" s="585"/>
      <c r="C84" s="585"/>
      <c r="D84" s="585"/>
      <c r="E84" s="585"/>
      <c r="F84" s="585"/>
      <c r="G84" s="585"/>
      <c r="H84" s="585"/>
      <c r="I84" s="585"/>
      <c r="J84" s="585"/>
      <c r="K84" s="585"/>
      <c r="L84" s="585"/>
      <c r="M84" s="585"/>
      <c r="N84" s="585"/>
      <c r="O84" s="585"/>
      <c r="P84" s="585"/>
      <c r="Q84" s="585"/>
      <c r="R84" s="585"/>
      <c r="S84" s="585"/>
      <c r="T84" s="585"/>
      <c r="U84" s="585"/>
      <c r="V84" s="585"/>
      <c r="W84" s="585"/>
      <c r="X84" s="585"/>
      <c r="Y84" s="585"/>
      <c r="Z84" s="585"/>
      <c r="AA84" s="585"/>
      <c r="AB84" s="585"/>
      <c r="AC84" s="585"/>
      <c r="AD84" s="585"/>
      <c r="AE84" s="585"/>
      <c r="AF84" s="585"/>
      <c r="AG84" s="585"/>
      <c r="AH84" s="585"/>
      <c r="AI84" s="585"/>
      <c r="AJ84" s="586"/>
      <c r="AK84" s="14"/>
    </row>
    <row r="85" spans="1:38" ht="15" customHeight="1">
      <c r="A85" s="558" t="s">
        <v>88</v>
      </c>
      <c r="B85" s="602"/>
      <c r="C85" s="602"/>
      <c r="D85" s="602"/>
      <c r="E85" s="602"/>
      <c r="F85" s="602"/>
      <c r="G85" s="602"/>
      <c r="H85" s="602"/>
      <c r="I85" s="602"/>
      <c r="J85" s="602"/>
      <c r="K85" s="602"/>
      <c r="L85" s="602"/>
      <c r="M85" s="602"/>
      <c r="N85" s="602"/>
      <c r="O85" s="602"/>
      <c r="P85" s="602"/>
      <c r="Q85" s="602"/>
      <c r="R85" s="602"/>
      <c r="S85" s="602"/>
      <c r="T85" s="602"/>
      <c r="U85" s="602"/>
      <c r="V85" s="602"/>
      <c r="W85" s="602"/>
      <c r="X85" s="602"/>
      <c r="Y85" s="602"/>
      <c r="Z85" s="602"/>
      <c r="AA85" s="602"/>
      <c r="AB85" s="602"/>
      <c r="AC85" s="602"/>
      <c r="AD85" s="602"/>
      <c r="AE85" s="602"/>
      <c r="AF85" s="602"/>
      <c r="AG85" s="602"/>
      <c r="AH85" s="602"/>
      <c r="AI85" s="602"/>
      <c r="AJ85" s="603"/>
      <c r="AK85" s="14"/>
    </row>
    <row r="86" spans="1:38" ht="80.150000000000006" customHeight="1">
      <c r="A86" s="587"/>
      <c r="B86" s="588"/>
      <c r="C86" s="588"/>
      <c r="D86" s="588"/>
      <c r="E86" s="588"/>
      <c r="F86" s="588"/>
      <c r="G86" s="588"/>
      <c r="H86" s="588"/>
      <c r="I86" s="588"/>
      <c r="J86" s="588"/>
      <c r="K86" s="588"/>
      <c r="L86" s="588"/>
      <c r="M86" s="588"/>
      <c r="N86" s="588"/>
      <c r="O86" s="588"/>
      <c r="P86" s="588"/>
      <c r="Q86" s="588"/>
      <c r="R86" s="588"/>
      <c r="S86" s="588"/>
      <c r="T86" s="588"/>
      <c r="U86" s="588"/>
      <c r="V86" s="588"/>
      <c r="W86" s="588"/>
      <c r="X86" s="588"/>
      <c r="Y86" s="588"/>
      <c r="Z86" s="588"/>
      <c r="AA86" s="588"/>
      <c r="AB86" s="588"/>
      <c r="AC86" s="588"/>
      <c r="AD86" s="588"/>
      <c r="AE86" s="588"/>
      <c r="AF86" s="588"/>
      <c r="AG86" s="588"/>
      <c r="AH86" s="588"/>
      <c r="AI86" s="588"/>
      <c r="AJ86" s="589"/>
      <c r="AK86" s="15"/>
    </row>
    <row r="87" spans="1:38" ht="15" customHeight="1">
      <c r="A87" s="590"/>
      <c r="B87" s="591"/>
      <c r="C87" s="591"/>
      <c r="D87" s="591"/>
      <c r="E87" s="591"/>
      <c r="F87" s="591"/>
      <c r="G87" s="591"/>
      <c r="H87" s="591"/>
      <c r="I87" s="591"/>
      <c r="J87" s="591"/>
      <c r="K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2"/>
      <c r="AK87" s="15"/>
    </row>
    <row r="88" spans="1:38" ht="15" customHeight="1">
      <c r="A88" s="604" t="s">
        <v>89</v>
      </c>
      <c r="B88" s="605"/>
      <c r="C88" s="605"/>
      <c r="D88" s="605"/>
      <c r="E88" s="605"/>
      <c r="F88" s="605"/>
      <c r="G88" s="605"/>
      <c r="H88" s="605"/>
      <c r="I88" s="605"/>
      <c r="J88" s="605"/>
      <c r="K88" s="605"/>
      <c r="L88" s="605"/>
      <c r="M88" s="605"/>
      <c r="N88" s="605"/>
      <c r="O88" s="605"/>
      <c r="P88" s="605"/>
      <c r="Q88" s="605"/>
      <c r="R88" s="605"/>
      <c r="S88" s="605"/>
      <c r="T88" s="605"/>
      <c r="U88" s="605"/>
      <c r="V88" s="605"/>
      <c r="W88" s="605"/>
      <c r="X88" s="605"/>
      <c r="Y88" s="605"/>
      <c r="Z88" s="605"/>
      <c r="AA88" s="605"/>
      <c r="AB88" s="605"/>
      <c r="AC88" s="605"/>
      <c r="AD88" s="605"/>
      <c r="AE88" s="605"/>
      <c r="AF88" s="605"/>
      <c r="AG88" s="605"/>
      <c r="AH88" s="605"/>
      <c r="AI88" s="605"/>
      <c r="AJ88" s="606"/>
      <c r="AK88" s="8"/>
    </row>
    <row r="89" spans="1:38" ht="80.150000000000006" customHeight="1">
      <c r="A89" s="587"/>
      <c r="B89" s="588"/>
      <c r="C89" s="588"/>
      <c r="D89" s="588"/>
      <c r="E89" s="588"/>
      <c r="F89" s="588"/>
      <c r="G89" s="588"/>
      <c r="H89" s="588"/>
      <c r="I89" s="588"/>
      <c r="J89" s="588"/>
      <c r="K89" s="588"/>
      <c r="L89" s="588"/>
      <c r="M89" s="588"/>
      <c r="N89" s="588"/>
      <c r="O89" s="588"/>
      <c r="P89" s="588"/>
      <c r="Q89" s="588"/>
      <c r="R89" s="588"/>
      <c r="S89" s="588"/>
      <c r="T89" s="588"/>
      <c r="U89" s="588"/>
      <c r="V89" s="588"/>
      <c r="W89" s="588"/>
      <c r="X89" s="588"/>
      <c r="Y89" s="588"/>
      <c r="Z89" s="588"/>
      <c r="AA89" s="588"/>
      <c r="AB89" s="588"/>
      <c r="AC89" s="588"/>
      <c r="AD89" s="588"/>
      <c r="AE89" s="588"/>
      <c r="AF89" s="588"/>
      <c r="AG89" s="588"/>
      <c r="AH89" s="588"/>
      <c r="AI89" s="588"/>
      <c r="AJ89" s="589"/>
      <c r="AK89" s="78"/>
    </row>
    <row r="90" spans="1:38" ht="15" customHeight="1">
      <c r="A90" s="590"/>
      <c r="B90" s="591"/>
      <c r="C90" s="591"/>
      <c r="D90" s="591"/>
      <c r="E90" s="591"/>
      <c r="F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2"/>
      <c r="AK90" s="78"/>
    </row>
    <row r="91" spans="1:38" ht="5.15" customHeight="1">
      <c r="A91" s="214"/>
      <c r="B91" s="213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3"/>
      <c r="Q91" s="213"/>
      <c r="R91" s="213"/>
      <c r="S91" s="213"/>
      <c r="T91" s="213"/>
      <c r="U91" s="213"/>
      <c r="V91" s="213"/>
      <c r="W91" s="213"/>
      <c r="X91" s="213"/>
      <c r="Y91" s="213"/>
      <c r="Z91" s="213"/>
      <c r="AA91" s="213"/>
      <c r="AB91" s="213"/>
      <c r="AC91" s="213"/>
      <c r="AD91" s="213"/>
      <c r="AE91" s="213"/>
      <c r="AF91" s="213"/>
      <c r="AG91" s="213"/>
      <c r="AH91" s="213"/>
      <c r="AI91" s="213"/>
      <c r="AJ91" s="208"/>
      <c r="AK91" s="78"/>
    </row>
    <row r="92" spans="1:38" ht="15" customHeight="1">
      <c r="A92" s="556" t="s">
        <v>238</v>
      </c>
      <c r="B92" s="557"/>
      <c r="C92" s="557"/>
      <c r="D92" s="557"/>
      <c r="E92" s="557"/>
      <c r="F92" s="557"/>
      <c r="G92" s="557"/>
      <c r="H92" s="557"/>
      <c r="I92" s="557"/>
      <c r="J92" s="557"/>
      <c r="K92" s="557"/>
      <c r="L92" s="557"/>
      <c r="M92" s="557"/>
      <c r="N92" s="557"/>
      <c r="O92" s="557"/>
      <c r="P92" s="557"/>
      <c r="Q92" s="557"/>
      <c r="R92" s="557"/>
      <c r="S92" s="557"/>
      <c r="T92" s="557"/>
      <c r="U92" s="557"/>
      <c r="V92" s="557"/>
      <c r="W92" s="557"/>
      <c r="X92" s="557"/>
      <c r="Y92" s="557"/>
      <c r="Z92" s="557"/>
      <c r="AA92" s="557"/>
      <c r="AB92" s="557"/>
      <c r="AC92" s="554" t="s">
        <v>60</v>
      </c>
      <c r="AD92" s="555"/>
      <c r="AE92" s="185" t="s">
        <v>404</v>
      </c>
      <c r="AF92" s="204"/>
      <c r="AG92" s="554" t="s">
        <v>66</v>
      </c>
      <c r="AH92" s="555"/>
      <c r="AI92" s="231" t="str">
        <f>IF(AE92="x","","x")</f>
        <v/>
      </c>
      <c r="AJ92" s="208"/>
      <c r="AK92" s="78"/>
    </row>
    <row r="93" spans="1:38" ht="5.15" customHeight="1">
      <c r="A93" s="193"/>
      <c r="B93" s="194"/>
      <c r="C93" s="194"/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4"/>
      <c r="Q93" s="194"/>
      <c r="R93" s="194"/>
      <c r="S93" s="194"/>
      <c r="T93" s="194"/>
      <c r="U93" s="194"/>
      <c r="V93" s="194"/>
      <c r="W93" s="194"/>
      <c r="X93" s="194"/>
      <c r="Y93" s="194"/>
      <c r="Z93" s="194"/>
      <c r="AA93" s="194"/>
      <c r="AB93" s="194"/>
      <c r="AC93" s="79"/>
      <c r="AD93" s="79"/>
      <c r="AE93" s="191"/>
      <c r="AF93" s="213"/>
      <c r="AG93" s="79"/>
      <c r="AH93" s="79"/>
      <c r="AI93" s="191"/>
      <c r="AJ93" s="208"/>
      <c r="AK93" s="78"/>
    </row>
    <row r="94" spans="1:38" ht="15" customHeight="1">
      <c r="A94" s="719" t="s">
        <v>174</v>
      </c>
      <c r="B94" s="611"/>
      <c r="C94" s="611"/>
      <c r="D94" s="611"/>
      <c r="E94" s="611"/>
      <c r="F94" s="611"/>
      <c r="G94" s="611"/>
      <c r="H94" s="611"/>
      <c r="I94" s="611"/>
      <c r="J94" s="611"/>
      <c r="K94" s="611"/>
      <c r="L94" s="611"/>
      <c r="M94" s="611"/>
      <c r="N94" s="611"/>
      <c r="O94" s="611"/>
      <c r="P94" s="611"/>
      <c r="Q94" s="611"/>
      <c r="R94" s="611"/>
      <c r="S94" s="611"/>
      <c r="T94" s="611"/>
      <c r="U94" s="611"/>
      <c r="V94" s="611"/>
      <c r="W94" s="611"/>
      <c r="X94" s="192"/>
      <c r="Y94" s="192"/>
      <c r="Z94" s="552"/>
      <c r="AA94" s="553"/>
      <c r="AB94" s="192"/>
      <c r="AC94" s="79"/>
      <c r="AD94" s="79"/>
      <c r="AE94" s="610"/>
      <c r="AF94" s="611"/>
      <c r="AG94" s="79"/>
      <c r="AH94" s="79"/>
      <c r="AI94" s="191"/>
      <c r="AJ94" s="208"/>
      <c r="AK94" s="78"/>
    </row>
    <row r="95" spans="1:38" ht="5.15" customHeight="1">
      <c r="A95" s="214"/>
      <c r="B95" s="213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3"/>
      <c r="AH95" s="213"/>
      <c r="AI95" s="213"/>
      <c r="AJ95" s="208"/>
      <c r="AK95" s="78"/>
    </row>
    <row r="96" spans="1:38" ht="15" customHeight="1">
      <c r="A96" s="607" t="s">
        <v>175</v>
      </c>
      <c r="B96" s="608"/>
      <c r="C96" s="608"/>
      <c r="D96" s="608"/>
      <c r="E96" s="608"/>
      <c r="F96" s="608"/>
      <c r="G96" s="608"/>
      <c r="H96" s="608"/>
      <c r="I96" s="608"/>
      <c r="J96" s="608"/>
      <c r="K96" s="608"/>
      <c r="L96" s="608"/>
      <c r="M96" s="608"/>
      <c r="N96" s="608"/>
      <c r="O96" s="608"/>
      <c r="P96" s="608"/>
      <c r="Q96" s="608"/>
      <c r="R96" s="608"/>
      <c r="S96" s="608"/>
      <c r="T96" s="608"/>
      <c r="U96" s="608"/>
      <c r="V96" s="608"/>
      <c r="W96" s="608"/>
      <c r="X96" s="608"/>
      <c r="Y96" s="608"/>
      <c r="Z96" s="608"/>
      <c r="AA96" s="608"/>
      <c r="AB96" s="608"/>
      <c r="AC96" s="608"/>
      <c r="AD96" s="608"/>
      <c r="AE96" s="608"/>
      <c r="AF96" s="608"/>
      <c r="AG96" s="608"/>
      <c r="AH96" s="608"/>
      <c r="AI96" s="608"/>
      <c r="AJ96" s="609"/>
      <c r="AK96" s="78"/>
    </row>
    <row r="97" spans="1:37" ht="69.75" customHeight="1">
      <c r="A97" s="587"/>
      <c r="B97" s="588"/>
      <c r="C97" s="588"/>
      <c r="D97" s="588"/>
      <c r="E97" s="588"/>
      <c r="F97" s="588"/>
      <c r="G97" s="588"/>
      <c r="H97" s="588"/>
      <c r="I97" s="588"/>
      <c r="J97" s="588"/>
      <c r="K97" s="588"/>
      <c r="L97" s="588"/>
      <c r="M97" s="588"/>
      <c r="N97" s="588"/>
      <c r="O97" s="588"/>
      <c r="P97" s="588"/>
      <c r="Q97" s="588"/>
      <c r="R97" s="588"/>
      <c r="S97" s="588"/>
      <c r="T97" s="588"/>
      <c r="U97" s="588"/>
      <c r="V97" s="588"/>
      <c r="W97" s="588"/>
      <c r="X97" s="588"/>
      <c r="Y97" s="588"/>
      <c r="Z97" s="588"/>
      <c r="AA97" s="588"/>
      <c r="AB97" s="588"/>
      <c r="AC97" s="588"/>
      <c r="AD97" s="588"/>
      <c r="AE97" s="588"/>
      <c r="AF97" s="588"/>
      <c r="AG97" s="588"/>
      <c r="AH97" s="588"/>
      <c r="AI97" s="588"/>
      <c r="AJ97" s="589"/>
      <c r="AK97" s="78"/>
    </row>
    <row r="98" spans="1:37" ht="15" customHeight="1">
      <c r="A98" s="590"/>
      <c r="B98" s="591"/>
      <c r="C98" s="591"/>
      <c r="D98" s="591"/>
      <c r="E98" s="591"/>
      <c r="F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2"/>
      <c r="AK98" s="78"/>
    </row>
    <row r="99" spans="1:37" ht="17.25" customHeight="1">
      <c r="A99" s="561" t="s">
        <v>121</v>
      </c>
      <c r="B99" s="562"/>
      <c r="C99" s="562"/>
      <c r="D99" s="562"/>
      <c r="E99" s="562"/>
      <c r="F99" s="562"/>
      <c r="G99" s="562"/>
      <c r="H99" s="562"/>
      <c r="I99" s="562"/>
      <c r="J99" s="562"/>
      <c r="K99" s="562"/>
      <c r="L99" s="562"/>
      <c r="M99" s="562"/>
      <c r="N99" s="562"/>
      <c r="O99" s="562"/>
      <c r="P99" s="562"/>
      <c r="Q99" s="562"/>
      <c r="R99" s="562"/>
      <c r="S99" s="562"/>
      <c r="T99" s="562"/>
      <c r="U99" s="562"/>
      <c r="V99" s="562"/>
      <c r="W99" s="562"/>
      <c r="X99" s="562"/>
      <c r="Y99" s="562"/>
      <c r="Z99" s="562"/>
      <c r="AA99" s="562"/>
      <c r="AB99" s="562"/>
      <c r="AC99" s="562"/>
      <c r="AD99" s="562"/>
      <c r="AE99" s="562"/>
      <c r="AF99" s="562"/>
      <c r="AG99" s="562"/>
      <c r="AH99" s="562"/>
      <c r="AI99" s="562"/>
      <c r="AJ99" s="563"/>
      <c r="AK99" s="8"/>
    </row>
    <row r="100" spans="1:37" ht="62.25" customHeight="1">
      <c r="A100" s="593"/>
      <c r="B100" s="594"/>
      <c r="C100" s="594"/>
      <c r="D100" s="594"/>
      <c r="E100" s="594"/>
      <c r="F100" s="594"/>
      <c r="G100" s="594"/>
      <c r="H100" s="594"/>
      <c r="I100" s="594"/>
      <c r="J100" s="594"/>
      <c r="K100" s="594"/>
      <c r="L100" s="594"/>
      <c r="M100" s="594"/>
      <c r="N100" s="594"/>
      <c r="O100" s="594"/>
      <c r="P100" s="594"/>
      <c r="Q100" s="594"/>
      <c r="R100" s="594"/>
      <c r="S100" s="594"/>
      <c r="T100" s="594"/>
      <c r="U100" s="594"/>
      <c r="V100" s="594"/>
      <c r="W100" s="594"/>
      <c r="X100" s="594"/>
      <c r="Y100" s="594"/>
      <c r="Z100" s="594"/>
      <c r="AA100" s="594"/>
      <c r="AB100" s="594"/>
      <c r="AC100" s="594"/>
      <c r="AD100" s="594"/>
      <c r="AE100" s="594"/>
      <c r="AF100" s="594"/>
      <c r="AG100" s="594"/>
      <c r="AH100" s="594"/>
      <c r="AI100" s="594"/>
      <c r="AJ100" s="595"/>
      <c r="AK100" s="80"/>
    </row>
    <row r="101" spans="1:37" ht="15" customHeight="1">
      <c r="A101" s="596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597"/>
      <c r="S101" s="597"/>
      <c r="T101" s="597"/>
      <c r="U101" s="597"/>
      <c r="V101" s="597"/>
      <c r="W101" s="597"/>
      <c r="X101" s="597"/>
      <c r="Y101" s="597"/>
      <c r="Z101" s="597"/>
      <c r="AA101" s="597"/>
      <c r="AB101" s="597"/>
      <c r="AC101" s="597"/>
      <c r="AD101" s="597"/>
      <c r="AE101" s="597"/>
      <c r="AF101" s="597"/>
      <c r="AG101" s="597"/>
      <c r="AH101" s="597"/>
      <c r="AI101" s="597"/>
      <c r="AJ101" s="598"/>
      <c r="AK101" s="80"/>
    </row>
    <row r="102" spans="1:37" ht="18.75" customHeight="1">
      <c r="A102" s="573" t="s">
        <v>122</v>
      </c>
      <c r="B102" s="574"/>
      <c r="C102" s="574"/>
      <c r="D102" s="574"/>
      <c r="E102" s="574"/>
      <c r="F102" s="574"/>
      <c r="G102" s="574"/>
      <c r="H102" s="574"/>
      <c r="I102" s="574"/>
      <c r="J102" s="574"/>
      <c r="K102" s="574"/>
      <c r="L102" s="574"/>
      <c r="M102" s="574"/>
      <c r="N102" s="574"/>
      <c r="O102" s="574"/>
      <c r="P102" s="574"/>
      <c r="Q102" s="574"/>
      <c r="R102" s="574"/>
      <c r="S102" s="574"/>
      <c r="T102" s="574"/>
      <c r="U102" s="574"/>
      <c r="V102" s="574"/>
      <c r="W102" s="574"/>
      <c r="X102" s="574"/>
      <c r="Y102" s="574"/>
      <c r="Z102" s="574"/>
      <c r="AA102" s="574"/>
      <c r="AB102" s="574"/>
      <c r="AC102" s="574"/>
      <c r="AD102" s="574"/>
      <c r="AE102" s="574"/>
      <c r="AF102" s="574"/>
      <c r="AG102" s="574"/>
      <c r="AH102" s="574"/>
      <c r="AI102" s="574"/>
      <c r="AJ102" s="563"/>
      <c r="AK102" s="80"/>
    </row>
    <row r="103" spans="1:37" ht="18.75" customHeight="1">
      <c r="A103" s="458"/>
      <c r="B103" s="459"/>
      <c r="C103" s="459"/>
      <c r="D103" s="459"/>
      <c r="E103" s="459"/>
      <c r="F103" s="459"/>
      <c r="G103" s="459"/>
      <c r="H103" s="459"/>
      <c r="I103" s="459"/>
      <c r="J103" s="459"/>
      <c r="K103" s="459"/>
      <c r="L103" s="459"/>
      <c r="M103" s="459"/>
      <c r="N103" s="459"/>
      <c r="O103" s="459"/>
      <c r="P103" s="459"/>
      <c r="Q103" s="459"/>
      <c r="R103" s="459"/>
      <c r="S103" s="459"/>
      <c r="T103" s="459"/>
      <c r="U103" s="459"/>
      <c r="V103" s="459"/>
      <c r="W103" s="459"/>
      <c r="X103" s="459"/>
      <c r="Y103" s="459"/>
      <c r="Z103" s="459"/>
      <c r="AA103" s="459"/>
      <c r="AB103" s="459"/>
      <c r="AC103" s="459"/>
      <c r="AD103" s="459"/>
      <c r="AE103" s="459"/>
      <c r="AF103" s="459"/>
      <c r="AG103" s="459"/>
      <c r="AH103" s="459"/>
      <c r="AI103" s="459"/>
      <c r="AJ103" s="460"/>
      <c r="AK103" s="80"/>
    </row>
    <row r="104" spans="1:37" ht="66" customHeight="1">
      <c r="A104" s="564"/>
      <c r="B104" s="565"/>
      <c r="C104" s="565"/>
      <c r="D104" s="565"/>
      <c r="E104" s="565"/>
      <c r="F104" s="565"/>
      <c r="G104" s="565"/>
      <c r="H104" s="565"/>
      <c r="I104" s="565"/>
      <c r="J104" s="565"/>
      <c r="K104" s="565"/>
      <c r="L104" s="565"/>
      <c r="M104" s="565"/>
      <c r="N104" s="565"/>
      <c r="O104" s="565"/>
      <c r="P104" s="565"/>
      <c r="Q104" s="565"/>
      <c r="R104" s="565"/>
      <c r="S104" s="565"/>
      <c r="T104" s="565"/>
      <c r="U104" s="565"/>
      <c r="V104" s="565"/>
      <c r="W104" s="565"/>
      <c r="X104" s="565"/>
      <c r="Y104" s="565"/>
      <c r="Z104" s="565"/>
      <c r="AA104" s="565"/>
      <c r="AB104" s="565"/>
      <c r="AC104" s="565"/>
      <c r="AD104" s="565"/>
      <c r="AE104" s="565"/>
      <c r="AF104" s="565"/>
      <c r="AG104" s="565"/>
      <c r="AH104" s="565"/>
      <c r="AI104" s="565"/>
      <c r="AJ104" s="566"/>
    </row>
    <row r="105" spans="1:37" s="316" customFormat="1" ht="17.149999999999999" customHeight="1">
      <c r="A105" s="567"/>
      <c r="B105" s="568"/>
      <c r="C105" s="568"/>
      <c r="D105" s="568"/>
      <c r="E105" s="568"/>
      <c r="F105" s="568"/>
      <c r="G105" s="568"/>
      <c r="H105" s="568"/>
      <c r="I105" s="568"/>
      <c r="J105" s="568"/>
      <c r="K105" s="568"/>
      <c r="L105" s="568"/>
      <c r="M105" s="568"/>
      <c r="N105" s="568"/>
      <c r="O105" s="568"/>
      <c r="P105" s="568"/>
      <c r="Q105" s="568"/>
      <c r="R105" s="568"/>
      <c r="S105" s="568"/>
      <c r="T105" s="568"/>
      <c r="U105" s="568"/>
      <c r="V105" s="568"/>
      <c r="W105" s="568"/>
      <c r="X105" s="568"/>
      <c r="Y105" s="568"/>
      <c r="Z105" s="568"/>
      <c r="AA105" s="568"/>
      <c r="AB105" s="568"/>
      <c r="AC105" s="568"/>
      <c r="AD105" s="568"/>
      <c r="AE105" s="568"/>
      <c r="AF105" s="568"/>
      <c r="AG105" s="568"/>
      <c r="AH105" s="568"/>
      <c r="AI105" s="568"/>
      <c r="AJ105" s="569"/>
    </row>
    <row r="106" spans="1:37" ht="5.15" customHeight="1">
      <c r="A106" s="167"/>
      <c r="B106" s="167"/>
      <c r="C106" s="167"/>
      <c r="D106" s="167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267"/>
    </row>
    <row r="107" spans="1:37" ht="15.75" customHeight="1">
      <c r="A107" s="570" t="s">
        <v>90</v>
      </c>
      <c r="B107" s="571"/>
      <c r="C107" s="571"/>
      <c r="D107" s="571"/>
      <c r="E107" s="571"/>
      <c r="F107" s="571"/>
      <c r="G107" s="571"/>
      <c r="H107" s="571"/>
      <c r="I107" s="571"/>
      <c r="J107" s="571"/>
      <c r="K107" s="571"/>
      <c r="L107" s="571"/>
      <c r="M107" s="571"/>
      <c r="N107" s="571"/>
      <c r="O107" s="571"/>
      <c r="P107" s="571"/>
      <c r="Q107" s="571"/>
      <c r="R107" s="571"/>
      <c r="S107" s="571"/>
      <c r="T107" s="571"/>
      <c r="U107" s="571"/>
      <c r="V107" s="571"/>
      <c r="W107" s="571"/>
      <c r="X107" s="571"/>
      <c r="Y107" s="571"/>
      <c r="Z107" s="571"/>
      <c r="AA107" s="571"/>
      <c r="AB107" s="571"/>
      <c r="AC107" s="571"/>
      <c r="AD107" s="571"/>
      <c r="AE107" s="571"/>
      <c r="AF107" s="571"/>
      <c r="AG107" s="571"/>
      <c r="AH107" s="571"/>
      <c r="AI107" s="571"/>
      <c r="AJ107" s="572"/>
    </row>
    <row r="108" spans="1:37" ht="6" customHeight="1">
      <c r="A108" s="779" t="s">
        <v>91</v>
      </c>
      <c r="B108" s="780"/>
      <c r="C108" s="727" t="s">
        <v>50</v>
      </c>
      <c r="D108" s="728"/>
      <c r="E108" s="728"/>
      <c r="F108" s="728"/>
      <c r="G108" s="728"/>
      <c r="H108" s="728"/>
      <c r="I108" s="728"/>
      <c r="J108" s="728"/>
      <c r="K108" s="728"/>
      <c r="L108" s="728"/>
      <c r="M108" s="728"/>
      <c r="N108" s="728"/>
      <c r="O108" s="728"/>
      <c r="P108" s="728"/>
      <c r="Q108" s="728"/>
      <c r="R108" s="728"/>
      <c r="S108" s="728"/>
      <c r="T108" s="728"/>
      <c r="U108" s="728"/>
      <c r="V108" s="728"/>
      <c r="W108" s="728"/>
      <c r="X108" s="728"/>
      <c r="Y108" s="728"/>
      <c r="Z108" s="728"/>
      <c r="AA108" s="728"/>
      <c r="AB108" s="728"/>
      <c r="AC108" s="728"/>
      <c r="AD108" s="728"/>
      <c r="AE108" s="728"/>
      <c r="AF108" s="728"/>
      <c r="AG108" s="81"/>
      <c r="AH108" s="87"/>
      <c r="AI108" s="554"/>
      <c r="AJ108" s="548"/>
    </row>
    <row r="109" spans="1:37" ht="15" customHeight="1">
      <c r="A109" s="547"/>
      <c r="B109" s="555"/>
      <c r="C109" s="729"/>
      <c r="D109" s="730"/>
      <c r="E109" s="730"/>
      <c r="F109" s="730"/>
      <c r="G109" s="730"/>
      <c r="H109" s="730"/>
      <c r="I109" s="730"/>
      <c r="J109" s="730"/>
      <c r="K109" s="730"/>
      <c r="L109" s="730"/>
      <c r="M109" s="730"/>
      <c r="N109" s="730"/>
      <c r="O109" s="730"/>
      <c r="P109" s="730"/>
      <c r="Q109" s="730"/>
      <c r="R109" s="730"/>
      <c r="S109" s="730"/>
      <c r="T109" s="730"/>
      <c r="U109" s="730"/>
      <c r="V109" s="730"/>
      <c r="W109" s="730"/>
      <c r="X109" s="730"/>
      <c r="Y109" s="730"/>
      <c r="Z109" s="730"/>
      <c r="AA109" s="730"/>
      <c r="AB109" s="730"/>
      <c r="AC109" s="730"/>
      <c r="AD109" s="730"/>
      <c r="AE109" s="730"/>
      <c r="AF109" s="730"/>
      <c r="AG109" s="213"/>
      <c r="AH109" s="230"/>
      <c r="AI109" s="547" t="s">
        <v>60</v>
      </c>
      <c r="AJ109" s="548"/>
    </row>
    <row r="110" spans="1:37" ht="6" customHeight="1">
      <c r="A110" s="781"/>
      <c r="B110" s="782"/>
      <c r="C110" s="731"/>
      <c r="D110" s="732"/>
      <c r="E110" s="732"/>
      <c r="F110" s="732"/>
      <c r="G110" s="732"/>
      <c r="H110" s="732"/>
      <c r="I110" s="732"/>
      <c r="J110" s="732"/>
      <c r="K110" s="732"/>
      <c r="L110" s="732"/>
      <c r="M110" s="732"/>
      <c r="N110" s="732"/>
      <c r="O110" s="732"/>
      <c r="P110" s="732"/>
      <c r="Q110" s="732"/>
      <c r="R110" s="732"/>
      <c r="S110" s="732"/>
      <c r="T110" s="732"/>
      <c r="U110" s="732"/>
      <c r="V110" s="732"/>
      <c r="W110" s="732"/>
      <c r="X110" s="732"/>
      <c r="Y110" s="732"/>
      <c r="Z110" s="732"/>
      <c r="AA110" s="732"/>
      <c r="AB110" s="732"/>
      <c r="AC110" s="732"/>
      <c r="AD110" s="732"/>
      <c r="AE110" s="732"/>
      <c r="AF110" s="732"/>
      <c r="AG110" s="268"/>
      <c r="AH110" s="269"/>
      <c r="AI110" s="211"/>
      <c r="AJ110" s="212"/>
    </row>
    <row r="111" spans="1:37" ht="12.75" customHeight="1">
      <c r="A111" s="783" t="s">
        <v>92</v>
      </c>
      <c r="B111" s="784"/>
      <c r="C111" s="721" t="s">
        <v>242</v>
      </c>
      <c r="D111" s="722"/>
      <c r="E111" s="722"/>
      <c r="F111" s="722"/>
      <c r="G111" s="722"/>
      <c r="H111" s="722"/>
      <c r="I111" s="722"/>
      <c r="J111" s="722"/>
      <c r="K111" s="722"/>
      <c r="L111" s="722"/>
      <c r="M111" s="722"/>
      <c r="N111" s="722"/>
      <c r="O111" s="722"/>
      <c r="P111" s="722"/>
      <c r="Q111" s="722"/>
      <c r="R111" s="722"/>
      <c r="S111" s="722"/>
      <c r="T111" s="722"/>
      <c r="U111" s="722"/>
      <c r="V111" s="722"/>
      <c r="W111" s="722"/>
      <c r="X111" s="722"/>
      <c r="Y111" s="722"/>
      <c r="Z111" s="722"/>
      <c r="AA111" s="722"/>
      <c r="AB111" s="722"/>
      <c r="AC111" s="722"/>
      <c r="AD111" s="722"/>
      <c r="AE111" s="722"/>
      <c r="AF111" s="722"/>
      <c r="AG111" s="82"/>
      <c r="AH111" s="83"/>
      <c r="AI111" s="198"/>
      <c r="AJ111" s="222"/>
    </row>
    <row r="112" spans="1:37" ht="15.65" customHeight="1">
      <c r="A112" s="785"/>
      <c r="B112" s="786"/>
      <c r="C112" s="723"/>
      <c r="D112" s="724"/>
      <c r="E112" s="724"/>
      <c r="F112" s="724"/>
      <c r="G112" s="724"/>
      <c r="H112" s="724"/>
      <c r="I112" s="724"/>
      <c r="J112" s="724"/>
      <c r="K112" s="724"/>
      <c r="L112" s="724"/>
      <c r="M112" s="724"/>
      <c r="N112" s="724"/>
      <c r="O112" s="724"/>
      <c r="P112" s="724"/>
      <c r="Q112" s="724"/>
      <c r="R112" s="724"/>
      <c r="S112" s="724"/>
      <c r="T112" s="724"/>
      <c r="U112" s="724"/>
      <c r="V112" s="724"/>
      <c r="W112" s="724"/>
      <c r="X112" s="724"/>
      <c r="Y112" s="724"/>
      <c r="Z112" s="724"/>
      <c r="AA112" s="724"/>
      <c r="AB112" s="724"/>
      <c r="AC112" s="724"/>
      <c r="AD112" s="724"/>
      <c r="AE112" s="724"/>
      <c r="AF112" s="724"/>
      <c r="AG112" s="81"/>
      <c r="AH112" s="230"/>
      <c r="AI112" s="547" t="s">
        <v>60</v>
      </c>
      <c r="AJ112" s="555"/>
    </row>
    <row r="113" spans="1:36" ht="12.75" customHeight="1">
      <c r="A113" s="787"/>
      <c r="B113" s="788"/>
      <c r="C113" s="725"/>
      <c r="D113" s="726"/>
      <c r="E113" s="726"/>
      <c r="F113" s="726"/>
      <c r="G113" s="726"/>
      <c r="H113" s="726"/>
      <c r="I113" s="726"/>
      <c r="J113" s="726"/>
      <c r="K113" s="726"/>
      <c r="L113" s="726"/>
      <c r="M113" s="726"/>
      <c r="N113" s="726"/>
      <c r="O113" s="726"/>
      <c r="P113" s="726"/>
      <c r="Q113" s="726"/>
      <c r="R113" s="726"/>
      <c r="S113" s="726"/>
      <c r="T113" s="726"/>
      <c r="U113" s="726"/>
      <c r="V113" s="726"/>
      <c r="W113" s="726"/>
      <c r="X113" s="726"/>
      <c r="Y113" s="726"/>
      <c r="Z113" s="726"/>
      <c r="AA113" s="726"/>
      <c r="AB113" s="726"/>
      <c r="AC113" s="726"/>
      <c r="AD113" s="726"/>
      <c r="AE113" s="726"/>
      <c r="AF113" s="726"/>
      <c r="AG113" s="204"/>
      <c r="AH113" s="204"/>
      <c r="AI113" s="196"/>
      <c r="AJ113" s="197"/>
    </row>
    <row r="114" spans="1:36" ht="3" customHeight="1">
      <c r="A114" s="783" t="s">
        <v>93</v>
      </c>
      <c r="B114" s="784"/>
      <c r="C114" s="727" t="s">
        <v>42</v>
      </c>
      <c r="D114" s="728"/>
      <c r="E114" s="728"/>
      <c r="F114" s="728"/>
      <c r="G114" s="728"/>
      <c r="H114" s="728"/>
      <c r="I114" s="728"/>
      <c r="J114" s="728"/>
      <c r="K114" s="728"/>
      <c r="L114" s="728"/>
      <c r="M114" s="728"/>
      <c r="N114" s="728"/>
      <c r="O114" s="728"/>
      <c r="P114" s="728"/>
      <c r="Q114" s="728"/>
      <c r="R114" s="728"/>
      <c r="S114" s="728"/>
      <c r="T114" s="728"/>
      <c r="U114" s="728"/>
      <c r="V114" s="728"/>
      <c r="W114" s="728"/>
      <c r="X114" s="728"/>
      <c r="Y114" s="728"/>
      <c r="Z114" s="728"/>
      <c r="AA114" s="728"/>
      <c r="AB114" s="728"/>
      <c r="AC114" s="728"/>
      <c r="AD114" s="728"/>
      <c r="AE114" s="728"/>
      <c r="AF114" s="728"/>
      <c r="AG114" s="31"/>
      <c r="AH114" s="83"/>
      <c r="AI114" s="198"/>
      <c r="AJ114" s="222"/>
    </row>
    <row r="115" spans="1:36" ht="15.65" customHeight="1">
      <c r="A115" s="785"/>
      <c r="B115" s="786"/>
      <c r="C115" s="729"/>
      <c r="D115" s="730"/>
      <c r="E115" s="730"/>
      <c r="F115" s="730"/>
      <c r="G115" s="730"/>
      <c r="H115" s="730"/>
      <c r="I115" s="730"/>
      <c r="J115" s="730"/>
      <c r="K115" s="730"/>
      <c r="L115" s="730"/>
      <c r="M115" s="730"/>
      <c r="N115" s="730"/>
      <c r="O115" s="730"/>
      <c r="P115" s="730"/>
      <c r="Q115" s="730"/>
      <c r="R115" s="730"/>
      <c r="S115" s="730"/>
      <c r="T115" s="730"/>
      <c r="U115" s="730"/>
      <c r="V115" s="730"/>
      <c r="W115" s="730"/>
      <c r="X115" s="730"/>
      <c r="Y115" s="730"/>
      <c r="Z115" s="730"/>
      <c r="AA115" s="730"/>
      <c r="AB115" s="730"/>
      <c r="AC115" s="730"/>
      <c r="AD115" s="730"/>
      <c r="AE115" s="730"/>
      <c r="AF115" s="730"/>
      <c r="AG115" s="81"/>
      <c r="AH115" s="230"/>
      <c r="AI115" s="547" t="s">
        <v>60</v>
      </c>
      <c r="AJ115" s="555"/>
    </row>
    <row r="116" spans="1:36" ht="6" customHeight="1">
      <c r="A116" s="787"/>
      <c r="B116" s="788"/>
      <c r="C116" s="731"/>
      <c r="D116" s="732"/>
      <c r="E116" s="732"/>
      <c r="F116" s="732"/>
      <c r="G116" s="732"/>
      <c r="H116" s="732"/>
      <c r="I116" s="732"/>
      <c r="J116" s="732"/>
      <c r="K116" s="732"/>
      <c r="L116" s="732"/>
      <c r="M116" s="732"/>
      <c r="N116" s="732"/>
      <c r="O116" s="732"/>
      <c r="P116" s="732"/>
      <c r="Q116" s="732"/>
      <c r="R116" s="732"/>
      <c r="S116" s="732"/>
      <c r="T116" s="732"/>
      <c r="U116" s="732"/>
      <c r="V116" s="732"/>
      <c r="W116" s="732"/>
      <c r="X116" s="732"/>
      <c r="Y116" s="732"/>
      <c r="Z116" s="732"/>
      <c r="AA116" s="732"/>
      <c r="AB116" s="732"/>
      <c r="AC116" s="732"/>
      <c r="AD116" s="732"/>
      <c r="AE116" s="732"/>
      <c r="AF116" s="732"/>
      <c r="AG116" s="139"/>
      <c r="AH116" s="84"/>
      <c r="AI116" s="200"/>
      <c r="AJ116" s="223"/>
    </row>
    <row r="117" spans="1:36" ht="3.75" customHeight="1">
      <c r="A117" s="783"/>
      <c r="B117" s="784"/>
      <c r="C117" s="727" t="s">
        <v>243</v>
      </c>
      <c r="D117" s="728"/>
      <c r="E117" s="728"/>
      <c r="F117" s="728"/>
      <c r="G117" s="728"/>
      <c r="H117" s="728"/>
      <c r="I117" s="728"/>
      <c r="J117" s="728"/>
      <c r="K117" s="728"/>
      <c r="L117" s="728"/>
      <c r="M117" s="728"/>
      <c r="N117" s="728"/>
      <c r="O117" s="728"/>
      <c r="P117" s="728"/>
      <c r="Q117" s="728"/>
      <c r="R117" s="728"/>
      <c r="S117" s="728"/>
      <c r="T117" s="728"/>
      <c r="U117" s="728"/>
      <c r="V117" s="728"/>
      <c r="W117" s="728"/>
      <c r="X117" s="728"/>
      <c r="Y117" s="728"/>
      <c r="Z117" s="728"/>
      <c r="AA117" s="728"/>
      <c r="AB117" s="728"/>
      <c r="AC117" s="728"/>
      <c r="AD117" s="728"/>
      <c r="AE117" s="728"/>
      <c r="AF117" s="728"/>
      <c r="AG117" s="31"/>
      <c r="AH117" s="83"/>
      <c r="AI117" s="198"/>
      <c r="AJ117" s="222"/>
    </row>
    <row r="118" spans="1:36" ht="15" customHeight="1">
      <c r="A118" s="785"/>
      <c r="B118" s="786"/>
      <c r="C118" s="729"/>
      <c r="D118" s="730"/>
      <c r="E118" s="730"/>
      <c r="F118" s="730"/>
      <c r="G118" s="730"/>
      <c r="H118" s="730"/>
      <c r="I118" s="730"/>
      <c r="J118" s="730"/>
      <c r="K118" s="730"/>
      <c r="L118" s="730"/>
      <c r="M118" s="730"/>
      <c r="N118" s="730"/>
      <c r="O118" s="730"/>
      <c r="P118" s="730"/>
      <c r="Q118" s="730"/>
      <c r="R118" s="730"/>
      <c r="S118" s="730"/>
      <c r="T118" s="730"/>
      <c r="U118" s="730"/>
      <c r="V118" s="730"/>
      <c r="W118" s="730"/>
      <c r="X118" s="730"/>
      <c r="Y118" s="730"/>
      <c r="Z118" s="730"/>
      <c r="AA118" s="730"/>
      <c r="AB118" s="730"/>
      <c r="AC118" s="730"/>
      <c r="AD118" s="730"/>
      <c r="AE118" s="730"/>
      <c r="AF118" s="730"/>
      <c r="AG118" s="81"/>
      <c r="AH118" s="230"/>
      <c r="AI118" s="547" t="s">
        <v>60</v>
      </c>
      <c r="AJ118" s="555"/>
    </row>
    <row r="119" spans="1:36" ht="6" customHeight="1">
      <c r="A119" s="787"/>
      <c r="B119" s="788"/>
      <c r="C119" s="731"/>
      <c r="D119" s="732"/>
      <c r="E119" s="732"/>
      <c r="F119" s="732"/>
      <c r="G119" s="732"/>
      <c r="H119" s="732"/>
      <c r="I119" s="732"/>
      <c r="J119" s="732"/>
      <c r="K119" s="732"/>
      <c r="L119" s="732"/>
      <c r="M119" s="732"/>
      <c r="N119" s="732"/>
      <c r="O119" s="732"/>
      <c r="P119" s="732"/>
      <c r="Q119" s="732"/>
      <c r="R119" s="732"/>
      <c r="S119" s="732"/>
      <c r="T119" s="732"/>
      <c r="U119" s="732"/>
      <c r="V119" s="732"/>
      <c r="W119" s="732"/>
      <c r="X119" s="732"/>
      <c r="Y119" s="732"/>
      <c r="Z119" s="732"/>
      <c r="AA119" s="732"/>
      <c r="AB119" s="732"/>
      <c r="AC119" s="732"/>
      <c r="AD119" s="732"/>
      <c r="AE119" s="732"/>
      <c r="AF119" s="732"/>
      <c r="AG119" s="139"/>
      <c r="AH119" s="84"/>
      <c r="AI119" s="200"/>
      <c r="AJ119" s="223"/>
    </row>
    <row r="120" spans="1:36" ht="6.75" customHeight="1">
      <c r="A120" s="783" t="s">
        <v>94</v>
      </c>
      <c r="B120" s="784"/>
      <c r="C120" s="721" t="s">
        <v>196</v>
      </c>
      <c r="D120" s="722"/>
      <c r="E120" s="722"/>
      <c r="F120" s="722"/>
      <c r="G120" s="722"/>
      <c r="H120" s="722"/>
      <c r="I120" s="722"/>
      <c r="J120" s="722"/>
      <c r="K120" s="722"/>
      <c r="L120" s="722"/>
      <c r="M120" s="722"/>
      <c r="N120" s="722"/>
      <c r="O120" s="722"/>
      <c r="P120" s="722"/>
      <c r="Q120" s="722"/>
      <c r="R120" s="722"/>
      <c r="S120" s="722"/>
      <c r="T120" s="722"/>
      <c r="U120" s="722"/>
      <c r="V120" s="722"/>
      <c r="W120" s="722"/>
      <c r="X120" s="722"/>
      <c r="Y120" s="722"/>
      <c r="Z120" s="722"/>
      <c r="AA120" s="722"/>
      <c r="AB120" s="722"/>
      <c r="AC120" s="722"/>
      <c r="AD120" s="722"/>
      <c r="AE120" s="722"/>
      <c r="AF120" s="722"/>
      <c r="AG120" s="31"/>
      <c r="AH120" s="83"/>
      <c r="AI120" s="198"/>
      <c r="AJ120" s="222"/>
    </row>
    <row r="121" spans="1:36" ht="15.65" customHeight="1">
      <c r="A121" s="785"/>
      <c r="B121" s="786"/>
      <c r="C121" s="723"/>
      <c r="D121" s="724"/>
      <c r="E121" s="724"/>
      <c r="F121" s="724"/>
      <c r="G121" s="724"/>
      <c r="H121" s="724"/>
      <c r="I121" s="724"/>
      <c r="J121" s="724"/>
      <c r="K121" s="724"/>
      <c r="L121" s="724"/>
      <c r="M121" s="724"/>
      <c r="N121" s="724"/>
      <c r="O121" s="724"/>
      <c r="P121" s="724"/>
      <c r="Q121" s="724"/>
      <c r="R121" s="724"/>
      <c r="S121" s="724"/>
      <c r="T121" s="724"/>
      <c r="U121" s="724"/>
      <c r="V121" s="724"/>
      <c r="W121" s="724"/>
      <c r="X121" s="724"/>
      <c r="Y121" s="724"/>
      <c r="Z121" s="724"/>
      <c r="AA121" s="724"/>
      <c r="AB121" s="724"/>
      <c r="AC121" s="724"/>
      <c r="AD121" s="724"/>
      <c r="AE121" s="724"/>
      <c r="AF121" s="724"/>
      <c r="AG121" s="81"/>
      <c r="AH121" s="230"/>
      <c r="AI121" s="547" t="s">
        <v>60</v>
      </c>
      <c r="AJ121" s="555"/>
    </row>
    <row r="122" spans="1:36" ht="3.75" customHeight="1">
      <c r="A122" s="787"/>
      <c r="B122" s="788"/>
      <c r="C122" s="725"/>
      <c r="D122" s="726"/>
      <c r="E122" s="726"/>
      <c r="F122" s="726"/>
      <c r="G122" s="726"/>
      <c r="H122" s="726"/>
      <c r="I122" s="726"/>
      <c r="J122" s="726"/>
      <c r="K122" s="726"/>
      <c r="L122" s="726"/>
      <c r="M122" s="726"/>
      <c r="N122" s="726"/>
      <c r="O122" s="726"/>
      <c r="P122" s="726"/>
      <c r="Q122" s="726"/>
      <c r="R122" s="726"/>
      <c r="S122" s="726"/>
      <c r="T122" s="726"/>
      <c r="U122" s="726"/>
      <c r="V122" s="726"/>
      <c r="W122" s="726"/>
      <c r="X122" s="726"/>
      <c r="Y122" s="726"/>
      <c r="Z122" s="726"/>
      <c r="AA122" s="726"/>
      <c r="AB122" s="726"/>
      <c r="AC122" s="726"/>
      <c r="AD122" s="726"/>
      <c r="AE122" s="726"/>
      <c r="AF122" s="726"/>
      <c r="AG122" s="225"/>
      <c r="AH122" s="84"/>
      <c r="AI122" s="200"/>
      <c r="AJ122" s="223"/>
    </row>
    <row r="123" spans="1:36" ht="3.75" customHeight="1">
      <c r="A123" s="644"/>
      <c r="B123" s="896"/>
      <c r="C123" s="721" t="s">
        <v>244</v>
      </c>
      <c r="D123" s="722"/>
      <c r="E123" s="722"/>
      <c r="F123" s="722"/>
      <c r="G123" s="722"/>
      <c r="H123" s="722"/>
      <c r="I123" s="722"/>
      <c r="J123" s="722"/>
      <c r="K123" s="722"/>
      <c r="L123" s="722"/>
      <c r="M123" s="722"/>
      <c r="N123" s="722"/>
      <c r="O123" s="722"/>
      <c r="P123" s="722"/>
      <c r="Q123" s="722"/>
      <c r="R123" s="722"/>
      <c r="S123" s="722"/>
      <c r="T123" s="722"/>
      <c r="U123" s="722"/>
      <c r="V123" s="722"/>
      <c r="W123" s="722"/>
      <c r="X123" s="722"/>
      <c r="Y123" s="722"/>
      <c r="Z123" s="722"/>
      <c r="AA123" s="722"/>
      <c r="AB123" s="722"/>
      <c r="AC123" s="722"/>
      <c r="AD123" s="722"/>
      <c r="AE123" s="722"/>
      <c r="AF123" s="722"/>
      <c r="AG123" s="137"/>
      <c r="AH123" s="83"/>
      <c r="AI123" s="198"/>
      <c r="AJ123" s="222"/>
    </row>
    <row r="124" spans="1:36" ht="15.65" customHeight="1">
      <c r="A124" s="897"/>
      <c r="B124" s="898"/>
      <c r="C124" s="723"/>
      <c r="D124" s="724"/>
      <c r="E124" s="724"/>
      <c r="F124" s="724"/>
      <c r="G124" s="724"/>
      <c r="H124" s="724"/>
      <c r="I124" s="724"/>
      <c r="J124" s="724"/>
      <c r="K124" s="724"/>
      <c r="L124" s="724"/>
      <c r="M124" s="724"/>
      <c r="N124" s="724"/>
      <c r="O124" s="724"/>
      <c r="P124" s="724"/>
      <c r="Q124" s="724"/>
      <c r="R124" s="724"/>
      <c r="S124" s="724"/>
      <c r="T124" s="724"/>
      <c r="U124" s="724"/>
      <c r="V124" s="724"/>
      <c r="W124" s="724"/>
      <c r="X124" s="724"/>
      <c r="Y124" s="724"/>
      <c r="Z124" s="724"/>
      <c r="AA124" s="724"/>
      <c r="AB124" s="724"/>
      <c r="AC124" s="724"/>
      <c r="AD124" s="724"/>
      <c r="AE124" s="724"/>
      <c r="AF124" s="724"/>
      <c r="AG124" s="81"/>
      <c r="AH124" s="230"/>
      <c r="AI124" s="547" t="s">
        <v>60</v>
      </c>
      <c r="AJ124" s="555"/>
    </row>
    <row r="125" spans="1:36" ht="3" customHeight="1">
      <c r="A125" s="899"/>
      <c r="B125" s="900"/>
      <c r="C125" s="725"/>
      <c r="D125" s="726"/>
      <c r="E125" s="726"/>
      <c r="F125" s="726"/>
      <c r="G125" s="726"/>
      <c r="H125" s="726"/>
      <c r="I125" s="726"/>
      <c r="J125" s="726"/>
      <c r="K125" s="726"/>
      <c r="L125" s="726"/>
      <c r="M125" s="726"/>
      <c r="N125" s="726"/>
      <c r="O125" s="726"/>
      <c r="P125" s="726"/>
      <c r="Q125" s="726"/>
      <c r="R125" s="726"/>
      <c r="S125" s="726"/>
      <c r="T125" s="726"/>
      <c r="U125" s="726"/>
      <c r="V125" s="726"/>
      <c r="W125" s="726"/>
      <c r="X125" s="726"/>
      <c r="Y125" s="726"/>
      <c r="Z125" s="726"/>
      <c r="AA125" s="726"/>
      <c r="AB125" s="726"/>
      <c r="AC125" s="726"/>
      <c r="AD125" s="726"/>
      <c r="AE125" s="726"/>
      <c r="AF125" s="726"/>
      <c r="AG125" s="225"/>
      <c r="AH125" s="84"/>
      <c r="AI125" s="196"/>
      <c r="AJ125" s="197"/>
    </row>
    <row r="126" spans="1:36" ht="6" customHeight="1">
      <c r="A126" s="783" t="s">
        <v>95</v>
      </c>
      <c r="B126" s="784"/>
      <c r="C126" s="727" t="s">
        <v>51</v>
      </c>
      <c r="D126" s="728"/>
      <c r="E126" s="728"/>
      <c r="F126" s="728"/>
      <c r="G126" s="728"/>
      <c r="H126" s="728"/>
      <c r="I126" s="728"/>
      <c r="J126" s="728"/>
      <c r="K126" s="728"/>
      <c r="L126" s="728"/>
      <c r="M126" s="728"/>
      <c r="N126" s="728"/>
      <c r="O126" s="728"/>
      <c r="P126" s="728"/>
      <c r="Q126" s="728"/>
      <c r="R126" s="728"/>
      <c r="S126" s="728"/>
      <c r="T126" s="728"/>
      <c r="U126" s="728"/>
      <c r="V126" s="728"/>
      <c r="W126" s="728"/>
      <c r="X126" s="728"/>
      <c r="Y126" s="728"/>
      <c r="Z126" s="728"/>
      <c r="AA126" s="728"/>
      <c r="AB126" s="728"/>
      <c r="AC126" s="728"/>
      <c r="AD126" s="728"/>
      <c r="AE126" s="728"/>
      <c r="AF126" s="728"/>
      <c r="AG126" s="210"/>
      <c r="AH126" s="85"/>
      <c r="AI126" s="201"/>
      <c r="AJ126" s="220"/>
    </row>
    <row r="127" spans="1:36" ht="15.65" customHeight="1">
      <c r="A127" s="785"/>
      <c r="B127" s="786"/>
      <c r="C127" s="729"/>
      <c r="D127" s="730"/>
      <c r="E127" s="730"/>
      <c r="F127" s="730"/>
      <c r="G127" s="730"/>
      <c r="H127" s="730"/>
      <c r="I127" s="730"/>
      <c r="J127" s="730"/>
      <c r="K127" s="730"/>
      <c r="L127" s="730"/>
      <c r="M127" s="730"/>
      <c r="N127" s="730"/>
      <c r="O127" s="730"/>
      <c r="P127" s="730"/>
      <c r="Q127" s="730"/>
      <c r="R127" s="730"/>
      <c r="S127" s="730"/>
      <c r="T127" s="730"/>
      <c r="U127" s="730"/>
      <c r="V127" s="730"/>
      <c r="W127" s="730"/>
      <c r="X127" s="730"/>
      <c r="Y127" s="730"/>
      <c r="Z127" s="730"/>
      <c r="AA127" s="730"/>
      <c r="AB127" s="730"/>
      <c r="AC127" s="730"/>
      <c r="AD127" s="730"/>
      <c r="AE127" s="730"/>
      <c r="AF127" s="730"/>
      <c r="AG127" s="81"/>
      <c r="AH127" s="230"/>
      <c r="AI127" s="547" t="s">
        <v>60</v>
      </c>
      <c r="AJ127" s="555"/>
    </row>
    <row r="128" spans="1:36" ht="3.75" customHeight="1">
      <c r="A128" s="787"/>
      <c r="B128" s="788"/>
      <c r="C128" s="731"/>
      <c r="D128" s="732"/>
      <c r="E128" s="732"/>
      <c r="F128" s="732"/>
      <c r="G128" s="732"/>
      <c r="H128" s="732"/>
      <c r="I128" s="732"/>
      <c r="J128" s="732"/>
      <c r="K128" s="732"/>
      <c r="L128" s="732"/>
      <c r="M128" s="732"/>
      <c r="N128" s="732"/>
      <c r="O128" s="732"/>
      <c r="P128" s="732"/>
      <c r="Q128" s="732"/>
      <c r="R128" s="732"/>
      <c r="S128" s="732"/>
      <c r="T128" s="732"/>
      <c r="U128" s="732"/>
      <c r="V128" s="732"/>
      <c r="W128" s="732"/>
      <c r="X128" s="732"/>
      <c r="Y128" s="732"/>
      <c r="Z128" s="732"/>
      <c r="AA128" s="732"/>
      <c r="AB128" s="732"/>
      <c r="AC128" s="732"/>
      <c r="AD128" s="732"/>
      <c r="AE128" s="732"/>
      <c r="AF128" s="732"/>
      <c r="AG128" s="135"/>
      <c r="AH128" s="86"/>
      <c r="AI128" s="226"/>
      <c r="AJ128" s="221"/>
    </row>
    <row r="129" spans="1:36" ht="5.25" customHeight="1">
      <c r="A129" s="817" t="s">
        <v>96</v>
      </c>
      <c r="B129" s="818"/>
      <c r="C129" s="721" t="s">
        <v>62</v>
      </c>
      <c r="D129" s="722"/>
      <c r="E129" s="722"/>
      <c r="F129" s="722"/>
      <c r="G129" s="722"/>
      <c r="H129" s="722"/>
      <c r="I129" s="722"/>
      <c r="J129" s="722"/>
      <c r="K129" s="722"/>
      <c r="L129" s="722"/>
      <c r="M129" s="722"/>
      <c r="N129" s="722"/>
      <c r="O129" s="722"/>
      <c r="P129" s="722"/>
      <c r="Q129" s="722"/>
      <c r="R129" s="722"/>
      <c r="S129" s="722"/>
      <c r="T129" s="722"/>
      <c r="U129" s="722"/>
      <c r="V129" s="722"/>
      <c r="W129" s="722"/>
      <c r="X129" s="722"/>
      <c r="Y129" s="722"/>
      <c r="Z129" s="722"/>
      <c r="AA129" s="722"/>
      <c r="AB129" s="722"/>
      <c r="AC129" s="722"/>
      <c r="AD129" s="722"/>
      <c r="AE129" s="722"/>
      <c r="AF129" s="722"/>
      <c r="AG129" s="31"/>
      <c r="AH129" s="83"/>
      <c r="AI129" s="201"/>
      <c r="AJ129" s="220"/>
    </row>
    <row r="130" spans="1:36" ht="15.65" customHeight="1">
      <c r="A130" s="819"/>
      <c r="B130" s="820"/>
      <c r="C130" s="723"/>
      <c r="D130" s="724"/>
      <c r="E130" s="724"/>
      <c r="F130" s="724"/>
      <c r="G130" s="724"/>
      <c r="H130" s="724"/>
      <c r="I130" s="724"/>
      <c r="J130" s="724"/>
      <c r="K130" s="724"/>
      <c r="L130" s="724"/>
      <c r="M130" s="724"/>
      <c r="N130" s="724"/>
      <c r="O130" s="724"/>
      <c r="P130" s="724"/>
      <c r="Q130" s="724"/>
      <c r="R130" s="724"/>
      <c r="S130" s="724"/>
      <c r="T130" s="724"/>
      <c r="U130" s="724"/>
      <c r="V130" s="724"/>
      <c r="W130" s="724"/>
      <c r="X130" s="724"/>
      <c r="Y130" s="724"/>
      <c r="Z130" s="724"/>
      <c r="AA130" s="724"/>
      <c r="AB130" s="724"/>
      <c r="AC130" s="724"/>
      <c r="AD130" s="724"/>
      <c r="AE130" s="724"/>
      <c r="AF130" s="724"/>
      <c r="AG130" s="81"/>
      <c r="AH130" s="230"/>
      <c r="AI130" s="547" t="s">
        <v>60</v>
      </c>
      <c r="AJ130" s="555"/>
    </row>
    <row r="131" spans="1:36" ht="13.5" customHeight="1">
      <c r="A131" s="821"/>
      <c r="B131" s="822"/>
      <c r="C131" s="725"/>
      <c r="D131" s="726"/>
      <c r="E131" s="726"/>
      <c r="F131" s="726"/>
      <c r="G131" s="726"/>
      <c r="H131" s="726"/>
      <c r="I131" s="726"/>
      <c r="J131" s="726"/>
      <c r="K131" s="726"/>
      <c r="L131" s="726"/>
      <c r="M131" s="726"/>
      <c r="N131" s="726"/>
      <c r="O131" s="726"/>
      <c r="P131" s="726"/>
      <c r="Q131" s="726"/>
      <c r="R131" s="726"/>
      <c r="S131" s="726"/>
      <c r="T131" s="726"/>
      <c r="U131" s="726"/>
      <c r="V131" s="726"/>
      <c r="W131" s="726"/>
      <c r="X131" s="726"/>
      <c r="Y131" s="726"/>
      <c r="Z131" s="726"/>
      <c r="AA131" s="726"/>
      <c r="AB131" s="726"/>
      <c r="AC131" s="726"/>
      <c r="AD131" s="726"/>
      <c r="AE131" s="726"/>
      <c r="AF131" s="726"/>
      <c r="AG131" s="225"/>
      <c r="AH131" s="225"/>
      <c r="AI131" s="196"/>
      <c r="AJ131" s="197"/>
    </row>
    <row r="132" spans="1:36" ht="3.75" customHeight="1">
      <c r="A132" s="817" t="s">
        <v>97</v>
      </c>
      <c r="B132" s="818"/>
      <c r="C132" s="721" t="s">
        <v>67</v>
      </c>
      <c r="D132" s="722"/>
      <c r="E132" s="722"/>
      <c r="F132" s="722"/>
      <c r="G132" s="722"/>
      <c r="H132" s="722"/>
      <c r="I132" s="722"/>
      <c r="J132" s="722"/>
      <c r="K132" s="722"/>
      <c r="L132" s="722"/>
      <c r="M132" s="722"/>
      <c r="N132" s="722"/>
      <c r="O132" s="722"/>
      <c r="P132" s="722"/>
      <c r="Q132" s="722"/>
      <c r="R132" s="722"/>
      <c r="S132" s="722"/>
      <c r="T132" s="722"/>
      <c r="U132" s="722"/>
      <c r="V132" s="722"/>
      <c r="W132" s="722"/>
      <c r="X132" s="722"/>
      <c r="Y132" s="722"/>
      <c r="Z132" s="722"/>
      <c r="AA132" s="722"/>
      <c r="AB132" s="722"/>
      <c r="AC132" s="722"/>
      <c r="AD132" s="722"/>
      <c r="AE132" s="722"/>
      <c r="AF132" s="722"/>
      <c r="AG132" s="31"/>
      <c r="AH132" s="83"/>
      <c r="AI132" s="201"/>
      <c r="AJ132" s="220"/>
    </row>
    <row r="133" spans="1:36" ht="15.65" customHeight="1">
      <c r="A133" s="819"/>
      <c r="B133" s="820"/>
      <c r="C133" s="723"/>
      <c r="D133" s="724"/>
      <c r="E133" s="724"/>
      <c r="F133" s="724"/>
      <c r="G133" s="724"/>
      <c r="H133" s="724"/>
      <c r="I133" s="724"/>
      <c r="J133" s="724"/>
      <c r="K133" s="724"/>
      <c r="L133" s="724"/>
      <c r="M133" s="724"/>
      <c r="N133" s="724"/>
      <c r="O133" s="724"/>
      <c r="P133" s="724"/>
      <c r="Q133" s="724"/>
      <c r="R133" s="724"/>
      <c r="S133" s="724"/>
      <c r="T133" s="724"/>
      <c r="U133" s="724"/>
      <c r="V133" s="724"/>
      <c r="W133" s="724"/>
      <c r="X133" s="724"/>
      <c r="Y133" s="724"/>
      <c r="Z133" s="724"/>
      <c r="AA133" s="724"/>
      <c r="AB133" s="724"/>
      <c r="AC133" s="724"/>
      <c r="AD133" s="724"/>
      <c r="AE133" s="724"/>
      <c r="AF133" s="724"/>
      <c r="AG133" s="81"/>
      <c r="AH133" s="230"/>
      <c r="AI133" s="547" t="s">
        <v>60</v>
      </c>
      <c r="AJ133" s="555"/>
    </row>
    <row r="134" spans="1:36" ht="9" customHeight="1">
      <c r="A134" s="821"/>
      <c r="B134" s="822"/>
      <c r="C134" s="725"/>
      <c r="D134" s="726"/>
      <c r="E134" s="726"/>
      <c r="F134" s="726"/>
      <c r="G134" s="726"/>
      <c r="H134" s="726"/>
      <c r="I134" s="726"/>
      <c r="J134" s="726"/>
      <c r="K134" s="726"/>
      <c r="L134" s="726"/>
      <c r="M134" s="726"/>
      <c r="N134" s="726"/>
      <c r="O134" s="726"/>
      <c r="P134" s="726"/>
      <c r="Q134" s="726"/>
      <c r="R134" s="726"/>
      <c r="S134" s="726"/>
      <c r="T134" s="726"/>
      <c r="U134" s="726"/>
      <c r="V134" s="726"/>
      <c r="W134" s="726"/>
      <c r="X134" s="726"/>
      <c r="Y134" s="726"/>
      <c r="Z134" s="726"/>
      <c r="AA134" s="726"/>
      <c r="AB134" s="726"/>
      <c r="AC134" s="726"/>
      <c r="AD134" s="726"/>
      <c r="AE134" s="726"/>
      <c r="AF134" s="726"/>
      <c r="AG134" s="225"/>
      <c r="AH134" s="225"/>
      <c r="AI134" s="196"/>
      <c r="AJ134" s="197"/>
    </row>
    <row r="135" spans="1:36" ht="4.5" customHeight="1">
      <c r="A135" s="783" t="s">
        <v>98</v>
      </c>
      <c r="B135" s="784"/>
      <c r="C135" s="727" t="s">
        <v>76</v>
      </c>
      <c r="D135" s="728"/>
      <c r="E135" s="728"/>
      <c r="F135" s="728"/>
      <c r="G135" s="728"/>
      <c r="H135" s="728"/>
      <c r="I135" s="728"/>
      <c r="J135" s="728"/>
      <c r="K135" s="728"/>
      <c r="L135" s="728"/>
      <c r="M135" s="728"/>
      <c r="N135" s="728"/>
      <c r="O135" s="728"/>
      <c r="P135" s="728"/>
      <c r="Q135" s="728"/>
      <c r="R135" s="728"/>
      <c r="S135" s="728"/>
      <c r="T135" s="728"/>
      <c r="U135" s="728"/>
      <c r="V135" s="728"/>
      <c r="W135" s="728"/>
      <c r="X135" s="728"/>
      <c r="Y135" s="728"/>
      <c r="Z135" s="728"/>
      <c r="AA135" s="728"/>
      <c r="AB135" s="728"/>
      <c r="AC135" s="728"/>
      <c r="AD135" s="728"/>
      <c r="AE135" s="728"/>
      <c r="AF135" s="728"/>
      <c r="AG135" s="31"/>
      <c r="AH135" s="83"/>
      <c r="AI135" s="201"/>
      <c r="AJ135" s="220"/>
    </row>
    <row r="136" spans="1:36" ht="15" customHeight="1">
      <c r="A136" s="785"/>
      <c r="B136" s="786"/>
      <c r="C136" s="729"/>
      <c r="D136" s="730"/>
      <c r="E136" s="730"/>
      <c r="F136" s="730"/>
      <c r="G136" s="730"/>
      <c r="H136" s="730"/>
      <c r="I136" s="730"/>
      <c r="J136" s="730"/>
      <c r="K136" s="730"/>
      <c r="L136" s="730"/>
      <c r="M136" s="730"/>
      <c r="N136" s="730"/>
      <c r="O136" s="730"/>
      <c r="P136" s="730"/>
      <c r="Q136" s="730"/>
      <c r="R136" s="730"/>
      <c r="S136" s="730"/>
      <c r="T136" s="730"/>
      <c r="U136" s="730"/>
      <c r="V136" s="730"/>
      <c r="W136" s="730"/>
      <c r="X136" s="730"/>
      <c r="Y136" s="730"/>
      <c r="Z136" s="730"/>
      <c r="AA136" s="730"/>
      <c r="AB136" s="730"/>
      <c r="AC136" s="730"/>
      <c r="AD136" s="730"/>
      <c r="AE136" s="730"/>
      <c r="AF136" s="730"/>
      <c r="AG136" s="81"/>
      <c r="AH136" s="230"/>
      <c r="AI136" s="547" t="s">
        <v>60</v>
      </c>
      <c r="AJ136" s="555"/>
    </row>
    <row r="137" spans="1:36" ht="3.75" customHeight="1">
      <c r="A137" s="787"/>
      <c r="B137" s="788"/>
      <c r="C137" s="731"/>
      <c r="D137" s="732"/>
      <c r="E137" s="732"/>
      <c r="F137" s="732"/>
      <c r="G137" s="732"/>
      <c r="H137" s="732"/>
      <c r="I137" s="732"/>
      <c r="J137" s="732"/>
      <c r="K137" s="732"/>
      <c r="L137" s="732"/>
      <c r="M137" s="732"/>
      <c r="N137" s="732"/>
      <c r="O137" s="732"/>
      <c r="P137" s="732"/>
      <c r="Q137" s="732"/>
      <c r="R137" s="732"/>
      <c r="S137" s="732"/>
      <c r="T137" s="732"/>
      <c r="U137" s="732"/>
      <c r="V137" s="732"/>
      <c r="W137" s="732"/>
      <c r="X137" s="732"/>
      <c r="Y137" s="732"/>
      <c r="Z137" s="732"/>
      <c r="AA137" s="732"/>
      <c r="AB137" s="732"/>
      <c r="AC137" s="732"/>
      <c r="AD137" s="732"/>
      <c r="AE137" s="732"/>
      <c r="AF137" s="732"/>
      <c r="AG137" s="139"/>
      <c r="AH137" s="139"/>
      <c r="AI137" s="87"/>
      <c r="AJ137" s="161"/>
    </row>
    <row r="138" spans="1:36" ht="12.75" customHeight="1">
      <c r="A138" s="798" t="s">
        <v>254</v>
      </c>
      <c r="B138" s="799"/>
      <c r="C138" s="804" t="s">
        <v>409</v>
      </c>
      <c r="D138" s="805"/>
      <c r="E138" s="805"/>
      <c r="F138" s="805"/>
      <c r="G138" s="805"/>
      <c r="H138" s="805"/>
      <c r="I138" s="805"/>
      <c r="J138" s="805"/>
      <c r="K138" s="805"/>
      <c r="L138" s="805"/>
      <c r="M138" s="805"/>
      <c r="N138" s="805"/>
      <c r="O138" s="805"/>
      <c r="P138" s="805"/>
      <c r="Q138" s="805"/>
      <c r="R138" s="805"/>
      <c r="S138" s="805"/>
      <c r="T138" s="805"/>
      <c r="U138" s="805"/>
      <c r="V138" s="805"/>
      <c r="W138" s="805"/>
      <c r="X138" s="805"/>
      <c r="Y138" s="805"/>
      <c r="Z138" s="805"/>
      <c r="AA138" s="805"/>
      <c r="AB138" s="805"/>
      <c r="AC138" s="805"/>
      <c r="AD138" s="805"/>
      <c r="AE138" s="805"/>
      <c r="AF138" s="805"/>
      <c r="AG138" s="463"/>
      <c r="AH138" s="463"/>
      <c r="AI138" s="476"/>
      <c r="AJ138" s="477"/>
    </row>
    <row r="139" spans="1:36" ht="12.75" customHeight="1">
      <c r="A139" s="800"/>
      <c r="B139" s="801"/>
      <c r="C139" s="806"/>
      <c r="D139" s="807"/>
      <c r="E139" s="807"/>
      <c r="F139" s="807"/>
      <c r="G139" s="807"/>
      <c r="H139" s="807"/>
      <c r="I139" s="807"/>
      <c r="J139" s="807"/>
      <c r="K139" s="807"/>
      <c r="L139" s="807"/>
      <c r="M139" s="807"/>
      <c r="N139" s="807"/>
      <c r="O139" s="807"/>
      <c r="P139" s="807"/>
      <c r="Q139" s="807"/>
      <c r="R139" s="807"/>
      <c r="S139" s="807"/>
      <c r="T139" s="807"/>
      <c r="U139" s="807"/>
      <c r="V139" s="807"/>
      <c r="W139" s="807"/>
      <c r="X139" s="807"/>
      <c r="Y139" s="807"/>
      <c r="Z139" s="807"/>
      <c r="AA139" s="807"/>
      <c r="AB139" s="807"/>
      <c r="AC139" s="807"/>
      <c r="AD139" s="807"/>
      <c r="AE139" s="807"/>
      <c r="AF139" s="807"/>
      <c r="AG139" s="473"/>
      <c r="AH139" s="474"/>
      <c r="AI139" s="810" t="s">
        <v>60</v>
      </c>
      <c r="AJ139" s="811"/>
    </row>
    <row r="140" spans="1:36" ht="16.5" customHeight="1">
      <c r="A140" s="802"/>
      <c r="B140" s="803"/>
      <c r="C140" s="808"/>
      <c r="D140" s="809"/>
      <c r="E140" s="809"/>
      <c r="F140" s="809"/>
      <c r="G140" s="809"/>
      <c r="H140" s="809"/>
      <c r="I140" s="809"/>
      <c r="J140" s="809"/>
      <c r="K140" s="809"/>
      <c r="L140" s="809"/>
      <c r="M140" s="809"/>
      <c r="N140" s="809"/>
      <c r="O140" s="809"/>
      <c r="P140" s="809"/>
      <c r="Q140" s="809"/>
      <c r="R140" s="809"/>
      <c r="S140" s="809"/>
      <c r="T140" s="809"/>
      <c r="U140" s="809"/>
      <c r="V140" s="809"/>
      <c r="W140" s="809"/>
      <c r="X140" s="809"/>
      <c r="Y140" s="809"/>
      <c r="Z140" s="809"/>
      <c r="AA140" s="809"/>
      <c r="AB140" s="809"/>
      <c r="AC140" s="809"/>
      <c r="AD140" s="809"/>
      <c r="AE140" s="809"/>
      <c r="AF140" s="809"/>
      <c r="AG140" s="475"/>
      <c r="AH140" s="475"/>
      <c r="AI140" s="478"/>
      <c r="AJ140" s="479"/>
    </row>
    <row r="141" spans="1:36" ht="8.15" customHeight="1">
      <c r="A141" s="193"/>
      <c r="B141" s="194"/>
      <c r="C141" s="194"/>
      <c r="D141" s="209"/>
      <c r="E141" s="209"/>
      <c r="F141" s="209"/>
      <c r="G141" s="209"/>
      <c r="H141" s="209"/>
      <c r="I141" s="209"/>
      <c r="J141" s="209"/>
      <c r="K141" s="209"/>
      <c r="L141" s="209"/>
      <c r="M141" s="209"/>
      <c r="N141" s="209"/>
      <c r="O141" s="209"/>
      <c r="P141" s="209"/>
      <c r="Q141" s="209"/>
      <c r="R141" s="209"/>
      <c r="S141" s="209"/>
      <c r="T141" s="209"/>
      <c r="U141" s="209"/>
      <c r="V141" s="209"/>
      <c r="W141" s="209"/>
      <c r="X141" s="209"/>
      <c r="Y141" s="209"/>
      <c r="Z141" s="209"/>
      <c r="AA141" s="209"/>
      <c r="AB141" s="200"/>
      <c r="AC141" s="200"/>
      <c r="AD141" s="200"/>
      <c r="AE141" s="200"/>
      <c r="AF141" s="200"/>
      <c r="AG141" s="225"/>
      <c r="AH141" s="225"/>
      <c r="AI141" s="81"/>
      <c r="AJ141" s="162"/>
    </row>
    <row r="142" spans="1:36" ht="14.25" customHeight="1">
      <c r="A142" s="816" t="s">
        <v>99</v>
      </c>
      <c r="B142" s="893"/>
      <c r="C142" s="893"/>
      <c r="D142" s="893"/>
      <c r="E142" s="893"/>
      <c r="F142" s="893"/>
      <c r="G142" s="893"/>
      <c r="H142" s="893"/>
      <c r="I142" s="893"/>
      <c r="J142" s="893"/>
      <c r="K142" s="893"/>
      <c r="L142" s="893"/>
      <c r="M142" s="893"/>
      <c r="N142" s="893"/>
      <c r="O142" s="893"/>
      <c r="P142" s="893"/>
      <c r="Q142" s="893"/>
      <c r="R142" s="893"/>
      <c r="S142" s="893"/>
      <c r="T142" s="893"/>
      <c r="U142" s="893"/>
      <c r="V142" s="893"/>
      <c r="W142" s="893"/>
      <c r="X142" s="893"/>
      <c r="Y142" s="893"/>
      <c r="Z142" s="893"/>
      <c r="AA142" s="893"/>
      <c r="AB142" s="893"/>
      <c r="AC142" s="893"/>
      <c r="AD142" s="893"/>
      <c r="AE142" s="893"/>
      <c r="AF142" s="893"/>
      <c r="AG142" s="893"/>
      <c r="AH142" s="893"/>
      <c r="AI142" s="893"/>
      <c r="AJ142" s="736"/>
    </row>
    <row r="143" spans="1:36" ht="1.5" customHeight="1">
      <c r="A143" s="163"/>
      <c r="B143" s="213"/>
      <c r="C143" s="213"/>
      <c r="D143" s="213"/>
      <c r="E143" s="213"/>
      <c r="F143" s="213"/>
      <c r="G143" s="213"/>
      <c r="H143" s="213"/>
      <c r="I143" s="213"/>
      <c r="J143" s="213"/>
      <c r="K143" s="213"/>
      <c r="L143" s="213"/>
      <c r="M143" s="213"/>
      <c r="N143" s="213"/>
      <c r="O143" s="213"/>
      <c r="P143" s="213"/>
      <c r="Q143" s="213"/>
      <c r="R143" s="213"/>
      <c r="S143" s="213"/>
      <c r="T143" s="213"/>
      <c r="U143" s="213"/>
      <c r="V143" s="213"/>
      <c r="W143" s="213"/>
      <c r="X143" s="213"/>
      <c r="Y143" s="213"/>
      <c r="Z143" s="213"/>
      <c r="AA143" s="213"/>
      <c r="AB143" s="213"/>
      <c r="AC143" s="213"/>
      <c r="AD143" s="213"/>
      <c r="AE143" s="213"/>
      <c r="AF143" s="213"/>
      <c r="AG143" s="213"/>
      <c r="AH143" s="213"/>
      <c r="AI143" s="213"/>
      <c r="AJ143" s="208"/>
    </row>
    <row r="144" spans="1:36" ht="15" customHeight="1">
      <c r="A144" s="816" t="s">
        <v>100</v>
      </c>
      <c r="B144" s="557"/>
      <c r="C144" s="557"/>
      <c r="D144" s="557"/>
      <c r="E144" s="557"/>
      <c r="F144" s="557"/>
      <c r="G144" s="557"/>
      <c r="H144" s="557"/>
      <c r="I144" s="557"/>
      <c r="J144" s="557"/>
      <c r="K144" s="557"/>
      <c r="L144" s="557"/>
      <c r="M144" s="557"/>
      <c r="N144" s="557"/>
      <c r="O144" s="557"/>
      <c r="P144" s="557"/>
      <c r="Q144" s="557"/>
      <c r="R144" s="557"/>
      <c r="S144" s="557"/>
      <c r="T144" s="557"/>
      <c r="U144" s="557"/>
      <c r="V144" s="557"/>
      <c r="W144" s="557"/>
      <c r="X144" s="557"/>
      <c r="Y144" s="557"/>
      <c r="Z144" s="557"/>
      <c r="AA144" s="557"/>
      <c r="AB144" s="557"/>
      <c r="AC144" s="557"/>
      <c r="AD144" s="557"/>
      <c r="AE144" s="557"/>
      <c r="AF144" s="557"/>
      <c r="AG144" s="557"/>
      <c r="AH144" s="557"/>
      <c r="AI144" s="557"/>
      <c r="AJ144" s="548"/>
    </row>
    <row r="145" spans="1:36" ht="5.15" customHeight="1">
      <c r="A145" s="164"/>
      <c r="B145" s="213"/>
      <c r="C145" s="213"/>
      <c r="D145" s="213"/>
      <c r="E145" s="213"/>
      <c r="F145" s="213"/>
      <c r="G145" s="213"/>
      <c r="H145" s="213"/>
      <c r="I145" s="213"/>
      <c r="J145" s="213"/>
      <c r="K145" s="213"/>
      <c r="L145" s="213"/>
      <c r="M145" s="213"/>
      <c r="N145" s="213"/>
      <c r="O145" s="213"/>
      <c r="P145" s="213"/>
      <c r="Q145" s="213"/>
      <c r="R145" s="213"/>
      <c r="S145" s="213"/>
      <c r="T145" s="213"/>
      <c r="U145" s="213"/>
      <c r="V145" s="213"/>
      <c r="W145" s="213"/>
      <c r="X145" s="213"/>
      <c r="Y145" s="213"/>
      <c r="Z145" s="213"/>
      <c r="AA145" s="213"/>
      <c r="AB145" s="213"/>
      <c r="AC145" s="213"/>
      <c r="AD145" s="213"/>
      <c r="AE145" s="213"/>
      <c r="AF145" s="213"/>
      <c r="AG145" s="213"/>
      <c r="AH145" s="213"/>
      <c r="AI145" s="213"/>
      <c r="AJ145" s="208"/>
    </row>
    <row r="146" spans="1:36" ht="14.15" customHeight="1">
      <c r="A146" s="570" t="s">
        <v>226</v>
      </c>
      <c r="B146" s="660"/>
      <c r="C146" s="660"/>
      <c r="D146" s="660"/>
      <c r="E146" s="660"/>
      <c r="F146" s="660"/>
      <c r="G146" s="660"/>
      <c r="H146" s="660"/>
      <c r="I146" s="660"/>
      <c r="J146" s="660"/>
      <c r="K146" s="660"/>
      <c r="L146" s="660"/>
      <c r="M146" s="660"/>
      <c r="N146" s="660"/>
      <c r="O146" s="660"/>
      <c r="P146" s="660"/>
      <c r="Q146" s="660"/>
      <c r="R146" s="660"/>
      <c r="S146" s="660"/>
      <c r="T146" s="660"/>
      <c r="U146" s="660"/>
      <c r="V146" s="660"/>
      <c r="W146" s="660"/>
      <c r="X146" s="660"/>
      <c r="Y146" s="660"/>
      <c r="Z146" s="660"/>
      <c r="AA146" s="660"/>
      <c r="AB146" s="660"/>
      <c r="AC146" s="547" t="s">
        <v>60</v>
      </c>
      <c r="AD146" s="555"/>
      <c r="AE146" s="88" t="s">
        <v>167</v>
      </c>
      <c r="AF146" s="213"/>
      <c r="AG146" s="213"/>
      <c r="AH146" s="213"/>
      <c r="AI146" s="213"/>
      <c r="AJ146" s="208"/>
    </row>
    <row r="147" spans="1:36" ht="5.15" customHeight="1">
      <c r="A147" s="794" t="s">
        <v>183</v>
      </c>
      <c r="B147" s="795"/>
      <c r="C147" s="795"/>
      <c r="D147" s="795"/>
      <c r="E147" s="795"/>
      <c r="F147" s="795"/>
      <c r="G147" s="795"/>
      <c r="H147" s="795"/>
      <c r="I147" s="795"/>
      <c r="J147" s="795"/>
      <c r="K147" s="795"/>
      <c r="L147" s="795"/>
      <c r="M147" s="795"/>
      <c r="N147" s="795"/>
      <c r="O147" s="795"/>
      <c r="P147" s="795"/>
      <c r="Q147" s="795"/>
      <c r="R147" s="795"/>
      <c r="S147" s="795"/>
      <c r="T147" s="795"/>
      <c r="U147" s="795"/>
      <c r="V147" s="795"/>
      <c r="W147" s="795"/>
      <c r="X147" s="795"/>
      <c r="Y147" s="795"/>
      <c r="Z147" s="795"/>
      <c r="AA147" s="795"/>
      <c r="AB147" s="795"/>
      <c r="AC147" s="795"/>
      <c r="AD147" s="795"/>
      <c r="AE147" s="795"/>
      <c r="AF147" s="795"/>
      <c r="AG147" s="795"/>
      <c r="AH147" s="795"/>
      <c r="AI147" s="795"/>
      <c r="AJ147" s="796"/>
    </row>
    <row r="148" spans="1:36" ht="12" customHeight="1">
      <c r="A148" s="797"/>
      <c r="B148" s="795"/>
      <c r="C148" s="795"/>
      <c r="D148" s="795"/>
      <c r="E148" s="795"/>
      <c r="F148" s="795"/>
      <c r="G148" s="795"/>
      <c r="H148" s="795"/>
      <c r="I148" s="795"/>
      <c r="J148" s="795"/>
      <c r="K148" s="795"/>
      <c r="L148" s="795"/>
      <c r="M148" s="795"/>
      <c r="N148" s="795"/>
      <c r="O148" s="795"/>
      <c r="P148" s="795"/>
      <c r="Q148" s="795"/>
      <c r="R148" s="795"/>
      <c r="S148" s="795"/>
      <c r="T148" s="795"/>
      <c r="U148" s="795"/>
      <c r="V148" s="795"/>
      <c r="W148" s="795"/>
      <c r="X148" s="795"/>
      <c r="Y148" s="795"/>
      <c r="Z148" s="795"/>
      <c r="AA148" s="795"/>
      <c r="AB148" s="795"/>
      <c r="AC148" s="795"/>
      <c r="AD148" s="795"/>
      <c r="AE148" s="795"/>
      <c r="AF148" s="795"/>
      <c r="AG148" s="795"/>
      <c r="AH148" s="795"/>
      <c r="AI148" s="795"/>
      <c r="AJ148" s="796"/>
    </row>
    <row r="149" spans="1:36" ht="5.15" customHeight="1">
      <c r="A149" s="164"/>
      <c r="B149" s="213"/>
      <c r="C149" s="213"/>
      <c r="D149" s="213"/>
      <c r="E149" s="213"/>
      <c r="F149" s="213"/>
      <c r="G149" s="213"/>
      <c r="H149" s="213"/>
      <c r="I149" s="213"/>
      <c r="J149" s="213"/>
      <c r="K149" s="213"/>
      <c r="L149" s="213"/>
      <c r="M149" s="213"/>
      <c r="N149" s="213"/>
      <c r="O149" s="213"/>
      <c r="P149" s="213"/>
      <c r="Q149" s="213"/>
      <c r="R149" s="213"/>
      <c r="S149" s="213"/>
      <c r="T149" s="213"/>
      <c r="U149" s="213"/>
      <c r="V149" s="213"/>
      <c r="W149" s="213"/>
      <c r="X149" s="213"/>
      <c r="Y149" s="213"/>
      <c r="Z149" s="213"/>
      <c r="AA149" s="213"/>
      <c r="AB149" s="213"/>
      <c r="AC149" s="213"/>
      <c r="AD149" s="213"/>
      <c r="AE149" s="213"/>
      <c r="AF149" s="213"/>
      <c r="AG149" s="213"/>
      <c r="AH149" s="213"/>
      <c r="AI149" s="213"/>
      <c r="AJ149" s="208"/>
    </row>
    <row r="150" spans="1:36" ht="14.15" customHeight="1">
      <c r="A150" s="779" t="s">
        <v>101</v>
      </c>
      <c r="B150" s="645"/>
      <c r="C150" s="648" t="s">
        <v>224</v>
      </c>
      <c r="D150" s="649"/>
      <c r="E150" s="649"/>
      <c r="F150" s="649"/>
      <c r="G150" s="649"/>
      <c r="H150" s="649"/>
      <c r="I150" s="649"/>
      <c r="J150" s="649"/>
      <c r="K150" s="649"/>
      <c r="L150" s="649"/>
      <c r="M150" s="649"/>
      <c r="N150" s="649"/>
      <c r="O150" s="649"/>
      <c r="P150" s="649"/>
      <c r="Q150" s="649"/>
      <c r="R150" s="649"/>
      <c r="S150" s="649"/>
      <c r="T150" s="649"/>
      <c r="U150" s="649"/>
      <c r="V150" s="649"/>
      <c r="W150" s="649"/>
      <c r="X150" s="649"/>
      <c r="Y150" s="649"/>
      <c r="Z150" s="649"/>
      <c r="AA150" s="649"/>
      <c r="AB150" s="650"/>
      <c r="AC150" s="641" t="s">
        <v>60</v>
      </c>
      <c r="AD150" s="642"/>
      <c r="AE150" s="185" t="s">
        <v>404</v>
      </c>
      <c r="AF150" s="191"/>
      <c r="AG150" s="643" t="s">
        <v>66</v>
      </c>
      <c r="AH150" s="548"/>
      <c r="AI150" s="231" t="str">
        <f>IF(AE150="x","","x")</f>
        <v/>
      </c>
      <c r="AJ150" s="165"/>
    </row>
    <row r="151" spans="1:36" ht="12" customHeight="1">
      <c r="A151" s="641"/>
      <c r="B151" s="642"/>
      <c r="C151" s="824"/>
      <c r="D151" s="825"/>
      <c r="E151" s="825"/>
      <c r="F151" s="825"/>
      <c r="G151" s="825"/>
      <c r="H151" s="825"/>
      <c r="I151" s="825"/>
      <c r="J151" s="825"/>
      <c r="K151" s="825"/>
      <c r="L151" s="825"/>
      <c r="M151" s="825"/>
      <c r="N151" s="825"/>
      <c r="O151" s="825"/>
      <c r="P151" s="825"/>
      <c r="Q151" s="825"/>
      <c r="R151" s="825"/>
      <c r="S151" s="825"/>
      <c r="T151" s="825"/>
      <c r="U151" s="825"/>
      <c r="V151" s="825"/>
      <c r="W151" s="825"/>
      <c r="X151" s="825"/>
      <c r="Y151" s="825"/>
      <c r="Z151" s="825"/>
      <c r="AA151" s="825"/>
      <c r="AB151" s="826"/>
      <c r="AC151" s="136"/>
      <c r="AD151" s="136"/>
      <c r="AE151" s="89"/>
      <c r="AF151" s="89"/>
      <c r="AG151" s="136"/>
      <c r="AH151" s="136"/>
      <c r="AI151" s="74"/>
      <c r="AJ151" s="197"/>
    </row>
    <row r="152" spans="1:36" ht="12" customHeight="1">
      <c r="A152" s="641"/>
      <c r="B152" s="642"/>
      <c r="C152" s="824"/>
      <c r="D152" s="825"/>
      <c r="E152" s="825"/>
      <c r="F152" s="825"/>
      <c r="G152" s="825"/>
      <c r="H152" s="825"/>
      <c r="I152" s="825"/>
      <c r="J152" s="825"/>
      <c r="K152" s="825"/>
      <c r="L152" s="825"/>
      <c r="M152" s="825"/>
      <c r="N152" s="825"/>
      <c r="O152" s="825"/>
      <c r="P152" s="825"/>
      <c r="Q152" s="825"/>
      <c r="R152" s="825"/>
      <c r="S152" s="825"/>
      <c r="T152" s="825"/>
      <c r="U152" s="825"/>
      <c r="V152" s="825"/>
      <c r="W152" s="825"/>
      <c r="X152" s="825"/>
      <c r="Y152" s="825"/>
      <c r="Z152" s="825"/>
      <c r="AA152" s="825"/>
      <c r="AB152" s="826"/>
      <c r="AC152" s="136"/>
      <c r="AD152" s="136"/>
      <c r="AE152" s="89"/>
      <c r="AF152" s="89"/>
      <c r="AG152" s="136"/>
      <c r="AH152" s="136"/>
      <c r="AI152" s="74"/>
      <c r="AJ152" s="197"/>
    </row>
    <row r="153" spans="1:36" ht="17.149999999999999" customHeight="1">
      <c r="A153" s="646"/>
      <c r="B153" s="647"/>
      <c r="C153" s="651"/>
      <c r="D153" s="652"/>
      <c r="E153" s="652"/>
      <c r="F153" s="652"/>
      <c r="G153" s="652"/>
      <c r="H153" s="652"/>
      <c r="I153" s="652"/>
      <c r="J153" s="652"/>
      <c r="K153" s="652"/>
      <c r="L153" s="652"/>
      <c r="M153" s="652"/>
      <c r="N153" s="652"/>
      <c r="O153" s="652"/>
      <c r="P153" s="652"/>
      <c r="Q153" s="652"/>
      <c r="R153" s="652"/>
      <c r="S153" s="652"/>
      <c r="T153" s="652"/>
      <c r="U153" s="652"/>
      <c r="V153" s="652"/>
      <c r="W153" s="652"/>
      <c r="X153" s="652"/>
      <c r="Y153" s="652"/>
      <c r="Z153" s="652"/>
      <c r="AA153" s="652"/>
      <c r="AB153" s="653"/>
      <c r="AC153" s="136"/>
      <c r="AD153" s="136"/>
      <c r="AE153" s="89"/>
      <c r="AF153" s="89"/>
      <c r="AG153" s="136"/>
      <c r="AH153" s="136"/>
      <c r="AI153" s="74"/>
      <c r="AJ153" s="197"/>
    </row>
    <row r="154" spans="1:36" ht="5.15" customHeight="1">
      <c r="A154" s="270"/>
      <c r="B154" s="216"/>
      <c r="C154" s="216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104"/>
      <c r="AD154" s="104"/>
      <c r="AE154" s="74"/>
      <c r="AF154" s="74"/>
      <c r="AG154" s="104"/>
      <c r="AH154" s="104"/>
      <c r="AI154" s="74"/>
      <c r="AJ154" s="156"/>
    </row>
    <row r="155" spans="1:36" ht="14.15" customHeight="1">
      <c r="A155" s="644" t="s">
        <v>102</v>
      </c>
      <c r="B155" s="645"/>
      <c r="C155" s="648" t="s">
        <v>319</v>
      </c>
      <c r="D155" s="649"/>
      <c r="E155" s="649"/>
      <c r="F155" s="649"/>
      <c r="G155" s="649"/>
      <c r="H155" s="649"/>
      <c r="I155" s="649"/>
      <c r="J155" s="649"/>
      <c r="K155" s="649"/>
      <c r="L155" s="649"/>
      <c r="M155" s="649"/>
      <c r="N155" s="649"/>
      <c r="O155" s="649"/>
      <c r="P155" s="649"/>
      <c r="Q155" s="649"/>
      <c r="R155" s="649"/>
      <c r="S155" s="649"/>
      <c r="T155" s="649"/>
      <c r="U155" s="649"/>
      <c r="V155" s="649"/>
      <c r="W155" s="649"/>
      <c r="X155" s="649"/>
      <c r="Y155" s="649"/>
      <c r="Z155" s="649"/>
      <c r="AA155" s="649"/>
      <c r="AB155" s="650"/>
      <c r="AC155" s="547" t="s">
        <v>60</v>
      </c>
      <c r="AD155" s="643"/>
      <c r="AE155" s="185" t="s">
        <v>404</v>
      </c>
      <c r="AF155" s="224"/>
      <c r="AG155" s="554" t="s">
        <v>66</v>
      </c>
      <c r="AH155" s="548"/>
      <c r="AI155" s="231" t="str">
        <f>IF(AE155="x","","x")</f>
        <v/>
      </c>
      <c r="AJ155" s="165"/>
    </row>
    <row r="156" spans="1:36" ht="19.5" customHeight="1">
      <c r="A156" s="646"/>
      <c r="B156" s="647"/>
      <c r="C156" s="651"/>
      <c r="D156" s="652"/>
      <c r="E156" s="652"/>
      <c r="F156" s="652"/>
      <c r="G156" s="652"/>
      <c r="H156" s="652"/>
      <c r="I156" s="652"/>
      <c r="J156" s="652"/>
      <c r="K156" s="652"/>
      <c r="L156" s="652"/>
      <c r="M156" s="652"/>
      <c r="N156" s="652"/>
      <c r="O156" s="652"/>
      <c r="P156" s="652"/>
      <c r="Q156" s="652"/>
      <c r="R156" s="652"/>
      <c r="S156" s="652"/>
      <c r="T156" s="652"/>
      <c r="U156" s="652"/>
      <c r="V156" s="652"/>
      <c r="W156" s="652"/>
      <c r="X156" s="652"/>
      <c r="Y156" s="652"/>
      <c r="Z156" s="652"/>
      <c r="AA156" s="652"/>
      <c r="AB156" s="653"/>
      <c r="AC156" s="90"/>
      <c r="AD156" s="90"/>
      <c r="AE156" s="215"/>
      <c r="AF156" s="215"/>
      <c r="AG156" s="90"/>
      <c r="AH156" s="90"/>
      <c r="AI156" s="215"/>
      <c r="AJ156" s="166"/>
    </row>
    <row r="157" spans="1:36" ht="5.15" customHeight="1">
      <c r="A157" s="270"/>
      <c r="B157" s="216"/>
      <c r="C157" s="194"/>
      <c r="D157" s="194"/>
      <c r="E157" s="194"/>
      <c r="F157" s="194"/>
      <c r="G157" s="194"/>
      <c r="H157" s="194"/>
      <c r="I157" s="194"/>
      <c r="J157" s="194"/>
      <c r="K157" s="194"/>
      <c r="L157" s="194"/>
      <c r="M157" s="194"/>
      <c r="N157" s="194"/>
      <c r="O157" s="194"/>
      <c r="P157" s="194"/>
      <c r="Q157" s="194"/>
      <c r="R157" s="194"/>
      <c r="S157" s="194"/>
      <c r="T157" s="194"/>
      <c r="U157" s="194"/>
      <c r="V157" s="194"/>
      <c r="W157" s="194"/>
      <c r="X157" s="194"/>
      <c r="Y157" s="194"/>
      <c r="Z157" s="194"/>
      <c r="AA157" s="194"/>
      <c r="AB157" s="194"/>
      <c r="AC157" s="90"/>
      <c r="AD157" s="90"/>
      <c r="AE157" s="215"/>
      <c r="AF157" s="215"/>
      <c r="AG157" s="90"/>
      <c r="AH157" s="90"/>
      <c r="AI157" s="215"/>
      <c r="AJ157" s="166"/>
    </row>
    <row r="158" spans="1:36" ht="14.15" customHeight="1">
      <c r="A158" s="644" t="s">
        <v>103</v>
      </c>
      <c r="B158" s="645"/>
      <c r="C158" s="648" t="s">
        <v>225</v>
      </c>
      <c r="D158" s="654"/>
      <c r="E158" s="654"/>
      <c r="F158" s="654"/>
      <c r="G158" s="654"/>
      <c r="H158" s="654"/>
      <c r="I158" s="654"/>
      <c r="J158" s="654"/>
      <c r="K158" s="654"/>
      <c r="L158" s="654"/>
      <c r="M158" s="654"/>
      <c r="N158" s="654"/>
      <c r="O158" s="654"/>
      <c r="P158" s="654"/>
      <c r="Q158" s="654"/>
      <c r="R158" s="654"/>
      <c r="S158" s="654"/>
      <c r="T158" s="654"/>
      <c r="U158" s="654"/>
      <c r="V158" s="654"/>
      <c r="W158" s="654"/>
      <c r="X158" s="654"/>
      <c r="Y158" s="654"/>
      <c r="Z158" s="654"/>
      <c r="AA158" s="654"/>
      <c r="AB158" s="655"/>
      <c r="AC158" s="547" t="s">
        <v>60</v>
      </c>
      <c r="AD158" s="643"/>
      <c r="AE158" s="185" t="s">
        <v>404</v>
      </c>
      <c r="AF158" s="224"/>
      <c r="AG158" s="554" t="s">
        <v>66</v>
      </c>
      <c r="AH158" s="557"/>
      <c r="AI158" s="231" t="str">
        <f>IF(AE158="x","","x")</f>
        <v/>
      </c>
      <c r="AJ158" s="165"/>
    </row>
    <row r="159" spans="1:36" ht="19.5" customHeight="1">
      <c r="A159" s="646"/>
      <c r="B159" s="647"/>
      <c r="C159" s="656"/>
      <c r="D159" s="657"/>
      <c r="E159" s="657"/>
      <c r="F159" s="657"/>
      <c r="G159" s="657"/>
      <c r="H159" s="657"/>
      <c r="I159" s="657"/>
      <c r="J159" s="657"/>
      <c r="K159" s="657"/>
      <c r="L159" s="657"/>
      <c r="M159" s="657"/>
      <c r="N159" s="657"/>
      <c r="O159" s="657"/>
      <c r="P159" s="657"/>
      <c r="Q159" s="657"/>
      <c r="R159" s="657"/>
      <c r="S159" s="657"/>
      <c r="T159" s="657"/>
      <c r="U159" s="657"/>
      <c r="V159" s="657"/>
      <c r="W159" s="657"/>
      <c r="X159" s="657"/>
      <c r="Y159" s="657"/>
      <c r="Z159" s="657"/>
      <c r="AA159" s="657"/>
      <c r="AB159" s="658"/>
      <c r="AC159" s="219"/>
      <c r="AD159" s="219"/>
      <c r="AE159" s="91"/>
      <c r="AF159" s="91"/>
      <c r="AG159" s="219"/>
      <c r="AH159" s="219"/>
      <c r="AI159" s="215"/>
      <c r="AJ159" s="166"/>
    </row>
    <row r="160" spans="1:36" ht="5.15" customHeight="1">
      <c r="A160" s="270"/>
      <c r="B160" s="217"/>
      <c r="C160" s="217"/>
      <c r="D160" s="217"/>
      <c r="E160" s="217"/>
      <c r="F160" s="217"/>
      <c r="G160" s="217"/>
      <c r="H160" s="217"/>
      <c r="I160" s="217"/>
      <c r="J160" s="217"/>
      <c r="K160" s="217"/>
      <c r="L160" s="217"/>
      <c r="M160" s="217"/>
      <c r="N160" s="217"/>
      <c r="O160" s="217"/>
      <c r="P160" s="217"/>
      <c r="Q160" s="217"/>
      <c r="R160" s="217"/>
      <c r="S160" s="217"/>
      <c r="T160" s="217"/>
      <c r="U160" s="217"/>
      <c r="V160" s="217"/>
      <c r="W160" s="217"/>
      <c r="X160" s="217"/>
      <c r="Y160" s="217"/>
      <c r="Z160" s="217"/>
      <c r="AA160" s="217"/>
      <c r="AB160" s="217"/>
      <c r="AC160" s="217"/>
      <c r="AD160" s="217"/>
      <c r="AE160" s="217"/>
      <c r="AF160" s="217"/>
      <c r="AG160" s="217"/>
      <c r="AH160" s="217"/>
      <c r="AI160" s="217"/>
      <c r="AJ160" s="218"/>
    </row>
    <row r="161" spans="1:36" ht="17.25" customHeight="1">
      <c r="A161" s="92"/>
      <c r="B161" s="93"/>
      <c r="C161" s="93"/>
      <c r="D161" s="93"/>
      <c r="E161" s="93"/>
      <c r="F161" s="812" t="s">
        <v>129</v>
      </c>
      <c r="G161" s="812"/>
      <c r="H161" s="812"/>
      <c r="I161" s="635" t="s">
        <v>130</v>
      </c>
      <c r="J161" s="823"/>
      <c r="K161" s="93"/>
      <c r="L161" s="93"/>
      <c r="M161" s="93"/>
      <c r="N161" s="93"/>
      <c r="O161" s="93"/>
      <c r="P161" s="812" t="s">
        <v>129</v>
      </c>
      <c r="Q161" s="812"/>
      <c r="R161" s="812"/>
      <c r="S161" s="635" t="s">
        <v>130</v>
      </c>
      <c r="T161" s="823"/>
      <c r="U161" s="93"/>
      <c r="V161" s="93"/>
      <c r="W161" s="93"/>
      <c r="X161" s="93"/>
      <c r="Y161" s="93"/>
      <c r="Z161" s="812" t="s">
        <v>60</v>
      </c>
      <c r="AA161" s="812"/>
      <c r="AB161" s="812"/>
      <c r="AC161" s="635" t="s">
        <v>130</v>
      </c>
      <c r="AD161" s="823"/>
      <c r="AE161" s="813"/>
      <c r="AF161" s="813"/>
      <c r="AG161" s="813"/>
      <c r="AH161" s="93"/>
      <c r="AI161" s="93"/>
      <c r="AJ161" s="438"/>
    </row>
    <row r="162" spans="1:36" ht="14.15" customHeight="1">
      <c r="A162" s="814" t="s">
        <v>131</v>
      </c>
      <c r="B162" s="815"/>
      <c r="C162" s="815"/>
      <c r="D162" s="815"/>
      <c r="E162" s="815"/>
      <c r="F162" s="815"/>
      <c r="G162" s="185" t="s">
        <v>404</v>
      </c>
      <c r="H162" s="429"/>
      <c r="I162" s="231" t="str">
        <f>IF(G162="x","","x")</f>
        <v/>
      </c>
      <c r="J162" s="428"/>
      <c r="K162" s="433"/>
      <c r="L162" s="554" t="s">
        <v>132</v>
      </c>
      <c r="M162" s="554"/>
      <c r="N162" s="554"/>
      <c r="O162" s="554"/>
      <c r="P162" s="555"/>
      <c r="Q162" s="185" t="s">
        <v>404</v>
      </c>
      <c r="R162" s="433"/>
      <c r="S162" s="231" t="str">
        <f>IF(Q162="x","","x")</f>
        <v/>
      </c>
      <c r="T162" s="433"/>
      <c r="U162" s="554" t="s">
        <v>133</v>
      </c>
      <c r="V162" s="627"/>
      <c r="W162" s="627"/>
      <c r="X162" s="627"/>
      <c r="Y162" s="627"/>
      <c r="Z162" s="628"/>
      <c r="AA162" s="185" t="s">
        <v>404</v>
      </c>
      <c r="AB162" s="199"/>
      <c r="AC162" s="231" t="str">
        <f>IF(AA162="x","","x")</f>
        <v/>
      </c>
      <c r="AD162" s="433"/>
      <c r="AE162" s="433"/>
      <c r="AF162" s="433"/>
      <c r="AG162" s="433"/>
      <c r="AH162" s="433"/>
      <c r="AI162" s="433"/>
      <c r="AJ162" s="431"/>
    </row>
    <row r="163" spans="1:36" ht="5.25" customHeight="1">
      <c r="A163" s="426"/>
      <c r="B163" s="427"/>
      <c r="C163" s="427"/>
      <c r="D163" s="427"/>
      <c r="E163" s="427"/>
      <c r="F163" s="427"/>
      <c r="G163" s="324"/>
      <c r="H163" s="429"/>
      <c r="I163" s="635"/>
      <c r="J163" s="636"/>
      <c r="K163" s="433"/>
      <c r="L163" s="421"/>
      <c r="M163" s="421"/>
      <c r="N163" s="421"/>
      <c r="O163" s="421"/>
      <c r="P163" s="421"/>
      <c r="Q163" s="324"/>
      <c r="R163" s="433"/>
      <c r="S163" s="421"/>
      <c r="T163" s="433"/>
      <c r="U163" s="421"/>
      <c r="V163" s="432"/>
      <c r="W163" s="432"/>
      <c r="X163" s="432"/>
      <c r="Y163" s="432"/>
      <c r="Z163" s="432"/>
      <c r="AA163" s="324"/>
      <c r="AB163" s="433"/>
      <c r="AC163" s="421"/>
      <c r="AD163" s="433"/>
      <c r="AE163" s="433"/>
      <c r="AF163" s="433"/>
      <c r="AG163" s="433"/>
      <c r="AH163" s="433"/>
      <c r="AI163" s="433"/>
      <c r="AJ163" s="431"/>
    </row>
    <row r="164" spans="1:36" ht="14.15" customHeight="1">
      <c r="A164" s="426"/>
      <c r="B164" s="427"/>
      <c r="C164" s="427"/>
      <c r="D164" s="427"/>
      <c r="E164" s="427"/>
      <c r="F164" s="639" t="s">
        <v>60</v>
      </c>
      <c r="G164" s="640"/>
      <c r="H164" s="640"/>
      <c r="I164" s="633" t="str">
        <f t="shared" ref="I164" si="0">$I$161</f>
        <v>ND</v>
      </c>
      <c r="J164" s="634"/>
      <c r="K164" s="433"/>
      <c r="L164" s="421"/>
      <c r="M164" s="421"/>
      <c r="N164" s="421"/>
      <c r="O164" s="421"/>
      <c r="P164" s="554" t="s">
        <v>60</v>
      </c>
      <c r="Q164" s="634"/>
      <c r="R164" s="634"/>
      <c r="S164" s="633" t="s">
        <v>130</v>
      </c>
      <c r="T164" s="636"/>
      <c r="U164" s="421"/>
      <c r="V164" s="432"/>
      <c r="W164" s="432"/>
      <c r="X164" s="432"/>
      <c r="Y164" s="432"/>
      <c r="Z164" s="432"/>
      <c r="AA164" s="324"/>
      <c r="AB164" s="433"/>
      <c r="AC164" s="421"/>
      <c r="AD164" s="433"/>
      <c r="AE164" s="433"/>
      <c r="AF164" s="433"/>
      <c r="AG164" s="433"/>
      <c r="AH164" s="433"/>
      <c r="AI164" s="433"/>
      <c r="AJ164" s="431"/>
    </row>
    <row r="165" spans="1:36" ht="3" customHeight="1">
      <c r="A165" s="339"/>
      <c r="B165" s="461"/>
      <c r="C165" s="461"/>
      <c r="D165" s="461"/>
      <c r="E165" s="461"/>
      <c r="F165" s="631"/>
      <c r="G165" s="632"/>
      <c r="H165" s="632"/>
      <c r="I165" s="637"/>
      <c r="J165" s="638"/>
      <c r="K165" s="634"/>
      <c r="L165" s="447"/>
      <c r="M165" s="447"/>
      <c r="N165" s="325"/>
      <c r="O165" s="325"/>
      <c r="P165" s="325"/>
      <c r="Q165" s="324"/>
      <c r="R165" s="439"/>
      <c r="S165" s="325"/>
      <c r="T165" s="439"/>
      <c r="U165" s="325"/>
      <c r="V165" s="326"/>
      <c r="W165" s="326"/>
      <c r="X165" s="326"/>
      <c r="Y165" s="326"/>
      <c r="Z165" s="326"/>
      <c r="AA165" s="324"/>
      <c r="AB165" s="439"/>
      <c r="AC165" s="325"/>
      <c r="AD165" s="439"/>
      <c r="AE165" s="439"/>
      <c r="AF165" s="439"/>
      <c r="AG165" s="439"/>
      <c r="AH165" s="439"/>
      <c r="AI165" s="439"/>
      <c r="AJ165" s="327"/>
    </row>
    <row r="166" spans="1:36" ht="14.15" customHeight="1">
      <c r="A166" s="629" t="s">
        <v>255</v>
      </c>
      <c r="B166" s="630"/>
      <c r="C166" s="630"/>
      <c r="D166" s="630"/>
      <c r="E166" s="630"/>
      <c r="F166" s="486"/>
      <c r="G166" s="185" t="s">
        <v>404</v>
      </c>
      <c r="H166" s="480"/>
      <c r="I166" s="481" t="str">
        <f>IF(G166="x","","x")</f>
        <v/>
      </c>
      <c r="J166" s="480"/>
      <c r="K166" s="464"/>
      <c r="L166" s="877" t="s">
        <v>335</v>
      </c>
      <c r="M166" s="631"/>
      <c r="N166" s="878"/>
      <c r="O166" s="878"/>
      <c r="P166" s="462"/>
      <c r="Q166" s="185" t="s">
        <v>404</v>
      </c>
      <c r="R166" s="464"/>
      <c r="S166" s="481" t="str">
        <f>IF(Q166="x","","x")</f>
        <v/>
      </c>
      <c r="T166" s="464"/>
      <c r="U166" s="325"/>
      <c r="V166" s="487"/>
      <c r="W166" s="487"/>
      <c r="X166" s="487"/>
      <c r="Y166" s="487"/>
      <c r="Z166" s="487"/>
      <c r="AA166" s="324"/>
      <c r="AB166" s="464"/>
      <c r="AC166" s="325"/>
      <c r="AD166" s="464"/>
      <c r="AE166" s="464"/>
      <c r="AF166" s="464"/>
      <c r="AG166" s="464"/>
      <c r="AH166" s="464"/>
      <c r="AI166" s="464"/>
      <c r="AJ166" s="327"/>
    </row>
    <row r="167" spans="1:36" ht="8.25" customHeight="1">
      <c r="A167" s="482"/>
      <c r="B167" s="483"/>
      <c r="C167" s="483"/>
      <c r="D167" s="483"/>
      <c r="E167" s="483"/>
      <c r="F167" s="483"/>
      <c r="G167" s="483"/>
      <c r="H167" s="483"/>
      <c r="I167" s="483"/>
      <c r="J167" s="483"/>
      <c r="K167" s="483"/>
      <c r="L167" s="483"/>
      <c r="M167" s="483"/>
      <c r="N167" s="484"/>
      <c r="O167" s="484"/>
      <c r="P167" s="484"/>
      <c r="Q167" s="484"/>
      <c r="R167" s="484"/>
      <c r="S167" s="484"/>
      <c r="T167" s="484"/>
      <c r="U167" s="484"/>
      <c r="V167" s="484"/>
      <c r="W167" s="485"/>
      <c r="X167" s="485"/>
      <c r="Y167" s="485"/>
      <c r="Z167" s="485"/>
      <c r="AA167" s="485"/>
      <c r="AB167" s="485"/>
      <c r="AC167" s="485"/>
      <c r="AD167" s="485"/>
      <c r="AE167" s="485"/>
      <c r="AF167" s="485"/>
      <c r="AG167" s="485"/>
      <c r="AH167" s="485"/>
      <c r="AI167" s="485"/>
      <c r="AJ167" s="465"/>
    </row>
    <row r="168" spans="1:36" ht="34.5" customHeight="1">
      <c r="A168" s="827" t="s">
        <v>344</v>
      </c>
      <c r="B168" s="828"/>
      <c r="C168" s="828"/>
      <c r="D168" s="828"/>
      <c r="E168" s="828"/>
      <c r="F168" s="828"/>
      <c r="G168" s="828"/>
      <c r="H168" s="828"/>
      <c r="I168" s="828"/>
      <c r="J168" s="828"/>
      <c r="K168" s="828"/>
      <c r="L168" s="828"/>
      <c r="M168" s="828"/>
      <c r="N168" s="828"/>
      <c r="O168" s="828"/>
      <c r="P168" s="828"/>
      <c r="Q168" s="828"/>
      <c r="R168" s="828"/>
      <c r="S168" s="828"/>
      <c r="T168" s="828"/>
      <c r="U168" s="828"/>
      <c r="V168" s="828"/>
      <c r="W168" s="828"/>
      <c r="X168" s="828"/>
      <c r="Y168" s="828"/>
      <c r="Z168" s="828"/>
      <c r="AA168" s="828"/>
      <c r="AB168" s="828"/>
      <c r="AC168" s="828"/>
      <c r="AD168" s="828"/>
      <c r="AE168" s="828"/>
      <c r="AF168" s="828"/>
      <c r="AG168" s="828"/>
      <c r="AH168" s="828"/>
      <c r="AI168" s="828"/>
      <c r="AJ168" s="829"/>
    </row>
    <row r="169" spans="1:36" ht="43.5" customHeight="1">
      <c r="A169" s="587"/>
      <c r="B169" s="588"/>
      <c r="C169" s="588"/>
      <c r="D169" s="588"/>
      <c r="E169" s="588"/>
      <c r="F169" s="588"/>
      <c r="G169" s="588"/>
      <c r="H169" s="588"/>
      <c r="I169" s="588"/>
      <c r="J169" s="588"/>
      <c r="K169" s="588"/>
      <c r="L169" s="588"/>
      <c r="M169" s="588"/>
      <c r="N169" s="588"/>
      <c r="O169" s="588"/>
      <c r="P169" s="588"/>
      <c r="Q169" s="588"/>
      <c r="R169" s="588"/>
      <c r="S169" s="588"/>
      <c r="T169" s="588"/>
      <c r="U169" s="588"/>
      <c r="V169" s="588"/>
      <c r="W169" s="588"/>
      <c r="X169" s="588"/>
      <c r="Y169" s="588"/>
      <c r="Z169" s="588"/>
      <c r="AA169" s="588"/>
      <c r="AB169" s="588"/>
      <c r="AC169" s="588"/>
      <c r="AD169" s="588"/>
      <c r="AE169" s="588"/>
      <c r="AF169" s="588"/>
      <c r="AG169" s="588"/>
      <c r="AH169" s="588"/>
      <c r="AI169" s="588"/>
      <c r="AJ169" s="589"/>
    </row>
    <row r="170" spans="1:36" ht="15" customHeight="1">
      <c r="A170" s="590"/>
      <c r="B170" s="591"/>
      <c r="C170" s="591"/>
      <c r="D170" s="591"/>
      <c r="E170" s="591"/>
      <c r="F170" s="591"/>
      <c r="G170" s="591"/>
      <c r="H170" s="591"/>
      <c r="I170" s="591"/>
      <c r="J170" s="591"/>
      <c r="K170" s="591"/>
      <c r="L170" s="591"/>
      <c r="M170" s="591"/>
      <c r="N170" s="591"/>
      <c r="O170" s="591"/>
      <c r="P170" s="591"/>
      <c r="Q170" s="591"/>
      <c r="R170" s="591"/>
      <c r="S170" s="591"/>
      <c r="T170" s="591"/>
      <c r="U170" s="591"/>
      <c r="V170" s="591"/>
      <c r="W170" s="591"/>
      <c r="X170" s="591"/>
      <c r="Y170" s="591"/>
      <c r="Z170" s="591"/>
      <c r="AA170" s="591"/>
      <c r="AB170" s="591"/>
      <c r="AC170" s="591"/>
      <c r="AD170" s="591"/>
      <c r="AE170" s="591"/>
      <c r="AF170" s="591"/>
      <c r="AG170" s="591"/>
      <c r="AH170" s="591"/>
      <c r="AI170" s="591"/>
      <c r="AJ170" s="592"/>
    </row>
    <row r="171" spans="1:36" ht="15" customHeight="1">
      <c r="A171" s="607" t="s">
        <v>184</v>
      </c>
      <c r="B171" s="608"/>
      <c r="C171" s="608"/>
      <c r="D171" s="608"/>
      <c r="E171" s="608"/>
      <c r="F171" s="608"/>
      <c r="G171" s="608"/>
      <c r="H171" s="608"/>
      <c r="I171" s="608"/>
      <c r="J171" s="608"/>
      <c r="K171" s="608"/>
      <c r="L171" s="608"/>
      <c r="M171" s="608"/>
      <c r="N171" s="608"/>
      <c r="O171" s="608"/>
      <c r="P171" s="608"/>
      <c r="Q171" s="608"/>
      <c r="R171" s="608"/>
      <c r="S171" s="608"/>
      <c r="T171" s="608"/>
      <c r="U171" s="608"/>
      <c r="V171" s="608"/>
      <c r="W171" s="608"/>
      <c r="X171" s="608"/>
      <c r="Y171" s="608"/>
      <c r="Z171" s="608"/>
      <c r="AA171" s="608"/>
      <c r="AB171" s="608"/>
      <c r="AC171" s="608"/>
      <c r="AD171" s="608"/>
      <c r="AE171" s="608"/>
      <c r="AF171" s="608"/>
      <c r="AG171" s="608"/>
      <c r="AH171" s="608"/>
      <c r="AI171" s="608"/>
      <c r="AJ171" s="609"/>
    </row>
    <row r="172" spans="1:36" ht="30.65" customHeight="1">
      <c r="A172" s="422"/>
      <c r="B172" s="423"/>
      <c r="C172" s="423"/>
      <c r="D172" s="423"/>
      <c r="E172" s="423"/>
      <c r="F172" s="423"/>
      <c r="G172" s="423"/>
      <c r="H172" s="423"/>
      <c r="I172" s="423"/>
      <c r="J172" s="423"/>
      <c r="K172" s="423"/>
      <c r="L172" s="423"/>
      <c r="M172" s="423"/>
      <c r="N172" s="423"/>
      <c r="O172" s="423"/>
      <c r="P172" s="423"/>
      <c r="Q172" s="423"/>
      <c r="R172" s="423"/>
      <c r="S172" s="423"/>
      <c r="T172" s="423"/>
      <c r="U172" s="423"/>
      <c r="V172" s="423"/>
      <c r="W172" s="423"/>
      <c r="X172" s="423"/>
      <c r="Y172" s="423"/>
      <c r="Z172" s="423"/>
      <c r="AA172" s="423"/>
      <c r="AB172" s="423"/>
      <c r="AC172" s="423"/>
      <c r="AD172" s="423"/>
      <c r="AE172" s="423"/>
      <c r="AF172" s="423"/>
      <c r="AG172" s="423"/>
      <c r="AH172" s="423"/>
      <c r="AI172" s="423"/>
      <c r="AJ172" s="424"/>
    </row>
    <row r="173" spans="1:36" ht="69" customHeight="1">
      <c r="A173" s="852"/>
      <c r="B173" s="853"/>
      <c r="C173" s="853"/>
      <c r="D173" s="853"/>
      <c r="E173" s="853"/>
      <c r="F173" s="853"/>
      <c r="G173" s="853"/>
      <c r="H173" s="853"/>
      <c r="I173" s="853"/>
      <c r="J173" s="853"/>
      <c r="K173" s="853"/>
      <c r="L173" s="853"/>
      <c r="M173" s="853"/>
      <c r="N173" s="853"/>
      <c r="O173" s="853"/>
      <c r="P173" s="853"/>
      <c r="Q173" s="853"/>
      <c r="R173" s="853"/>
      <c r="S173" s="853"/>
      <c r="T173" s="853"/>
      <c r="U173" s="853"/>
      <c r="V173" s="853"/>
      <c r="W173" s="853"/>
      <c r="X173" s="853"/>
      <c r="Y173" s="853"/>
      <c r="Z173" s="853"/>
      <c r="AA173" s="853"/>
      <c r="AB173" s="853"/>
      <c r="AC173" s="853"/>
      <c r="AD173" s="853"/>
      <c r="AE173" s="853"/>
      <c r="AF173" s="853"/>
      <c r="AG173" s="853"/>
      <c r="AH173" s="853"/>
      <c r="AI173" s="853"/>
      <c r="AJ173" s="854"/>
    </row>
    <row r="174" spans="1:36" ht="27" customHeight="1">
      <c r="A174" s="353"/>
      <c r="B174" s="353"/>
      <c r="C174" s="353"/>
      <c r="D174" s="353"/>
      <c r="E174" s="353"/>
      <c r="F174" s="353"/>
      <c r="G174" s="353"/>
      <c r="H174" s="353"/>
      <c r="I174" s="353"/>
      <c r="J174" s="353"/>
      <c r="K174" s="353"/>
      <c r="L174" s="353"/>
      <c r="M174" s="353"/>
      <c r="N174" s="353"/>
      <c r="O174" s="353"/>
      <c r="P174" s="353"/>
      <c r="Q174" s="353"/>
      <c r="R174" s="353"/>
      <c r="S174" s="353"/>
      <c r="T174" s="353"/>
      <c r="U174" s="353"/>
      <c r="V174" s="353"/>
      <c r="W174" s="353"/>
      <c r="X174" s="353"/>
      <c r="Y174" s="353"/>
      <c r="Z174" s="353"/>
      <c r="AA174" s="353"/>
      <c r="AB174" s="353"/>
      <c r="AC174" s="353"/>
      <c r="AD174" s="353"/>
      <c r="AE174" s="353"/>
      <c r="AF174" s="353"/>
      <c r="AG174" s="353"/>
      <c r="AH174" s="353"/>
      <c r="AI174" s="353"/>
      <c r="AJ174" s="353"/>
    </row>
    <row r="175" spans="1:36" ht="14.25" customHeight="1">
      <c r="A175" s="354"/>
      <c r="B175" s="354"/>
      <c r="C175" s="354"/>
      <c r="D175" s="354"/>
      <c r="E175" s="354"/>
      <c r="F175" s="354"/>
      <c r="G175" s="354"/>
      <c r="H175" s="354"/>
      <c r="I175" s="354"/>
      <c r="J175" s="354"/>
      <c r="K175" s="354"/>
      <c r="L175" s="354"/>
      <c r="M175" s="354"/>
      <c r="N175" s="354"/>
      <c r="O175" s="354"/>
      <c r="P175" s="354"/>
      <c r="Q175" s="354"/>
      <c r="R175" s="354"/>
      <c r="S175" s="354"/>
      <c r="T175" s="354"/>
      <c r="U175" s="354"/>
      <c r="V175" s="354"/>
      <c r="W175" s="354"/>
      <c r="X175" s="354"/>
      <c r="Y175" s="354"/>
      <c r="Z175" s="354"/>
      <c r="AA175" s="354"/>
      <c r="AB175" s="354"/>
      <c r="AC175" s="354"/>
      <c r="AD175" s="354"/>
      <c r="AE175" s="354"/>
      <c r="AF175" s="354"/>
      <c r="AG175" s="354"/>
      <c r="AH175" s="354"/>
      <c r="AI175" s="354"/>
      <c r="AJ175" s="354"/>
    </row>
    <row r="176" spans="1:36" ht="9" customHeight="1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7"/>
      <c r="AF176" s="76"/>
      <c r="AG176" s="76"/>
      <c r="AH176" s="76"/>
      <c r="AI176" s="76"/>
      <c r="AJ176" s="265"/>
    </row>
    <row r="177" spans="1:36" ht="12.75" customHeight="1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  <c r="AE177" s="77"/>
      <c r="AF177" s="76"/>
      <c r="AG177" s="76"/>
      <c r="AH177" s="76"/>
      <c r="AI177" s="76"/>
      <c r="AJ177" s="265"/>
    </row>
  </sheetData>
  <sheetProtection algorithmName="SHA-512" hashValue="s2vSjKgiwJ+HR8ZhYJDwkHGAfuNBt42Knlf7bmHahdFpQicMeDArGNcDaITaxwVxCw9VpMsE5gEUiSaOoGd4sA==" saltValue="dihH2m3IhB5VZ/nFM7Zg9g==" spinCount="100000" sheet="1" formatCells="0" formatColumns="0" formatRows="0" insertRows="0" deleteRows="0"/>
  <mergeCells count="211">
    <mergeCell ref="P164:R164"/>
    <mergeCell ref="S164:T164"/>
    <mergeCell ref="L166:O166"/>
    <mergeCell ref="A55:AJ55"/>
    <mergeCell ref="A56:AJ56"/>
    <mergeCell ref="A72:AJ72"/>
    <mergeCell ref="A45:AJ45"/>
    <mergeCell ref="A46:AJ46"/>
    <mergeCell ref="H66:AJ66"/>
    <mergeCell ref="H67:AJ67"/>
    <mergeCell ref="S161:T161"/>
    <mergeCell ref="P161:R161"/>
    <mergeCell ref="AI118:AJ118"/>
    <mergeCell ref="A142:AJ142"/>
    <mergeCell ref="AI130:AJ130"/>
    <mergeCell ref="F161:H161"/>
    <mergeCell ref="A65:AJ65"/>
    <mergeCell ref="Q64:AJ64"/>
    <mergeCell ref="A67:G67"/>
    <mergeCell ref="AI124:AJ124"/>
    <mergeCell ref="A120:B122"/>
    <mergeCell ref="A123:B125"/>
    <mergeCell ref="A126:B128"/>
    <mergeCell ref="A129:B131"/>
    <mergeCell ref="A173:AJ173"/>
    <mergeCell ref="A1:AJ1"/>
    <mergeCell ref="A74:AJ74"/>
    <mergeCell ref="AI121:AJ121"/>
    <mergeCell ref="AI115:AJ115"/>
    <mergeCell ref="A41:G41"/>
    <mergeCell ref="Z41:AJ41"/>
    <mergeCell ref="H64:P64"/>
    <mergeCell ref="H50:P50"/>
    <mergeCell ref="A59:AI59"/>
    <mergeCell ref="A58:AJ58"/>
    <mergeCell ref="H49:P49"/>
    <mergeCell ref="Q49:Y49"/>
    <mergeCell ref="Q50:Y50"/>
    <mergeCell ref="B63:G63"/>
    <mergeCell ref="B61:G61"/>
    <mergeCell ref="B62:G62"/>
    <mergeCell ref="H60:P60"/>
    <mergeCell ref="H61:P61"/>
    <mergeCell ref="H62:P62"/>
    <mergeCell ref="B60:G60"/>
    <mergeCell ref="A39:G39"/>
    <mergeCell ref="Z54:AJ54"/>
    <mergeCell ref="C132:AF134"/>
    <mergeCell ref="AK6:AL9"/>
    <mergeCell ref="T34:T35"/>
    <mergeCell ref="A26:S35"/>
    <mergeCell ref="A23:AJ23"/>
    <mergeCell ref="A94:W94"/>
    <mergeCell ref="AC92:AD92"/>
    <mergeCell ref="A49:G49"/>
    <mergeCell ref="H39:P39"/>
    <mergeCell ref="H40:P40"/>
    <mergeCell ref="Q39:Y39"/>
    <mergeCell ref="Q40:Y40"/>
    <mergeCell ref="A52:G52"/>
    <mergeCell ref="H52:P52"/>
    <mergeCell ref="Q52:Y52"/>
    <mergeCell ref="A50:G50"/>
    <mergeCell ref="H41:P41"/>
    <mergeCell ref="Q60:AJ60"/>
    <mergeCell ref="Q61:AJ61"/>
    <mergeCell ref="Q62:AJ62"/>
    <mergeCell ref="Q63:AJ63"/>
    <mergeCell ref="H44:P44"/>
    <mergeCell ref="A43:G43"/>
    <mergeCell ref="A44:G44"/>
    <mergeCell ref="H43:P43"/>
    <mergeCell ref="A171:AJ171"/>
    <mergeCell ref="A147:AJ148"/>
    <mergeCell ref="A146:AB146"/>
    <mergeCell ref="AC146:AD146"/>
    <mergeCell ref="AI133:AJ133"/>
    <mergeCell ref="AI136:AJ136"/>
    <mergeCell ref="A135:B137"/>
    <mergeCell ref="C135:AF137"/>
    <mergeCell ref="A138:B140"/>
    <mergeCell ref="C138:AF140"/>
    <mergeCell ref="AI139:AJ139"/>
    <mergeCell ref="Z161:AB161"/>
    <mergeCell ref="AE161:AG161"/>
    <mergeCell ref="A162:F162"/>
    <mergeCell ref="L162:P162"/>
    <mergeCell ref="A150:B153"/>
    <mergeCell ref="A144:AJ144"/>
    <mergeCell ref="A132:B134"/>
    <mergeCell ref="AC161:AD161"/>
    <mergeCell ref="I161:J161"/>
    <mergeCell ref="AG158:AH158"/>
    <mergeCell ref="C150:AB153"/>
    <mergeCell ref="A169:AJ170"/>
    <mergeCell ref="A168:AJ168"/>
    <mergeCell ref="Q43:Y43"/>
    <mergeCell ref="Q44:Y44"/>
    <mergeCell ref="Z43:AJ43"/>
    <mergeCell ref="Z44:AJ44"/>
    <mergeCell ref="A108:B110"/>
    <mergeCell ref="A111:B113"/>
    <mergeCell ref="A114:B116"/>
    <mergeCell ref="A117:B119"/>
    <mergeCell ref="AI112:AJ112"/>
    <mergeCell ref="C108:AF110"/>
    <mergeCell ref="C111:AF113"/>
    <mergeCell ref="C114:AF116"/>
    <mergeCell ref="C117:AF119"/>
    <mergeCell ref="Q51:Y51"/>
    <mergeCell ref="H51:P51"/>
    <mergeCell ref="A51:G51"/>
    <mergeCell ref="Q53:Y53"/>
    <mergeCell ref="Q54:Y54"/>
    <mergeCell ref="H53:P53"/>
    <mergeCell ref="Z53:AJ53"/>
    <mergeCell ref="Z51:AJ51"/>
    <mergeCell ref="Z52:AJ52"/>
    <mergeCell ref="H54:P54"/>
    <mergeCell ref="A70:P70"/>
    <mergeCell ref="AI127:AJ127"/>
    <mergeCell ref="C120:AF122"/>
    <mergeCell ref="C123:AF125"/>
    <mergeCell ref="C126:AF128"/>
    <mergeCell ref="A54:G54"/>
    <mergeCell ref="C129:AF131"/>
    <mergeCell ref="A37:AJ37"/>
    <mergeCell ref="Q41:Y41"/>
    <mergeCell ref="A40:G40"/>
    <mergeCell ref="A38:E38"/>
    <mergeCell ref="Z39:AJ39"/>
    <mergeCell ref="B64:G64"/>
    <mergeCell ref="A66:G66"/>
    <mergeCell ref="H63:P63"/>
    <mergeCell ref="A53:G53"/>
    <mergeCell ref="Z50:AJ50"/>
    <mergeCell ref="H42:P42"/>
    <mergeCell ref="Z42:AJ42"/>
    <mergeCell ref="Q42:Y42"/>
    <mergeCell ref="Z40:AJ40"/>
    <mergeCell ref="Z49:AI49"/>
    <mergeCell ref="A47:AJ48"/>
    <mergeCell ref="A42:G42"/>
    <mergeCell ref="A71:P71"/>
    <mergeCell ref="AD3:AI3"/>
    <mergeCell ref="A2:X11"/>
    <mergeCell ref="U34:Y34"/>
    <mergeCell ref="AH11:AI11"/>
    <mergeCell ref="Z8:AI8"/>
    <mergeCell ref="Y4:AJ4"/>
    <mergeCell ref="U24:AH24"/>
    <mergeCell ref="A24:R24"/>
    <mergeCell ref="Y20:AH20"/>
    <mergeCell ref="Z3:AC3"/>
    <mergeCell ref="Y5:AJ7"/>
    <mergeCell ref="AH10:AI10"/>
    <mergeCell ref="Z10:AG10"/>
    <mergeCell ref="Z11:AG11"/>
    <mergeCell ref="Y14:AJ15"/>
    <mergeCell ref="U31:AI31"/>
    <mergeCell ref="U28:Y28"/>
    <mergeCell ref="A14:X15"/>
    <mergeCell ref="A17:AJ17"/>
    <mergeCell ref="A19:X19"/>
    <mergeCell ref="A20:X20"/>
    <mergeCell ref="Z71:AJ71"/>
    <mergeCell ref="Z70:AJ70"/>
    <mergeCell ref="A69:AI69"/>
    <mergeCell ref="Q70:Y70"/>
    <mergeCell ref="Q71:Y71"/>
    <mergeCell ref="A68:AJ68"/>
    <mergeCell ref="U162:Z162"/>
    <mergeCell ref="A166:E166"/>
    <mergeCell ref="F165:H165"/>
    <mergeCell ref="I164:J164"/>
    <mergeCell ref="I163:J163"/>
    <mergeCell ref="I165:K165"/>
    <mergeCell ref="F164:H164"/>
    <mergeCell ref="AC150:AD150"/>
    <mergeCell ref="AG150:AH150"/>
    <mergeCell ref="A155:B156"/>
    <mergeCell ref="C155:AB156"/>
    <mergeCell ref="AC155:AD155"/>
    <mergeCell ref="AG155:AH155"/>
    <mergeCell ref="A158:B159"/>
    <mergeCell ref="C158:AB159"/>
    <mergeCell ref="AC158:AD158"/>
    <mergeCell ref="A78:AJ78"/>
    <mergeCell ref="A73:AJ73"/>
    <mergeCell ref="AI109:AJ109"/>
    <mergeCell ref="A77:AJ77"/>
    <mergeCell ref="Z94:AA94"/>
    <mergeCell ref="AG92:AH92"/>
    <mergeCell ref="A92:AB92"/>
    <mergeCell ref="A79:AJ79"/>
    <mergeCell ref="AI108:AJ108"/>
    <mergeCell ref="A99:AJ99"/>
    <mergeCell ref="A104:AJ105"/>
    <mergeCell ref="A107:AJ107"/>
    <mergeCell ref="A102:AJ102"/>
    <mergeCell ref="A80:AJ81"/>
    <mergeCell ref="A83:AJ84"/>
    <mergeCell ref="A86:AJ87"/>
    <mergeCell ref="A89:AJ90"/>
    <mergeCell ref="A100:AJ101"/>
    <mergeCell ref="A97:AJ98"/>
    <mergeCell ref="A82:AJ82"/>
    <mergeCell ref="A85:AJ85"/>
    <mergeCell ref="A88:AJ88"/>
    <mergeCell ref="A96:AJ96"/>
    <mergeCell ref="AE94:AF94"/>
  </mergeCells>
  <dataValidations xWindow="276" yWindow="751" count="17">
    <dataValidation type="whole" allowBlank="1" showInputMessage="1" showErrorMessage="1" sqref="U33:AD33 AE32:AI33 AD26:AH26" xr:uid="{00000000-0002-0000-0000-000000000000}">
      <formula1>0</formula1>
      <formula2>9</formula2>
    </dataValidation>
    <dataValidation type="list" allowBlank="1" showInputMessage="1" showErrorMessage="1" sqref="H40 H50" xr:uid="{00000000-0002-0000-0000-000001000000}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I22 Y20:Y22 AJ20:AJ22" xr:uid="{00000000-0002-0000-0000-000002000000}">
      <formula1>"(wybierz z listy),złożenie wniosku,korekta wniosku,wycofanie wniosku w części,"</formula1>
    </dataValidation>
    <dataValidation type="whole" operator="greaterThanOrEqual" allowBlank="1" showInputMessage="1" showErrorMessage="1" sqref="AH11:AI11" xr:uid="{00000000-0002-0000-0000-000003000000}">
      <formula1>0</formula1>
    </dataValidation>
    <dataValidation type="list" allowBlank="1" showInputMessage="1" showErrorMessage="1" sqref="A50:G50" xr:uid="{00000000-0002-0000-0000-000004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DropDown="1" showInputMessage="1" showErrorMessage="1" errorTitle="Błąd!" error="W tym polu można wpisać tylko znak &quot;X&quot;" sqref="AH115 AH118 AH121 AI158 AI155 AI150 AI92 AH109 AH112 AH136 AH133 AH130 AH127 AH124 AC162:AC166 I162:I166 S162:S163 S165:S166" xr:uid="{00000000-0002-0000-00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E155 AE150 AE92 AE158" xr:uid="{00000000-0002-0000-0000-000006000000}">
      <formula1>"x,X"</formula1>
    </dataValidation>
    <dataValidation type="whole" allowBlank="1" showInputMessage="1" showErrorMessage="1" errorTitle="Błąd!" error="W tym polu można wpisać tylko pojedynczą cyfrę - w zakresie od 0 do 9" sqref="C13:D13 L13:R13 T13:U13 AA13 AD13 AH13:AI13 U26:AC26 U30:AC30 AE30:AI30 U32:AD32 U35:AD35" xr:uid="{00000000-0002-0000-0000-000007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Z13" xr:uid="{00000000-0002-0000-0000-000008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C13" xr:uid="{00000000-0002-0000-0000-000009000000}">
      <formula1>0</formula1>
      <formula2>1</formula2>
    </dataValidation>
    <dataValidation type="whole" operator="greaterThanOrEqual" allowBlank="1" showInputMessage="1" showErrorMessage="1" errorTitle="Błąd!" error="W tym polu można wpisać tylko liczbę całkowitą - równą lub większą od 0" sqref="Z94:AA94" xr:uid="{00000000-0002-0000-0000-00000A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65, jak wskazuje zielona strzałka) i wybrać Wstaw." sqref="AL64:AL65" xr:uid="{00000000-0002-0000-0000-00000B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67 AL77" xr:uid="{00000000-0002-0000-0000-00000C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L74" xr:uid="{00000000-0002-0000-0000-00000D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K6" xr:uid="{00000000-0002-0000-0000-00000E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L81" xr:uid="{00000000-0002-0000-0000-00000F000000}"/>
    <dataValidation type="list" allowBlank="1" showDropDown="1" showInputMessage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" sqref="AA162:AA166 G162:G163 G166 Q162:Q163 Q165:Q166" xr:uid="{00000000-0002-0000-0000-000010000000}">
      <formula1>"x,X"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2" fitToWidth="0" fitToHeight="0" orientation="portrait" errors="blank" r:id="rId1"/>
  <headerFooter alignWithMargins="0">
    <oddFooter>&amp;L&amp;8PROW 2014-2020_19.2/4z&amp;R
&amp;8Strona &amp;P z &amp;N</oddFooter>
  </headerFooter>
  <rowBreaks count="2" manualBreakCount="2">
    <brk id="75" max="35" man="1"/>
    <brk id="105" max="35" man="1"/>
  </rowBreaks>
  <customProperties>
    <customPr name="LastActive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61"/>
  <sheetViews>
    <sheetView showGridLines="0" view="pageBreakPreview" zoomScale="140" zoomScaleNormal="110" zoomScaleSheetLayoutView="140" zoomScalePageLayoutView="110" workbookViewId="0">
      <selection activeCell="J58" sqref="J58:M58"/>
    </sheetView>
  </sheetViews>
  <sheetFormatPr defaultColWidth="9.1796875" defaultRowHeight="11.5"/>
  <cols>
    <col min="1" max="1" width="4.26953125" style="50" customWidth="1"/>
    <col min="2" max="2" width="10" style="50" customWidth="1"/>
    <col min="3" max="3" width="4" style="50" bestFit="1" customWidth="1"/>
    <col min="4" max="4" width="3.26953125" style="50" bestFit="1" customWidth="1"/>
    <col min="5" max="5" width="7.7265625" style="50" customWidth="1"/>
    <col min="6" max="6" width="5.54296875" style="50" bestFit="1" customWidth="1"/>
    <col min="7" max="7" width="6.7265625" style="50" customWidth="1"/>
    <col min="8" max="8" width="16.7265625" style="50" customWidth="1"/>
    <col min="9" max="9" width="3.7265625" style="50" customWidth="1"/>
    <col min="10" max="10" width="24.7265625" style="50" customWidth="1"/>
    <col min="11" max="11" width="3.36328125" style="50" customWidth="1"/>
    <col min="12" max="12" width="11.7265625" style="50" customWidth="1"/>
    <col min="13" max="13" width="12.54296875" style="50" customWidth="1"/>
    <col min="14" max="14" width="7.7265625" style="50" customWidth="1"/>
    <col min="15" max="16384" width="9.1796875" style="50"/>
  </cols>
  <sheetData>
    <row r="1" spans="1:13" ht="16.5" customHeight="1">
      <c r="A1" s="528"/>
      <c r="B1" s="528"/>
      <c r="C1" s="527"/>
      <c r="D1" s="527"/>
      <c r="E1" s="527"/>
      <c r="F1" s="527"/>
      <c r="G1" s="527"/>
      <c r="H1" s="527"/>
      <c r="I1" s="527"/>
      <c r="J1" s="522"/>
      <c r="K1" s="522"/>
      <c r="L1" s="1384" t="s">
        <v>187</v>
      </c>
      <c r="M1" s="1385"/>
    </row>
    <row r="2" spans="1:13" ht="30" customHeight="1">
      <c r="A2" s="1386" t="s">
        <v>428</v>
      </c>
      <c r="B2" s="1387"/>
      <c r="C2" s="1387"/>
      <c r="D2" s="1387"/>
      <c r="E2" s="1387"/>
      <c r="F2" s="1387"/>
      <c r="G2" s="1387"/>
      <c r="H2" s="1387"/>
      <c r="I2" s="1387"/>
      <c r="J2" s="1387"/>
      <c r="K2" s="1387"/>
      <c r="L2" s="1387"/>
      <c r="M2" s="1388"/>
    </row>
    <row r="3" spans="1:13" ht="20.149999999999999" customHeight="1">
      <c r="A3" s="1389" t="s">
        <v>379</v>
      </c>
      <c r="B3" s="1390"/>
      <c r="C3" s="1390"/>
      <c r="D3" s="1390"/>
      <c r="E3" s="1390"/>
      <c r="F3" s="1390"/>
      <c r="G3" s="1390"/>
      <c r="H3" s="1390"/>
      <c r="I3" s="1390"/>
      <c r="J3" s="1390"/>
      <c r="K3" s="1390"/>
      <c r="L3" s="1390"/>
      <c r="M3" s="1390"/>
    </row>
    <row r="4" spans="1:13" s="522" customFormat="1" ht="4" customHeight="1">
      <c r="A4" s="526"/>
      <c r="B4" s="526"/>
      <c r="C4" s="526"/>
      <c r="D4" s="526"/>
      <c r="E4" s="526"/>
      <c r="F4" s="526"/>
      <c r="G4" s="526"/>
      <c r="H4" s="526"/>
      <c r="I4" s="526"/>
      <c r="J4" s="526"/>
      <c r="K4" s="526"/>
      <c r="L4" s="526"/>
    </row>
    <row r="5" spans="1:13" ht="16" customHeight="1">
      <c r="A5" s="523" t="s">
        <v>227</v>
      </c>
      <c r="B5" s="523"/>
      <c r="C5" s="522"/>
      <c r="D5" s="522"/>
      <c r="E5" s="1397"/>
      <c r="F5" s="1398"/>
      <c r="G5" s="1399"/>
      <c r="H5" s="525"/>
      <c r="I5" s="525"/>
      <c r="J5" s="1401" t="s">
        <v>260</v>
      </c>
      <c r="K5" s="1401"/>
      <c r="L5" s="1397"/>
      <c r="M5" s="1399"/>
    </row>
    <row r="6" spans="1:13" ht="4" customHeight="1">
      <c r="A6" s="523"/>
      <c r="B6" s="523"/>
      <c r="C6" s="522"/>
      <c r="D6" s="522"/>
      <c r="E6" s="529"/>
      <c r="F6" s="529"/>
      <c r="G6" s="525"/>
      <c r="H6" s="525"/>
      <c r="I6" s="525"/>
      <c r="J6" s="1401"/>
      <c r="K6" s="1401"/>
      <c r="L6" s="522"/>
    </row>
    <row r="7" spans="1:13" ht="16" customHeight="1">
      <c r="A7" s="523" t="s">
        <v>261</v>
      </c>
      <c r="B7" s="523"/>
      <c r="C7" s="522"/>
      <c r="D7" s="522"/>
      <c r="E7" s="529"/>
      <c r="F7" s="529"/>
      <c r="G7" s="525"/>
      <c r="H7" s="525"/>
      <c r="I7" s="525"/>
      <c r="J7" s="1401"/>
      <c r="K7" s="1401"/>
      <c r="L7" s="522"/>
    </row>
    <row r="8" spans="1:13" ht="16" customHeight="1">
      <c r="A8" s="523"/>
      <c r="B8" s="1391" t="s">
        <v>10</v>
      </c>
      <c r="C8" s="1392"/>
      <c r="D8" s="1392"/>
      <c r="E8" s="1392"/>
      <c r="F8" s="1392"/>
      <c r="G8" s="1392"/>
      <c r="H8" s="1393"/>
      <c r="I8" s="1400" t="s">
        <v>403</v>
      </c>
      <c r="J8" s="1391" t="str">
        <f>IF(B8="3.2 osoba prawna","należy uszczegółowić typ Grantobiorcy, jeśli wybrano typ 3.2 albo 3.3",IF(B8="3.3 jednostka organizacyjna nieposiadająca osobowości prawnej","należy uszczegółowić typ Grantobiorcy, jeśli wybrano typ 3.2 albo 3.3","nie dotyczy"))</f>
        <v>nie dotyczy</v>
      </c>
      <c r="K8" s="1392"/>
      <c r="L8" s="1392"/>
      <c r="M8" s="1393"/>
    </row>
    <row r="9" spans="1:13" ht="8.25" customHeight="1">
      <c r="A9" s="523"/>
      <c r="B9" s="1394"/>
      <c r="C9" s="1395"/>
      <c r="D9" s="1395"/>
      <c r="E9" s="1395"/>
      <c r="F9" s="1395"/>
      <c r="G9" s="1395"/>
      <c r="H9" s="1396"/>
      <c r="I9" s="1400"/>
      <c r="J9" s="1394"/>
      <c r="K9" s="1395"/>
      <c r="L9" s="1395"/>
      <c r="M9" s="1396"/>
    </row>
    <row r="10" spans="1:13" ht="20.149999999999999" customHeight="1">
      <c r="A10" s="523" t="s">
        <v>259</v>
      </c>
      <c r="B10" s="523"/>
      <c r="C10" s="522"/>
      <c r="D10" s="522"/>
      <c r="E10" s="529"/>
      <c r="F10" s="529"/>
      <c r="G10" s="525"/>
      <c r="H10" s="525"/>
      <c r="I10" s="525"/>
      <c r="J10" s="133"/>
      <c r="K10" s="133"/>
      <c r="L10" s="522"/>
    </row>
    <row r="11" spans="1:13" s="532" customFormat="1" ht="10" customHeight="1">
      <c r="A11" s="1364" t="s">
        <v>380</v>
      </c>
      <c r="B11" s="1365"/>
      <c r="C11" s="1365"/>
      <c r="D11" s="1365"/>
      <c r="E11" s="1365"/>
      <c r="F11" s="1365"/>
      <c r="G11" s="1365"/>
      <c r="H11" s="1366"/>
      <c r="I11" s="530"/>
      <c r="J11" s="531" t="s">
        <v>381</v>
      </c>
      <c r="K11" s="530"/>
      <c r="L11" s="530"/>
    </row>
    <row r="12" spans="1:13" ht="16" customHeight="1">
      <c r="A12" s="1402"/>
      <c r="B12" s="1403"/>
      <c r="C12" s="1403"/>
      <c r="D12" s="1403"/>
      <c r="E12" s="1403"/>
      <c r="F12" s="1403"/>
      <c r="G12" s="1403"/>
      <c r="H12" s="1404"/>
      <c r="I12" s="515"/>
      <c r="J12" s="1224"/>
      <c r="K12" s="1225"/>
      <c r="L12" s="524"/>
    </row>
    <row r="13" spans="1:13" ht="10.5" customHeight="1">
      <c r="A13" s="1402"/>
      <c r="B13" s="1403"/>
      <c r="C13" s="1403"/>
      <c r="D13" s="1403"/>
      <c r="E13" s="1403"/>
      <c r="F13" s="1403"/>
      <c r="G13" s="1403"/>
      <c r="H13" s="1404"/>
      <c r="I13" s="515"/>
      <c r="J13" s="533" t="s">
        <v>216</v>
      </c>
      <c r="K13" s="523"/>
      <c r="L13" s="522"/>
    </row>
    <row r="14" spans="1:13" ht="16" customHeight="1">
      <c r="A14" s="1402"/>
      <c r="B14" s="1403"/>
      <c r="C14" s="1403"/>
      <c r="D14" s="1403"/>
      <c r="E14" s="1403"/>
      <c r="F14" s="1403"/>
      <c r="G14" s="1403"/>
      <c r="H14" s="1404"/>
      <c r="I14" s="515"/>
      <c r="J14" s="1373"/>
      <c r="K14" s="1374"/>
      <c r="L14" s="522"/>
    </row>
    <row r="15" spans="1:13" ht="12.5" customHeight="1">
      <c r="A15" s="1402"/>
      <c r="B15" s="1403"/>
      <c r="C15" s="1403"/>
      <c r="D15" s="1403"/>
      <c r="E15" s="1403"/>
      <c r="F15" s="1403"/>
      <c r="G15" s="1403"/>
      <c r="H15" s="1404"/>
      <c r="I15" s="515"/>
      <c r="J15" s="534" t="s">
        <v>382</v>
      </c>
      <c r="K15" s="525"/>
      <c r="L15" s="522"/>
    </row>
    <row r="16" spans="1:13" ht="16" customHeight="1">
      <c r="A16" s="1405"/>
      <c r="B16" s="1406"/>
      <c r="C16" s="1406"/>
      <c r="D16" s="1406"/>
      <c r="E16" s="1406"/>
      <c r="F16" s="1406"/>
      <c r="G16" s="1406"/>
      <c r="H16" s="1407"/>
      <c r="I16" s="515"/>
      <c r="J16" s="1224"/>
      <c r="K16" s="1225"/>
      <c r="L16" s="522"/>
    </row>
    <row r="17" spans="1:13" ht="12" customHeight="1">
      <c r="A17" s="1378" t="s">
        <v>203</v>
      </c>
      <c r="B17" s="1379"/>
      <c r="C17" s="1379"/>
      <c r="D17" s="1379"/>
      <c r="E17" s="1380"/>
      <c r="F17" s="1378" t="s">
        <v>383</v>
      </c>
      <c r="G17" s="1379"/>
      <c r="H17" s="1380"/>
      <c r="I17" s="515"/>
      <c r="J17" s="534" t="s">
        <v>217</v>
      </c>
      <c r="K17" s="525"/>
      <c r="L17" s="522"/>
    </row>
    <row r="18" spans="1:13" ht="16" customHeight="1">
      <c r="A18" s="1381"/>
      <c r="B18" s="1382"/>
      <c r="C18" s="1382"/>
      <c r="D18" s="1382"/>
      <c r="E18" s="1383"/>
      <c r="F18" s="1381"/>
      <c r="G18" s="1382"/>
      <c r="H18" s="1383"/>
      <c r="I18" s="515"/>
      <c r="J18" s="1224"/>
      <c r="K18" s="1225"/>
      <c r="L18" s="522"/>
    </row>
    <row r="19" spans="1:13" ht="12.65" customHeight="1">
      <c r="A19" s="1378" t="s">
        <v>232</v>
      </c>
      <c r="B19" s="1379"/>
      <c r="C19" s="1379"/>
      <c r="D19" s="1379"/>
      <c r="E19" s="1380"/>
      <c r="F19" s="1378" t="s">
        <v>384</v>
      </c>
      <c r="G19" s="1379"/>
      <c r="H19" s="1380"/>
      <c r="I19" s="515"/>
      <c r="J19" s="533" t="s">
        <v>218</v>
      </c>
      <c r="K19" s="520"/>
      <c r="L19" s="522"/>
    </row>
    <row r="20" spans="1:13" ht="16" customHeight="1">
      <c r="A20" s="1375" t="s">
        <v>197</v>
      </c>
      <c r="B20" s="1376"/>
      <c r="C20" s="1376"/>
      <c r="D20" s="1376"/>
      <c r="E20" s="1377"/>
      <c r="F20" s="1381" t="s">
        <v>10</v>
      </c>
      <c r="G20" s="1382"/>
      <c r="H20" s="1383"/>
      <c r="I20" s="288"/>
      <c r="J20" s="1224"/>
      <c r="K20" s="1225"/>
      <c r="L20" s="522"/>
    </row>
    <row r="21" spans="1:13" s="518" customFormat="1" ht="20.149999999999999" customHeight="1">
      <c r="A21" s="1362" t="s">
        <v>398</v>
      </c>
      <c r="B21" s="1362"/>
      <c r="C21" s="1362"/>
      <c r="D21" s="1362"/>
      <c r="E21" s="1362"/>
      <c r="F21" s="1362"/>
      <c r="G21" s="1362"/>
      <c r="H21" s="1362"/>
      <c r="I21" s="1362"/>
      <c r="J21" s="1362"/>
      <c r="K21" s="1362"/>
      <c r="L21" s="1362"/>
      <c r="M21" s="1363"/>
    </row>
    <row r="22" spans="1:13" ht="10" customHeight="1">
      <c r="A22" s="1359" t="s">
        <v>204</v>
      </c>
      <c r="B22" s="1360"/>
      <c r="C22" s="1360"/>
      <c r="D22" s="1361"/>
      <c r="E22" s="1359" t="s">
        <v>205</v>
      </c>
      <c r="F22" s="1360"/>
      <c r="G22" s="1360"/>
      <c r="H22" s="1361"/>
      <c r="I22" s="1359" t="s">
        <v>206</v>
      </c>
      <c r="J22" s="1361"/>
      <c r="K22" s="1359" t="s">
        <v>207</v>
      </c>
      <c r="L22" s="1360"/>
      <c r="M22" s="1361"/>
    </row>
    <row r="23" spans="1:13" ht="15" customHeight="1">
      <c r="A23" s="1367" t="s">
        <v>9</v>
      </c>
      <c r="B23" s="1368"/>
      <c r="C23" s="1368"/>
      <c r="D23" s="1369"/>
      <c r="E23" s="1370" t="s">
        <v>10</v>
      </c>
      <c r="F23" s="1371"/>
      <c r="G23" s="1371"/>
      <c r="H23" s="1372"/>
      <c r="I23" s="1348"/>
      <c r="J23" s="1350"/>
      <c r="K23" s="1348"/>
      <c r="L23" s="1349"/>
      <c r="M23" s="1350"/>
    </row>
    <row r="24" spans="1:13" ht="10" customHeight="1">
      <c r="A24" s="1359" t="s">
        <v>208</v>
      </c>
      <c r="B24" s="1360"/>
      <c r="C24" s="1360"/>
      <c r="D24" s="1361"/>
      <c r="E24" s="1359" t="s">
        <v>209</v>
      </c>
      <c r="F24" s="1360"/>
      <c r="G24" s="1360"/>
      <c r="H24" s="1361"/>
      <c r="I24" s="1359" t="s">
        <v>210</v>
      </c>
      <c r="J24" s="1361"/>
      <c r="K24" s="1359" t="s">
        <v>211</v>
      </c>
      <c r="L24" s="1360"/>
      <c r="M24" s="1361"/>
    </row>
    <row r="25" spans="1:13" ht="15" customHeight="1">
      <c r="A25" s="1416"/>
      <c r="B25" s="1417"/>
      <c r="C25" s="1417"/>
      <c r="D25" s="1418"/>
      <c r="E25" s="1356"/>
      <c r="F25" s="1357"/>
      <c r="G25" s="1357"/>
      <c r="H25" s="1358"/>
      <c r="I25" s="1356"/>
      <c r="J25" s="1358"/>
      <c r="K25" s="1356"/>
      <c r="L25" s="1357"/>
      <c r="M25" s="1358"/>
    </row>
    <row r="26" spans="1:13" ht="10" customHeight="1">
      <c r="A26" s="1359" t="s">
        <v>212</v>
      </c>
      <c r="B26" s="1360"/>
      <c r="C26" s="1360"/>
      <c r="D26" s="1361"/>
      <c r="E26" s="1359" t="s">
        <v>213</v>
      </c>
      <c r="F26" s="1360"/>
      <c r="G26" s="1360"/>
      <c r="H26" s="1361"/>
      <c r="I26" s="1359" t="s">
        <v>348</v>
      </c>
      <c r="J26" s="1360"/>
      <c r="K26" s="1360"/>
      <c r="L26" s="1360"/>
      <c r="M26" s="1361"/>
    </row>
    <row r="27" spans="1:13" ht="15" customHeight="1">
      <c r="A27" s="1419"/>
      <c r="B27" s="1420"/>
      <c r="C27" s="1420"/>
      <c r="D27" s="1421"/>
      <c r="E27" s="1356"/>
      <c r="F27" s="1357"/>
      <c r="G27" s="1357"/>
      <c r="H27" s="1358"/>
      <c r="I27" s="1356"/>
      <c r="J27" s="1357"/>
      <c r="K27" s="1357"/>
      <c r="L27" s="1357"/>
      <c r="M27" s="1358"/>
    </row>
    <row r="28" spans="1:13" ht="10" customHeight="1">
      <c r="A28" s="1359" t="s">
        <v>349</v>
      </c>
      <c r="B28" s="1360"/>
      <c r="C28" s="1360"/>
      <c r="D28" s="1360"/>
      <c r="E28" s="1360"/>
      <c r="F28" s="1360"/>
      <c r="G28" s="1360"/>
      <c r="H28" s="1361"/>
      <c r="I28" s="1359" t="s">
        <v>385</v>
      </c>
      <c r="J28" s="1360"/>
      <c r="K28" s="1360"/>
      <c r="L28" s="1360"/>
      <c r="M28" s="1361"/>
    </row>
    <row r="29" spans="1:13" ht="15" customHeight="1">
      <c r="A29" s="1348"/>
      <c r="B29" s="1349"/>
      <c r="C29" s="1349"/>
      <c r="D29" s="1349"/>
      <c r="E29" s="1349"/>
      <c r="F29" s="1349"/>
      <c r="G29" s="1349"/>
      <c r="H29" s="1350"/>
      <c r="I29" s="1348"/>
      <c r="J29" s="1349"/>
      <c r="K29" s="1349"/>
      <c r="L29" s="1349"/>
      <c r="M29" s="1350"/>
    </row>
    <row r="30" spans="1:13" s="518" customFormat="1" ht="24" customHeight="1">
      <c r="A30" s="1411" t="s">
        <v>371</v>
      </c>
      <c r="B30" s="1412"/>
      <c r="C30" s="1412"/>
      <c r="D30" s="1412"/>
      <c r="E30" s="1412"/>
      <c r="F30" s="1412"/>
      <c r="G30" s="1412"/>
      <c r="H30" s="1412"/>
      <c r="I30" s="1412"/>
      <c r="J30" s="1412"/>
      <c r="K30" s="1412"/>
      <c r="L30" s="1412"/>
      <c r="M30" s="1413"/>
    </row>
    <row r="31" spans="1:13" s="518" customFormat="1" ht="4" customHeight="1">
      <c r="A31" s="526"/>
      <c r="B31" s="526"/>
      <c r="C31" s="526"/>
      <c r="D31" s="526"/>
      <c r="E31" s="526"/>
      <c r="F31" s="526"/>
      <c r="G31" s="526"/>
      <c r="H31" s="526"/>
      <c r="I31" s="526"/>
      <c r="J31" s="526"/>
      <c r="K31" s="526"/>
      <c r="L31" s="526"/>
    </row>
    <row r="32" spans="1:13" s="518" customFormat="1" ht="22" customHeight="1">
      <c r="A32" s="539" t="s">
        <v>404</v>
      </c>
      <c r="B32" s="1241" t="s">
        <v>434</v>
      </c>
      <c r="C32" s="1241"/>
      <c r="D32" s="1241"/>
      <c r="E32" s="1241"/>
      <c r="F32" s="1241"/>
      <c r="G32" s="1241"/>
      <c r="H32" s="1241"/>
      <c r="I32" s="1241"/>
      <c r="J32" s="1241"/>
      <c r="K32" s="1241"/>
      <c r="L32" s="1241"/>
      <c r="M32" s="1354"/>
    </row>
    <row r="33" spans="1:13" s="518" customFormat="1" ht="10.5" customHeight="1">
      <c r="A33" s="526"/>
      <c r="B33" s="1241"/>
      <c r="C33" s="1241"/>
      <c r="D33" s="1241"/>
      <c r="E33" s="1241"/>
      <c r="F33" s="1241"/>
      <c r="G33" s="1241"/>
      <c r="H33" s="1241"/>
      <c r="I33" s="1241"/>
      <c r="J33" s="1241"/>
      <c r="K33" s="1241"/>
      <c r="L33" s="1241"/>
      <c r="M33" s="1354"/>
    </row>
    <row r="34" spans="1:13" s="518" customFormat="1" ht="18" customHeight="1">
      <c r="A34" s="1409" t="str">
        <f>IF(A36="x","nie dotyczy","1. Grantobiorca ubiegający się o grant na zadanie polegające na przygotowaniu koncepcji inteligentnej wsi dotąd nie otrzymał wsparcia w tym zakresie")</f>
        <v>1. Grantobiorca ubiegający się o grant na zadanie polegające na przygotowaniu koncepcji inteligentnej wsi dotąd nie otrzymał wsparcia w tym zakresie</v>
      </c>
      <c r="B34" s="1409"/>
      <c r="C34" s="1409"/>
      <c r="D34" s="1409"/>
      <c r="E34" s="1409"/>
      <c r="F34" s="1409"/>
      <c r="G34" s="1409"/>
      <c r="H34" s="1409"/>
      <c r="I34" s="1409"/>
      <c r="J34" s="1409"/>
      <c r="K34" s="544" t="s">
        <v>60</v>
      </c>
      <c r="L34" s="523"/>
    </row>
    <row r="35" spans="1:13" s="518" customFormat="1" ht="15" customHeight="1">
      <c r="A35" s="1409"/>
      <c r="B35" s="1409"/>
      <c r="C35" s="1409"/>
      <c r="D35" s="1409"/>
      <c r="E35" s="1409"/>
      <c r="F35" s="1409"/>
      <c r="G35" s="1409"/>
      <c r="H35" s="1409"/>
      <c r="I35" s="1409"/>
      <c r="J35" s="1409"/>
      <c r="K35" s="526"/>
      <c r="L35" s="526"/>
    </row>
    <row r="36" spans="1:13" s="518" customFormat="1" ht="22" customHeight="1">
      <c r="A36" s="536" t="str">
        <f>IF(A32="x","nd","x")</f>
        <v>nd</v>
      </c>
      <c r="B36" s="1241" t="s">
        <v>405</v>
      </c>
      <c r="C36" s="1241"/>
      <c r="D36" s="1241"/>
      <c r="E36" s="1241"/>
      <c r="F36" s="1241"/>
      <c r="G36" s="1241"/>
      <c r="H36" s="1241"/>
      <c r="I36" s="1241"/>
      <c r="J36" s="1241"/>
      <c r="K36" s="1241"/>
      <c r="L36" s="1241"/>
      <c r="M36" s="1354"/>
    </row>
    <row r="37" spans="1:13" s="518" customFormat="1" ht="4" customHeight="1">
      <c r="A37" s="526"/>
      <c r="B37" s="1241"/>
      <c r="C37" s="1241"/>
      <c r="D37" s="1241"/>
      <c r="E37" s="1241"/>
      <c r="F37" s="1241"/>
      <c r="G37" s="1241"/>
      <c r="H37" s="1241"/>
      <c r="I37" s="1241"/>
      <c r="J37" s="1241"/>
      <c r="K37" s="1241"/>
      <c r="L37" s="1241"/>
      <c r="M37" s="1354"/>
    </row>
    <row r="38" spans="1:13" s="518" customFormat="1" ht="18" customHeight="1">
      <c r="A38" s="1410" t="str">
        <f>IF(A32="x","nie dotyczy","1. Rodzaj zadania:")</f>
        <v>nie dotyczy</v>
      </c>
      <c r="B38" s="1410"/>
      <c r="C38" s="1410"/>
      <c r="D38" s="1410"/>
      <c r="E38" s="1410"/>
      <c r="F38" s="1410"/>
      <c r="G38" s="1410"/>
      <c r="H38" s="523" t="str">
        <f>IF(A32="x","nie dotyczy","1.1 Inwestycyjne")</f>
        <v>nie dotyczy</v>
      </c>
      <c r="I38" s="189" t="str">
        <f>IF(A32="x","nd","")</f>
        <v>nd</v>
      </c>
      <c r="J38" s="535" t="str">
        <f>IF(A32="x","nie dotyczy","1.2 Nieinwestycyjne")</f>
        <v>nie dotyczy</v>
      </c>
      <c r="K38" s="190" t="str">
        <f>IF(I38="x","",IF(J38="nie dotyczy","nd","x"))</f>
        <v>nd</v>
      </c>
      <c r="L38" s="523"/>
    </row>
    <row r="39" spans="1:13" s="518" customFormat="1" ht="6" customHeight="1">
      <c r="A39" s="523"/>
      <c r="B39" s="523"/>
      <c r="C39" s="523"/>
      <c r="D39" s="523"/>
      <c r="E39" s="523"/>
      <c r="F39" s="523"/>
      <c r="G39" s="523"/>
      <c r="H39" s="523"/>
      <c r="I39" s="517"/>
      <c r="J39" s="535"/>
      <c r="K39" s="517"/>
      <c r="L39" s="523"/>
    </row>
    <row r="40" spans="1:13" s="518" customFormat="1" ht="22" customHeight="1">
      <c r="A40" s="917" t="s">
        <v>389</v>
      </c>
      <c r="B40" s="917"/>
      <c r="C40" s="917"/>
      <c r="D40" s="917"/>
      <c r="E40" s="917"/>
      <c r="F40" s="917"/>
      <c r="G40" s="917"/>
      <c r="H40" s="917"/>
      <c r="I40" s="917"/>
      <c r="J40" s="917"/>
      <c r="K40" s="917"/>
      <c r="L40" s="1414">
        <v>110000</v>
      </c>
      <c r="M40" s="1415"/>
    </row>
    <row r="41" spans="1:13" s="520" customFormat="1" ht="6" customHeight="1">
      <c r="A41" s="917"/>
      <c r="B41" s="917"/>
      <c r="C41" s="917"/>
      <c r="D41" s="917"/>
      <c r="E41" s="917"/>
      <c r="F41" s="917"/>
      <c r="G41" s="917"/>
      <c r="H41" s="917"/>
      <c r="I41" s="917"/>
      <c r="J41" s="917"/>
      <c r="K41" s="917"/>
      <c r="L41" s="526"/>
    </row>
    <row r="42" spans="1:13" s="518" customFormat="1" ht="18" customHeight="1">
      <c r="A42" s="917" t="s">
        <v>386</v>
      </c>
      <c r="B42" s="1355"/>
      <c r="C42" s="1355"/>
      <c r="D42" s="1355"/>
      <c r="E42" s="1355"/>
      <c r="F42" s="1355"/>
      <c r="G42" s="1355"/>
      <c r="H42" s="523" t="s">
        <v>387</v>
      </c>
      <c r="I42" s="189" t="s">
        <v>404</v>
      </c>
      <c r="J42" s="1408" t="s">
        <v>388</v>
      </c>
      <c r="K42" s="190" t="str">
        <f>IF(I42="x","","x")</f>
        <v/>
      </c>
      <c r="L42" s="523"/>
    </row>
    <row r="43" spans="1:13" s="518" customFormat="1" ht="6.75" customHeight="1">
      <c r="A43" s="523"/>
      <c r="B43" s="523"/>
      <c r="C43" s="523"/>
      <c r="D43" s="523"/>
      <c r="E43" s="523"/>
      <c r="F43" s="523"/>
      <c r="G43" s="523"/>
      <c r="H43" s="523"/>
      <c r="I43" s="523"/>
      <c r="J43" s="1408"/>
      <c r="K43" s="523"/>
      <c r="L43" s="523"/>
    </row>
    <row r="44" spans="1:13" s="537" customFormat="1" ht="51" customHeight="1">
      <c r="A44" s="1351" t="str">
        <f>IF(A32="x","4.1 Pomoc uzyskana uprzednio na realizację grantów w projektach grantowych danej LGD na przygotowanie koncepcji inteligentnej wsi (numer umowy o przyznaniu pomocy na projekt grantowy):","4.1 Pomoc uzyskana uprzednio na realizację grantów w projektach grantowych danej LGD (numer umowy o przyznaniu pomocy na projekt grantowy):")</f>
        <v>4.1 Pomoc uzyskana uprzednio na realizację grantów w projektach grantowych danej LGD na przygotowanie koncepcji inteligentnej wsi (numer umowy o przyznaniu pomocy na projekt grantowy):</v>
      </c>
      <c r="B44" s="1351"/>
      <c r="C44" s="1351"/>
      <c r="D44" s="1351"/>
      <c r="E44" s="1351"/>
      <c r="F44" s="1351"/>
      <c r="G44" s="1351"/>
      <c r="H44" s="1351"/>
      <c r="I44" s="1351"/>
      <c r="J44" s="1351"/>
      <c r="K44" s="1352"/>
      <c r="L44" s="1351" t="s">
        <v>436</v>
      </c>
      <c r="M44" s="1351"/>
    </row>
    <row r="45" spans="1:13" ht="16" customHeight="1">
      <c r="A45" s="298" t="s">
        <v>390</v>
      </c>
      <c r="B45" s="1346"/>
      <c r="C45" s="1347"/>
      <c r="D45" s="1347"/>
      <c r="E45" s="1347"/>
      <c r="F45" s="1347"/>
      <c r="G45" s="1347"/>
      <c r="H45" s="1347"/>
      <c r="I45" s="1347"/>
      <c r="J45" s="1347"/>
      <c r="K45" s="1347"/>
      <c r="L45" s="1353"/>
      <c r="M45" s="1353"/>
    </row>
    <row r="46" spans="1:13" ht="16" customHeight="1">
      <c r="A46" s="298" t="s">
        <v>391</v>
      </c>
      <c r="B46" s="1346"/>
      <c r="C46" s="1347"/>
      <c r="D46" s="1347"/>
      <c r="E46" s="1347"/>
      <c r="F46" s="1347"/>
      <c r="G46" s="1347"/>
      <c r="H46" s="1347"/>
      <c r="I46" s="1347"/>
      <c r="J46" s="1347"/>
      <c r="K46" s="1347"/>
      <c r="L46" s="1353"/>
      <c r="M46" s="1353"/>
    </row>
    <row r="47" spans="1:13" ht="16" customHeight="1">
      <c r="A47" s="298" t="s">
        <v>392</v>
      </c>
      <c r="B47" s="1346"/>
      <c r="C47" s="1347"/>
      <c r="D47" s="1347"/>
      <c r="E47" s="1347"/>
      <c r="F47" s="1347"/>
      <c r="G47" s="1347"/>
      <c r="H47" s="1347"/>
      <c r="I47" s="1347"/>
      <c r="J47" s="1347"/>
      <c r="K47" s="1347"/>
      <c r="L47" s="1353"/>
      <c r="M47" s="1353"/>
    </row>
    <row r="48" spans="1:13" s="521" customFormat="1" ht="16" customHeight="1">
      <c r="A48" s="298" t="s">
        <v>393</v>
      </c>
      <c r="B48" s="1346"/>
      <c r="C48" s="1347"/>
      <c r="D48" s="1347"/>
      <c r="E48" s="1347"/>
      <c r="F48" s="1347"/>
      <c r="G48" s="1347"/>
      <c r="H48" s="1347"/>
      <c r="I48" s="1347"/>
      <c r="J48" s="1347"/>
      <c r="K48" s="1347"/>
      <c r="L48" s="1353"/>
      <c r="M48" s="1353"/>
    </row>
    <row r="49" spans="1:15" s="521" customFormat="1" ht="16" customHeight="1">
      <c r="A49" s="298" t="s">
        <v>394</v>
      </c>
      <c r="B49" s="1346"/>
      <c r="C49" s="1347"/>
      <c r="D49" s="1347"/>
      <c r="E49" s="1347"/>
      <c r="F49" s="1347"/>
      <c r="G49" s="1347"/>
      <c r="H49" s="1347"/>
      <c r="I49" s="1347"/>
      <c r="J49" s="1347"/>
      <c r="K49" s="1347"/>
      <c r="L49" s="1353"/>
      <c r="M49" s="1353"/>
    </row>
    <row r="50" spans="1:15" s="521" customFormat="1" ht="16" customHeight="1">
      <c r="A50" s="295" t="s">
        <v>3</v>
      </c>
      <c r="B50" s="1346"/>
      <c r="C50" s="1347"/>
      <c r="D50" s="1347"/>
      <c r="E50" s="1347"/>
      <c r="F50" s="1347"/>
      <c r="G50" s="1347"/>
      <c r="H50" s="1347"/>
      <c r="I50" s="1347"/>
      <c r="J50" s="1347"/>
      <c r="K50" s="1347"/>
      <c r="L50" s="1353"/>
      <c r="M50" s="1353"/>
    </row>
    <row r="51" spans="1:15" s="518" customFormat="1" ht="16" customHeight="1">
      <c r="A51" s="1425" t="s">
        <v>396</v>
      </c>
      <c r="B51" s="1425"/>
      <c r="C51" s="1425"/>
      <c r="D51" s="1425"/>
      <c r="E51" s="1425"/>
      <c r="F51" s="1425"/>
      <c r="G51" s="1425"/>
      <c r="H51" s="1425"/>
      <c r="I51" s="1425"/>
      <c r="J51" s="1425"/>
      <c r="K51" s="570"/>
      <c r="L51" s="1423">
        <f ca="1">SUM(L45:OFFSET(Łączna_kwota_grantów,-1,3))</f>
        <v>0</v>
      </c>
      <c r="M51" s="1423"/>
      <c r="O51" s="538" t="s">
        <v>246</v>
      </c>
    </row>
    <row r="52" spans="1:15" s="518" customFormat="1" ht="24" customHeight="1">
      <c r="A52" s="1425" t="s">
        <v>397</v>
      </c>
      <c r="B52" s="1425"/>
      <c r="C52" s="1425"/>
      <c r="D52" s="1425"/>
      <c r="E52" s="1425"/>
      <c r="F52" s="1425"/>
      <c r="G52" s="1425"/>
      <c r="H52" s="1425"/>
      <c r="I52" s="1425"/>
      <c r="J52" s="1425"/>
      <c r="K52" s="570"/>
      <c r="L52" s="1424">
        <f ca="1">L40-L51</f>
        <v>110000</v>
      </c>
      <c r="M52" s="1424"/>
      <c r="O52" s="519" t="s">
        <v>395</v>
      </c>
    </row>
    <row r="53" spans="1:15" s="518" customFormat="1" ht="96" customHeight="1">
      <c r="A53" s="1218" t="s">
        <v>437</v>
      </c>
      <c r="B53" s="1218"/>
      <c r="C53" s="1218"/>
      <c r="D53" s="1218"/>
      <c r="E53" s="1218"/>
      <c r="F53" s="1218"/>
      <c r="G53" s="1218"/>
      <c r="H53" s="1218"/>
      <c r="I53" s="1218"/>
      <c r="J53" s="1218"/>
      <c r="K53" s="1218"/>
      <c r="L53" s="1218"/>
      <c r="M53" s="1218"/>
    </row>
    <row r="54" spans="1:15" s="540" customFormat="1" ht="24" customHeight="1">
      <c r="A54" s="1411" t="s">
        <v>372</v>
      </c>
      <c r="B54" s="1412"/>
      <c r="C54" s="1412"/>
      <c r="D54" s="1412"/>
      <c r="E54" s="1412"/>
      <c r="F54" s="1412"/>
      <c r="G54" s="1412"/>
      <c r="H54" s="1412"/>
      <c r="I54" s="1412"/>
      <c r="J54" s="1412"/>
      <c r="K54" s="1413"/>
      <c r="L54" s="178" t="s">
        <v>399</v>
      </c>
      <c r="M54" s="178" t="s">
        <v>198</v>
      </c>
    </row>
    <row r="55" spans="1:15" ht="28" customHeight="1">
      <c r="A55" s="178" t="s">
        <v>6</v>
      </c>
      <c r="B55" s="1422" t="s">
        <v>435</v>
      </c>
      <c r="C55" s="1422"/>
      <c r="D55" s="1422"/>
      <c r="E55" s="1422"/>
      <c r="F55" s="1422"/>
      <c r="G55" s="1422"/>
      <c r="H55" s="1422"/>
      <c r="I55" s="1422"/>
      <c r="J55" s="1422"/>
      <c r="K55" s="1422"/>
      <c r="L55" s="543" t="s">
        <v>60</v>
      </c>
      <c r="M55" s="541"/>
    </row>
    <row r="56" spans="1:15" ht="28" customHeight="1">
      <c r="A56" s="178" t="s">
        <v>47</v>
      </c>
      <c r="B56" s="1422" t="s">
        <v>262</v>
      </c>
      <c r="C56" s="1422"/>
      <c r="D56" s="1422"/>
      <c r="E56" s="1422"/>
      <c r="F56" s="1422"/>
      <c r="G56" s="1422"/>
      <c r="H56" s="1422"/>
      <c r="I56" s="1422"/>
      <c r="J56" s="1422"/>
      <c r="K56" s="1422"/>
      <c r="L56" s="516" t="s">
        <v>10</v>
      </c>
      <c r="M56" s="541"/>
    </row>
    <row r="58" spans="1:15" ht="100" customHeight="1">
      <c r="B58" s="1426"/>
      <c r="C58" s="1426"/>
      <c r="D58" s="1426"/>
      <c r="E58" s="1426"/>
      <c r="F58" s="1426"/>
      <c r="G58" s="1426"/>
      <c r="H58" s="1426"/>
      <c r="J58" s="1426"/>
      <c r="K58" s="1426"/>
      <c r="L58" s="1426"/>
      <c r="M58" s="1426"/>
    </row>
    <row r="59" spans="1:15">
      <c r="B59" s="1427" t="s">
        <v>401</v>
      </c>
      <c r="C59" s="1427"/>
      <c r="D59" s="1427"/>
      <c r="E59" s="1427"/>
      <c r="F59" s="1427"/>
      <c r="G59" s="1427"/>
      <c r="H59" s="1427"/>
      <c r="I59" s="542"/>
      <c r="J59" s="1427" t="s">
        <v>400</v>
      </c>
      <c r="K59" s="1427"/>
      <c r="L59" s="1427"/>
      <c r="M59" s="1427"/>
    </row>
    <row r="61" spans="1:15" ht="93.75" customHeight="1">
      <c r="A61" s="1428" t="s">
        <v>429</v>
      </c>
      <c r="B61" s="1429"/>
      <c r="C61" s="1429"/>
      <c r="D61" s="1429"/>
      <c r="E61" s="1429"/>
      <c r="F61" s="1429"/>
      <c r="G61" s="1429"/>
      <c r="H61" s="1429"/>
      <c r="I61" s="1429"/>
      <c r="J61" s="1429"/>
      <c r="K61" s="1429"/>
      <c r="L61" s="1429"/>
      <c r="M61" s="1429"/>
    </row>
  </sheetData>
  <sheetProtection algorithmName="SHA-512" hashValue="xFZVQ6PGEKLlW1wFTHdCQcZ7fHHSiSRcYuISxi2ov03xJ7KYrTHeWW3wDVIR1mg6PdLIDgEj8HwJz9oDpm/4oQ==" saltValue="qO8QfsxKVTAGAikm7kEhpQ==" spinCount="100000" sheet="1" formatCells="0" formatColumns="0" formatRows="0" insertRows="0" deleteRows="0" sort="0" autoFilter="0" pivotTables="0"/>
  <mergeCells count="87">
    <mergeCell ref="B58:H58"/>
    <mergeCell ref="J58:M58"/>
    <mergeCell ref="B59:H59"/>
    <mergeCell ref="J59:M59"/>
    <mergeCell ref="A61:M61"/>
    <mergeCell ref="A53:M53"/>
    <mergeCell ref="B55:K55"/>
    <mergeCell ref="A54:K54"/>
    <mergeCell ref="B56:K56"/>
    <mergeCell ref="L48:M48"/>
    <mergeCell ref="L49:M49"/>
    <mergeCell ref="L50:M50"/>
    <mergeCell ref="L51:M51"/>
    <mergeCell ref="L52:M52"/>
    <mergeCell ref="B49:K49"/>
    <mergeCell ref="B50:K50"/>
    <mergeCell ref="A51:K51"/>
    <mergeCell ref="A52:K52"/>
    <mergeCell ref="A12:H16"/>
    <mergeCell ref="J42:J43"/>
    <mergeCell ref="A40:K41"/>
    <mergeCell ref="F18:H18"/>
    <mergeCell ref="F17:H17"/>
    <mergeCell ref="A34:J35"/>
    <mergeCell ref="A38:G38"/>
    <mergeCell ref="A30:M30"/>
    <mergeCell ref="L40:M40"/>
    <mergeCell ref="K24:M24"/>
    <mergeCell ref="A25:D25"/>
    <mergeCell ref="E25:H25"/>
    <mergeCell ref="I25:J25"/>
    <mergeCell ref="A26:D26"/>
    <mergeCell ref="E26:H26"/>
    <mergeCell ref="A27:D27"/>
    <mergeCell ref="L1:M1"/>
    <mergeCell ref="A2:M2"/>
    <mergeCell ref="A3:M3"/>
    <mergeCell ref="J8:M9"/>
    <mergeCell ref="K22:M22"/>
    <mergeCell ref="F19:H19"/>
    <mergeCell ref="J16:K16"/>
    <mergeCell ref="J18:K18"/>
    <mergeCell ref="J20:K20"/>
    <mergeCell ref="A17:E17"/>
    <mergeCell ref="A18:E18"/>
    <mergeCell ref="E5:G5"/>
    <mergeCell ref="B8:H9"/>
    <mergeCell ref="L5:M5"/>
    <mergeCell ref="I8:I9"/>
    <mergeCell ref="J5:K7"/>
    <mergeCell ref="A11:H11"/>
    <mergeCell ref="A23:D23"/>
    <mergeCell ref="E23:H23"/>
    <mergeCell ref="I23:J23"/>
    <mergeCell ref="A24:D24"/>
    <mergeCell ref="E24:H24"/>
    <mergeCell ref="I24:J24"/>
    <mergeCell ref="J12:K12"/>
    <mergeCell ref="J14:K14"/>
    <mergeCell ref="A22:D22"/>
    <mergeCell ref="E22:H22"/>
    <mergeCell ref="I22:J22"/>
    <mergeCell ref="A20:E20"/>
    <mergeCell ref="A19:E19"/>
    <mergeCell ref="F20:H20"/>
    <mergeCell ref="K23:M23"/>
    <mergeCell ref="E27:H27"/>
    <mergeCell ref="A28:H28"/>
    <mergeCell ref="I27:M27"/>
    <mergeCell ref="I28:M28"/>
    <mergeCell ref="A21:M21"/>
    <mergeCell ref="K25:M25"/>
    <mergeCell ref="I26:M26"/>
    <mergeCell ref="B47:K47"/>
    <mergeCell ref="B48:K48"/>
    <mergeCell ref="A29:H29"/>
    <mergeCell ref="I29:M29"/>
    <mergeCell ref="A44:K44"/>
    <mergeCell ref="B45:K45"/>
    <mergeCell ref="B46:K46"/>
    <mergeCell ref="L47:M47"/>
    <mergeCell ref="L44:M44"/>
    <mergeCell ref="L45:M45"/>
    <mergeCell ref="L46:M46"/>
    <mergeCell ref="B32:M33"/>
    <mergeCell ref="B36:M37"/>
    <mergeCell ref="A42:G42"/>
  </mergeCells>
  <conditionalFormatting sqref="J8:L9">
    <cfRule type="cellIs" dxfId="2" priority="6" operator="equal">
      <formula>"nie dotyczy"</formula>
    </cfRule>
  </conditionalFormatting>
  <conditionalFormatting sqref="I38 K38 K34 L34 A36">
    <cfRule type="cellIs" dxfId="1" priority="5" operator="equal">
      <formula>"nd"</formula>
    </cfRule>
  </conditionalFormatting>
  <conditionalFormatting sqref="A38 H38 J38 A34:J35">
    <cfRule type="cellIs" dxfId="0" priority="1" operator="equal">
      <formula>"nie dotyczy"</formula>
    </cfRule>
  </conditionalFormatting>
  <dataValidations count="25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1" xr:uid="{00000000-0002-0000-0900-000000000000}"/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G6:G7 H5:I7 G10:I10 J14:K14" xr:uid="{00000000-0002-0000-0900-000001000000}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L12" xr:uid="{00000000-0002-0000-0900-000002000000}">
      <formula1>1</formula1>
      <formula2>99999</formula2>
    </dataValidation>
    <dataValidation type="textLength" operator="equal" allowBlank="1" showInputMessage="1" showErrorMessage="1" errorTitle="Błąd!" error="Wpisz pięciocyfrowy numer kodu pocztowego w formacie 00-000" sqref="A25:D25" xr:uid="{00000000-0002-0000-0900-000003000000}">
      <formula1>6</formula1>
    </dataValidation>
    <dataValidation type="textLength" errorStyle="information" operator="equal" allowBlank="1" showInputMessage="1" showErrorMessage="1" errorTitle="Niewłaściwy format numeru." error="Nr identyfikacyjny składa się z 9 znaków, jeżeli Grantobiorca nie posiada takiego numeru, pole należy pozostawić niewypełnione." sqref="E10:F10 E6:F7" xr:uid="{00000000-0002-0000-0900-000004000000}">
      <formula1>9</formula1>
    </dataValidation>
    <dataValidation allowBlank="1" showInputMessage="1" showErrorMessage="1" errorTitle="Błąd!" error="W tym polu można wpisać tylko liczbę całkowitą - w zakresie od &quot;000000001&quot; do &quot;999999999&quot; (dziewięciocyfrową, większą od &quot;0&quot;)" sqref="I8:J8 J15:K15 J17:K17 J19:K19" xr:uid="{00000000-0002-0000-0900-000005000000}"/>
    <dataValidation type="list" allowBlank="1" showInputMessage="1" showErrorMessage="1" sqref="A20" xr:uid="{00000000-0002-0000-0900-000006000000}">
      <formula1>"(wybierz kraj),Austria,Belgia,Bułgaria,Chorwacja,Cypr,Czechy,Dania,Estonia,Finlandia,Francja,Grecja,Hiszpania,Holandia,Irlandia,Litwa,Luksemburg,Łotwa,Malta,Niemcy,Polska,Portugalia,Rumunia,Słowacja,Słowenia,Szwecja,Węgry,Wielka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E23:H23" xr:uid="{00000000-0002-0000-0900-000007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list" allowBlank="1" showInputMessage="1" showErrorMessage="1" sqref="B8:H9" xr:uid="{00000000-0002-0000-0900-000008000000}">
      <formula1>"(wybierz z listy),3.1 osoba fizyczna, 3.2 osoba prawna, 3.3 jednostka organizacyjna nieposiadająca osobowości prawnej"</formula1>
    </dataValidation>
    <dataValidation type="textLength" allowBlank="1" showInputMessage="1" showErrorMessage="1" errorTitle="Niewłaściwy format danych." error="Nr REGON składa się z 9 znaków lub 14 znaków (w przypadku jednostki organizacyjnej po pierwszych 9 znakach dodaje się 5 znaków oddzielonych symbolem &quot;-&quot;." sqref="J12:K12" xr:uid="{00000000-0002-0000-0900-00000A000000}">
      <formula1>9</formula1>
      <formula2>15</formula2>
    </dataValidation>
    <dataValidation type="textLength" operator="equal" allowBlank="1" showInputMessage="1" showErrorMessage="1" errorTitle="Niewłaściwy format danych." error="Nr NIP składa się z 10 znaków." sqref="J16:K16" xr:uid="{00000000-0002-0000-0900-00000B000000}">
      <formula1>10</formula1>
    </dataValidation>
    <dataValidation type="textLength" operator="equal" allowBlank="1" showInputMessage="1" showErrorMessage="1" errorTitle="Niewłaściwy format danych." error="Nr PESEL składa się z 11 znaków." sqref="J18:K18" xr:uid="{00000000-0002-0000-0900-00000C000000}">
      <formula1>11</formula1>
    </dataValidation>
    <dataValidation allowBlank="1" showInputMessage="1" errorTitle="Błąd!" error="W tym polu można wpisać tylko liczbę całkowitą - w zakresie od &quot;000000001&quot; do &quot;999999999&quot; (dziewięciocyfrową, większą od &quot;0&quot;)" sqref="J20:K20" xr:uid="{00000000-0002-0000-0900-00000D000000}"/>
    <dataValidation type="list" allowBlank="1" showInputMessage="1" showErrorMessage="1" sqref="F20:H20" xr:uid="{00000000-0002-0000-0900-00000E000000}">
      <formula1>"(wybierz z listy),kobieta,mężczyzna"</formula1>
    </dataValidation>
    <dataValidation type="list" allowBlank="1" showDropDown="1" showInputMessage="1" showErrorMessage="1" sqref="K42 K39" xr:uid="{00000000-0002-0000-0900-00000F000000}">
      <formula1>"x"</formula1>
    </dataValidation>
    <dataValidation allowBlank="1" showDropDown="1" errorTitle="Błąd!" error="W tym polu można wpisać tylko znak &quot;X&quot;" promptTitle="Uwaga!" prompt="Po wpisaniu &quot;X&quot; w polu 1.1 wartość z pola 1.2 zostanie automatycznie usunięta._x000a_Po wyczyszczeniu pola 1.1 znak &quot;X&quot; zostanie automatycznie wpisany do pola 1.2" sqref="I39" xr:uid="{00000000-0002-0000-0900-000010000000}"/>
    <dataValidation allowBlank="1" showDropDown="1" showInputMessage="1" showErrorMessage="1" sqref="K34" xr:uid="{00000000-0002-0000-0900-000011000000}"/>
    <dataValidation type="list" allowBlank="1" showDropDown="1" showInputMessage="1" showErrorMessage="1" promptTitle="Uwaga!" prompt="Po wpisaniu &quot;X&quot; w polu 3.1 wartość z pola 3.2 zostanie automatycznie usunięta._x000a_Po wyczyszczeniu pola 3.1 znak &quot;X&quot; zostanie automatycznie wpisany do pola 3.2" sqref="I42" xr:uid="{00000000-0002-0000-0900-000012000000}">
      <formula1>"x,X"</formula1>
    </dataValidation>
    <dataValidation type="list" allowBlank="1" showDropDown="1" showInputMessage="1" showErrorMessage="1" sqref="K38" xr:uid="{00000000-0002-0000-0900-000013000000}">
      <formula1>"x,X"</formula1>
    </dataValidation>
    <dataValidation type="list" allowBlank="1" showDropDown="1" showInputMessage="1" showErrorMessage="1" promptTitle="Uwaga!" prompt="Po wpisaniu &quot;X&quot; w polu 1.1 wartość z pola 1.2 zostanie automatycznie usunięta._x000a_Po wyczyszczeniu pola 1.1 znak &quot;X&quot; zostanie automatycznie wpisany do pola 1.2" sqref="I38" xr:uid="{00000000-0002-0000-0900-000014000000}">
      <formula1>"nd,x,X"</formula1>
    </dataValidation>
    <dataValidation type="list" allowBlank="1" showDropDown="1" showInputMessage="1" showErrorMessage="1" promptTitle="Uwaga!" prompt="Po wpisaniu &quot;X&quot; w polu II.A wartość z pola II.B zostanie automatycznie usunięta._x000a_Po wyczyszczeniu pola II.A znak &quot;X&quot; zostanie automatycznie wpisany do pola II.B" sqref="A32" xr:uid="{00000000-0002-0000-0900-000015000000}">
      <formula1>"nd,x,X"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52" xr:uid="{00000000-0002-0000-0900-000016000000}"/>
    <dataValidation type="list" allowBlank="1" showInputMessage="1" showErrorMessage="1" sqref="L56" xr:uid="{00000000-0002-0000-0900-000017000000}">
      <formula1>"(wybierz z listy),TAK,ND"</formula1>
    </dataValidation>
    <dataValidation type="whole" operator="greaterThanOrEqual" allowBlank="1" showInputMessage="1" showErrorMessage="1" sqref="M55:M56" xr:uid="{00000000-0002-0000-0900-000018000000}">
      <formula1>0</formula1>
    </dataValidation>
    <dataValidation type="list" allowBlank="1" showDropDown="1" showInputMessage="1" showErrorMessage="1" sqref="A36" xr:uid="{00000000-0002-0000-0900-000019000000}">
      <formula1>"nd,x,X"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1" manualBreakCount="1">
    <brk id="53" max="12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3"/>
  <dimension ref="A1:A12"/>
  <sheetViews>
    <sheetView workbookViewId="0">
      <selection activeCell="H7" sqref="H7"/>
    </sheetView>
  </sheetViews>
  <sheetFormatPr defaultRowHeight="12.5"/>
  <cols>
    <col min="1" max="1" width="10.453125" customWidth="1"/>
  </cols>
  <sheetData>
    <row r="1" spans="1:1" ht="33.75" customHeight="1">
      <c r="A1" s="20" t="s">
        <v>10</v>
      </c>
    </row>
    <row r="2" spans="1:1">
      <c r="A2" s="19" t="s">
        <v>60</v>
      </c>
    </row>
    <row r="3" spans="1:1">
      <c r="A3" s="19" t="s">
        <v>130</v>
      </c>
    </row>
    <row r="4" spans="1:1">
      <c r="A4" s="19"/>
    </row>
    <row r="5" spans="1:1">
      <c r="A5" s="19" t="s">
        <v>10</v>
      </c>
    </row>
    <row r="6" spans="1:1">
      <c r="A6" s="19" t="s">
        <v>91</v>
      </c>
    </row>
    <row r="7" spans="1:1">
      <c r="A7" s="19" t="s">
        <v>93</v>
      </c>
    </row>
    <row r="8" spans="1:1">
      <c r="A8" s="19" t="s">
        <v>94</v>
      </c>
    </row>
    <row r="9" spans="1:1">
      <c r="A9" s="19" t="s">
        <v>96</v>
      </c>
    </row>
    <row r="10" spans="1:1">
      <c r="A10" s="19" t="s">
        <v>97</v>
      </c>
    </row>
    <row r="11" spans="1:1">
      <c r="A11" s="19" t="s">
        <v>170</v>
      </c>
    </row>
    <row r="12" spans="1:1">
      <c r="A12" s="19" t="s">
        <v>139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4"/>
  <dimension ref="A1:A8"/>
  <sheetViews>
    <sheetView workbookViewId="0">
      <selection sqref="A1:F8"/>
    </sheetView>
  </sheetViews>
  <sheetFormatPr defaultRowHeight="12.5"/>
  <sheetData>
    <row r="1" spans="1:1">
      <c r="A1" s="19" t="s">
        <v>10</v>
      </c>
    </row>
    <row r="2" spans="1:1">
      <c r="A2" s="19" t="s">
        <v>91</v>
      </c>
    </row>
    <row r="3" spans="1:1">
      <c r="A3" s="19" t="s">
        <v>93</v>
      </c>
    </row>
    <row r="4" spans="1:1">
      <c r="A4" s="19" t="s">
        <v>94</v>
      </c>
    </row>
    <row r="5" spans="1:1">
      <c r="A5" s="19" t="s">
        <v>96</v>
      </c>
    </row>
    <row r="6" spans="1:1">
      <c r="A6" s="19" t="s">
        <v>97</v>
      </c>
    </row>
    <row r="7" spans="1:1">
      <c r="A7" s="19" t="s">
        <v>170</v>
      </c>
    </row>
    <row r="8" spans="1:1">
      <c r="A8" s="19" t="s">
        <v>139</v>
      </c>
    </row>
  </sheetData>
  <pageMargins left="0.7" right="0.7" top="0.75" bottom="0.75" header="0.3" footer="0.3"/>
  <pageSetup paperSize="9" orientation="portrait" verticalDpi="599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5"/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6"/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G118"/>
  <sheetViews>
    <sheetView showGridLines="0" view="pageBreakPreview" topLeftCell="A13" zoomScale="160" zoomScaleNormal="120" zoomScaleSheetLayoutView="160" zoomScalePageLayoutView="90" workbookViewId="0">
      <selection activeCell="AM78" sqref="AM11:AM78"/>
    </sheetView>
  </sheetViews>
  <sheetFormatPr defaultColWidth="2.26953125" defaultRowHeight="11.5"/>
  <cols>
    <col min="1" max="1" width="2.1796875" style="50" customWidth="1"/>
    <col min="2" max="2" width="4.453125" style="95" customWidth="1"/>
    <col min="3" max="6" width="2.7265625" style="95" customWidth="1"/>
    <col min="7" max="7" width="2" style="95" customWidth="1"/>
    <col min="8" max="8" width="0.7265625" style="95" customWidth="1"/>
    <col min="9" max="9" width="3" style="95" customWidth="1"/>
    <col min="10" max="10" width="2.81640625" style="95" customWidth="1"/>
    <col min="11" max="12" width="2.7265625" style="95" customWidth="1"/>
    <col min="13" max="17" width="3" style="95" customWidth="1"/>
    <col min="18" max="18" width="5" style="95" customWidth="1"/>
    <col min="19" max="19" width="3" style="95" customWidth="1"/>
    <col min="20" max="20" width="3.1796875" style="95" customWidth="1"/>
    <col min="21" max="25" width="2.7265625" style="95" customWidth="1"/>
    <col min="26" max="26" width="2.26953125" style="95" customWidth="1"/>
    <col min="27" max="27" width="0.453125" style="99" customWidth="1"/>
    <col min="28" max="30" width="2.7265625" style="99" customWidth="1"/>
    <col min="31" max="31" width="3" style="99" customWidth="1"/>
    <col min="32" max="32" width="2.54296875" style="99" customWidth="1"/>
    <col min="33" max="33" width="2.7265625" style="99" customWidth="1"/>
    <col min="34" max="34" width="2.54296875" style="99" customWidth="1"/>
    <col min="35" max="35" width="2.453125" style="99" customWidth="1"/>
    <col min="36" max="36" width="4.81640625" style="95" customWidth="1"/>
    <col min="37" max="37" width="0.54296875" style="95" customWidth="1"/>
    <col min="38" max="38" width="0.54296875" style="95" hidden="1" customWidth="1"/>
    <col min="39" max="39" width="1.453125" style="95" hidden="1" customWidth="1"/>
    <col min="40" max="40" width="2.81640625" style="95" hidden="1" customWidth="1"/>
    <col min="41" max="41" width="7.7265625" style="95" hidden="1" customWidth="1"/>
    <col min="42" max="42" width="0.1796875" style="95" hidden="1" customWidth="1"/>
    <col min="43" max="43" width="1.1796875" style="95" hidden="1" customWidth="1"/>
    <col min="44" max="54" width="2.26953125" style="95" hidden="1" customWidth="1"/>
    <col min="55" max="55" width="0.453125" style="95" hidden="1" customWidth="1"/>
    <col min="56" max="57" width="2.26953125" style="95" hidden="1" customWidth="1"/>
    <col min="58" max="58" width="0.1796875" style="95" hidden="1" customWidth="1"/>
    <col min="59" max="59" width="2.26953125" style="95" hidden="1" customWidth="1"/>
    <col min="60" max="16384" width="2.26953125" style="95"/>
  </cols>
  <sheetData>
    <row r="1" spans="1:36" ht="8.25" customHeight="1">
      <c r="A1" s="186"/>
      <c r="B1" s="1010"/>
      <c r="C1" s="1011"/>
      <c r="D1" s="1011"/>
      <c r="E1" s="1011"/>
      <c r="F1" s="1011"/>
      <c r="G1" s="1011"/>
      <c r="H1" s="1011"/>
      <c r="I1" s="1011"/>
      <c r="J1" s="1011"/>
      <c r="K1" s="1011"/>
      <c r="L1" s="1011"/>
      <c r="M1" s="1011"/>
      <c r="N1" s="1011"/>
      <c r="O1" s="1011"/>
      <c r="P1" s="1011"/>
      <c r="Q1" s="1011"/>
      <c r="R1" s="1011"/>
      <c r="S1" s="1011"/>
      <c r="T1" s="1011"/>
      <c r="U1" s="1011"/>
      <c r="V1" s="1011"/>
      <c r="W1" s="1011"/>
      <c r="X1" s="1011"/>
      <c r="Y1" s="1011"/>
      <c r="Z1" s="1011"/>
      <c r="AA1" s="1011"/>
      <c r="AB1" s="1011"/>
      <c r="AC1" s="1011"/>
      <c r="AD1" s="1011"/>
      <c r="AE1" s="1011"/>
      <c r="AF1" s="1011"/>
      <c r="AG1" s="1011"/>
      <c r="AH1" s="1011"/>
      <c r="AI1" s="1011"/>
      <c r="AJ1" s="1011"/>
    </row>
    <row r="2" spans="1:36" ht="20.5" customHeight="1">
      <c r="A2" s="1012" t="s">
        <v>250</v>
      </c>
      <c r="B2" s="1013"/>
      <c r="C2" s="1013"/>
      <c r="D2" s="1013"/>
      <c r="E2" s="1013"/>
      <c r="F2" s="1013"/>
      <c r="G2" s="1013"/>
      <c r="H2" s="1013"/>
      <c r="I2" s="1013"/>
      <c r="J2" s="1013"/>
      <c r="K2" s="1013"/>
      <c r="L2" s="1013"/>
      <c r="M2" s="1013"/>
      <c r="N2" s="1013"/>
      <c r="O2" s="1013"/>
      <c r="P2" s="1013"/>
      <c r="Q2" s="1013"/>
      <c r="R2" s="1013"/>
      <c r="S2" s="1013"/>
      <c r="T2" s="1013"/>
      <c r="U2" s="1013"/>
      <c r="V2" s="1013"/>
      <c r="W2" s="1013"/>
      <c r="X2" s="1013"/>
      <c r="Y2" s="1013"/>
      <c r="Z2" s="1013"/>
      <c r="AA2" s="1013"/>
      <c r="AB2" s="1013"/>
      <c r="AC2" s="1013"/>
      <c r="AD2" s="1013"/>
      <c r="AE2" s="1013"/>
      <c r="AF2" s="1013"/>
      <c r="AG2" s="1013"/>
      <c r="AH2" s="1013"/>
      <c r="AI2" s="1013"/>
      <c r="AJ2" s="1013"/>
    </row>
    <row r="3" spans="1:36" s="97" customFormat="1" ht="19.5" customHeight="1">
      <c r="A3" s="561" t="s">
        <v>104</v>
      </c>
      <c r="B3" s="1014"/>
      <c r="C3" s="1014"/>
      <c r="D3" s="1014"/>
      <c r="E3" s="1014"/>
      <c r="F3" s="1014"/>
      <c r="G3" s="1014"/>
      <c r="H3" s="1014"/>
      <c r="I3" s="1014"/>
      <c r="J3" s="1014"/>
      <c r="K3" s="1014"/>
      <c r="L3" s="1014"/>
      <c r="M3" s="1014"/>
      <c r="N3" s="1014"/>
      <c r="O3" s="1014"/>
      <c r="P3" s="1014"/>
      <c r="Q3" s="1014"/>
      <c r="R3" s="1014"/>
      <c r="S3" s="1014"/>
      <c r="T3" s="1014"/>
      <c r="U3" s="1014"/>
      <c r="V3" s="1014"/>
      <c r="W3" s="1014"/>
      <c r="X3" s="1014"/>
      <c r="Y3" s="1014"/>
      <c r="Z3" s="1014"/>
      <c r="AA3" s="1014"/>
      <c r="AB3" s="1014"/>
      <c r="AC3" s="1014"/>
      <c r="AD3" s="1014"/>
      <c r="AE3" s="1014"/>
      <c r="AF3" s="1014"/>
      <c r="AG3" s="1014"/>
      <c r="AH3" s="1014"/>
      <c r="AI3" s="1014"/>
      <c r="AJ3" s="1015"/>
    </row>
    <row r="4" spans="1:36" ht="36" customHeight="1">
      <c r="A4" s="901" t="s">
        <v>2</v>
      </c>
      <c r="B4" s="1017"/>
      <c r="C4" s="901" t="s">
        <v>70</v>
      </c>
      <c r="D4" s="1016"/>
      <c r="E4" s="1016"/>
      <c r="F4" s="1016"/>
      <c r="G4" s="1016"/>
      <c r="H4" s="1016"/>
      <c r="I4" s="1016"/>
      <c r="J4" s="1016"/>
      <c r="K4" s="1016"/>
      <c r="L4" s="1016"/>
      <c r="M4" s="1016"/>
      <c r="N4" s="1016"/>
      <c r="O4" s="1016"/>
      <c r="P4" s="1017"/>
      <c r="Q4" s="1018" t="s">
        <v>71</v>
      </c>
      <c r="R4" s="1019"/>
      <c r="S4" s="1019"/>
      <c r="T4" s="991"/>
      <c r="U4" s="1018" t="s">
        <v>72</v>
      </c>
      <c r="V4" s="1019"/>
      <c r="W4" s="1019"/>
      <c r="X4" s="991"/>
      <c r="Y4" s="1018" t="s">
        <v>73</v>
      </c>
      <c r="Z4" s="1019"/>
      <c r="AA4" s="1019"/>
      <c r="AB4" s="1019"/>
      <c r="AC4" s="1019"/>
      <c r="AD4" s="1019"/>
      <c r="AE4" s="1019"/>
      <c r="AF4" s="1019"/>
      <c r="AG4" s="1019"/>
      <c r="AH4" s="1019"/>
      <c r="AI4" s="1019"/>
      <c r="AJ4" s="991"/>
    </row>
    <row r="5" spans="1:36" ht="27.75" customHeight="1">
      <c r="A5" s="901" t="s">
        <v>6</v>
      </c>
      <c r="B5" s="1017"/>
      <c r="C5" s="903" t="s">
        <v>188</v>
      </c>
      <c r="D5" s="1026"/>
      <c r="E5" s="1026"/>
      <c r="F5" s="1026"/>
      <c r="G5" s="1026"/>
      <c r="H5" s="1026"/>
      <c r="I5" s="1026"/>
      <c r="J5" s="1026"/>
      <c r="K5" s="1026"/>
      <c r="L5" s="1026"/>
      <c r="M5" s="1026"/>
      <c r="N5" s="1026"/>
      <c r="O5" s="1026"/>
      <c r="P5" s="1027"/>
      <c r="Q5" s="1028"/>
      <c r="R5" s="1029"/>
      <c r="S5" s="1029"/>
      <c r="T5" s="1030"/>
      <c r="U5" s="1020" t="s">
        <v>189</v>
      </c>
      <c r="V5" s="1021"/>
      <c r="W5" s="1021"/>
      <c r="X5" s="1022"/>
      <c r="Y5" s="1023"/>
      <c r="Z5" s="1024"/>
      <c r="AA5" s="1024"/>
      <c r="AB5" s="1024"/>
      <c r="AC5" s="1024"/>
      <c r="AD5" s="1024"/>
      <c r="AE5" s="1024"/>
      <c r="AF5" s="1024"/>
      <c r="AG5" s="1024"/>
      <c r="AH5" s="1024"/>
      <c r="AI5" s="1024"/>
      <c r="AJ5" s="1025"/>
    </row>
    <row r="6" spans="1:36" ht="30" customHeight="1">
      <c r="A6" s="901" t="s">
        <v>47</v>
      </c>
      <c r="B6" s="1017"/>
      <c r="C6" s="903" t="s">
        <v>64</v>
      </c>
      <c r="D6" s="1026"/>
      <c r="E6" s="1026"/>
      <c r="F6" s="1026"/>
      <c r="G6" s="1026"/>
      <c r="H6" s="1026"/>
      <c r="I6" s="1026"/>
      <c r="J6" s="1026"/>
      <c r="K6" s="1026"/>
      <c r="L6" s="1026"/>
      <c r="M6" s="1026"/>
      <c r="N6" s="1026"/>
      <c r="O6" s="1026"/>
      <c r="P6" s="1027"/>
      <c r="Q6" s="1028"/>
      <c r="R6" s="1029"/>
      <c r="S6" s="1029"/>
      <c r="T6" s="1030"/>
      <c r="U6" s="1020" t="s">
        <v>109</v>
      </c>
      <c r="V6" s="1021"/>
      <c r="W6" s="1021"/>
      <c r="X6" s="1022"/>
      <c r="Y6" s="1023"/>
      <c r="Z6" s="1024"/>
      <c r="AA6" s="1024"/>
      <c r="AB6" s="1024"/>
      <c r="AC6" s="1024"/>
      <c r="AD6" s="1024"/>
      <c r="AE6" s="1024"/>
      <c r="AF6" s="1024"/>
      <c r="AG6" s="1024"/>
      <c r="AH6" s="1024"/>
      <c r="AI6" s="1024"/>
      <c r="AJ6" s="1025"/>
    </row>
    <row r="7" spans="1:36" ht="36" customHeight="1">
      <c r="A7" s="901" t="s">
        <v>5</v>
      </c>
      <c r="B7" s="1017"/>
      <c r="C7" s="1031" t="s">
        <v>190</v>
      </c>
      <c r="D7" s="1032"/>
      <c r="E7" s="1032"/>
      <c r="F7" s="1032"/>
      <c r="G7" s="1032"/>
      <c r="H7" s="1032"/>
      <c r="I7" s="1032"/>
      <c r="J7" s="1032"/>
      <c r="K7" s="1032"/>
      <c r="L7" s="1032"/>
      <c r="M7" s="1032"/>
      <c r="N7" s="1032"/>
      <c r="O7" s="1032"/>
      <c r="P7" s="1033"/>
      <c r="Q7" s="1028"/>
      <c r="R7" s="1029"/>
      <c r="S7" s="1029"/>
      <c r="T7" s="1030"/>
      <c r="U7" s="1020" t="s">
        <v>236</v>
      </c>
      <c r="V7" s="1021"/>
      <c r="W7" s="1021"/>
      <c r="X7" s="1022"/>
      <c r="Y7" s="1023"/>
      <c r="Z7" s="1024"/>
      <c r="AA7" s="1024"/>
      <c r="AB7" s="1024"/>
      <c r="AC7" s="1024"/>
      <c r="AD7" s="1024"/>
      <c r="AE7" s="1024"/>
      <c r="AF7" s="1024"/>
      <c r="AG7" s="1024"/>
      <c r="AH7" s="1024"/>
      <c r="AI7" s="1024"/>
      <c r="AJ7" s="1025"/>
    </row>
    <row r="8" spans="1:36" ht="36" customHeight="1">
      <c r="A8" s="901" t="s">
        <v>7</v>
      </c>
      <c r="B8" s="1017"/>
      <c r="C8" s="1031" t="s">
        <v>191</v>
      </c>
      <c r="D8" s="1032"/>
      <c r="E8" s="1032"/>
      <c r="F8" s="1032"/>
      <c r="G8" s="1032"/>
      <c r="H8" s="1032"/>
      <c r="I8" s="1032"/>
      <c r="J8" s="1032"/>
      <c r="K8" s="1032"/>
      <c r="L8" s="1032"/>
      <c r="M8" s="1032"/>
      <c r="N8" s="1032"/>
      <c r="O8" s="1032"/>
      <c r="P8" s="1033"/>
      <c r="Q8" s="1028"/>
      <c r="R8" s="1029"/>
      <c r="S8" s="1029"/>
      <c r="T8" s="1030"/>
      <c r="U8" s="1020" t="s">
        <v>109</v>
      </c>
      <c r="V8" s="1021"/>
      <c r="W8" s="1021"/>
      <c r="X8" s="1022"/>
      <c r="Y8" s="1023"/>
      <c r="Z8" s="1024"/>
      <c r="AA8" s="1024"/>
      <c r="AB8" s="1024"/>
      <c r="AC8" s="1024"/>
      <c r="AD8" s="1024"/>
      <c r="AE8" s="1024"/>
      <c r="AF8" s="1024"/>
      <c r="AG8" s="1024"/>
      <c r="AH8" s="1024"/>
      <c r="AI8" s="1024"/>
      <c r="AJ8" s="1025"/>
    </row>
    <row r="9" spans="1:36" ht="36" customHeight="1">
      <c r="A9" s="901" t="s">
        <v>0</v>
      </c>
      <c r="B9" s="1017"/>
      <c r="C9" s="1031" t="s">
        <v>192</v>
      </c>
      <c r="D9" s="1032"/>
      <c r="E9" s="1032"/>
      <c r="F9" s="1032"/>
      <c r="G9" s="1032"/>
      <c r="H9" s="1032"/>
      <c r="I9" s="1032"/>
      <c r="J9" s="1032"/>
      <c r="K9" s="1032"/>
      <c r="L9" s="1032"/>
      <c r="M9" s="1032"/>
      <c r="N9" s="1032"/>
      <c r="O9" s="1032"/>
      <c r="P9" s="1033"/>
      <c r="Q9" s="1028"/>
      <c r="R9" s="1029"/>
      <c r="S9" s="1029"/>
      <c r="T9" s="1030"/>
      <c r="U9" s="1020" t="s">
        <v>109</v>
      </c>
      <c r="V9" s="1021"/>
      <c r="W9" s="1021"/>
      <c r="X9" s="1022"/>
      <c r="Y9" s="1023"/>
      <c r="Z9" s="1024"/>
      <c r="AA9" s="1024"/>
      <c r="AB9" s="1024"/>
      <c r="AC9" s="1024"/>
      <c r="AD9" s="1024"/>
      <c r="AE9" s="1024"/>
      <c r="AF9" s="1024"/>
      <c r="AG9" s="1024"/>
      <c r="AH9" s="1024"/>
      <c r="AI9" s="1024"/>
      <c r="AJ9" s="1025"/>
    </row>
    <row r="10" spans="1:36" ht="24" customHeight="1">
      <c r="A10" s="901" t="s">
        <v>54</v>
      </c>
      <c r="B10" s="1017"/>
      <c r="C10" s="1031" t="s">
        <v>45</v>
      </c>
      <c r="D10" s="1032"/>
      <c r="E10" s="1032"/>
      <c r="F10" s="1032"/>
      <c r="G10" s="1032"/>
      <c r="H10" s="1032"/>
      <c r="I10" s="1032"/>
      <c r="J10" s="1032"/>
      <c r="K10" s="1032"/>
      <c r="L10" s="1032"/>
      <c r="M10" s="1032"/>
      <c r="N10" s="1032"/>
      <c r="O10" s="1032"/>
      <c r="P10" s="1033"/>
      <c r="Q10" s="1028"/>
      <c r="R10" s="1029"/>
      <c r="S10" s="1029"/>
      <c r="T10" s="1030"/>
      <c r="U10" s="1020" t="s">
        <v>109</v>
      </c>
      <c r="V10" s="1021"/>
      <c r="W10" s="1021"/>
      <c r="X10" s="1022"/>
      <c r="Y10" s="1023"/>
      <c r="Z10" s="1024"/>
      <c r="AA10" s="1024"/>
      <c r="AB10" s="1024"/>
      <c r="AC10" s="1024"/>
      <c r="AD10" s="1024"/>
      <c r="AE10" s="1024"/>
      <c r="AF10" s="1024"/>
      <c r="AG10" s="1024"/>
      <c r="AH10" s="1024"/>
      <c r="AI10" s="1024"/>
      <c r="AJ10" s="1025"/>
    </row>
    <row r="11" spans="1:36" ht="36" customHeight="1">
      <c r="A11" s="901" t="s">
        <v>55</v>
      </c>
      <c r="B11" s="1017"/>
      <c r="C11" s="1031" t="s">
        <v>193</v>
      </c>
      <c r="D11" s="1032"/>
      <c r="E11" s="1032"/>
      <c r="F11" s="1032"/>
      <c r="G11" s="1032"/>
      <c r="H11" s="1032"/>
      <c r="I11" s="1032"/>
      <c r="J11" s="1032"/>
      <c r="K11" s="1032"/>
      <c r="L11" s="1032"/>
      <c r="M11" s="1032"/>
      <c r="N11" s="1032"/>
      <c r="O11" s="1032"/>
      <c r="P11" s="1033"/>
      <c r="Q11" s="1028"/>
      <c r="R11" s="1029"/>
      <c r="S11" s="1029"/>
      <c r="T11" s="1030"/>
      <c r="U11" s="1020" t="s">
        <v>189</v>
      </c>
      <c r="V11" s="1021"/>
      <c r="W11" s="1021"/>
      <c r="X11" s="1022"/>
      <c r="Y11" s="1023"/>
      <c r="Z11" s="1024"/>
      <c r="AA11" s="1024"/>
      <c r="AB11" s="1024"/>
      <c r="AC11" s="1024"/>
      <c r="AD11" s="1024"/>
      <c r="AE11" s="1024"/>
      <c r="AF11" s="1024"/>
      <c r="AG11" s="1024"/>
      <c r="AH11" s="1024"/>
      <c r="AI11" s="1024"/>
      <c r="AJ11" s="1025"/>
    </row>
    <row r="12" spans="1:36" ht="36" customHeight="1">
      <c r="A12" s="901" t="s">
        <v>56</v>
      </c>
      <c r="B12" s="1017"/>
      <c r="C12" s="1031" t="s">
        <v>194</v>
      </c>
      <c r="D12" s="1032"/>
      <c r="E12" s="1032"/>
      <c r="F12" s="1032"/>
      <c r="G12" s="1032"/>
      <c r="H12" s="1032"/>
      <c r="I12" s="1032"/>
      <c r="J12" s="1032"/>
      <c r="K12" s="1032"/>
      <c r="L12" s="1032"/>
      <c r="M12" s="1032"/>
      <c r="N12" s="1032"/>
      <c r="O12" s="1032"/>
      <c r="P12" s="1033"/>
      <c r="Q12" s="1028"/>
      <c r="R12" s="1029"/>
      <c r="S12" s="1029"/>
      <c r="T12" s="1030"/>
      <c r="U12" s="1020" t="s">
        <v>109</v>
      </c>
      <c r="V12" s="1021"/>
      <c r="W12" s="1021"/>
      <c r="X12" s="1022"/>
      <c r="Y12" s="1023"/>
      <c r="Z12" s="1024"/>
      <c r="AA12" s="1024"/>
      <c r="AB12" s="1024"/>
      <c r="AC12" s="1024"/>
      <c r="AD12" s="1024"/>
      <c r="AE12" s="1024"/>
      <c r="AF12" s="1024"/>
      <c r="AG12" s="1024"/>
      <c r="AH12" s="1024"/>
      <c r="AI12" s="1024"/>
      <c r="AJ12" s="1025"/>
    </row>
    <row r="13" spans="1:36" ht="36" customHeight="1">
      <c r="A13" s="901" t="s">
        <v>69</v>
      </c>
      <c r="B13" s="1017"/>
      <c r="C13" s="1031" t="s">
        <v>237</v>
      </c>
      <c r="D13" s="1032"/>
      <c r="E13" s="1032"/>
      <c r="F13" s="1032"/>
      <c r="G13" s="1032"/>
      <c r="H13" s="1032"/>
      <c r="I13" s="1032"/>
      <c r="J13" s="1032"/>
      <c r="K13" s="1032"/>
      <c r="L13" s="1032"/>
      <c r="M13" s="1032"/>
      <c r="N13" s="1032"/>
      <c r="O13" s="1032"/>
      <c r="P13" s="1033"/>
      <c r="Q13" s="1028"/>
      <c r="R13" s="1029"/>
      <c r="S13" s="1029"/>
      <c r="T13" s="1030"/>
      <c r="U13" s="1020" t="s">
        <v>109</v>
      </c>
      <c r="V13" s="1021"/>
      <c r="W13" s="1021"/>
      <c r="X13" s="1022"/>
      <c r="Y13" s="1023"/>
      <c r="Z13" s="1024"/>
      <c r="AA13" s="1024"/>
      <c r="AB13" s="1024"/>
      <c r="AC13" s="1024"/>
      <c r="AD13" s="1024"/>
      <c r="AE13" s="1024"/>
      <c r="AF13" s="1024"/>
      <c r="AG13" s="1024"/>
      <c r="AH13" s="1024"/>
      <c r="AI13" s="1024"/>
      <c r="AJ13" s="1025"/>
    </row>
    <row r="14" spans="1:36" ht="36" customHeight="1">
      <c r="A14" s="901" t="s">
        <v>74</v>
      </c>
      <c r="B14" s="1017"/>
      <c r="C14" s="1031" t="s">
        <v>240</v>
      </c>
      <c r="D14" s="1032"/>
      <c r="E14" s="1032"/>
      <c r="F14" s="1032"/>
      <c r="G14" s="1032"/>
      <c r="H14" s="1032"/>
      <c r="I14" s="1032"/>
      <c r="J14" s="1032"/>
      <c r="K14" s="1032"/>
      <c r="L14" s="1032"/>
      <c r="M14" s="1032"/>
      <c r="N14" s="1032"/>
      <c r="O14" s="1032"/>
      <c r="P14" s="1033"/>
      <c r="Q14" s="1028"/>
      <c r="R14" s="1029"/>
      <c r="S14" s="1029"/>
      <c r="T14" s="1030"/>
      <c r="U14" s="1020" t="s">
        <v>236</v>
      </c>
      <c r="V14" s="1021"/>
      <c r="W14" s="1021"/>
      <c r="X14" s="1022"/>
      <c r="Y14" s="1023"/>
      <c r="Z14" s="1024"/>
      <c r="AA14" s="1024"/>
      <c r="AB14" s="1024"/>
      <c r="AC14" s="1024"/>
      <c r="AD14" s="1024"/>
      <c r="AE14" s="1024"/>
      <c r="AF14" s="1024"/>
      <c r="AG14" s="1024"/>
      <c r="AH14" s="1024"/>
      <c r="AI14" s="1024"/>
      <c r="AJ14" s="1025"/>
    </row>
    <row r="15" spans="1:36" ht="23.25" customHeight="1">
      <c r="A15" s="901" t="s">
        <v>75</v>
      </c>
      <c r="B15" s="1017"/>
      <c r="C15" s="1031" t="s">
        <v>195</v>
      </c>
      <c r="D15" s="1032"/>
      <c r="E15" s="1032"/>
      <c r="F15" s="1032"/>
      <c r="G15" s="1032"/>
      <c r="H15" s="1032"/>
      <c r="I15" s="1032"/>
      <c r="J15" s="1032"/>
      <c r="K15" s="1032"/>
      <c r="L15" s="1032"/>
      <c r="M15" s="1032"/>
      <c r="N15" s="1032"/>
      <c r="O15" s="1032"/>
      <c r="P15" s="1033"/>
      <c r="Q15" s="1028"/>
      <c r="R15" s="1029"/>
      <c r="S15" s="1029"/>
      <c r="T15" s="1030"/>
      <c r="U15" s="1020" t="s">
        <v>109</v>
      </c>
      <c r="V15" s="1021"/>
      <c r="W15" s="1021"/>
      <c r="X15" s="1022"/>
      <c r="Y15" s="1023"/>
      <c r="Z15" s="1024"/>
      <c r="AA15" s="1024"/>
      <c r="AB15" s="1024"/>
      <c r="AC15" s="1024"/>
      <c r="AD15" s="1024"/>
      <c r="AE15" s="1024"/>
      <c r="AF15" s="1024"/>
      <c r="AG15" s="1024"/>
      <c r="AH15" s="1024"/>
      <c r="AI15" s="1024"/>
      <c r="AJ15" s="1025"/>
    </row>
    <row r="16" spans="1:36" ht="36" customHeight="1">
      <c r="A16" s="901" t="s">
        <v>110</v>
      </c>
      <c r="B16" s="1017"/>
      <c r="C16" s="903" t="s">
        <v>186</v>
      </c>
      <c r="D16" s="1026"/>
      <c r="E16" s="1026"/>
      <c r="F16" s="1026"/>
      <c r="G16" s="1026"/>
      <c r="H16" s="1026"/>
      <c r="I16" s="1026"/>
      <c r="J16" s="1026"/>
      <c r="K16" s="1026"/>
      <c r="L16" s="1026"/>
      <c r="M16" s="1026"/>
      <c r="N16" s="1026"/>
      <c r="O16" s="1026"/>
      <c r="P16" s="1027"/>
      <c r="Q16" s="1111"/>
      <c r="R16" s="1112"/>
      <c r="S16" s="1112"/>
      <c r="T16" s="1113"/>
      <c r="U16" s="906" t="s">
        <v>236</v>
      </c>
      <c r="V16" s="1114"/>
      <c r="W16" s="1114"/>
      <c r="X16" s="1115"/>
      <c r="Y16" s="1108"/>
      <c r="Z16" s="1109"/>
      <c r="AA16" s="1109"/>
      <c r="AB16" s="1109"/>
      <c r="AC16" s="1109"/>
      <c r="AD16" s="1109"/>
      <c r="AE16" s="1109"/>
      <c r="AF16" s="1109"/>
      <c r="AG16" s="1109"/>
      <c r="AH16" s="1109"/>
      <c r="AI16" s="1109"/>
      <c r="AJ16" s="1110"/>
    </row>
    <row r="17" spans="1:38" ht="31" customHeight="1">
      <c r="A17" s="901" t="s">
        <v>373</v>
      </c>
      <c r="B17" s="902"/>
      <c r="C17" s="903" t="s">
        <v>239</v>
      </c>
      <c r="D17" s="904"/>
      <c r="E17" s="904"/>
      <c r="F17" s="904"/>
      <c r="G17" s="904"/>
      <c r="H17" s="904"/>
      <c r="I17" s="904"/>
      <c r="J17" s="904"/>
      <c r="K17" s="904"/>
      <c r="L17" s="904"/>
      <c r="M17" s="904"/>
      <c r="N17" s="904"/>
      <c r="O17" s="904"/>
      <c r="P17" s="905"/>
      <c r="Q17" s="1111"/>
      <c r="R17" s="1173"/>
      <c r="S17" s="1173"/>
      <c r="T17" s="1174"/>
      <c r="U17" s="906" t="s">
        <v>236</v>
      </c>
      <c r="V17" s="907"/>
      <c r="W17" s="907"/>
      <c r="X17" s="902"/>
      <c r="Y17" s="1108"/>
      <c r="Z17" s="904"/>
      <c r="AA17" s="904"/>
      <c r="AB17" s="904"/>
      <c r="AC17" s="904"/>
      <c r="AD17" s="904"/>
      <c r="AE17" s="904"/>
      <c r="AF17" s="904"/>
      <c r="AG17" s="904"/>
      <c r="AH17" s="904"/>
      <c r="AI17" s="904"/>
      <c r="AJ17" s="905"/>
    </row>
    <row r="18" spans="1:38" ht="30.65" customHeight="1">
      <c r="A18" s="901" t="s">
        <v>374</v>
      </c>
      <c r="B18" s="1017"/>
      <c r="C18" s="1175" t="s">
        <v>375</v>
      </c>
      <c r="D18" s="1176"/>
      <c r="E18" s="1176"/>
      <c r="F18" s="1176"/>
      <c r="G18" s="1176"/>
      <c r="H18" s="1176"/>
      <c r="I18" s="1176"/>
      <c r="J18" s="1176"/>
      <c r="K18" s="1176"/>
      <c r="L18" s="1176"/>
      <c r="M18" s="1176"/>
      <c r="N18" s="1176"/>
      <c r="O18" s="1176"/>
      <c r="P18" s="1177"/>
      <c r="Q18" s="1105"/>
      <c r="R18" s="1106"/>
      <c r="S18" s="1106"/>
      <c r="T18" s="1107"/>
      <c r="U18" s="1122" t="s">
        <v>376</v>
      </c>
      <c r="V18" s="1123"/>
      <c r="W18" s="1123"/>
      <c r="X18" s="1124"/>
      <c r="Y18" s="1125"/>
      <c r="Z18" s="1126"/>
      <c r="AA18" s="1126"/>
      <c r="AB18" s="1126"/>
      <c r="AC18" s="1126"/>
      <c r="AD18" s="1126"/>
      <c r="AE18" s="1126"/>
      <c r="AF18" s="1126"/>
      <c r="AG18" s="1126"/>
      <c r="AH18" s="1126"/>
      <c r="AI18" s="1126"/>
      <c r="AJ18" s="1127"/>
    </row>
    <row r="19" spans="1:38" s="96" customFormat="1" ht="3.75" customHeight="1">
      <c r="A19" s="110"/>
      <c r="B19" s="110"/>
      <c r="C19" s="111"/>
      <c r="D19" s="140"/>
      <c r="E19" s="140"/>
      <c r="F19" s="140"/>
      <c r="G19" s="140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12"/>
      <c r="T19" s="112"/>
      <c r="U19" s="112"/>
      <c r="V19" s="112"/>
      <c r="W19" s="112"/>
      <c r="X19" s="112"/>
      <c r="Y19" s="112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</row>
    <row r="20" spans="1:38" s="97" customFormat="1" ht="15" customHeight="1">
      <c r="A20" s="1038" t="s">
        <v>105</v>
      </c>
      <c r="B20" s="995"/>
      <c r="C20" s="995"/>
      <c r="D20" s="995"/>
      <c r="E20" s="995"/>
      <c r="F20" s="995"/>
      <c r="G20" s="995"/>
      <c r="H20" s="995"/>
      <c r="I20" s="995"/>
      <c r="J20" s="995"/>
      <c r="K20" s="995"/>
      <c r="L20" s="995"/>
      <c r="M20" s="995"/>
      <c r="N20" s="995"/>
      <c r="O20" s="995"/>
      <c r="P20" s="995"/>
      <c r="Q20" s="995"/>
      <c r="R20" s="995"/>
      <c r="S20" s="995"/>
      <c r="T20" s="995"/>
      <c r="U20" s="995"/>
      <c r="V20" s="995"/>
      <c r="W20" s="995"/>
      <c r="X20" s="995"/>
      <c r="Y20" s="995"/>
      <c r="Z20" s="995"/>
      <c r="AA20" s="995"/>
      <c r="AB20" s="995"/>
      <c r="AC20" s="995"/>
      <c r="AD20" s="995"/>
      <c r="AE20" s="995"/>
      <c r="AF20" s="995"/>
      <c r="AG20" s="995"/>
      <c r="AH20" s="995"/>
      <c r="AI20" s="995"/>
      <c r="AJ20" s="995"/>
      <c r="AK20" s="98"/>
    </row>
    <row r="21" spans="1:38" s="97" customFormat="1" ht="36.75" customHeight="1">
      <c r="A21" s="901" t="s">
        <v>2</v>
      </c>
      <c r="B21" s="1017"/>
      <c r="C21" s="901" t="s">
        <v>70</v>
      </c>
      <c r="D21" s="1016"/>
      <c r="E21" s="1016"/>
      <c r="F21" s="1016"/>
      <c r="G21" s="1016"/>
      <c r="H21" s="1016"/>
      <c r="I21" s="1016"/>
      <c r="J21" s="1016"/>
      <c r="K21" s="1016"/>
      <c r="L21" s="1016"/>
      <c r="M21" s="1016"/>
      <c r="N21" s="1016"/>
      <c r="O21" s="1016"/>
      <c r="P21" s="1017"/>
      <c r="Q21" s="1018" t="s">
        <v>71</v>
      </c>
      <c r="R21" s="1019"/>
      <c r="S21" s="1019"/>
      <c r="T21" s="991"/>
      <c r="U21" s="1018" t="s">
        <v>72</v>
      </c>
      <c r="V21" s="1019"/>
      <c r="W21" s="1019"/>
      <c r="X21" s="991"/>
      <c r="Y21" s="1018" t="s">
        <v>73</v>
      </c>
      <c r="Z21" s="1019"/>
      <c r="AA21" s="1019"/>
      <c r="AB21" s="1019"/>
      <c r="AC21" s="1019"/>
      <c r="AD21" s="1019"/>
      <c r="AE21" s="1019"/>
      <c r="AF21" s="1019"/>
      <c r="AG21" s="1019"/>
      <c r="AH21" s="1019"/>
      <c r="AI21" s="1019"/>
      <c r="AJ21" s="991"/>
      <c r="AK21" s="98"/>
    </row>
    <row r="22" spans="1:38" s="97" customFormat="1" ht="30" customHeight="1">
      <c r="A22" s="901" t="s">
        <v>6</v>
      </c>
      <c r="B22" s="1017"/>
      <c r="C22" s="1116"/>
      <c r="D22" s="1117"/>
      <c r="E22" s="1117"/>
      <c r="F22" s="1117"/>
      <c r="G22" s="1117"/>
      <c r="H22" s="1117"/>
      <c r="I22" s="1117"/>
      <c r="J22" s="1117"/>
      <c r="K22" s="1117"/>
      <c r="L22" s="1117"/>
      <c r="M22" s="1117"/>
      <c r="N22" s="1117"/>
      <c r="O22" s="1117"/>
      <c r="P22" s="1118"/>
      <c r="Q22" s="1028"/>
      <c r="R22" s="1029"/>
      <c r="S22" s="1029"/>
      <c r="T22" s="1030"/>
      <c r="U22" s="1119"/>
      <c r="V22" s="1120"/>
      <c r="W22" s="1120"/>
      <c r="X22" s="1121"/>
      <c r="Y22" s="1023"/>
      <c r="Z22" s="1024"/>
      <c r="AA22" s="1024"/>
      <c r="AB22" s="1024"/>
      <c r="AC22" s="1024"/>
      <c r="AD22" s="1024"/>
      <c r="AE22" s="1024"/>
      <c r="AF22" s="1024"/>
      <c r="AG22" s="1024"/>
      <c r="AH22" s="1024"/>
      <c r="AI22" s="1024"/>
      <c r="AJ22" s="1025"/>
      <c r="AK22" s="98"/>
    </row>
    <row r="23" spans="1:38" s="97" customFormat="1" ht="30" customHeight="1">
      <c r="A23" s="901" t="s">
        <v>47</v>
      </c>
      <c r="B23" s="1017"/>
      <c r="C23" s="1116"/>
      <c r="D23" s="1117"/>
      <c r="E23" s="1117"/>
      <c r="F23" s="1117"/>
      <c r="G23" s="1117"/>
      <c r="H23" s="1117"/>
      <c r="I23" s="1117"/>
      <c r="J23" s="1117"/>
      <c r="K23" s="1117"/>
      <c r="L23" s="1117"/>
      <c r="M23" s="1117"/>
      <c r="N23" s="1117"/>
      <c r="O23" s="1117"/>
      <c r="P23" s="1118"/>
      <c r="Q23" s="1028"/>
      <c r="R23" s="1029"/>
      <c r="S23" s="1029"/>
      <c r="T23" s="1030"/>
      <c r="U23" s="1119"/>
      <c r="V23" s="1120"/>
      <c r="W23" s="1120"/>
      <c r="X23" s="1121"/>
      <c r="Y23" s="1023"/>
      <c r="Z23" s="1024"/>
      <c r="AA23" s="1024"/>
      <c r="AB23" s="1024"/>
      <c r="AC23" s="1024"/>
      <c r="AD23" s="1024"/>
      <c r="AE23" s="1024"/>
      <c r="AF23" s="1024"/>
      <c r="AG23" s="1024"/>
      <c r="AH23" s="1024"/>
      <c r="AI23" s="1024"/>
      <c r="AJ23" s="1025"/>
      <c r="AK23" s="98"/>
    </row>
    <row r="24" spans="1:38" s="169" customFormat="1" ht="30" customHeight="1">
      <c r="A24" s="1131" t="s">
        <v>5</v>
      </c>
      <c r="B24" s="1132"/>
      <c r="C24" s="1116"/>
      <c r="D24" s="1117"/>
      <c r="E24" s="1117"/>
      <c r="F24" s="1117"/>
      <c r="G24" s="1117"/>
      <c r="H24" s="1117"/>
      <c r="I24" s="1117"/>
      <c r="J24" s="1117"/>
      <c r="K24" s="1117"/>
      <c r="L24" s="1117"/>
      <c r="M24" s="1117"/>
      <c r="N24" s="1117"/>
      <c r="O24" s="1117"/>
      <c r="P24" s="1118"/>
      <c r="Q24" s="1028"/>
      <c r="R24" s="1029"/>
      <c r="S24" s="1029"/>
      <c r="T24" s="1030"/>
      <c r="U24" s="1119"/>
      <c r="V24" s="1120"/>
      <c r="W24" s="1120"/>
      <c r="X24" s="1121"/>
      <c r="Y24" s="1023"/>
      <c r="Z24" s="1024"/>
      <c r="AA24" s="1024"/>
      <c r="AB24" s="1024"/>
      <c r="AC24" s="1024"/>
      <c r="AD24" s="1024"/>
      <c r="AE24" s="1024"/>
      <c r="AF24" s="1024"/>
      <c r="AG24" s="1024"/>
      <c r="AH24" s="1024"/>
      <c r="AI24" s="1024"/>
      <c r="AJ24" s="1025"/>
      <c r="AK24" s="168"/>
    </row>
    <row r="25" spans="1:38" s="97" customFormat="1" ht="4.5" customHeight="1">
      <c r="A25" s="143"/>
      <c r="B25" s="14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45"/>
      <c r="R25" s="145"/>
      <c r="S25" s="145"/>
      <c r="T25" s="145"/>
      <c r="U25" s="145"/>
      <c r="V25" s="145"/>
      <c r="W25" s="145"/>
      <c r="X25" s="145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98"/>
      <c r="AL25" s="315" t="s">
        <v>246</v>
      </c>
    </row>
    <row r="26" spans="1:38" s="97" customFormat="1" ht="3.75" customHeight="1">
      <c r="A26" s="430"/>
      <c r="B26" s="14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425"/>
      <c r="R26" s="425"/>
      <c r="S26" s="425"/>
      <c r="T26" s="425"/>
      <c r="U26" s="425"/>
      <c r="V26" s="425"/>
      <c r="W26" s="425"/>
      <c r="X26" s="425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5"/>
      <c r="AK26" s="98"/>
      <c r="AL26" s="308"/>
    </row>
    <row r="27" spans="1:38" s="97" customFormat="1" ht="15" customHeight="1">
      <c r="A27" s="912" t="s">
        <v>329</v>
      </c>
      <c r="B27" s="913"/>
      <c r="C27" s="913"/>
      <c r="D27" s="913"/>
      <c r="E27" s="913"/>
      <c r="F27" s="913"/>
      <c r="G27" s="913"/>
      <c r="H27" s="913"/>
      <c r="I27" s="913"/>
      <c r="J27" s="913"/>
      <c r="K27" s="913"/>
      <c r="L27" s="913"/>
      <c r="M27" s="913"/>
      <c r="N27" s="913"/>
      <c r="O27" s="913"/>
      <c r="P27" s="913"/>
      <c r="Q27" s="913"/>
      <c r="R27" s="913"/>
      <c r="S27" s="914"/>
      <c r="T27" s="1161">
        <f>SUM(T29,T31,T33,T35,T37,T39,)</f>
        <v>0</v>
      </c>
      <c r="U27" s="1162"/>
      <c r="V27" s="434"/>
      <c r="W27" s="434"/>
      <c r="X27" s="434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16"/>
      <c r="AK27" s="98"/>
      <c r="AL27" s="312" t="s">
        <v>247</v>
      </c>
    </row>
    <row r="28" spans="1:38" s="97" customFormat="1" ht="3.75" customHeight="1">
      <c r="A28" s="505"/>
      <c r="B28" s="506"/>
      <c r="C28" s="506"/>
      <c r="D28" s="506"/>
      <c r="E28" s="506"/>
      <c r="F28" s="506"/>
      <c r="G28" s="506"/>
      <c r="H28" s="506"/>
      <c r="I28" s="506"/>
      <c r="J28" s="506"/>
      <c r="K28" s="506"/>
      <c r="L28" s="506"/>
      <c r="M28" s="506"/>
      <c r="N28" s="506"/>
      <c r="O28" s="506"/>
      <c r="P28" s="506"/>
      <c r="Q28" s="506"/>
      <c r="R28" s="506"/>
      <c r="S28" s="464"/>
      <c r="T28" s="433"/>
      <c r="U28" s="433"/>
      <c r="V28" s="434"/>
      <c r="W28" s="434"/>
      <c r="X28" s="434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16"/>
      <c r="AK28" s="98"/>
      <c r="AL28" s="308"/>
    </row>
    <row r="29" spans="1:38" s="97" customFormat="1" ht="15" customHeight="1">
      <c r="A29" s="505"/>
      <c r="B29" s="913" t="s">
        <v>163</v>
      </c>
      <c r="C29" s="915"/>
      <c r="D29" s="915"/>
      <c r="E29" s="915"/>
      <c r="F29" s="915"/>
      <c r="G29" s="915"/>
      <c r="H29" s="915"/>
      <c r="I29" s="915"/>
      <c r="J29" s="915"/>
      <c r="K29" s="915"/>
      <c r="L29" s="915"/>
      <c r="M29" s="915"/>
      <c r="N29" s="915"/>
      <c r="O29" s="915"/>
      <c r="P29" s="915"/>
      <c r="Q29" s="915"/>
      <c r="R29" s="915"/>
      <c r="S29" s="914"/>
      <c r="T29" s="1168"/>
      <c r="U29" s="1169"/>
      <c r="V29" s="434"/>
      <c r="W29" s="434"/>
      <c r="X29" s="434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16"/>
      <c r="AK29" s="98"/>
      <c r="AL29" s="308"/>
    </row>
    <row r="30" spans="1:38" s="97" customFormat="1" ht="3.75" customHeight="1">
      <c r="A30" s="505"/>
      <c r="B30" s="506"/>
      <c r="C30" s="506"/>
      <c r="D30" s="506"/>
      <c r="E30" s="506"/>
      <c r="F30" s="506"/>
      <c r="G30" s="506"/>
      <c r="H30" s="506"/>
      <c r="I30" s="506"/>
      <c r="J30" s="506"/>
      <c r="K30" s="506"/>
      <c r="L30" s="506"/>
      <c r="M30" s="506"/>
      <c r="N30" s="506"/>
      <c r="O30" s="506"/>
      <c r="P30" s="506"/>
      <c r="Q30" s="506"/>
      <c r="R30" s="506"/>
      <c r="S30" s="506"/>
      <c r="T30" s="433"/>
      <c r="U30" s="433"/>
      <c r="V30" s="434"/>
      <c r="W30" s="434"/>
      <c r="X30" s="434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16"/>
      <c r="AK30" s="98"/>
      <c r="AL30" s="308"/>
    </row>
    <row r="31" spans="1:38" s="97" customFormat="1" ht="15" customHeight="1">
      <c r="A31" s="505"/>
      <c r="B31" s="915" t="s">
        <v>123</v>
      </c>
      <c r="C31" s="915"/>
      <c r="D31" s="915"/>
      <c r="E31" s="915"/>
      <c r="F31" s="915"/>
      <c r="G31" s="915"/>
      <c r="H31" s="915"/>
      <c r="I31" s="915"/>
      <c r="J31" s="915"/>
      <c r="K31" s="915"/>
      <c r="L31" s="915"/>
      <c r="M31" s="915"/>
      <c r="N31" s="915"/>
      <c r="O31" s="915"/>
      <c r="P31" s="915"/>
      <c r="Q31" s="915"/>
      <c r="R31" s="915"/>
      <c r="S31" s="914"/>
      <c r="T31" s="1168"/>
      <c r="U31" s="1169"/>
      <c r="V31" s="434"/>
      <c r="W31" s="434"/>
      <c r="X31" s="434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16"/>
      <c r="AK31" s="98"/>
      <c r="AL31" s="308"/>
    </row>
    <row r="32" spans="1:38" s="97" customFormat="1" ht="3.75" customHeight="1">
      <c r="A32" s="505"/>
      <c r="B32" s="464"/>
      <c r="C32" s="464"/>
      <c r="D32" s="464"/>
      <c r="E32" s="464"/>
      <c r="F32" s="464"/>
      <c r="G32" s="464"/>
      <c r="H32" s="464"/>
      <c r="I32" s="464"/>
      <c r="J32" s="464"/>
      <c r="K32" s="464"/>
      <c r="L32" s="464"/>
      <c r="M32" s="464"/>
      <c r="N32" s="464"/>
      <c r="O32" s="464"/>
      <c r="P32" s="464"/>
      <c r="Q32" s="464"/>
      <c r="R32" s="464"/>
      <c r="S32" s="464"/>
      <c r="T32" s="433"/>
      <c r="U32" s="433"/>
      <c r="V32" s="434"/>
      <c r="W32" s="434"/>
      <c r="X32" s="434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16"/>
      <c r="AK32" s="98"/>
    </row>
    <row r="33" spans="1:37" s="97" customFormat="1" ht="15" customHeight="1">
      <c r="A33" s="505"/>
      <c r="B33" s="915" t="s">
        <v>124</v>
      </c>
      <c r="C33" s="915"/>
      <c r="D33" s="915"/>
      <c r="E33" s="915"/>
      <c r="F33" s="915"/>
      <c r="G33" s="915"/>
      <c r="H33" s="915"/>
      <c r="I33" s="915"/>
      <c r="J33" s="915"/>
      <c r="K33" s="915"/>
      <c r="L33" s="915"/>
      <c r="M33" s="915"/>
      <c r="N33" s="915"/>
      <c r="O33" s="915"/>
      <c r="P33" s="915"/>
      <c r="Q33" s="915"/>
      <c r="R33" s="915"/>
      <c r="S33" s="915"/>
      <c r="T33" s="1168"/>
      <c r="U33" s="1169"/>
      <c r="V33" s="434"/>
      <c r="W33" s="434"/>
      <c r="X33" s="434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16"/>
      <c r="AK33" s="98"/>
    </row>
    <row r="34" spans="1:37" s="97" customFormat="1" ht="3.75" customHeight="1">
      <c r="A34" s="505"/>
      <c r="B34" s="916"/>
      <c r="C34" s="916"/>
      <c r="D34" s="916"/>
      <c r="E34" s="916"/>
      <c r="F34" s="916"/>
      <c r="G34" s="916"/>
      <c r="H34" s="916"/>
      <c r="I34" s="916"/>
      <c r="J34" s="916"/>
      <c r="K34" s="916"/>
      <c r="L34" s="916"/>
      <c r="M34" s="916"/>
      <c r="N34" s="916"/>
      <c r="O34" s="916"/>
      <c r="P34" s="916"/>
      <c r="Q34" s="916"/>
      <c r="R34" s="916"/>
      <c r="S34" s="916"/>
      <c r="T34" s="433"/>
      <c r="U34" s="433"/>
      <c r="V34" s="434"/>
      <c r="W34" s="434"/>
      <c r="X34" s="434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16"/>
      <c r="AK34" s="98"/>
    </row>
    <row r="35" spans="1:37" s="97" customFormat="1" ht="15" customHeight="1">
      <c r="A35" s="505"/>
      <c r="B35" s="915" t="s">
        <v>125</v>
      </c>
      <c r="C35" s="915"/>
      <c r="D35" s="915"/>
      <c r="E35" s="915"/>
      <c r="F35" s="915"/>
      <c r="G35" s="915"/>
      <c r="H35" s="915"/>
      <c r="I35" s="915"/>
      <c r="J35" s="915"/>
      <c r="K35" s="915"/>
      <c r="L35" s="915"/>
      <c r="M35" s="915"/>
      <c r="N35" s="915"/>
      <c r="O35" s="915"/>
      <c r="P35" s="915"/>
      <c r="Q35" s="915"/>
      <c r="R35" s="915"/>
      <c r="S35" s="914"/>
      <c r="T35" s="1168"/>
      <c r="U35" s="1169"/>
      <c r="V35" s="434"/>
      <c r="W35" s="434"/>
      <c r="X35" s="434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16"/>
      <c r="AK35" s="98"/>
    </row>
    <row r="36" spans="1:37" s="97" customFormat="1" ht="3.75" customHeight="1">
      <c r="A36" s="505"/>
      <c r="B36" s="464"/>
      <c r="C36" s="464"/>
      <c r="D36" s="464"/>
      <c r="E36" s="464"/>
      <c r="F36" s="464"/>
      <c r="G36" s="464"/>
      <c r="H36" s="464"/>
      <c r="I36" s="464"/>
      <c r="J36" s="464"/>
      <c r="K36" s="464"/>
      <c r="L36" s="464"/>
      <c r="M36" s="464"/>
      <c r="N36" s="464"/>
      <c r="O36" s="464"/>
      <c r="P36" s="464"/>
      <c r="Q36" s="464"/>
      <c r="R36" s="464"/>
      <c r="S36" s="464"/>
      <c r="T36" s="433"/>
      <c r="U36" s="433"/>
      <c r="V36" s="434"/>
      <c r="W36" s="434"/>
      <c r="X36" s="434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16"/>
      <c r="AK36" s="98"/>
    </row>
    <row r="37" spans="1:37" s="97" customFormat="1" ht="15" customHeight="1">
      <c r="A37" s="505"/>
      <c r="B37" s="915" t="s">
        <v>126</v>
      </c>
      <c r="C37" s="915"/>
      <c r="D37" s="915"/>
      <c r="E37" s="915"/>
      <c r="F37" s="915"/>
      <c r="G37" s="915"/>
      <c r="H37" s="915"/>
      <c r="I37" s="915"/>
      <c r="J37" s="915"/>
      <c r="K37" s="915"/>
      <c r="L37" s="915"/>
      <c r="M37" s="915"/>
      <c r="N37" s="915"/>
      <c r="O37" s="915"/>
      <c r="P37" s="915"/>
      <c r="Q37" s="915"/>
      <c r="R37" s="915"/>
      <c r="S37" s="914"/>
      <c r="T37" s="1168"/>
      <c r="U37" s="1169"/>
      <c r="V37" s="434"/>
      <c r="W37" s="434"/>
      <c r="X37" s="434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16"/>
      <c r="AK37" s="98"/>
    </row>
    <row r="38" spans="1:37" s="97" customFormat="1" ht="3.75" customHeight="1">
      <c r="A38" s="505"/>
      <c r="B38" s="464"/>
      <c r="C38" s="464"/>
      <c r="D38" s="464"/>
      <c r="E38" s="464"/>
      <c r="F38" s="464"/>
      <c r="G38" s="464"/>
      <c r="H38" s="464"/>
      <c r="I38" s="464"/>
      <c r="J38" s="464"/>
      <c r="K38" s="464"/>
      <c r="L38" s="464"/>
      <c r="M38" s="464"/>
      <c r="N38" s="464"/>
      <c r="O38" s="464"/>
      <c r="P38" s="464"/>
      <c r="Q38" s="464"/>
      <c r="R38" s="464"/>
      <c r="S38" s="464"/>
      <c r="T38" s="436"/>
      <c r="U38" s="436"/>
      <c r="V38" s="434"/>
      <c r="W38" s="434"/>
      <c r="X38" s="434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16"/>
      <c r="AK38" s="98"/>
    </row>
    <row r="39" spans="1:37" s="97" customFormat="1" ht="15" customHeight="1">
      <c r="A39" s="505"/>
      <c r="B39" s="915" t="s">
        <v>127</v>
      </c>
      <c r="C39" s="915"/>
      <c r="D39" s="915"/>
      <c r="E39" s="915"/>
      <c r="F39" s="915"/>
      <c r="G39" s="915"/>
      <c r="H39" s="915"/>
      <c r="I39" s="915"/>
      <c r="J39" s="915"/>
      <c r="K39" s="915"/>
      <c r="L39" s="915"/>
      <c r="M39" s="915"/>
      <c r="N39" s="915"/>
      <c r="O39" s="915"/>
      <c r="P39" s="915"/>
      <c r="Q39" s="915"/>
      <c r="R39" s="915"/>
      <c r="S39" s="914"/>
      <c r="T39" s="1168"/>
      <c r="U39" s="1169"/>
      <c r="V39" s="434"/>
      <c r="W39" s="434"/>
      <c r="X39" s="434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16"/>
      <c r="AK39" s="98"/>
    </row>
    <row r="40" spans="1:37" s="97" customFormat="1" ht="5.25" customHeight="1">
      <c r="A40" s="448"/>
      <c r="B40" s="351"/>
      <c r="C40" s="351"/>
      <c r="D40" s="351"/>
      <c r="E40" s="351"/>
      <c r="F40" s="351"/>
      <c r="G40" s="351"/>
      <c r="H40" s="351"/>
      <c r="I40" s="351"/>
      <c r="J40" s="351"/>
      <c r="K40" s="351"/>
      <c r="L40" s="351"/>
      <c r="M40" s="351"/>
      <c r="N40" s="351"/>
      <c r="O40" s="351"/>
      <c r="P40" s="351"/>
      <c r="Q40" s="351"/>
      <c r="R40" s="351"/>
      <c r="S40" s="351"/>
      <c r="T40" s="352"/>
      <c r="U40" s="352"/>
      <c r="V40" s="435"/>
      <c r="W40" s="435"/>
      <c r="X40" s="435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8"/>
      <c r="AK40" s="98"/>
    </row>
    <row r="41" spans="1:37" s="97" customFormat="1" ht="6.75" customHeight="1">
      <c r="A41" s="182"/>
      <c r="B41" s="182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348"/>
      <c r="R41" s="348"/>
      <c r="S41" s="348"/>
      <c r="T41" s="348"/>
      <c r="U41" s="348"/>
      <c r="V41" s="348"/>
      <c r="W41" s="348"/>
      <c r="X41" s="348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98"/>
    </row>
    <row r="42" spans="1:37" s="97" customFormat="1" ht="6.75" customHeight="1">
      <c r="A42" s="182"/>
      <c r="B42" s="182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348"/>
      <c r="R42" s="348"/>
      <c r="S42" s="348"/>
      <c r="T42" s="348"/>
      <c r="U42" s="348"/>
      <c r="V42" s="348"/>
      <c r="W42" s="348"/>
      <c r="X42" s="348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98"/>
    </row>
    <row r="43" spans="1:37" s="97" customFormat="1" ht="9" customHeight="1">
      <c r="A43" s="430"/>
      <c r="B43" s="14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425"/>
      <c r="R43" s="425"/>
      <c r="S43" s="425"/>
      <c r="T43" s="425"/>
      <c r="U43" s="425"/>
      <c r="V43" s="425"/>
      <c r="W43" s="425"/>
      <c r="X43" s="425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5"/>
      <c r="AK43" s="98"/>
    </row>
    <row r="44" spans="1:37" s="97" customFormat="1" ht="15" customHeight="1">
      <c r="A44" s="816" t="s">
        <v>214</v>
      </c>
      <c r="B44" s="917"/>
      <c r="C44" s="917"/>
      <c r="D44" s="917"/>
      <c r="E44" s="917"/>
      <c r="F44" s="917"/>
      <c r="G44" s="917"/>
      <c r="H44" s="917"/>
      <c r="I44" s="917"/>
      <c r="J44" s="917"/>
      <c r="K44" s="917"/>
      <c r="L44" s="917"/>
      <c r="M44" s="917"/>
      <c r="N44" s="917"/>
      <c r="O44" s="917"/>
      <c r="P44" s="917"/>
      <c r="Q44" s="917"/>
      <c r="R44" s="554" t="s">
        <v>60</v>
      </c>
      <c r="S44" s="918"/>
      <c r="T44" s="185" t="s">
        <v>404</v>
      </c>
      <c r="U44" s="224"/>
      <c r="V44" s="554" t="s">
        <v>66</v>
      </c>
      <c r="W44" s="1155"/>
      <c r="X44" s="231" t="str">
        <f>IF(T44="x","","x")</f>
        <v/>
      </c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16"/>
      <c r="AK44" s="98"/>
    </row>
    <row r="45" spans="1:37" s="97" customFormat="1" ht="10.5" customHeight="1">
      <c r="A45" s="344"/>
      <c r="B45" s="437"/>
      <c r="C45" s="437"/>
      <c r="D45" s="437"/>
      <c r="E45" s="437"/>
      <c r="F45" s="437"/>
      <c r="G45" s="437"/>
      <c r="H45" s="437"/>
      <c r="I45" s="437"/>
      <c r="J45" s="437"/>
      <c r="K45" s="437"/>
      <c r="L45" s="437"/>
      <c r="M45" s="437"/>
      <c r="N45" s="437"/>
      <c r="O45" s="437"/>
      <c r="P45" s="437"/>
      <c r="Q45" s="437"/>
      <c r="R45" s="446"/>
      <c r="S45" s="345"/>
      <c r="T45" s="346"/>
      <c r="U45" s="435"/>
      <c r="V45" s="446"/>
      <c r="W45" s="347"/>
      <c r="X45" s="446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8"/>
      <c r="AK45" s="98"/>
    </row>
    <row r="46" spans="1:37" s="97" customFormat="1" ht="7.5" customHeight="1">
      <c r="A46" s="340"/>
      <c r="B46" s="340"/>
      <c r="C46" s="340"/>
      <c r="D46" s="340"/>
      <c r="E46" s="340"/>
      <c r="F46" s="340"/>
      <c r="G46" s="340"/>
      <c r="H46" s="340"/>
      <c r="I46" s="340"/>
      <c r="J46" s="340"/>
      <c r="K46" s="340"/>
      <c r="L46" s="340"/>
      <c r="M46" s="340"/>
      <c r="N46" s="340"/>
      <c r="O46" s="340"/>
      <c r="P46" s="340"/>
      <c r="Q46" s="340"/>
      <c r="R46" s="332"/>
      <c r="S46" s="341"/>
      <c r="T46" s="342"/>
      <c r="U46" s="333"/>
      <c r="V46" s="332"/>
      <c r="W46" s="343"/>
      <c r="X46" s="332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98"/>
    </row>
    <row r="47" spans="1:37" s="97" customFormat="1" ht="8.25" customHeight="1">
      <c r="A47" s="335"/>
      <c r="B47" s="335"/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335"/>
      <c r="O47" s="335"/>
      <c r="P47" s="335"/>
      <c r="Q47" s="335"/>
      <c r="R47" s="336"/>
      <c r="S47" s="345"/>
      <c r="T47" s="346"/>
      <c r="U47" s="334"/>
      <c r="V47" s="336"/>
      <c r="W47" s="347"/>
      <c r="X47" s="336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98"/>
    </row>
    <row r="48" spans="1:37" s="105" customFormat="1" ht="18" customHeight="1">
      <c r="A48" s="1045" t="s">
        <v>179</v>
      </c>
      <c r="B48" s="1046"/>
      <c r="C48" s="1046"/>
      <c r="D48" s="1046"/>
      <c r="E48" s="1046"/>
      <c r="F48" s="1046"/>
      <c r="G48" s="1046"/>
      <c r="H48" s="1046"/>
      <c r="I48" s="1046"/>
      <c r="J48" s="1046"/>
      <c r="K48" s="1046"/>
      <c r="L48" s="1046"/>
      <c r="M48" s="1046"/>
      <c r="N48" s="1046"/>
      <c r="O48" s="1046"/>
      <c r="P48" s="1046"/>
      <c r="Q48" s="1046"/>
      <c r="R48" s="1046"/>
      <c r="S48" s="1046"/>
      <c r="T48" s="1046"/>
      <c r="U48" s="1046"/>
      <c r="V48" s="1046"/>
      <c r="W48" s="1046"/>
      <c r="X48" s="1046"/>
      <c r="Y48" s="1046"/>
      <c r="Z48" s="1046"/>
      <c r="AA48" s="1046"/>
      <c r="AB48" s="1046"/>
      <c r="AC48" s="1046"/>
      <c r="AD48" s="1046"/>
      <c r="AE48" s="1046"/>
      <c r="AF48" s="1046"/>
      <c r="AG48" s="1046"/>
      <c r="AH48" s="1046"/>
      <c r="AI48" s="1046"/>
      <c r="AJ48" s="1047"/>
    </row>
    <row r="49" spans="1:36" s="105" customFormat="1" ht="9" customHeight="1">
      <c r="A49" s="1147" t="s">
        <v>230</v>
      </c>
      <c r="B49" s="1148"/>
      <c r="C49" s="921" t="s">
        <v>140</v>
      </c>
      <c r="D49" s="921"/>
      <c r="E49" s="921"/>
      <c r="F49" s="921"/>
      <c r="G49" s="921"/>
      <c r="H49" s="921"/>
      <c r="I49" s="921"/>
      <c r="J49" s="921"/>
      <c r="K49" s="922"/>
      <c r="L49" s="926" t="s">
        <v>141</v>
      </c>
      <c r="M49" s="927"/>
      <c r="N49" s="927"/>
      <c r="O49" s="927"/>
      <c r="P49" s="927"/>
      <c r="Q49" s="927"/>
      <c r="R49" s="927"/>
      <c r="S49" s="928"/>
      <c r="T49" s="926" t="s">
        <v>142</v>
      </c>
      <c r="U49" s="921"/>
      <c r="V49" s="921"/>
      <c r="W49" s="921"/>
      <c r="X49" s="921"/>
      <c r="Y49" s="921"/>
      <c r="Z49" s="922"/>
      <c r="AA49" s="773" t="s">
        <v>143</v>
      </c>
      <c r="AB49" s="1156"/>
      <c r="AC49" s="1156"/>
      <c r="AD49" s="1156"/>
      <c r="AE49" s="1156"/>
      <c r="AF49" s="1156"/>
      <c r="AG49" s="1156"/>
      <c r="AH49" s="1156"/>
      <c r="AI49" s="1156"/>
      <c r="AJ49" s="1157"/>
    </row>
    <row r="50" spans="1:36" s="105" customFormat="1" ht="15" customHeight="1">
      <c r="A50" s="1149"/>
      <c r="B50" s="1150"/>
      <c r="C50" s="929" t="s">
        <v>9</v>
      </c>
      <c r="D50" s="929"/>
      <c r="E50" s="929"/>
      <c r="F50" s="929"/>
      <c r="G50" s="929"/>
      <c r="H50" s="929"/>
      <c r="I50" s="929"/>
      <c r="J50" s="930"/>
      <c r="K50" s="931"/>
      <c r="L50" s="923" t="s">
        <v>10</v>
      </c>
      <c r="M50" s="924"/>
      <c r="N50" s="924"/>
      <c r="O50" s="924"/>
      <c r="P50" s="924"/>
      <c r="Q50" s="924"/>
      <c r="R50" s="924"/>
      <c r="S50" s="925"/>
      <c r="T50" s="1158"/>
      <c r="U50" s="1159"/>
      <c r="V50" s="1159"/>
      <c r="W50" s="1159"/>
      <c r="X50" s="1159"/>
      <c r="Y50" s="1159"/>
      <c r="Z50" s="1160"/>
      <c r="AA50" s="936"/>
      <c r="AB50" s="937"/>
      <c r="AC50" s="937"/>
      <c r="AD50" s="937"/>
      <c r="AE50" s="937"/>
      <c r="AF50" s="937"/>
      <c r="AG50" s="937"/>
      <c r="AH50" s="937"/>
      <c r="AI50" s="937"/>
      <c r="AJ50" s="938"/>
    </row>
    <row r="51" spans="1:36" s="105" customFormat="1" ht="9" customHeight="1">
      <c r="A51" s="1149"/>
      <c r="B51" s="1150"/>
      <c r="C51" s="774" t="s">
        <v>144</v>
      </c>
      <c r="D51" s="620"/>
      <c r="E51" s="620"/>
      <c r="F51" s="620"/>
      <c r="G51" s="620"/>
      <c r="H51" s="620"/>
      <c r="I51" s="620"/>
      <c r="J51" s="933"/>
      <c r="K51" s="933"/>
      <c r="L51" s="773" t="s">
        <v>145</v>
      </c>
      <c r="M51" s="774"/>
      <c r="N51" s="774"/>
      <c r="O51" s="774"/>
      <c r="P51" s="774"/>
      <c r="Q51" s="774"/>
      <c r="R51" s="774"/>
      <c r="S51" s="775"/>
      <c r="T51" s="932" t="s">
        <v>146</v>
      </c>
      <c r="U51" s="933"/>
      <c r="V51" s="933"/>
      <c r="W51" s="933"/>
      <c r="X51" s="933"/>
      <c r="Y51" s="933"/>
      <c r="Z51" s="934"/>
      <c r="AA51" s="926" t="s">
        <v>147</v>
      </c>
      <c r="AB51" s="921"/>
      <c r="AC51" s="921"/>
      <c r="AD51" s="921"/>
      <c r="AE51" s="921"/>
      <c r="AF51" s="921"/>
      <c r="AG51" s="921"/>
      <c r="AH51" s="921"/>
      <c r="AI51" s="921"/>
      <c r="AJ51" s="922"/>
    </row>
    <row r="52" spans="1:36" s="105" customFormat="1" ht="15" customHeight="1">
      <c r="A52" s="1149"/>
      <c r="B52" s="1150"/>
      <c r="C52" s="919"/>
      <c r="D52" s="919"/>
      <c r="E52" s="919"/>
      <c r="F52" s="919"/>
      <c r="G52" s="919"/>
      <c r="H52" s="919"/>
      <c r="I52" s="919"/>
      <c r="J52" s="919"/>
      <c r="K52" s="920"/>
      <c r="L52" s="1153"/>
      <c r="M52" s="1153"/>
      <c r="N52" s="1153"/>
      <c r="O52" s="1153"/>
      <c r="P52" s="1153"/>
      <c r="Q52" s="1153"/>
      <c r="R52" s="1153"/>
      <c r="S52" s="1154"/>
      <c r="T52" s="936"/>
      <c r="U52" s="937"/>
      <c r="V52" s="937"/>
      <c r="W52" s="937"/>
      <c r="X52" s="937"/>
      <c r="Y52" s="937"/>
      <c r="Z52" s="937"/>
      <c r="AA52" s="936"/>
      <c r="AB52" s="937"/>
      <c r="AC52" s="937"/>
      <c r="AD52" s="937"/>
      <c r="AE52" s="937"/>
      <c r="AF52" s="937"/>
      <c r="AG52" s="937"/>
      <c r="AH52" s="937"/>
      <c r="AI52" s="937"/>
      <c r="AJ52" s="938"/>
    </row>
    <row r="53" spans="1:36" s="105" customFormat="1" ht="9" customHeight="1">
      <c r="A53" s="1149"/>
      <c r="B53" s="1150"/>
      <c r="C53" s="775" t="s">
        <v>148</v>
      </c>
      <c r="D53" s="935"/>
      <c r="E53" s="935"/>
      <c r="F53" s="935"/>
      <c r="G53" s="935"/>
      <c r="H53" s="935"/>
      <c r="I53" s="935"/>
      <c r="J53" s="935"/>
      <c r="K53" s="935"/>
      <c r="L53" s="935" t="s">
        <v>149</v>
      </c>
      <c r="M53" s="935"/>
      <c r="N53" s="935"/>
      <c r="O53" s="935"/>
      <c r="P53" s="935"/>
      <c r="Q53" s="935"/>
      <c r="R53" s="935"/>
      <c r="S53" s="935"/>
      <c r="T53" s="1141" t="s">
        <v>345</v>
      </c>
      <c r="U53" s="1142"/>
      <c r="V53" s="1142"/>
      <c r="W53" s="1142"/>
      <c r="X53" s="1142"/>
      <c r="Y53" s="1142"/>
      <c r="Z53" s="1142"/>
      <c r="AA53" s="1142"/>
      <c r="AB53" s="1142"/>
      <c r="AC53" s="1142"/>
      <c r="AD53" s="1142"/>
      <c r="AE53" s="488"/>
      <c r="AF53" s="488"/>
      <c r="AG53" s="488"/>
      <c r="AH53" s="488"/>
      <c r="AI53" s="488"/>
      <c r="AJ53" s="489"/>
    </row>
    <row r="54" spans="1:36" s="105" customFormat="1" ht="15" customHeight="1">
      <c r="A54" s="1149"/>
      <c r="B54" s="1150"/>
      <c r="C54" s="1136"/>
      <c r="D54" s="1137"/>
      <c r="E54" s="1137"/>
      <c r="F54" s="1137"/>
      <c r="G54" s="1137"/>
      <c r="H54" s="1137"/>
      <c r="I54" s="1137"/>
      <c r="J54" s="1137"/>
      <c r="K54" s="1137"/>
      <c r="L54" s="1139"/>
      <c r="M54" s="1139"/>
      <c r="N54" s="1139"/>
      <c r="O54" s="1139"/>
      <c r="P54" s="1139"/>
      <c r="Q54" s="1139"/>
      <c r="R54" s="1139"/>
      <c r="S54" s="1139"/>
      <c r="T54" s="1143"/>
      <c r="U54" s="1144"/>
      <c r="V54" s="1144"/>
      <c r="W54" s="1144"/>
      <c r="X54" s="1144"/>
      <c r="Y54" s="1144"/>
      <c r="Z54" s="1144"/>
      <c r="AA54" s="1144"/>
      <c r="AB54" s="1144"/>
      <c r="AC54" s="1144"/>
      <c r="AD54" s="1144"/>
      <c r="AE54" s="490"/>
      <c r="AF54" s="1133" t="s">
        <v>10</v>
      </c>
      <c r="AG54" s="1134"/>
      <c r="AH54" s="1134"/>
      <c r="AI54" s="1135"/>
      <c r="AJ54" s="491"/>
    </row>
    <row r="55" spans="1:36" s="105" customFormat="1" ht="6" customHeight="1">
      <c r="A55" s="1151"/>
      <c r="B55" s="1152"/>
      <c r="C55" s="920"/>
      <c r="D55" s="1138"/>
      <c r="E55" s="1138"/>
      <c r="F55" s="1138"/>
      <c r="G55" s="1138"/>
      <c r="H55" s="1138"/>
      <c r="I55" s="1138"/>
      <c r="J55" s="1138"/>
      <c r="K55" s="1138"/>
      <c r="L55" s="1140"/>
      <c r="M55" s="1140"/>
      <c r="N55" s="1140"/>
      <c r="O55" s="1140"/>
      <c r="P55" s="1140"/>
      <c r="Q55" s="1140"/>
      <c r="R55" s="1140"/>
      <c r="S55" s="1140"/>
      <c r="T55" s="1145"/>
      <c r="U55" s="1146"/>
      <c r="V55" s="1146"/>
      <c r="W55" s="1146"/>
      <c r="X55" s="1146"/>
      <c r="Y55" s="1146"/>
      <c r="Z55" s="1146"/>
      <c r="AA55" s="1146"/>
      <c r="AB55" s="1146"/>
      <c r="AC55" s="1146"/>
      <c r="AD55" s="1146"/>
      <c r="AE55" s="492"/>
      <c r="AF55" s="492"/>
      <c r="AG55" s="492"/>
      <c r="AH55" s="492"/>
      <c r="AI55" s="492"/>
      <c r="AJ55" s="493"/>
    </row>
    <row r="56" spans="1:36" s="105" customFormat="1" ht="5.25" customHeight="1">
      <c r="A56" s="1185"/>
      <c r="B56" s="1186"/>
      <c r="C56" s="1186"/>
      <c r="D56" s="1186"/>
      <c r="E56" s="1186"/>
      <c r="F56" s="1186"/>
      <c r="G56" s="1186"/>
      <c r="H56" s="1186"/>
      <c r="I56" s="1186"/>
      <c r="J56" s="1186"/>
      <c r="K56" s="1186"/>
      <c r="L56" s="1186"/>
      <c r="M56" s="1186"/>
      <c r="N56" s="1186"/>
      <c r="O56" s="1186"/>
      <c r="P56" s="1186"/>
      <c r="Q56" s="1186"/>
      <c r="R56" s="1186"/>
      <c r="S56" s="1186"/>
      <c r="T56" s="1186"/>
      <c r="U56" s="1186"/>
      <c r="V56" s="1186"/>
      <c r="W56" s="1186"/>
      <c r="X56" s="1186"/>
      <c r="Y56" s="1186"/>
      <c r="Z56" s="1186"/>
      <c r="AA56" s="1186"/>
      <c r="AB56" s="1186"/>
      <c r="AC56" s="1186"/>
      <c r="AD56" s="1186"/>
      <c r="AE56" s="1186"/>
      <c r="AF56" s="1186"/>
      <c r="AG56" s="1186"/>
      <c r="AH56" s="1186"/>
      <c r="AI56" s="1186"/>
      <c r="AJ56" s="1186"/>
    </row>
    <row r="57" spans="1:36" ht="29.25" customHeight="1">
      <c r="A57" s="949" t="s">
        <v>346</v>
      </c>
      <c r="B57" s="950"/>
      <c r="C57" s="950"/>
      <c r="D57" s="950"/>
      <c r="E57" s="950"/>
      <c r="F57" s="950"/>
      <c r="G57" s="950"/>
      <c r="H57" s="950"/>
      <c r="I57" s="950"/>
      <c r="J57" s="950"/>
      <c r="K57" s="950"/>
      <c r="L57" s="950"/>
      <c r="M57" s="950"/>
      <c r="N57" s="950"/>
      <c r="O57" s="950"/>
      <c r="P57" s="950"/>
      <c r="Q57" s="950"/>
      <c r="R57" s="950"/>
      <c r="S57" s="950"/>
      <c r="T57" s="950"/>
      <c r="U57" s="950"/>
      <c r="V57" s="950"/>
      <c r="W57" s="950"/>
      <c r="X57" s="950"/>
      <c r="Y57" s="950"/>
      <c r="Z57" s="950"/>
      <c r="AA57" s="950"/>
      <c r="AB57" s="950"/>
      <c r="AC57" s="950"/>
      <c r="AD57" s="950"/>
      <c r="AE57" s="950"/>
      <c r="AF57" s="950"/>
      <c r="AG57" s="950"/>
      <c r="AH57" s="950"/>
      <c r="AI57" s="950"/>
      <c r="AJ57" s="951"/>
    </row>
    <row r="58" spans="1:36" s="105" customFormat="1" ht="9" customHeight="1">
      <c r="A58" s="1051" t="s">
        <v>230</v>
      </c>
      <c r="B58" s="1052"/>
      <c r="C58" s="737" t="s">
        <v>150</v>
      </c>
      <c r="D58" s="859"/>
      <c r="E58" s="859"/>
      <c r="F58" s="859"/>
      <c r="G58" s="859"/>
      <c r="H58" s="859"/>
      <c r="I58" s="859"/>
      <c r="J58" s="1069"/>
      <c r="K58" s="745"/>
      <c r="L58" s="1066" t="s">
        <v>151</v>
      </c>
      <c r="M58" s="1067"/>
      <c r="N58" s="1067"/>
      <c r="O58" s="1067"/>
      <c r="P58" s="1067"/>
      <c r="Q58" s="1067"/>
      <c r="R58" s="1067"/>
      <c r="S58" s="1067"/>
      <c r="T58" s="1066" t="s">
        <v>152</v>
      </c>
      <c r="U58" s="1067"/>
      <c r="V58" s="1067"/>
      <c r="W58" s="1067"/>
      <c r="X58" s="1067"/>
      <c r="Y58" s="1067"/>
      <c r="Z58" s="1068"/>
      <c r="AA58" s="1057" t="s">
        <v>153</v>
      </c>
      <c r="AB58" s="1058"/>
      <c r="AC58" s="1058"/>
      <c r="AD58" s="1058"/>
      <c r="AE58" s="1058"/>
      <c r="AF58" s="1058"/>
      <c r="AG58" s="1058"/>
      <c r="AH58" s="1058"/>
      <c r="AI58" s="1058"/>
      <c r="AJ58" s="1059"/>
    </row>
    <row r="59" spans="1:36" s="105" customFormat="1" ht="15" customHeight="1">
      <c r="A59" s="1053"/>
      <c r="B59" s="1054"/>
      <c r="C59" s="1082" t="s">
        <v>9</v>
      </c>
      <c r="D59" s="1083"/>
      <c r="E59" s="1083"/>
      <c r="F59" s="1083"/>
      <c r="G59" s="1083"/>
      <c r="H59" s="1083"/>
      <c r="I59" s="1083"/>
      <c r="J59" s="1083"/>
      <c r="K59" s="1084"/>
      <c r="L59" s="1166" t="s">
        <v>10</v>
      </c>
      <c r="M59" s="1167"/>
      <c r="N59" s="1167"/>
      <c r="O59" s="1167"/>
      <c r="P59" s="1167"/>
      <c r="Q59" s="1167"/>
      <c r="R59" s="1167"/>
      <c r="S59" s="1167"/>
      <c r="T59" s="1060"/>
      <c r="U59" s="1061"/>
      <c r="V59" s="1061"/>
      <c r="W59" s="1061"/>
      <c r="X59" s="1061"/>
      <c r="Y59" s="1061"/>
      <c r="Z59" s="1062"/>
      <c r="AA59" s="1060"/>
      <c r="AB59" s="1061"/>
      <c r="AC59" s="1061"/>
      <c r="AD59" s="1061"/>
      <c r="AE59" s="1061"/>
      <c r="AF59" s="1061"/>
      <c r="AG59" s="1061"/>
      <c r="AH59" s="1061"/>
      <c r="AI59" s="1061"/>
      <c r="AJ59" s="1062"/>
    </row>
    <row r="60" spans="1:36" s="105" customFormat="1" ht="9" customHeight="1">
      <c r="A60" s="1053"/>
      <c r="B60" s="1054"/>
      <c r="C60" s="1066" t="s">
        <v>154</v>
      </c>
      <c r="D60" s="1067"/>
      <c r="E60" s="1067"/>
      <c r="F60" s="1067"/>
      <c r="G60" s="1067"/>
      <c r="H60" s="1067"/>
      <c r="I60" s="1067"/>
      <c r="J60" s="1067"/>
      <c r="K60" s="1068"/>
      <c r="L60" s="859" t="s">
        <v>155</v>
      </c>
      <c r="M60" s="859"/>
      <c r="N60" s="859"/>
      <c r="O60" s="859"/>
      <c r="P60" s="859"/>
      <c r="Q60" s="859"/>
      <c r="R60" s="859"/>
      <c r="S60" s="859"/>
      <c r="T60" s="737" t="s">
        <v>156</v>
      </c>
      <c r="U60" s="859"/>
      <c r="V60" s="859"/>
      <c r="W60" s="859"/>
      <c r="X60" s="859"/>
      <c r="Y60" s="859"/>
      <c r="Z60" s="1081"/>
      <c r="AA60" s="1063" t="s">
        <v>157</v>
      </c>
      <c r="AB60" s="1064"/>
      <c r="AC60" s="1064"/>
      <c r="AD60" s="1064"/>
      <c r="AE60" s="1064"/>
      <c r="AF60" s="1064"/>
      <c r="AG60" s="1064"/>
      <c r="AH60" s="1064"/>
      <c r="AI60" s="1064"/>
      <c r="AJ60" s="1065"/>
    </row>
    <row r="61" spans="1:36" s="105" customFormat="1" ht="15" customHeight="1">
      <c r="A61" s="1053"/>
      <c r="B61" s="1054"/>
      <c r="C61" s="1078"/>
      <c r="D61" s="1079"/>
      <c r="E61" s="1079"/>
      <c r="F61" s="1079"/>
      <c r="G61" s="1079"/>
      <c r="H61" s="1079"/>
      <c r="I61" s="1079"/>
      <c r="J61" s="1079"/>
      <c r="K61" s="1080"/>
      <c r="L61" s="1061"/>
      <c r="M61" s="1061"/>
      <c r="N61" s="1061"/>
      <c r="O61" s="1061"/>
      <c r="P61" s="1061"/>
      <c r="Q61" s="1061"/>
      <c r="R61" s="1061"/>
      <c r="S61" s="1061"/>
      <c r="T61" s="1060"/>
      <c r="U61" s="1061"/>
      <c r="V61" s="1061"/>
      <c r="W61" s="1061"/>
      <c r="X61" s="1061"/>
      <c r="Y61" s="1061"/>
      <c r="Z61" s="1062"/>
      <c r="AA61" s="1060"/>
      <c r="AB61" s="1061"/>
      <c r="AC61" s="1061"/>
      <c r="AD61" s="1061"/>
      <c r="AE61" s="1061"/>
      <c r="AF61" s="1061"/>
      <c r="AG61" s="1061"/>
      <c r="AH61" s="1061"/>
      <c r="AI61" s="1061"/>
      <c r="AJ61" s="1062"/>
    </row>
    <row r="62" spans="1:36" s="105" customFormat="1" ht="9" customHeight="1">
      <c r="A62" s="1053"/>
      <c r="B62" s="1054"/>
      <c r="C62" s="1066" t="s">
        <v>158</v>
      </c>
      <c r="D62" s="1067"/>
      <c r="E62" s="1067"/>
      <c r="F62" s="1067"/>
      <c r="G62" s="1067"/>
      <c r="H62" s="1067"/>
      <c r="I62" s="1067"/>
      <c r="J62" s="1067"/>
      <c r="K62" s="1068"/>
      <c r="L62" s="737" t="s">
        <v>159</v>
      </c>
      <c r="M62" s="859"/>
      <c r="N62" s="859"/>
      <c r="O62" s="859"/>
      <c r="P62" s="859"/>
      <c r="Q62" s="859"/>
      <c r="R62" s="859"/>
      <c r="S62" s="1081"/>
      <c r="T62" s="1057"/>
      <c r="U62" s="888"/>
      <c r="V62" s="888"/>
      <c r="W62" s="888"/>
      <c r="X62" s="888"/>
      <c r="Y62" s="888"/>
      <c r="Z62" s="888"/>
      <c r="AA62" s="888"/>
      <c r="AB62" s="888"/>
      <c r="AC62" s="888"/>
      <c r="AD62" s="888"/>
      <c r="AE62" s="888"/>
      <c r="AF62" s="888"/>
      <c r="AG62" s="888"/>
      <c r="AH62" s="888"/>
      <c r="AI62" s="888"/>
      <c r="AJ62" s="888"/>
    </row>
    <row r="63" spans="1:36" s="105" customFormat="1" ht="15" customHeight="1">
      <c r="A63" s="1055"/>
      <c r="B63" s="1056"/>
      <c r="C63" s="1078"/>
      <c r="D63" s="1079"/>
      <c r="E63" s="1079"/>
      <c r="F63" s="1079"/>
      <c r="G63" s="1079"/>
      <c r="H63" s="1079"/>
      <c r="I63" s="1079"/>
      <c r="J63" s="1079"/>
      <c r="K63" s="1080"/>
      <c r="L63" s="1060"/>
      <c r="M63" s="1061"/>
      <c r="N63" s="1061"/>
      <c r="O63" s="1061"/>
      <c r="P63" s="1061"/>
      <c r="Q63" s="1061"/>
      <c r="R63" s="1061"/>
      <c r="S63" s="1062"/>
      <c r="T63" s="1172"/>
      <c r="U63" s="891"/>
      <c r="V63" s="891"/>
      <c r="W63" s="891"/>
      <c r="X63" s="891"/>
      <c r="Y63" s="891"/>
      <c r="Z63" s="891"/>
      <c r="AA63" s="891"/>
      <c r="AB63" s="891"/>
      <c r="AC63" s="891"/>
      <c r="AD63" s="891"/>
      <c r="AE63" s="891"/>
      <c r="AF63" s="891"/>
      <c r="AG63" s="891"/>
      <c r="AH63" s="891"/>
      <c r="AI63" s="891"/>
      <c r="AJ63" s="891"/>
    </row>
    <row r="64" spans="1:36" s="105" customFormat="1" ht="15" customHeight="1">
      <c r="A64" s="170"/>
      <c r="B64" s="170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2"/>
      <c r="R64" s="172"/>
      <c r="S64" s="172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0"/>
      <c r="AI64" s="170"/>
      <c r="AJ64" s="170"/>
    </row>
    <row r="65" spans="1:38" ht="15" customHeight="1">
      <c r="A65" s="825" t="s">
        <v>235</v>
      </c>
      <c r="B65" s="633"/>
      <c r="C65" s="633"/>
      <c r="D65" s="633"/>
      <c r="E65" s="633"/>
      <c r="F65" s="633"/>
      <c r="G65" s="633"/>
      <c r="H65" s="633"/>
      <c r="I65" s="633"/>
      <c r="J65" s="633"/>
      <c r="K65" s="633"/>
      <c r="L65" s="633"/>
      <c r="M65" s="633"/>
      <c r="N65" s="633"/>
      <c r="O65" s="633"/>
      <c r="P65" s="633"/>
      <c r="Q65" s="633"/>
      <c r="R65" s="633"/>
      <c r="S65" s="633"/>
      <c r="T65" s="633"/>
      <c r="U65" s="633"/>
      <c r="V65" s="633"/>
      <c r="W65" s="633"/>
      <c r="X65" s="633"/>
      <c r="Y65" s="633"/>
      <c r="Z65" s="633"/>
      <c r="AA65" s="633"/>
      <c r="AB65" s="633"/>
      <c r="AC65" s="633"/>
      <c r="AD65" s="633"/>
      <c r="AE65" s="633"/>
      <c r="AF65" s="633"/>
      <c r="AG65" s="633"/>
      <c r="AH65" s="633"/>
      <c r="AI65" s="633"/>
      <c r="AJ65" s="633"/>
    </row>
    <row r="66" spans="1:38" ht="15" customHeight="1">
      <c r="A66" s="995"/>
      <c r="B66" s="995"/>
      <c r="C66" s="995"/>
      <c r="D66" s="995"/>
      <c r="E66" s="995"/>
      <c r="F66" s="995"/>
      <c r="G66" s="995"/>
      <c r="H66" s="995"/>
      <c r="I66" s="995"/>
      <c r="J66" s="995"/>
      <c r="K66" s="995"/>
      <c r="L66" s="995"/>
      <c r="M66" s="995"/>
      <c r="N66" s="995"/>
      <c r="O66" s="995"/>
      <c r="P66" s="995"/>
      <c r="Q66" s="995"/>
      <c r="R66" s="995"/>
      <c r="S66" s="995"/>
      <c r="T66" s="995"/>
      <c r="U66" s="995"/>
      <c r="V66" s="995"/>
      <c r="W66" s="995"/>
      <c r="X66" s="995"/>
      <c r="Y66" s="995"/>
      <c r="Z66" s="995"/>
      <c r="AA66" s="995"/>
      <c r="AB66" s="995"/>
      <c r="AC66" s="995"/>
      <c r="AD66" s="995"/>
      <c r="AE66" s="995"/>
      <c r="AF66" s="995"/>
      <c r="AG66" s="995"/>
      <c r="AH66" s="995"/>
      <c r="AI66" s="995"/>
      <c r="AJ66" s="995"/>
    </row>
    <row r="67" spans="1:38" ht="15" customHeight="1">
      <c r="A67" s="1073" t="s">
        <v>2</v>
      </c>
      <c r="B67" s="893"/>
      <c r="C67" s="736"/>
      <c r="D67" s="1128" t="s">
        <v>86</v>
      </c>
      <c r="E67" s="1128"/>
      <c r="F67" s="1128"/>
      <c r="G67" s="1128"/>
      <c r="H67" s="1128"/>
      <c r="I67" s="1128"/>
      <c r="J67" s="1128"/>
      <c r="K67" s="1128"/>
      <c r="L67" s="1128"/>
      <c r="M67" s="1128"/>
      <c r="N67" s="1086" t="s">
        <v>85</v>
      </c>
      <c r="O67" s="1129"/>
      <c r="P67" s="1129"/>
      <c r="Q67" s="1129"/>
      <c r="R67" s="1129"/>
      <c r="S67" s="1129"/>
      <c r="T67" s="1129"/>
      <c r="U67" s="1129"/>
      <c r="V67" s="1129"/>
      <c r="W67" s="1129"/>
      <c r="X67" s="1129"/>
      <c r="Y67" s="1129"/>
      <c r="Z67" s="1130"/>
      <c r="AA67" s="1085" t="s">
        <v>229</v>
      </c>
      <c r="AB67" s="1058"/>
      <c r="AC67" s="1058"/>
      <c r="AD67" s="1058"/>
      <c r="AE67" s="1058"/>
      <c r="AF67" s="1058"/>
      <c r="AG67" s="1058"/>
      <c r="AH67" s="1058"/>
      <c r="AI67" s="1058"/>
      <c r="AJ67" s="1059"/>
    </row>
    <row r="68" spans="1:38" ht="15" customHeight="1">
      <c r="A68" s="1074"/>
      <c r="B68" s="893"/>
      <c r="C68" s="736"/>
      <c r="D68" s="1072" t="s">
        <v>84</v>
      </c>
      <c r="E68" s="1072"/>
      <c r="F68" s="1072"/>
      <c r="G68" s="1072"/>
      <c r="H68" s="1072" t="s">
        <v>83</v>
      </c>
      <c r="I68" s="1072"/>
      <c r="J68" s="1072"/>
      <c r="K68" s="1072" t="s">
        <v>82</v>
      </c>
      <c r="L68" s="1072"/>
      <c r="M68" s="1072"/>
      <c r="N68" s="1085" t="s">
        <v>81</v>
      </c>
      <c r="O68" s="1163"/>
      <c r="P68" s="1163"/>
      <c r="Q68" s="1164"/>
      <c r="R68" s="1085" t="s">
        <v>80</v>
      </c>
      <c r="S68" s="813"/>
      <c r="T68" s="813"/>
      <c r="U68" s="1085" t="s">
        <v>79</v>
      </c>
      <c r="V68" s="813"/>
      <c r="W68" s="813"/>
      <c r="X68" s="813"/>
      <c r="Y68" s="813"/>
      <c r="Z68" s="1170"/>
      <c r="AA68" s="1074"/>
      <c r="AB68" s="893"/>
      <c r="AC68" s="893"/>
      <c r="AD68" s="893"/>
      <c r="AE68" s="893"/>
      <c r="AF68" s="893"/>
      <c r="AG68" s="893"/>
      <c r="AH68" s="893"/>
      <c r="AI68" s="893"/>
      <c r="AJ68" s="736"/>
    </row>
    <row r="69" spans="1:38" ht="45.75" customHeight="1">
      <c r="A69" s="1075"/>
      <c r="B69" s="1076"/>
      <c r="C69" s="1077"/>
      <c r="D69" s="1072"/>
      <c r="E69" s="1072"/>
      <c r="F69" s="1072"/>
      <c r="G69" s="1072"/>
      <c r="H69" s="1072"/>
      <c r="I69" s="1072"/>
      <c r="J69" s="1072"/>
      <c r="K69" s="1072"/>
      <c r="L69" s="1072"/>
      <c r="M69" s="1072"/>
      <c r="N69" s="1165"/>
      <c r="O69" s="1129"/>
      <c r="P69" s="1129"/>
      <c r="Q69" s="1130"/>
      <c r="R69" s="1086"/>
      <c r="S69" s="1087"/>
      <c r="T69" s="1087"/>
      <c r="U69" s="1086"/>
      <c r="V69" s="1087"/>
      <c r="W69" s="1087"/>
      <c r="X69" s="1087"/>
      <c r="Y69" s="1087"/>
      <c r="Z69" s="1171"/>
      <c r="AA69" s="1075"/>
      <c r="AB69" s="1076"/>
      <c r="AC69" s="1076"/>
      <c r="AD69" s="1076"/>
      <c r="AE69" s="1076"/>
      <c r="AF69" s="1076"/>
      <c r="AG69" s="1076"/>
      <c r="AH69" s="1076"/>
      <c r="AI69" s="1076"/>
      <c r="AJ69" s="1077"/>
    </row>
    <row r="70" spans="1:38" ht="14.25" customHeight="1">
      <c r="A70" s="942">
        <v>1</v>
      </c>
      <c r="B70" s="943"/>
      <c r="C70" s="944"/>
      <c r="D70" s="1070">
        <v>2</v>
      </c>
      <c r="E70" s="1070"/>
      <c r="F70" s="1070"/>
      <c r="G70" s="1070"/>
      <c r="H70" s="1070">
        <v>3</v>
      </c>
      <c r="I70" s="1070"/>
      <c r="J70" s="1070"/>
      <c r="K70" s="1070">
        <v>4</v>
      </c>
      <c r="L70" s="1070"/>
      <c r="M70" s="1070"/>
      <c r="N70" s="942">
        <v>5</v>
      </c>
      <c r="O70" s="1071"/>
      <c r="P70" s="1071"/>
      <c r="Q70" s="667"/>
      <c r="R70" s="942">
        <v>6</v>
      </c>
      <c r="S70" s="1071"/>
      <c r="T70" s="1088"/>
      <c r="U70" s="942">
        <v>7</v>
      </c>
      <c r="V70" s="1071"/>
      <c r="W70" s="1071"/>
      <c r="X70" s="1071"/>
      <c r="Y70" s="1071"/>
      <c r="Z70" s="1088"/>
      <c r="AA70" s="942">
        <v>8</v>
      </c>
      <c r="AB70" s="1048"/>
      <c r="AC70" s="1048"/>
      <c r="AD70" s="1048"/>
      <c r="AE70" s="1048"/>
      <c r="AF70" s="1048"/>
      <c r="AG70" s="943"/>
      <c r="AH70" s="943"/>
      <c r="AI70" s="943"/>
      <c r="AJ70" s="661"/>
    </row>
    <row r="71" spans="1:38" ht="23.15" customHeight="1">
      <c r="A71" s="939" t="s">
        <v>6</v>
      </c>
      <c r="B71" s="1049"/>
      <c r="C71" s="1050"/>
      <c r="D71" s="939" t="s">
        <v>10</v>
      </c>
      <c r="E71" s="940"/>
      <c r="F71" s="940"/>
      <c r="G71" s="941"/>
      <c r="H71" s="911"/>
      <c r="I71" s="911"/>
      <c r="J71" s="911"/>
      <c r="K71" s="911"/>
      <c r="L71" s="911"/>
      <c r="M71" s="911"/>
      <c r="N71" s="908"/>
      <c r="O71" s="909"/>
      <c r="P71" s="909"/>
      <c r="Q71" s="910"/>
      <c r="R71" s="908"/>
      <c r="S71" s="909"/>
      <c r="T71" s="910"/>
      <c r="U71" s="908"/>
      <c r="V71" s="909"/>
      <c r="W71" s="909"/>
      <c r="X71" s="909"/>
      <c r="Y71" s="909"/>
      <c r="Z71" s="910"/>
      <c r="AA71" s="908"/>
      <c r="AB71" s="909"/>
      <c r="AC71" s="909"/>
      <c r="AD71" s="909"/>
      <c r="AE71" s="909"/>
      <c r="AF71" s="909"/>
      <c r="AG71" s="909"/>
      <c r="AH71" s="909"/>
      <c r="AI71" s="909"/>
      <c r="AJ71" s="910"/>
    </row>
    <row r="72" spans="1:38" ht="23.15" customHeight="1">
      <c r="A72" s="939" t="s">
        <v>47</v>
      </c>
      <c r="B72" s="1049"/>
      <c r="C72" s="1050"/>
      <c r="D72" s="1089" t="s">
        <v>10</v>
      </c>
      <c r="E72" s="1089"/>
      <c r="F72" s="1089"/>
      <c r="G72" s="1089"/>
      <c r="H72" s="911"/>
      <c r="I72" s="911"/>
      <c r="J72" s="911"/>
      <c r="K72" s="911"/>
      <c r="L72" s="911"/>
      <c r="M72" s="911"/>
      <c r="N72" s="908"/>
      <c r="O72" s="909"/>
      <c r="P72" s="909"/>
      <c r="Q72" s="910"/>
      <c r="R72" s="908"/>
      <c r="S72" s="909"/>
      <c r="T72" s="910"/>
      <c r="U72" s="908"/>
      <c r="V72" s="909"/>
      <c r="W72" s="909"/>
      <c r="X72" s="909"/>
      <c r="Y72" s="909"/>
      <c r="Z72" s="910"/>
      <c r="AA72" s="908"/>
      <c r="AB72" s="909"/>
      <c r="AC72" s="909"/>
      <c r="AD72" s="909"/>
      <c r="AE72" s="909"/>
      <c r="AF72" s="909"/>
      <c r="AG72" s="909"/>
      <c r="AH72" s="909"/>
      <c r="AI72" s="909"/>
      <c r="AJ72" s="910"/>
    </row>
    <row r="73" spans="1:38" s="105" customFormat="1" ht="23.15" customHeight="1">
      <c r="A73" s="939" t="s">
        <v>5</v>
      </c>
      <c r="B73" s="1049"/>
      <c r="C73" s="1050"/>
      <c r="D73" s="1089" t="s">
        <v>10</v>
      </c>
      <c r="E73" s="1089"/>
      <c r="F73" s="1089"/>
      <c r="G73" s="1089"/>
      <c r="H73" s="911"/>
      <c r="I73" s="911"/>
      <c r="J73" s="911"/>
      <c r="K73" s="911"/>
      <c r="L73" s="911"/>
      <c r="M73" s="911"/>
      <c r="N73" s="908"/>
      <c r="O73" s="909"/>
      <c r="P73" s="909"/>
      <c r="Q73" s="910"/>
      <c r="R73" s="908"/>
      <c r="S73" s="909"/>
      <c r="T73" s="910"/>
      <c r="U73" s="908"/>
      <c r="V73" s="909"/>
      <c r="W73" s="909"/>
      <c r="X73" s="909"/>
      <c r="Y73" s="909"/>
      <c r="Z73" s="910"/>
      <c r="AA73" s="908"/>
      <c r="AB73" s="909"/>
      <c r="AC73" s="909"/>
      <c r="AD73" s="909"/>
      <c r="AE73" s="909"/>
      <c r="AF73" s="909"/>
      <c r="AG73" s="909"/>
      <c r="AH73" s="909"/>
      <c r="AI73" s="909"/>
      <c r="AJ73" s="910"/>
    </row>
    <row r="74" spans="1:38" s="105" customFormat="1" ht="10.5" customHeight="1">
      <c r="A74" s="170"/>
      <c r="B74" s="174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75"/>
      <c r="AB74" s="176"/>
      <c r="AC74" s="176"/>
      <c r="AD74" s="176"/>
      <c r="AE74" s="176"/>
      <c r="AF74" s="176"/>
      <c r="AG74" s="142"/>
      <c r="AH74" s="142"/>
      <c r="AI74" s="142"/>
      <c r="AJ74" s="170"/>
      <c r="AL74" s="315" t="s">
        <v>246</v>
      </c>
    </row>
    <row r="75" spans="1:38" ht="15" customHeight="1">
      <c r="A75" s="557" t="s">
        <v>180</v>
      </c>
      <c r="B75" s="557"/>
      <c r="C75" s="557"/>
      <c r="D75" s="557"/>
      <c r="E75" s="557"/>
      <c r="F75" s="557"/>
      <c r="G75" s="557"/>
      <c r="H75" s="557"/>
      <c r="I75" s="557"/>
      <c r="J75" s="557"/>
      <c r="K75" s="557"/>
      <c r="L75" s="557"/>
      <c r="M75" s="557"/>
      <c r="N75" s="557"/>
      <c r="O75" s="557"/>
      <c r="P75" s="557"/>
      <c r="Q75" s="557"/>
      <c r="R75" s="557"/>
      <c r="S75" s="557"/>
      <c r="T75" s="557"/>
      <c r="U75" s="557"/>
      <c r="V75" s="557"/>
      <c r="W75" s="557"/>
      <c r="X75" s="557"/>
      <c r="Y75" s="557"/>
      <c r="Z75" s="557"/>
      <c r="AA75" s="557"/>
      <c r="AB75" s="557"/>
      <c r="AC75" s="557"/>
      <c r="AD75" s="557"/>
      <c r="AE75" s="557"/>
      <c r="AF75" s="557"/>
      <c r="AG75" s="557"/>
      <c r="AH75" s="557"/>
      <c r="AI75" s="557"/>
      <c r="AJ75" s="557"/>
      <c r="AL75" s="312" t="s">
        <v>247</v>
      </c>
    </row>
    <row r="76" spans="1:38" ht="3" customHeight="1">
      <c r="A76" s="120"/>
      <c r="B76" s="121"/>
      <c r="C76" s="121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1"/>
      <c r="W76" s="121"/>
      <c r="X76" s="121"/>
      <c r="Y76" s="121"/>
      <c r="Z76" s="121"/>
      <c r="AA76" s="121"/>
      <c r="AB76" s="144"/>
      <c r="AC76" s="144"/>
      <c r="AD76" s="144"/>
      <c r="AE76" s="144"/>
      <c r="AF76" s="144"/>
      <c r="AG76" s="144"/>
      <c r="AH76" s="144"/>
      <c r="AI76" s="120"/>
      <c r="AJ76" s="120"/>
    </row>
    <row r="77" spans="1:38" ht="4.5" customHeight="1">
      <c r="A77" s="1095" t="s">
        <v>160</v>
      </c>
      <c r="B77" s="1096"/>
      <c r="C77" s="1096"/>
      <c r="D77" s="1096"/>
      <c r="E77" s="1096"/>
      <c r="F77" s="1096"/>
      <c r="G77" s="1096"/>
      <c r="H77" s="1097"/>
      <c r="I77" s="123"/>
      <c r="J77" s="31"/>
      <c r="K77" s="31"/>
      <c r="L77" s="31"/>
      <c r="M77" s="31"/>
      <c r="N77" s="31"/>
      <c r="O77" s="31"/>
      <c r="P77" s="31"/>
      <c r="Q77" s="124"/>
      <c r="R77" s="125"/>
      <c r="S77" s="146"/>
      <c r="T77" s="1095" t="s">
        <v>233</v>
      </c>
      <c r="U77" s="1096"/>
      <c r="V77" s="1096"/>
      <c r="W77" s="1096"/>
      <c r="X77" s="1096"/>
      <c r="Y77" s="1096"/>
      <c r="Z77" s="1096"/>
      <c r="AA77" s="1097"/>
      <c r="AB77" s="123"/>
      <c r="AC77" s="31"/>
      <c r="AD77" s="31"/>
      <c r="AE77" s="31"/>
      <c r="AF77" s="31"/>
      <c r="AG77" s="31"/>
      <c r="AH77" s="31"/>
      <c r="AI77" s="31"/>
      <c r="AJ77" s="124"/>
    </row>
    <row r="78" spans="1:38" ht="15" customHeight="1">
      <c r="A78" s="1098"/>
      <c r="B78" s="1099"/>
      <c r="C78" s="1099"/>
      <c r="D78" s="1099"/>
      <c r="E78" s="1099"/>
      <c r="F78" s="1099"/>
      <c r="G78" s="1099"/>
      <c r="H78" s="1100"/>
      <c r="I78" s="125"/>
      <c r="J78" s="272"/>
      <c r="K78" s="272"/>
      <c r="L78" s="126" t="s">
        <v>4</v>
      </c>
      <c r="M78" s="272"/>
      <c r="N78" s="272"/>
      <c r="O78" s="272"/>
      <c r="P78" s="272"/>
      <c r="Q78" s="127"/>
      <c r="R78" s="125"/>
      <c r="S78" s="146"/>
      <c r="T78" s="1098"/>
      <c r="U78" s="1099"/>
      <c r="V78" s="1099"/>
      <c r="W78" s="1099"/>
      <c r="X78" s="1099"/>
      <c r="Y78" s="1099"/>
      <c r="Z78" s="1099"/>
      <c r="AA78" s="1100"/>
      <c r="AB78" s="125"/>
      <c r="AC78" s="272"/>
      <c r="AD78" s="272"/>
      <c r="AE78" s="126" t="s">
        <v>4</v>
      </c>
      <c r="AF78" s="272"/>
      <c r="AG78" s="272"/>
      <c r="AH78" s="272"/>
      <c r="AI78" s="272"/>
      <c r="AJ78" s="127"/>
    </row>
    <row r="79" spans="1:38" ht="4.5" customHeight="1">
      <c r="A79" s="1101"/>
      <c r="B79" s="1102"/>
      <c r="C79" s="1102"/>
      <c r="D79" s="1102"/>
      <c r="E79" s="1102"/>
      <c r="F79" s="1102"/>
      <c r="G79" s="1102"/>
      <c r="H79" s="1103"/>
      <c r="I79" s="128"/>
      <c r="J79" s="129"/>
      <c r="K79" s="129"/>
      <c r="L79" s="129"/>
      <c r="M79" s="129"/>
      <c r="N79" s="129"/>
      <c r="O79" s="129"/>
      <c r="P79" s="129"/>
      <c r="Q79" s="130"/>
      <c r="R79" s="125"/>
      <c r="S79" s="146"/>
      <c r="T79" s="1101"/>
      <c r="U79" s="1102"/>
      <c r="V79" s="1102"/>
      <c r="W79" s="1102"/>
      <c r="X79" s="1102"/>
      <c r="Y79" s="1102"/>
      <c r="Z79" s="1102"/>
      <c r="AA79" s="1103"/>
      <c r="AB79" s="128"/>
      <c r="AC79" s="129"/>
      <c r="AD79" s="129"/>
      <c r="AE79" s="129"/>
      <c r="AF79" s="129"/>
      <c r="AG79" s="129"/>
      <c r="AH79" s="129"/>
      <c r="AI79" s="129"/>
      <c r="AJ79" s="130"/>
    </row>
    <row r="80" spans="1:38" ht="4.5" customHeight="1">
      <c r="A80" s="146"/>
      <c r="B80" s="146"/>
      <c r="C80" s="146"/>
      <c r="D80" s="146"/>
      <c r="E80" s="146"/>
      <c r="F80" s="146"/>
      <c r="G80" s="146"/>
      <c r="H80" s="146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46"/>
      <c r="T80" s="146"/>
      <c r="U80" s="146"/>
      <c r="V80" s="146"/>
      <c r="W80" s="146"/>
      <c r="X80" s="146"/>
      <c r="Y80" s="146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</row>
    <row r="81" spans="1:36" ht="10.5" customHeight="1">
      <c r="A81" s="917" t="s">
        <v>420</v>
      </c>
      <c r="B81" s="917"/>
      <c r="C81" s="917"/>
      <c r="D81" s="917"/>
      <c r="E81" s="917"/>
      <c r="F81" s="917"/>
      <c r="G81" s="917"/>
      <c r="H81" s="917"/>
      <c r="I81" s="917"/>
      <c r="J81" s="917"/>
      <c r="K81" s="917"/>
      <c r="L81" s="917"/>
      <c r="M81" s="917"/>
      <c r="N81" s="917"/>
      <c r="O81" s="917"/>
      <c r="P81" s="917"/>
      <c r="Q81" s="917"/>
      <c r="R81" s="917"/>
      <c r="S81" s="917"/>
      <c r="T81" s="917"/>
      <c r="U81" s="917"/>
      <c r="V81" s="917"/>
      <c r="W81" s="917"/>
      <c r="X81" s="917"/>
      <c r="Y81" s="917"/>
      <c r="Z81" s="917"/>
      <c r="AA81" s="917"/>
      <c r="AB81" s="917"/>
      <c r="AC81" s="917"/>
      <c r="AD81" s="917"/>
      <c r="AE81" s="917"/>
      <c r="AF81" s="917"/>
      <c r="AG81" s="917"/>
      <c r="AH81" s="917"/>
      <c r="AI81" s="917"/>
      <c r="AJ81" s="917"/>
    </row>
    <row r="82" spans="1:36" ht="10.5" customHeight="1">
      <c r="A82" s="1104"/>
      <c r="B82" s="1104"/>
      <c r="C82" s="1104"/>
      <c r="D82" s="1104"/>
      <c r="E82" s="1104"/>
      <c r="F82" s="1104"/>
      <c r="G82" s="1104"/>
      <c r="H82" s="1104"/>
      <c r="I82" s="1104"/>
      <c r="J82" s="1104"/>
      <c r="K82" s="1104"/>
      <c r="L82" s="1104"/>
      <c r="M82" s="1104"/>
      <c r="N82" s="1104"/>
      <c r="O82" s="1104"/>
      <c r="P82" s="1104"/>
      <c r="Q82" s="1104"/>
      <c r="R82" s="1104"/>
      <c r="S82" s="1104"/>
      <c r="T82" s="1104"/>
      <c r="U82" s="1104"/>
      <c r="V82" s="1104"/>
      <c r="W82" s="1104"/>
      <c r="X82" s="1104"/>
      <c r="Y82" s="1104"/>
      <c r="Z82" s="1104"/>
      <c r="AA82" s="1104"/>
      <c r="AB82" s="1104"/>
      <c r="AC82" s="1104"/>
      <c r="AD82" s="1104"/>
      <c r="AE82" s="1104"/>
      <c r="AF82" s="1104"/>
      <c r="AG82" s="1104"/>
      <c r="AH82" s="1104"/>
      <c r="AI82" s="1104"/>
      <c r="AJ82" s="1104"/>
    </row>
    <row r="83" spans="1:36" ht="15" customHeight="1">
      <c r="A83" s="644" t="s">
        <v>52</v>
      </c>
      <c r="B83" s="645"/>
      <c r="C83" s="1034" t="s">
        <v>421</v>
      </c>
      <c r="D83" s="1035"/>
      <c r="E83" s="1035"/>
      <c r="F83" s="1035"/>
      <c r="G83" s="1035"/>
      <c r="H83" s="1035"/>
      <c r="I83" s="1035"/>
      <c r="J83" s="1035"/>
      <c r="K83" s="1035"/>
      <c r="L83" s="1035"/>
      <c r="M83" s="1035"/>
      <c r="N83" s="1035"/>
      <c r="O83" s="1035"/>
      <c r="P83" s="1035"/>
      <c r="Q83" s="1035"/>
      <c r="R83" s="1035"/>
      <c r="S83" s="1035"/>
      <c r="T83" s="1035"/>
      <c r="U83" s="1035"/>
      <c r="V83" s="1035"/>
      <c r="W83" s="1035"/>
      <c r="X83" s="1035"/>
      <c r="Y83" s="1035"/>
      <c r="Z83" s="1035"/>
      <c r="AA83" s="1035"/>
      <c r="AB83" s="1035"/>
      <c r="AC83" s="1035"/>
      <c r="AD83" s="1035"/>
      <c r="AE83" s="1035"/>
      <c r="AF83" s="1035"/>
      <c r="AG83" s="1035"/>
      <c r="AH83" s="1035"/>
      <c r="AI83" s="1035"/>
      <c r="AJ83" s="1036"/>
    </row>
    <row r="84" spans="1:36" ht="15" customHeight="1">
      <c r="A84" s="646"/>
      <c r="B84" s="647"/>
      <c r="C84" s="1037"/>
      <c r="D84" s="1038"/>
      <c r="E84" s="1038"/>
      <c r="F84" s="1038"/>
      <c r="G84" s="1038"/>
      <c r="H84" s="1038"/>
      <c r="I84" s="1038"/>
      <c r="J84" s="1038"/>
      <c r="K84" s="1038"/>
      <c r="L84" s="1038"/>
      <c r="M84" s="1038"/>
      <c r="N84" s="1038"/>
      <c r="O84" s="1038"/>
      <c r="P84" s="1038"/>
      <c r="Q84" s="1038"/>
      <c r="R84" s="1038"/>
      <c r="S84" s="1038"/>
      <c r="T84" s="1038"/>
      <c r="U84" s="1038"/>
      <c r="V84" s="1038"/>
      <c r="W84" s="1038"/>
      <c r="X84" s="1038"/>
      <c r="Y84" s="1038"/>
      <c r="Z84" s="1038"/>
      <c r="AA84" s="1038"/>
      <c r="AB84" s="1038"/>
      <c r="AC84" s="1038"/>
      <c r="AD84" s="1038"/>
      <c r="AE84" s="1038"/>
      <c r="AF84" s="1038"/>
      <c r="AG84" s="1038"/>
      <c r="AH84" s="1038"/>
      <c r="AI84" s="1038"/>
      <c r="AJ84" s="1039"/>
    </row>
    <row r="85" spans="1:36" ht="15" customHeight="1">
      <c r="A85" s="644" t="s">
        <v>116</v>
      </c>
      <c r="B85" s="645"/>
      <c r="C85" s="648" t="s">
        <v>63</v>
      </c>
      <c r="D85" s="1090"/>
      <c r="E85" s="1090"/>
      <c r="F85" s="1090"/>
      <c r="G85" s="1090"/>
      <c r="H85" s="1090"/>
      <c r="I85" s="1090"/>
      <c r="J85" s="1090"/>
      <c r="K85" s="1090"/>
      <c r="L85" s="1090"/>
      <c r="M85" s="1090"/>
      <c r="N85" s="1090"/>
      <c r="O85" s="1090"/>
      <c r="P85" s="1090"/>
      <c r="Q85" s="1090"/>
      <c r="R85" s="1090"/>
      <c r="S85" s="1090"/>
      <c r="T85" s="1090"/>
      <c r="U85" s="1090"/>
      <c r="V85" s="1090"/>
      <c r="W85" s="1090"/>
      <c r="X85" s="1090"/>
      <c r="Y85" s="1090"/>
      <c r="Z85" s="1090"/>
      <c r="AA85" s="1090"/>
      <c r="AB85" s="1090"/>
      <c r="AC85" s="1090"/>
      <c r="AD85" s="1090"/>
      <c r="AE85" s="1091"/>
      <c r="AF85" s="973" t="s">
        <v>10</v>
      </c>
      <c r="AG85" s="974"/>
      <c r="AH85" s="974"/>
      <c r="AI85" s="974"/>
      <c r="AJ85" s="975"/>
    </row>
    <row r="86" spans="1:36" ht="13.5" customHeight="1">
      <c r="A86" s="641"/>
      <c r="B86" s="642"/>
      <c r="C86" s="556"/>
      <c r="D86" s="557"/>
      <c r="E86" s="557"/>
      <c r="F86" s="557"/>
      <c r="G86" s="557"/>
      <c r="H86" s="557"/>
      <c r="I86" s="557"/>
      <c r="J86" s="557"/>
      <c r="K86" s="557"/>
      <c r="L86" s="557"/>
      <c r="M86" s="557"/>
      <c r="N86" s="557"/>
      <c r="O86" s="557"/>
      <c r="P86" s="557"/>
      <c r="Q86" s="557"/>
      <c r="R86" s="557"/>
      <c r="S86" s="557"/>
      <c r="T86" s="557"/>
      <c r="U86" s="557"/>
      <c r="V86" s="557"/>
      <c r="W86" s="557"/>
      <c r="X86" s="557"/>
      <c r="Y86" s="557"/>
      <c r="Z86" s="557"/>
      <c r="AA86" s="557"/>
      <c r="AB86" s="557"/>
      <c r="AC86" s="557"/>
      <c r="AD86" s="557"/>
      <c r="AE86" s="548"/>
      <c r="AF86" s="976"/>
      <c r="AG86" s="977"/>
      <c r="AH86" s="977"/>
      <c r="AI86" s="977"/>
      <c r="AJ86" s="978"/>
    </row>
    <row r="87" spans="1:36" ht="7.5" customHeight="1">
      <c r="A87" s="646"/>
      <c r="B87" s="647"/>
      <c r="C87" s="1092"/>
      <c r="D87" s="1093"/>
      <c r="E87" s="1093"/>
      <c r="F87" s="1093"/>
      <c r="G87" s="1093"/>
      <c r="H87" s="1093"/>
      <c r="I87" s="1093"/>
      <c r="J87" s="1093"/>
      <c r="K87" s="1093"/>
      <c r="L87" s="1093"/>
      <c r="M87" s="1093"/>
      <c r="N87" s="1093"/>
      <c r="O87" s="1093"/>
      <c r="P87" s="1093"/>
      <c r="Q87" s="1093"/>
      <c r="R87" s="1093"/>
      <c r="S87" s="1093"/>
      <c r="T87" s="1093"/>
      <c r="U87" s="1093"/>
      <c r="V87" s="1093"/>
      <c r="W87" s="1093"/>
      <c r="X87" s="1093"/>
      <c r="Y87" s="1093"/>
      <c r="Z87" s="1093"/>
      <c r="AA87" s="1093"/>
      <c r="AB87" s="1093"/>
      <c r="AC87" s="1093"/>
      <c r="AD87" s="1093"/>
      <c r="AE87" s="1094"/>
      <c r="AF87" s="979"/>
      <c r="AG87" s="980"/>
      <c r="AH87" s="980"/>
      <c r="AI87" s="980"/>
      <c r="AJ87" s="981"/>
    </row>
    <row r="88" spans="1:36" ht="15" customHeight="1">
      <c r="A88" s="644" t="s">
        <v>117</v>
      </c>
      <c r="B88" s="645"/>
      <c r="C88" s="648" t="s">
        <v>228</v>
      </c>
      <c r="D88" s="654"/>
      <c r="E88" s="654"/>
      <c r="F88" s="654"/>
      <c r="G88" s="654"/>
      <c r="H88" s="654"/>
      <c r="I88" s="654"/>
      <c r="J88" s="654"/>
      <c r="K88" s="654"/>
      <c r="L88" s="654"/>
      <c r="M88" s="654"/>
      <c r="N88" s="654"/>
      <c r="O88" s="654"/>
      <c r="P88" s="654"/>
      <c r="Q88" s="654"/>
      <c r="R88" s="654"/>
      <c r="S88" s="654"/>
      <c r="T88" s="654"/>
      <c r="U88" s="654"/>
      <c r="V88" s="654"/>
      <c r="W88" s="654"/>
      <c r="X88" s="654"/>
      <c r="Y88" s="654"/>
      <c r="Z88" s="654"/>
      <c r="AA88" s="654"/>
      <c r="AB88" s="654"/>
      <c r="AC88" s="654"/>
      <c r="AD88" s="654"/>
      <c r="AE88" s="655"/>
      <c r="AF88" s="982">
        <f>IF(AF85="NIE",0,)</f>
        <v>0</v>
      </c>
      <c r="AG88" s="983"/>
      <c r="AH88" s="983"/>
      <c r="AI88" s="983"/>
      <c r="AJ88" s="984"/>
    </row>
    <row r="89" spans="1:36" ht="15" customHeight="1">
      <c r="A89" s="897"/>
      <c r="B89" s="642"/>
      <c r="C89" s="824"/>
      <c r="D89" s="1043"/>
      <c r="E89" s="1043"/>
      <c r="F89" s="1043"/>
      <c r="G89" s="1043"/>
      <c r="H89" s="1043"/>
      <c r="I89" s="1043"/>
      <c r="J89" s="1043"/>
      <c r="K89" s="1043"/>
      <c r="L89" s="1043"/>
      <c r="M89" s="1043"/>
      <c r="N89" s="1043"/>
      <c r="O89" s="1043"/>
      <c r="P89" s="1043"/>
      <c r="Q89" s="1043"/>
      <c r="R89" s="1043"/>
      <c r="S89" s="1043"/>
      <c r="T89" s="1043"/>
      <c r="U89" s="1043"/>
      <c r="V89" s="1043"/>
      <c r="W89" s="1043"/>
      <c r="X89" s="1043"/>
      <c r="Y89" s="1043"/>
      <c r="Z89" s="1043"/>
      <c r="AA89" s="1043"/>
      <c r="AB89" s="1043"/>
      <c r="AC89" s="1043"/>
      <c r="AD89" s="1043"/>
      <c r="AE89" s="1044"/>
      <c r="AF89" s="985"/>
      <c r="AG89" s="986"/>
      <c r="AH89" s="986"/>
      <c r="AI89" s="986"/>
      <c r="AJ89" s="987"/>
    </row>
    <row r="90" spans="1:36" ht="6" customHeight="1">
      <c r="A90" s="646"/>
      <c r="B90" s="647"/>
      <c r="C90" s="656"/>
      <c r="D90" s="657"/>
      <c r="E90" s="657"/>
      <c r="F90" s="657"/>
      <c r="G90" s="657"/>
      <c r="H90" s="657"/>
      <c r="I90" s="657"/>
      <c r="J90" s="657"/>
      <c r="K90" s="657"/>
      <c r="L90" s="657"/>
      <c r="M90" s="657"/>
      <c r="N90" s="657"/>
      <c r="O90" s="657"/>
      <c r="P90" s="657"/>
      <c r="Q90" s="657"/>
      <c r="R90" s="657"/>
      <c r="S90" s="657"/>
      <c r="T90" s="657"/>
      <c r="U90" s="657"/>
      <c r="V90" s="657"/>
      <c r="W90" s="657"/>
      <c r="X90" s="657"/>
      <c r="Y90" s="657"/>
      <c r="Z90" s="657"/>
      <c r="AA90" s="657"/>
      <c r="AB90" s="657"/>
      <c r="AC90" s="657"/>
      <c r="AD90" s="657"/>
      <c r="AE90" s="658"/>
      <c r="AF90" s="988"/>
      <c r="AG90" s="989"/>
      <c r="AH90" s="989"/>
      <c r="AI90" s="989"/>
      <c r="AJ90" s="990"/>
    </row>
    <row r="91" spans="1:36" s="100" customFormat="1" ht="15" customHeight="1">
      <c r="A91" s="901" t="s">
        <v>53</v>
      </c>
      <c r="B91" s="991"/>
      <c r="C91" s="1040" t="s">
        <v>422</v>
      </c>
      <c r="D91" s="1041"/>
      <c r="E91" s="1041"/>
      <c r="F91" s="1041"/>
      <c r="G91" s="1041"/>
      <c r="H91" s="1041"/>
      <c r="I91" s="1041"/>
      <c r="J91" s="1041"/>
      <c r="K91" s="1041"/>
      <c r="L91" s="1041"/>
      <c r="M91" s="1041"/>
      <c r="N91" s="1041"/>
      <c r="O91" s="1041"/>
      <c r="P91" s="1041"/>
      <c r="Q91" s="1041"/>
      <c r="R91" s="1041"/>
      <c r="S91" s="1041"/>
      <c r="T91" s="1041"/>
      <c r="U91" s="1041"/>
      <c r="V91" s="1041"/>
      <c r="W91" s="1041"/>
      <c r="X91" s="1041"/>
      <c r="Y91" s="1041"/>
      <c r="Z91" s="1041"/>
      <c r="AA91" s="1041"/>
      <c r="AB91" s="1041"/>
      <c r="AC91" s="1041"/>
      <c r="AD91" s="1041"/>
      <c r="AE91" s="1041"/>
      <c r="AF91" s="1041"/>
      <c r="AG91" s="1041"/>
      <c r="AH91" s="1041"/>
      <c r="AI91" s="1041"/>
      <c r="AJ91" s="1042"/>
    </row>
    <row r="92" spans="1:36" s="101" customFormat="1" ht="15" customHeight="1">
      <c r="A92" s="644" t="s">
        <v>118</v>
      </c>
      <c r="B92" s="780"/>
      <c r="C92" s="648" t="s">
        <v>423</v>
      </c>
      <c r="D92" s="635"/>
      <c r="E92" s="635"/>
      <c r="F92" s="635"/>
      <c r="G92" s="635"/>
      <c r="H92" s="635"/>
      <c r="I92" s="635"/>
      <c r="J92" s="635"/>
      <c r="K92" s="635"/>
      <c r="L92" s="635"/>
      <c r="M92" s="635"/>
      <c r="N92" s="635"/>
      <c r="O92" s="635"/>
      <c r="P92" s="635"/>
      <c r="Q92" s="635"/>
      <c r="R92" s="635"/>
      <c r="S92" s="635"/>
      <c r="T92" s="635"/>
      <c r="U92" s="635"/>
      <c r="V92" s="635"/>
      <c r="W92" s="635"/>
      <c r="X92" s="635"/>
      <c r="Y92" s="635"/>
      <c r="Z92" s="635"/>
      <c r="AA92" s="635"/>
      <c r="AB92" s="635"/>
      <c r="AC92" s="635"/>
      <c r="AD92" s="635"/>
      <c r="AE92" s="992"/>
      <c r="AF92" s="973" t="s">
        <v>10</v>
      </c>
      <c r="AG92" s="974"/>
      <c r="AH92" s="974"/>
      <c r="AI92" s="974"/>
      <c r="AJ92" s="975"/>
    </row>
    <row r="93" spans="1:36" s="101" customFormat="1" ht="12.75" customHeight="1">
      <c r="A93" s="897"/>
      <c r="B93" s="555"/>
      <c r="C93" s="824"/>
      <c r="D93" s="633"/>
      <c r="E93" s="633"/>
      <c r="F93" s="633"/>
      <c r="G93" s="633"/>
      <c r="H93" s="633"/>
      <c r="I93" s="633"/>
      <c r="J93" s="633"/>
      <c r="K93" s="633"/>
      <c r="L93" s="633"/>
      <c r="M93" s="633"/>
      <c r="N93" s="633"/>
      <c r="O93" s="633"/>
      <c r="P93" s="633"/>
      <c r="Q93" s="633"/>
      <c r="R93" s="633"/>
      <c r="S93" s="633"/>
      <c r="T93" s="633"/>
      <c r="U93" s="633"/>
      <c r="V93" s="633"/>
      <c r="W93" s="633"/>
      <c r="X93" s="633"/>
      <c r="Y93" s="633"/>
      <c r="Z93" s="633"/>
      <c r="AA93" s="633"/>
      <c r="AB93" s="633"/>
      <c r="AC93" s="633"/>
      <c r="AD93" s="633"/>
      <c r="AE93" s="993"/>
      <c r="AF93" s="976"/>
      <c r="AG93" s="977"/>
      <c r="AH93" s="977"/>
      <c r="AI93" s="977"/>
      <c r="AJ93" s="978"/>
    </row>
    <row r="94" spans="1:36" s="101" customFormat="1" ht="5.25" customHeight="1">
      <c r="A94" s="781"/>
      <c r="B94" s="782"/>
      <c r="C94" s="994"/>
      <c r="D94" s="995"/>
      <c r="E94" s="995"/>
      <c r="F94" s="995"/>
      <c r="G94" s="995"/>
      <c r="H94" s="995"/>
      <c r="I94" s="995"/>
      <c r="J94" s="995"/>
      <c r="K94" s="995"/>
      <c r="L94" s="995"/>
      <c r="M94" s="995"/>
      <c r="N94" s="995"/>
      <c r="O94" s="995"/>
      <c r="P94" s="995"/>
      <c r="Q94" s="995"/>
      <c r="R94" s="995"/>
      <c r="S94" s="995"/>
      <c r="T94" s="995"/>
      <c r="U94" s="995"/>
      <c r="V94" s="995"/>
      <c r="W94" s="995"/>
      <c r="X94" s="995"/>
      <c r="Y94" s="995"/>
      <c r="Z94" s="995"/>
      <c r="AA94" s="995"/>
      <c r="AB94" s="995"/>
      <c r="AC94" s="995"/>
      <c r="AD94" s="995"/>
      <c r="AE94" s="996"/>
      <c r="AF94" s="979"/>
      <c r="AG94" s="980"/>
      <c r="AH94" s="980"/>
      <c r="AI94" s="980"/>
      <c r="AJ94" s="981"/>
    </row>
    <row r="95" spans="1:36" ht="15" customHeight="1">
      <c r="A95" s="644" t="s">
        <v>119</v>
      </c>
      <c r="B95" s="645"/>
      <c r="C95" s="648" t="s">
        <v>424</v>
      </c>
      <c r="D95" s="649"/>
      <c r="E95" s="649"/>
      <c r="F95" s="649"/>
      <c r="G95" s="649"/>
      <c r="H95" s="649"/>
      <c r="I95" s="649"/>
      <c r="J95" s="649"/>
      <c r="K95" s="649"/>
      <c r="L95" s="649"/>
      <c r="M95" s="649"/>
      <c r="N95" s="649"/>
      <c r="O95" s="649"/>
      <c r="P95" s="649"/>
      <c r="Q95" s="649"/>
      <c r="R95" s="649"/>
      <c r="S95" s="649"/>
      <c r="T95" s="649"/>
      <c r="U95" s="649"/>
      <c r="V95" s="649"/>
      <c r="W95" s="649"/>
      <c r="X95" s="649"/>
      <c r="Y95" s="649"/>
      <c r="Z95" s="649"/>
      <c r="AA95" s="649"/>
      <c r="AB95" s="649"/>
      <c r="AC95" s="649"/>
      <c r="AD95" s="649"/>
      <c r="AE95" s="650"/>
      <c r="AF95" s="973" t="s">
        <v>10</v>
      </c>
      <c r="AG95" s="974"/>
      <c r="AH95" s="974"/>
      <c r="AI95" s="974"/>
      <c r="AJ95" s="975"/>
    </row>
    <row r="96" spans="1:36" ht="15" customHeight="1">
      <c r="A96" s="897"/>
      <c r="B96" s="642"/>
      <c r="C96" s="824"/>
      <c r="D96" s="825"/>
      <c r="E96" s="825"/>
      <c r="F96" s="825"/>
      <c r="G96" s="825"/>
      <c r="H96" s="825"/>
      <c r="I96" s="825"/>
      <c r="J96" s="825"/>
      <c r="K96" s="825"/>
      <c r="L96" s="825"/>
      <c r="M96" s="825"/>
      <c r="N96" s="825"/>
      <c r="O96" s="825"/>
      <c r="P96" s="825"/>
      <c r="Q96" s="825"/>
      <c r="R96" s="825"/>
      <c r="S96" s="825"/>
      <c r="T96" s="825"/>
      <c r="U96" s="825"/>
      <c r="V96" s="825"/>
      <c r="W96" s="825"/>
      <c r="X96" s="825"/>
      <c r="Y96" s="825"/>
      <c r="Z96" s="825"/>
      <c r="AA96" s="825"/>
      <c r="AB96" s="825"/>
      <c r="AC96" s="825"/>
      <c r="AD96" s="825"/>
      <c r="AE96" s="826"/>
      <c r="AF96" s="976"/>
      <c r="AG96" s="977"/>
      <c r="AH96" s="977"/>
      <c r="AI96" s="977"/>
      <c r="AJ96" s="978"/>
    </row>
    <row r="97" spans="1:59" ht="8.25" customHeight="1">
      <c r="A97" s="646"/>
      <c r="B97" s="647"/>
      <c r="C97" s="651"/>
      <c r="D97" s="652"/>
      <c r="E97" s="652"/>
      <c r="F97" s="652"/>
      <c r="G97" s="652"/>
      <c r="H97" s="652"/>
      <c r="I97" s="652"/>
      <c r="J97" s="652"/>
      <c r="K97" s="652"/>
      <c r="L97" s="652"/>
      <c r="M97" s="652"/>
      <c r="N97" s="652"/>
      <c r="O97" s="652"/>
      <c r="P97" s="652"/>
      <c r="Q97" s="652"/>
      <c r="R97" s="652"/>
      <c r="S97" s="652"/>
      <c r="T97" s="652"/>
      <c r="U97" s="652"/>
      <c r="V97" s="652"/>
      <c r="W97" s="652"/>
      <c r="X97" s="652"/>
      <c r="Y97" s="652"/>
      <c r="Z97" s="652"/>
      <c r="AA97" s="652"/>
      <c r="AB97" s="652"/>
      <c r="AC97" s="652"/>
      <c r="AD97" s="652"/>
      <c r="AE97" s="653"/>
      <c r="AF97" s="979"/>
      <c r="AG97" s="980"/>
      <c r="AH97" s="980"/>
      <c r="AI97" s="980"/>
      <c r="AJ97" s="981"/>
    </row>
    <row r="98" spans="1:59" ht="15" customHeight="1">
      <c r="A98" s="779" t="s">
        <v>120</v>
      </c>
      <c r="B98" s="780"/>
      <c r="C98" s="648" t="s">
        <v>425</v>
      </c>
      <c r="D98" s="649"/>
      <c r="E98" s="649"/>
      <c r="F98" s="649"/>
      <c r="G98" s="649"/>
      <c r="H98" s="649"/>
      <c r="I98" s="649"/>
      <c r="J98" s="649"/>
      <c r="K98" s="649"/>
      <c r="L98" s="649"/>
      <c r="M98" s="649"/>
      <c r="N98" s="649"/>
      <c r="O98" s="649"/>
      <c r="P98" s="649"/>
      <c r="Q98" s="649"/>
      <c r="R98" s="649"/>
      <c r="S98" s="649"/>
      <c r="T98" s="649"/>
      <c r="U98" s="649"/>
      <c r="V98" s="649"/>
      <c r="W98" s="649"/>
      <c r="X98" s="649"/>
      <c r="Y98" s="649"/>
      <c r="Z98" s="649"/>
      <c r="AA98" s="649"/>
      <c r="AB98" s="649"/>
      <c r="AC98" s="649"/>
      <c r="AD98" s="649"/>
      <c r="AE98" s="650"/>
      <c r="AF98" s="982">
        <f>IF(AF92="NIE",0,IF(AF95="NIE",0,))</f>
        <v>0</v>
      </c>
      <c r="AG98" s="983"/>
      <c r="AH98" s="983"/>
      <c r="AI98" s="983"/>
      <c r="AJ98" s="984"/>
    </row>
    <row r="99" spans="1:59" ht="15" customHeight="1">
      <c r="A99" s="547"/>
      <c r="B99" s="555"/>
      <c r="C99" s="824"/>
      <c r="D99" s="825"/>
      <c r="E99" s="825"/>
      <c r="F99" s="825"/>
      <c r="G99" s="825"/>
      <c r="H99" s="825"/>
      <c r="I99" s="825"/>
      <c r="J99" s="825"/>
      <c r="K99" s="825"/>
      <c r="L99" s="825"/>
      <c r="M99" s="825"/>
      <c r="N99" s="825"/>
      <c r="O99" s="825"/>
      <c r="P99" s="825"/>
      <c r="Q99" s="825"/>
      <c r="R99" s="825"/>
      <c r="S99" s="825"/>
      <c r="T99" s="825"/>
      <c r="U99" s="825"/>
      <c r="V99" s="825"/>
      <c r="W99" s="825"/>
      <c r="X99" s="825"/>
      <c r="Y99" s="825"/>
      <c r="Z99" s="825"/>
      <c r="AA99" s="825"/>
      <c r="AB99" s="825"/>
      <c r="AC99" s="825"/>
      <c r="AD99" s="825"/>
      <c r="AE99" s="826"/>
      <c r="AF99" s="985"/>
      <c r="AG99" s="986"/>
      <c r="AH99" s="986"/>
      <c r="AI99" s="986"/>
      <c r="AJ99" s="987"/>
    </row>
    <row r="100" spans="1:59" ht="17.25" customHeight="1">
      <c r="A100" s="646"/>
      <c r="B100" s="647"/>
      <c r="C100" s="651"/>
      <c r="D100" s="652"/>
      <c r="E100" s="652"/>
      <c r="F100" s="652"/>
      <c r="G100" s="652"/>
      <c r="H100" s="652"/>
      <c r="I100" s="652"/>
      <c r="J100" s="652"/>
      <c r="K100" s="652"/>
      <c r="L100" s="652"/>
      <c r="M100" s="652"/>
      <c r="N100" s="652"/>
      <c r="O100" s="652"/>
      <c r="P100" s="652"/>
      <c r="Q100" s="652"/>
      <c r="R100" s="652"/>
      <c r="S100" s="652"/>
      <c r="T100" s="652"/>
      <c r="U100" s="652"/>
      <c r="V100" s="652"/>
      <c r="W100" s="652"/>
      <c r="X100" s="652"/>
      <c r="Y100" s="652"/>
      <c r="Z100" s="652"/>
      <c r="AA100" s="652"/>
      <c r="AB100" s="652"/>
      <c r="AC100" s="652"/>
      <c r="AD100" s="652"/>
      <c r="AE100" s="653"/>
      <c r="AF100" s="988"/>
      <c r="AG100" s="989"/>
      <c r="AH100" s="989"/>
      <c r="AI100" s="989"/>
      <c r="AJ100" s="990"/>
    </row>
    <row r="101" spans="1:59" ht="8.15" customHeight="1">
      <c r="A101" s="321"/>
      <c r="B101" s="321"/>
      <c r="C101" s="320"/>
      <c r="D101" s="320"/>
      <c r="E101" s="320"/>
      <c r="F101" s="320"/>
      <c r="G101" s="320"/>
      <c r="H101" s="320"/>
      <c r="I101" s="320"/>
      <c r="J101" s="320"/>
      <c r="K101" s="320"/>
      <c r="L101" s="320"/>
      <c r="M101" s="320"/>
      <c r="N101" s="320"/>
      <c r="O101" s="320"/>
      <c r="P101" s="320"/>
      <c r="Q101" s="320"/>
      <c r="R101" s="320"/>
      <c r="S101" s="320"/>
      <c r="T101" s="320"/>
      <c r="U101" s="320"/>
      <c r="V101" s="320"/>
      <c r="W101" s="320"/>
      <c r="X101" s="320"/>
      <c r="Y101" s="320"/>
      <c r="Z101" s="320"/>
      <c r="AA101" s="320"/>
      <c r="AB101" s="320"/>
      <c r="AC101" s="320"/>
      <c r="AD101" s="320"/>
      <c r="AE101" s="320"/>
      <c r="AF101" s="303"/>
      <c r="AG101" s="303"/>
      <c r="AH101" s="303"/>
      <c r="AI101" s="303"/>
      <c r="AJ101" s="303"/>
    </row>
    <row r="102" spans="1:59" ht="8.25" customHeight="1">
      <c r="A102" s="183"/>
      <c r="B102" s="183"/>
      <c r="C102" s="181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  <c r="S102" s="181"/>
      <c r="T102" s="181"/>
      <c r="U102" s="181"/>
      <c r="V102" s="181"/>
      <c r="W102" s="181"/>
      <c r="X102" s="181"/>
      <c r="Y102" s="181"/>
      <c r="Z102" s="181"/>
      <c r="AA102" s="181"/>
      <c r="AB102" s="181"/>
      <c r="AC102" s="181"/>
      <c r="AD102" s="181"/>
      <c r="AE102" s="181"/>
      <c r="AF102" s="182"/>
      <c r="AG102" s="182"/>
      <c r="AH102" s="182"/>
      <c r="AI102" s="182"/>
      <c r="AJ102" s="182"/>
    </row>
    <row r="103" spans="1:59" ht="14.25" customHeight="1">
      <c r="A103" s="1007" t="s">
        <v>57</v>
      </c>
      <c r="B103" s="1008"/>
      <c r="C103" s="1008"/>
      <c r="D103" s="1008"/>
      <c r="E103" s="1008"/>
      <c r="F103" s="1008"/>
      <c r="G103" s="1008"/>
      <c r="H103" s="1008"/>
      <c r="I103" s="1008"/>
      <c r="J103" s="1008"/>
      <c r="K103" s="1008"/>
      <c r="L103" s="1008"/>
      <c r="M103" s="1008"/>
      <c r="N103" s="1008"/>
      <c r="O103" s="1008"/>
      <c r="P103" s="1008"/>
      <c r="Q103" s="1008"/>
      <c r="R103" s="1008"/>
      <c r="S103" s="1008"/>
      <c r="T103" s="1008"/>
      <c r="U103" s="1008"/>
      <c r="V103" s="1008"/>
      <c r="W103" s="1008"/>
      <c r="X103" s="1008"/>
      <c r="Y103" s="1008"/>
      <c r="Z103" s="1008"/>
      <c r="AA103" s="1008"/>
      <c r="AB103" s="1008"/>
      <c r="AC103" s="1008"/>
      <c r="AD103" s="1008"/>
      <c r="AE103" s="1008"/>
      <c r="AF103" s="1008"/>
      <c r="AG103" s="1008"/>
      <c r="AH103" s="1008"/>
      <c r="AI103" s="1008"/>
      <c r="AJ103" s="1009"/>
    </row>
    <row r="104" spans="1:59" ht="15" customHeight="1">
      <c r="A104" s="779" t="s">
        <v>6</v>
      </c>
      <c r="B104" s="780"/>
      <c r="C104" s="648" t="s">
        <v>402</v>
      </c>
      <c r="D104" s="649"/>
      <c r="E104" s="649"/>
      <c r="F104" s="649"/>
      <c r="G104" s="649"/>
      <c r="H104" s="649"/>
      <c r="I104" s="649"/>
      <c r="J104" s="649"/>
      <c r="K104" s="649"/>
      <c r="L104" s="649"/>
      <c r="M104" s="649"/>
      <c r="N104" s="649"/>
      <c r="O104" s="649"/>
      <c r="P104" s="649"/>
      <c r="Q104" s="649"/>
      <c r="R104" s="649"/>
      <c r="S104" s="649"/>
      <c r="T104" s="649"/>
      <c r="U104" s="649"/>
      <c r="V104" s="649"/>
      <c r="W104" s="649"/>
      <c r="X104" s="649"/>
      <c r="Y104" s="649"/>
      <c r="Z104" s="649"/>
      <c r="AA104" s="650"/>
      <c r="AB104" s="999">
        <v>300000</v>
      </c>
      <c r="AC104" s="1000"/>
      <c r="AD104" s="1000"/>
      <c r="AE104" s="1000"/>
      <c r="AF104" s="1000"/>
      <c r="AG104" s="1000"/>
      <c r="AH104" s="1000"/>
      <c r="AI104" s="1000"/>
      <c r="AJ104" s="1001"/>
    </row>
    <row r="105" spans="1:59" ht="15" customHeight="1">
      <c r="A105" s="781"/>
      <c r="B105" s="782"/>
      <c r="C105" s="651"/>
      <c r="D105" s="652"/>
      <c r="E105" s="652"/>
      <c r="F105" s="652"/>
      <c r="G105" s="652"/>
      <c r="H105" s="652"/>
      <c r="I105" s="652"/>
      <c r="J105" s="652"/>
      <c r="K105" s="652"/>
      <c r="L105" s="652"/>
      <c r="M105" s="652"/>
      <c r="N105" s="652"/>
      <c r="O105" s="652"/>
      <c r="P105" s="652"/>
      <c r="Q105" s="652"/>
      <c r="R105" s="652"/>
      <c r="S105" s="652"/>
      <c r="T105" s="652"/>
      <c r="U105" s="652"/>
      <c r="V105" s="652"/>
      <c r="W105" s="652"/>
      <c r="X105" s="652"/>
      <c r="Y105" s="652"/>
      <c r="Z105" s="652"/>
      <c r="AA105" s="653"/>
      <c r="AB105" s="1002"/>
      <c r="AC105" s="1003"/>
      <c r="AD105" s="1003"/>
      <c r="AE105" s="1003"/>
      <c r="AF105" s="1003"/>
      <c r="AG105" s="1003"/>
      <c r="AH105" s="1003"/>
      <c r="AI105" s="1003"/>
      <c r="AJ105" s="1004"/>
    </row>
    <row r="106" spans="1:59" s="102" customFormat="1" ht="22.5" customHeight="1">
      <c r="A106" s="947" t="s">
        <v>47</v>
      </c>
      <c r="B106" s="948"/>
      <c r="C106" s="957" t="s">
        <v>357</v>
      </c>
      <c r="D106" s="997"/>
      <c r="E106" s="997"/>
      <c r="F106" s="997"/>
      <c r="G106" s="997"/>
      <c r="H106" s="997"/>
      <c r="I106" s="997"/>
      <c r="J106" s="997"/>
      <c r="K106" s="997"/>
      <c r="L106" s="997"/>
      <c r="M106" s="997"/>
      <c r="N106" s="997"/>
      <c r="O106" s="997"/>
      <c r="P106" s="997"/>
      <c r="Q106" s="997"/>
      <c r="R106" s="997"/>
      <c r="S106" s="997"/>
      <c r="T106" s="997"/>
      <c r="U106" s="997"/>
      <c r="V106" s="997"/>
      <c r="W106" s="997"/>
      <c r="X106" s="997"/>
      <c r="Y106" s="997"/>
      <c r="Z106" s="997"/>
      <c r="AA106" s="998"/>
      <c r="AB106" s="968">
        <f>IF(SUM(AB107:AJ108)&lt;=300000,SUM(AB107:AJ108),"Błąd! Kwota pomocy nie może być wyższa niż 300 000 zł.")</f>
        <v>0</v>
      </c>
      <c r="AC106" s="1005"/>
      <c r="AD106" s="1005"/>
      <c r="AE106" s="1005"/>
      <c r="AF106" s="1005"/>
      <c r="AG106" s="1005"/>
      <c r="AH106" s="1005"/>
      <c r="AI106" s="1005"/>
      <c r="AJ106" s="1006"/>
      <c r="AK106" s="99"/>
      <c r="AL106" s="99"/>
      <c r="AM106" s="99"/>
      <c r="AN106" s="99"/>
      <c r="AO106" s="99"/>
      <c r="AP106" s="99"/>
      <c r="AQ106" s="99"/>
      <c r="AR106" s="99"/>
      <c r="AS106" s="99"/>
      <c r="AT106" s="99"/>
      <c r="AU106" s="99"/>
      <c r="AV106" s="99"/>
      <c r="AW106" s="99"/>
      <c r="AX106" s="99"/>
      <c r="AY106" s="99"/>
      <c r="BC106" s="99"/>
      <c r="BD106" s="99"/>
      <c r="BE106" s="99"/>
      <c r="BF106" s="99"/>
      <c r="BG106" s="99"/>
    </row>
    <row r="107" spans="1:59" ht="22.5" customHeight="1">
      <c r="A107" s="971" t="s">
        <v>106</v>
      </c>
      <c r="B107" s="972"/>
      <c r="C107" s="957" t="s">
        <v>181</v>
      </c>
      <c r="D107" s="997"/>
      <c r="E107" s="997"/>
      <c r="F107" s="997"/>
      <c r="G107" s="997"/>
      <c r="H107" s="997"/>
      <c r="I107" s="997"/>
      <c r="J107" s="997"/>
      <c r="K107" s="997"/>
      <c r="L107" s="997"/>
      <c r="M107" s="997"/>
      <c r="N107" s="997"/>
      <c r="O107" s="997"/>
      <c r="P107" s="997"/>
      <c r="Q107" s="997"/>
      <c r="R107" s="997"/>
      <c r="S107" s="997"/>
      <c r="T107" s="997"/>
      <c r="U107" s="997"/>
      <c r="V107" s="997"/>
      <c r="W107" s="997"/>
      <c r="X107" s="997"/>
      <c r="Y107" s="997"/>
      <c r="Z107" s="997"/>
      <c r="AA107" s="998"/>
      <c r="AB107" s="968"/>
      <c r="AC107" s="969"/>
      <c r="AD107" s="969"/>
      <c r="AE107" s="969"/>
      <c r="AF107" s="969"/>
      <c r="AG107" s="969"/>
      <c r="AH107" s="969"/>
      <c r="AI107" s="969"/>
      <c r="AJ107" s="970"/>
    </row>
    <row r="108" spans="1:59" ht="22.5" customHeight="1">
      <c r="A108" s="971" t="s">
        <v>316</v>
      </c>
      <c r="B108" s="972"/>
      <c r="C108" s="957" t="s">
        <v>182</v>
      </c>
      <c r="D108" s="997"/>
      <c r="E108" s="997"/>
      <c r="F108" s="997"/>
      <c r="G108" s="997"/>
      <c r="H108" s="997"/>
      <c r="I108" s="997"/>
      <c r="J108" s="997"/>
      <c r="K108" s="997"/>
      <c r="L108" s="997"/>
      <c r="M108" s="997"/>
      <c r="N108" s="997"/>
      <c r="O108" s="997"/>
      <c r="P108" s="997"/>
      <c r="Q108" s="997"/>
      <c r="R108" s="997"/>
      <c r="S108" s="997"/>
      <c r="T108" s="997"/>
      <c r="U108" s="997"/>
      <c r="V108" s="997"/>
      <c r="W108" s="997"/>
      <c r="X108" s="997"/>
      <c r="Y108" s="997"/>
      <c r="Z108" s="997"/>
      <c r="AA108" s="959"/>
      <c r="AB108" s="968"/>
      <c r="AC108" s="969"/>
      <c r="AD108" s="969"/>
      <c r="AE108" s="969"/>
      <c r="AF108" s="969"/>
      <c r="AG108" s="969"/>
      <c r="AH108" s="969"/>
      <c r="AI108" s="969"/>
      <c r="AJ108" s="970"/>
    </row>
    <row r="109" spans="1:59" s="99" customFormat="1" ht="22.5" customHeight="1">
      <c r="A109" s="810" t="s">
        <v>5</v>
      </c>
      <c r="B109" s="1184"/>
      <c r="C109" s="957" t="s">
        <v>347</v>
      </c>
      <c r="D109" s="997"/>
      <c r="E109" s="997"/>
      <c r="F109" s="997"/>
      <c r="G109" s="997"/>
      <c r="H109" s="997"/>
      <c r="I109" s="997"/>
      <c r="J109" s="997"/>
      <c r="K109" s="997"/>
      <c r="L109" s="997"/>
      <c r="M109" s="997"/>
      <c r="N109" s="997"/>
      <c r="O109" s="997"/>
      <c r="P109" s="997"/>
      <c r="Q109" s="997"/>
      <c r="R109" s="997"/>
      <c r="S109" s="997"/>
      <c r="T109" s="997"/>
      <c r="U109" s="997"/>
      <c r="V109" s="997"/>
      <c r="W109" s="997"/>
      <c r="X109" s="997"/>
      <c r="Y109" s="997"/>
      <c r="Z109" s="997"/>
      <c r="AA109" s="998"/>
      <c r="AB109" s="1181"/>
      <c r="AC109" s="1182"/>
      <c r="AD109" s="1182"/>
      <c r="AE109" s="1182"/>
      <c r="AF109" s="1182"/>
      <c r="AG109" s="1182"/>
      <c r="AH109" s="1182"/>
      <c r="AI109" s="1182"/>
      <c r="AJ109" s="1183"/>
    </row>
    <row r="110" spans="1:59" s="99" customFormat="1" ht="22.5" customHeight="1">
      <c r="A110" s="955" t="s">
        <v>168</v>
      </c>
      <c r="B110" s="956"/>
      <c r="C110" s="949" t="s">
        <v>137</v>
      </c>
      <c r="D110" s="574"/>
      <c r="E110" s="574"/>
      <c r="F110" s="574"/>
      <c r="G110" s="574"/>
      <c r="H110" s="574"/>
      <c r="I110" s="574"/>
      <c r="J110" s="574"/>
      <c r="K110" s="574"/>
      <c r="L110" s="574"/>
      <c r="M110" s="574"/>
      <c r="N110" s="574"/>
      <c r="O110" s="574"/>
      <c r="P110" s="574"/>
      <c r="Q110" s="574"/>
      <c r="R110" s="574"/>
      <c r="S110" s="574"/>
      <c r="T110" s="574"/>
      <c r="U110" s="574"/>
      <c r="V110" s="574"/>
      <c r="W110" s="574"/>
      <c r="X110" s="574"/>
      <c r="Y110" s="574"/>
      <c r="Z110" s="574"/>
      <c r="AA110" s="960"/>
      <c r="AB110" s="961">
        <f>V!E19</f>
        <v>0</v>
      </c>
      <c r="AC110" s="962"/>
      <c r="AD110" s="962"/>
      <c r="AE110" s="962"/>
      <c r="AF110" s="962"/>
      <c r="AG110" s="962"/>
      <c r="AH110" s="962"/>
      <c r="AI110" s="962"/>
      <c r="AJ110" s="963"/>
    </row>
    <row r="111" spans="1:59" s="99" customFormat="1" ht="25" customHeight="1">
      <c r="A111" s="955" t="s">
        <v>169</v>
      </c>
      <c r="B111" s="1178"/>
      <c r="C111" s="957" t="s">
        <v>138</v>
      </c>
      <c r="D111" s="997"/>
      <c r="E111" s="997"/>
      <c r="F111" s="997"/>
      <c r="G111" s="997"/>
      <c r="H111" s="997"/>
      <c r="I111" s="997"/>
      <c r="J111" s="997"/>
      <c r="K111" s="997"/>
      <c r="L111" s="997"/>
      <c r="M111" s="997"/>
      <c r="N111" s="997"/>
      <c r="O111" s="997"/>
      <c r="P111" s="997"/>
      <c r="Q111" s="997"/>
      <c r="R111" s="997"/>
      <c r="S111" s="997"/>
      <c r="T111" s="997"/>
      <c r="U111" s="997"/>
      <c r="V111" s="997"/>
      <c r="W111" s="997"/>
      <c r="X111" s="997"/>
      <c r="Y111" s="997"/>
      <c r="Z111" s="997"/>
      <c r="AA111" s="997"/>
      <c r="AB111" s="1179"/>
      <c r="AC111" s="1180"/>
      <c r="AD111" s="1180"/>
      <c r="AE111" s="1180"/>
      <c r="AF111" s="1180"/>
      <c r="AG111" s="1180"/>
      <c r="AH111" s="1180"/>
      <c r="AI111" s="1180"/>
      <c r="AJ111" s="466" t="s">
        <v>134</v>
      </c>
    </row>
    <row r="112" spans="1:59" ht="31.5" customHeight="1">
      <c r="A112" s="947" t="s">
        <v>7</v>
      </c>
      <c r="B112" s="948"/>
      <c r="C112" s="949" t="s">
        <v>426</v>
      </c>
      <c r="D112" s="950"/>
      <c r="E112" s="950"/>
      <c r="F112" s="950"/>
      <c r="G112" s="950"/>
      <c r="H112" s="950"/>
      <c r="I112" s="950"/>
      <c r="J112" s="950"/>
      <c r="K112" s="950"/>
      <c r="L112" s="950"/>
      <c r="M112" s="950"/>
      <c r="N112" s="950"/>
      <c r="O112" s="950"/>
      <c r="P112" s="950"/>
      <c r="Q112" s="950"/>
      <c r="R112" s="950"/>
      <c r="S112" s="950"/>
      <c r="T112" s="950"/>
      <c r="U112" s="950"/>
      <c r="V112" s="950"/>
      <c r="W112" s="950"/>
      <c r="X112" s="950"/>
      <c r="Y112" s="950"/>
      <c r="Z112" s="950"/>
      <c r="AA112" s="951"/>
      <c r="AB112" s="965" t="s">
        <v>10</v>
      </c>
      <c r="AC112" s="966"/>
      <c r="AD112" s="966"/>
      <c r="AE112" s="966"/>
      <c r="AF112" s="966"/>
      <c r="AG112" s="966"/>
      <c r="AH112" s="966"/>
      <c r="AI112" s="966"/>
      <c r="AJ112" s="967"/>
    </row>
    <row r="113" spans="1:36" s="99" customFormat="1" ht="22.5" customHeight="1">
      <c r="A113" s="955" t="s">
        <v>355</v>
      </c>
      <c r="B113" s="956"/>
      <c r="C113" s="957" t="s">
        <v>427</v>
      </c>
      <c r="D113" s="958"/>
      <c r="E113" s="958"/>
      <c r="F113" s="958"/>
      <c r="G113" s="958"/>
      <c r="H113" s="958"/>
      <c r="I113" s="958"/>
      <c r="J113" s="958"/>
      <c r="K113" s="958"/>
      <c r="L113" s="958"/>
      <c r="M113" s="958"/>
      <c r="N113" s="958"/>
      <c r="O113" s="958"/>
      <c r="P113" s="958"/>
      <c r="Q113" s="958"/>
      <c r="R113" s="958"/>
      <c r="S113" s="958"/>
      <c r="T113" s="958"/>
      <c r="U113" s="958"/>
      <c r="V113" s="958"/>
      <c r="W113" s="958"/>
      <c r="X113" s="958"/>
      <c r="Y113" s="958"/>
      <c r="Z113" s="958"/>
      <c r="AA113" s="959"/>
      <c r="AB113" s="952">
        <v>0</v>
      </c>
      <c r="AC113" s="953"/>
      <c r="AD113" s="953"/>
      <c r="AE113" s="953"/>
      <c r="AF113" s="953"/>
      <c r="AG113" s="953"/>
      <c r="AH113" s="953"/>
      <c r="AI113" s="953"/>
      <c r="AJ113" s="954"/>
    </row>
    <row r="114" spans="1:36" s="99" customFormat="1" ht="3" customHeight="1">
      <c r="A114" s="325"/>
      <c r="B114" s="496"/>
      <c r="C114" s="494"/>
      <c r="D114" s="497"/>
      <c r="E114" s="497"/>
      <c r="F114" s="497"/>
      <c r="G114" s="497"/>
      <c r="H114" s="497"/>
      <c r="I114" s="497"/>
      <c r="J114" s="497"/>
      <c r="K114" s="497"/>
      <c r="L114" s="497"/>
      <c r="M114" s="497"/>
      <c r="N114" s="497"/>
      <c r="O114" s="497"/>
      <c r="P114" s="497"/>
      <c r="Q114" s="497"/>
      <c r="R114" s="497"/>
      <c r="S114" s="497"/>
      <c r="T114" s="497"/>
      <c r="U114" s="497"/>
      <c r="V114" s="497"/>
      <c r="W114" s="497"/>
      <c r="X114" s="497"/>
      <c r="Y114" s="497"/>
      <c r="Z114" s="497"/>
      <c r="AA114" s="497"/>
      <c r="AB114" s="495"/>
      <c r="AC114" s="487"/>
      <c r="AD114" s="487"/>
      <c r="AE114" s="487"/>
      <c r="AF114" s="487"/>
      <c r="AG114" s="487"/>
      <c r="AH114" s="487"/>
      <c r="AI114" s="487"/>
      <c r="AJ114" s="487"/>
    </row>
    <row r="115" spans="1:36" s="99" customFormat="1" ht="53.25" customHeight="1">
      <c r="A115" s="964" t="s">
        <v>417</v>
      </c>
      <c r="B115" s="964"/>
      <c r="C115" s="964"/>
      <c r="D115" s="964"/>
      <c r="E115" s="964"/>
      <c r="F115" s="964"/>
      <c r="G115" s="964"/>
      <c r="H115" s="964"/>
      <c r="I115" s="964"/>
      <c r="J115" s="964"/>
      <c r="K115" s="964"/>
      <c r="L115" s="964"/>
      <c r="M115" s="964"/>
      <c r="N115" s="964"/>
      <c r="O115" s="964"/>
      <c r="P115" s="964"/>
      <c r="Q115" s="964"/>
      <c r="R115" s="964"/>
      <c r="S115" s="964"/>
      <c r="T115" s="964"/>
      <c r="U115" s="964"/>
      <c r="V115" s="964"/>
      <c r="W115" s="964"/>
      <c r="X115" s="964"/>
      <c r="Y115" s="964"/>
      <c r="Z115" s="964"/>
      <c r="AA115" s="964"/>
      <c r="AB115" s="964"/>
      <c r="AC115" s="964"/>
      <c r="AD115" s="964"/>
      <c r="AE115" s="964"/>
      <c r="AF115" s="964"/>
      <c r="AG115" s="964"/>
      <c r="AH115" s="964"/>
      <c r="AI115" s="964"/>
      <c r="AJ115" s="964"/>
    </row>
    <row r="116" spans="1:36" s="186" customFormat="1" ht="24.75" customHeight="1">
      <c r="A116" s="964" t="s">
        <v>431</v>
      </c>
      <c r="B116" s="964"/>
      <c r="C116" s="964"/>
      <c r="D116" s="964"/>
      <c r="E116" s="964"/>
      <c r="F116" s="964"/>
      <c r="G116" s="964"/>
      <c r="H116" s="964"/>
      <c r="I116" s="964"/>
      <c r="J116" s="964"/>
      <c r="K116" s="964"/>
      <c r="L116" s="964"/>
      <c r="M116" s="964"/>
      <c r="N116" s="964"/>
      <c r="O116" s="964"/>
      <c r="P116" s="964"/>
      <c r="Q116" s="964"/>
      <c r="R116" s="964"/>
      <c r="S116" s="964"/>
      <c r="T116" s="964"/>
      <c r="U116" s="964"/>
      <c r="V116" s="964"/>
      <c r="W116" s="964"/>
      <c r="X116" s="964"/>
      <c r="Y116" s="964"/>
      <c r="Z116" s="964"/>
      <c r="AA116" s="964"/>
      <c r="AB116" s="964"/>
      <c r="AC116" s="964"/>
      <c r="AD116" s="964"/>
      <c r="AE116" s="964"/>
      <c r="AF116" s="964"/>
      <c r="AG116" s="964"/>
      <c r="AH116" s="964"/>
      <c r="AI116" s="964"/>
      <c r="AJ116" s="964"/>
    </row>
    <row r="117" spans="1:36" s="96" customFormat="1" ht="4" customHeight="1">
      <c r="A117" s="945"/>
      <c r="B117" s="946"/>
      <c r="C117" s="946"/>
      <c r="D117" s="946"/>
      <c r="E117" s="946"/>
      <c r="F117" s="946"/>
      <c r="G117" s="946"/>
      <c r="H117" s="946"/>
      <c r="I117" s="946"/>
      <c r="J117" s="946"/>
      <c r="K117" s="946"/>
      <c r="L117" s="946"/>
      <c r="M117" s="946"/>
      <c r="N117" s="946"/>
      <c r="O117" s="946"/>
      <c r="P117" s="946"/>
      <c r="Q117" s="946"/>
      <c r="R117" s="946"/>
      <c r="S117" s="946"/>
      <c r="T117" s="946"/>
      <c r="U117" s="946"/>
      <c r="V117" s="946"/>
      <c r="W117" s="946"/>
      <c r="X117" s="946"/>
      <c r="Y117" s="946"/>
      <c r="Z117" s="946"/>
      <c r="AA117" s="946"/>
      <c r="AB117" s="946"/>
      <c r="AC117" s="946"/>
      <c r="AD117" s="946"/>
      <c r="AE117" s="946"/>
      <c r="AF117" s="946"/>
      <c r="AG117" s="946"/>
      <c r="AH117" s="946"/>
      <c r="AI117" s="946"/>
      <c r="AJ117" s="946"/>
    </row>
    <row r="118" spans="1:36"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</row>
  </sheetData>
  <sheetProtection algorithmName="SHA-512" hashValue="A1arPOEzeAdMjeGlcI7H0XUxSt+sJosd3XEyQBKlbfa2bB9EBkRdji3r5OBx7Q9cTsUuYnmvi8jSUoLex7s+Lw==" saltValue="VD3OS860fWFNkT2iXakLZg==" spinCount="100000" sheet="1" formatCells="0" formatColumns="0" formatRows="0" insertRows="0" deleteRows="0"/>
  <mergeCells count="261">
    <mergeCell ref="Y17:AJ17"/>
    <mergeCell ref="Q17:T17"/>
    <mergeCell ref="U72:Z72"/>
    <mergeCell ref="C18:P18"/>
    <mergeCell ref="A111:B111"/>
    <mergeCell ref="C111:AA111"/>
    <mergeCell ref="AB111:AI111"/>
    <mergeCell ref="T31:U31"/>
    <mergeCell ref="T33:U33"/>
    <mergeCell ref="T35:U35"/>
    <mergeCell ref="T37:U37"/>
    <mergeCell ref="T39:U39"/>
    <mergeCell ref="AB109:AJ109"/>
    <mergeCell ref="A109:B109"/>
    <mergeCell ref="C109:AA109"/>
    <mergeCell ref="A56:AJ56"/>
    <mergeCell ref="A57:AJ57"/>
    <mergeCell ref="C61:K61"/>
    <mergeCell ref="L61:S61"/>
    <mergeCell ref="L60:S60"/>
    <mergeCell ref="AA61:AJ61"/>
    <mergeCell ref="R73:T73"/>
    <mergeCell ref="U73:Z73"/>
    <mergeCell ref="R72:T72"/>
    <mergeCell ref="Q21:T21"/>
    <mergeCell ref="U21:X21"/>
    <mergeCell ref="Y21:AJ21"/>
    <mergeCell ref="T52:Z52"/>
    <mergeCell ref="L53:S53"/>
    <mergeCell ref="L51:S51"/>
    <mergeCell ref="N68:Q69"/>
    <mergeCell ref="T60:Z60"/>
    <mergeCell ref="T61:Z61"/>
    <mergeCell ref="L59:S59"/>
    <mergeCell ref="T29:U29"/>
    <mergeCell ref="AA67:AJ69"/>
    <mergeCell ref="U68:Z69"/>
    <mergeCell ref="T62:AJ63"/>
    <mergeCell ref="C60:K60"/>
    <mergeCell ref="A65:AJ66"/>
    <mergeCell ref="D67:M67"/>
    <mergeCell ref="N67:Z67"/>
    <mergeCell ref="A24:B24"/>
    <mergeCell ref="C24:P24"/>
    <mergeCell ref="Q24:T24"/>
    <mergeCell ref="AF54:AI54"/>
    <mergeCell ref="C54:K55"/>
    <mergeCell ref="L54:S55"/>
    <mergeCell ref="T53:AD55"/>
    <mergeCell ref="A49:B55"/>
    <mergeCell ref="C62:K62"/>
    <mergeCell ref="C51:K51"/>
    <mergeCell ref="L52:S52"/>
    <mergeCell ref="V44:W44"/>
    <mergeCell ref="AA49:AJ49"/>
    <mergeCell ref="AA50:AJ50"/>
    <mergeCell ref="T49:Z49"/>
    <mergeCell ref="T50:Z50"/>
    <mergeCell ref="T27:U27"/>
    <mergeCell ref="C14:P14"/>
    <mergeCell ref="A14:B14"/>
    <mergeCell ref="Q14:T14"/>
    <mergeCell ref="Y14:AJ14"/>
    <mergeCell ref="Y16:AJ16"/>
    <mergeCell ref="Q16:T16"/>
    <mergeCell ref="U16:X16"/>
    <mergeCell ref="U14:X14"/>
    <mergeCell ref="Y24:AJ24"/>
    <mergeCell ref="A22:B22"/>
    <mergeCell ref="C22:P22"/>
    <mergeCell ref="Q22:T22"/>
    <mergeCell ref="U22:X22"/>
    <mergeCell ref="Y22:AJ22"/>
    <mergeCell ref="A23:B23"/>
    <mergeCell ref="C23:P23"/>
    <mergeCell ref="Q23:T23"/>
    <mergeCell ref="U23:X23"/>
    <mergeCell ref="Y23:AJ23"/>
    <mergeCell ref="U18:X18"/>
    <mergeCell ref="Y18:AJ18"/>
    <mergeCell ref="A21:B21"/>
    <mergeCell ref="C21:P21"/>
    <mergeCell ref="U24:X24"/>
    <mergeCell ref="Q8:T8"/>
    <mergeCell ref="U8:X8"/>
    <mergeCell ref="Y12:AJ12"/>
    <mergeCell ref="A15:B15"/>
    <mergeCell ref="C15:P15"/>
    <mergeCell ref="Q15:T15"/>
    <mergeCell ref="U15:X15"/>
    <mergeCell ref="Y15:AJ15"/>
    <mergeCell ref="A18:B18"/>
    <mergeCell ref="Y11:AJ11"/>
    <mergeCell ref="A12:B12"/>
    <mergeCell ref="C12:P12"/>
    <mergeCell ref="Q12:T12"/>
    <mergeCell ref="U12:X12"/>
    <mergeCell ref="A8:B8"/>
    <mergeCell ref="C8:P8"/>
    <mergeCell ref="A16:B16"/>
    <mergeCell ref="Y13:AJ13"/>
    <mergeCell ref="C16:P16"/>
    <mergeCell ref="A13:B13"/>
    <mergeCell ref="C13:P13"/>
    <mergeCell ref="Q13:T13"/>
    <mergeCell ref="U13:X13"/>
    <mergeCell ref="Q18:T18"/>
    <mergeCell ref="N72:Q72"/>
    <mergeCell ref="N73:Q73"/>
    <mergeCell ref="AA71:AJ71"/>
    <mergeCell ref="C108:AA108"/>
    <mergeCell ref="AB107:AJ107"/>
    <mergeCell ref="C95:AE97"/>
    <mergeCell ref="R70:T70"/>
    <mergeCell ref="R71:T71"/>
    <mergeCell ref="U70:Z70"/>
    <mergeCell ref="U71:Z71"/>
    <mergeCell ref="K71:M71"/>
    <mergeCell ref="H73:J73"/>
    <mergeCell ref="K73:M73"/>
    <mergeCell ref="AA72:AJ72"/>
    <mergeCell ref="AF92:AJ94"/>
    <mergeCell ref="D72:G72"/>
    <mergeCell ref="C85:AE87"/>
    <mergeCell ref="A72:C72"/>
    <mergeCell ref="A73:C73"/>
    <mergeCell ref="D73:G73"/>
    <mergeCell ref="A75:AJ75"/>
    <mergeCell ref="A77:H79"/>
    <mergeCell ref="T77:AA79"/>
    <mergeCell ref="A81:AJ82"/>
    <mergeCell ref="AA70:AJ70"/>
    <mergeCell ref="A71:C71"/>
    <mergeCell ref="A58:B63"/>
    <mergeCell ref="AA58:AJ58"/>
    <mergeCell ref="AA59:AJ59"/>
    <mergeCell ref="AA60:AJ60"/>
    <mergeCell ref="T58:Z58"/>
    <mergeCell ref="T59:Z59"/>
    <mergeCell ref="C58:K58"/>
    <mergeCell ref="D70:G70"/>
    <mergeCell ref="H70:J70"/>
    <mergeCell ref="K70:M70"/>
    <mergeCell ref="N70:Q70"/>
    <mergeCell ref="N71:Q71"/>
    <mergeCell ref="D68:G69"/>
    <mergeCell ref="H68:J69"/>
    <mergeCell ref="K68:M69"/>
    <mergeCell ref="L58:S58"/>
    <mergeCell ref="A67:C69"/>
    <mergeCell ref="C63:K63"/>
    <mergeCell ref="L62:S62"/>
    <mergeCell ref="L63:S63"/>
    <mergeCell ref="C59:K59"/>
    <mergeCell ref="R68:T69"/>
    <mergeCell ref="C83:AJ84"/>
    <mergeCell ref="AF85:AJ87"/>
    <mergeCell ref="AF88:AJ90"/>
    <mergeCell ref="C91:AJ91"/>
    <mergeCell ref="A83:B84"/>
    <mergeCell ref="A88:B90"/>
    <mergeCell ref="C88:AE90"/>
    <mergeCell ref="Y8:AJ8"/>
    <mergeCell ref="A20:AJ20"/>
    <mergeCell ref="A48:AJ48"/>
    <mergeCell ref="A9:B9"/>
    <mergeCell ref="C9:P9"/>
    <mergeCell ref="Q9:T9"/>
    <mergeCell ref="U9:X9"/>
    <mergeCell ref="Y9:AJ9"/>
    <mergeCell ref="A10:B10"/>
    <mergeCell ref="C10:P10"/>
    <mergeCell ref="Q10:T10"/>
    <mergeCell ref="U10:X10"/>
    <mergeCell ref="Y10:AJ10"/>
    <mergeCell ref="A11:B11"/>
    <mergeCell ref="C11:P11"/>
    <mergeCell ref="Q11:T11"/>
    <mergeCell ref="U11:X11"/>
    <mergeCell ref="B1:AJ1"/>
    <mergeCell ref="A2:AJ2"/>
    <mergeCell ref="A3:AJ3"/>
    <mergeCell ref="C4:P4"/>
    <mergeCell ref="Q4:T4"/>
    <mergeCell ref="U4:X4"/>
    <mergeCell ref="Y4:AJ4"/>
    <mergeCell ref="U7:X7"/>
    <mergeCell ref="Y7:AJ7"/>
    <mergeCell ref="Y5:AJ5"/>
    <mergeCell ref="Y6:AJ6"/>
    <mergeCell ref="A4:B4"/>
    <mergeCell ref="A5:B5"/>
    <mergeCell ref="C5:P5"/>
    <mergeCell ref="Q5:T5"/>
    <mergeCell ref="U5:X5"/>
    <mergeCell ref="A6:B6"/>
    <mergeCell ref="C6:P6"/>
    <mergeCell ref="Q6:T6"/>
    <mergeCell ref="U6:X6"/>
    <mergeCell ref="A7:B7"/>
    <mergeCell ref="C7:P7"/>
    <mergeCell ref="Q7:T7"/>
    <mergeCell ref="AF98:AJ100"/>
    <mergeCell ref="A91:B91"/>
    <mergeCell ref="A108:B108"/>
    <mergeCell ref="A95:B97"/>
    <mergeCell ref="A104:B105"/>
    <mergeCell ref="C92:AE94"/>
    <mergeCell ref="C107:AA107"/>
    <mergeCell ref="C106:AA106"/>
    <mergeCell ref="AB104:AJ105"/>
    <mergeCell ref="AB106:AJ106"/>
    <mergeCell ref="A103:AJ103"/>
    <mergeCell ref="D71:G71"/>
    <mergeCell ref="H71:J71"/>
    <mergeCell ref="A70:C70"/>
    <mergeCell ref="A117:AJ117"/>
    <mergeCell ref="A112:B112"/>
    <mergeCell ref="C112:AA112"/>
    <mergeCell ref="AB113:AJ113"/>
    <mergeCell ref="A110:B110"/>
    <mergeCell ref="C113:AA113"/>
    <mergeCell ref="C110:AA110"/>
    <mergeCell ref="AB110:AJ110"/>
    <mergeCell ref="A115:AJ115"/>
    <mergeCell ref="A116:AJ116"/>
    <mergeCell ref="A113:B113"/>
    <mergeCell ref="AB112:AJ112"/>
    <mergeCell ref="AB108:AJ108"/>
    <mergeCell ref="C98:AE100"/>
    <mergeCell ref="A98:B100"/>
    <mergeCell ref="A107:B107"/>
    <mergeCell ref="C104:AA105"/>
    <mergeCell ref="A106:B106"/>
    <mergeCell ref="A85:B87"/>
    <mergeCell ref="A92:B94"/>
    <mergeCell ref="AF95:AJ97"/>
    <mergeCell ref="A17:B17"/>
    <mergeCell ref="C17:P17"/>
    <mergeCell ref="U17:X17"/>
    <mergeCell ref="AA73:AJ73"/>
    <mergeCell ref="H72:J72"/>
    <mergeCell ref="K72:M72"/>
    <mergeCell ref="A27:S27"/>
    <mergeCell ref="B29:S29"/>
    <mergeCell ref="B31:S31"/>
    <mergeCell ref="B33:S34"/>
    <mergeCell ref="B35:S35"/>
    <mergeCell ref="B37:S37"/>
    <mergeCell ref="B39:S39"/>
    <mergeCell ref="A44:Q44"/>
    <mergeCell ref="R44:S44"/>
    <mergeCell ref="C52:K52"/>
    <mergeCell ref="C49:K49"/>
    <mergeCell ref="L50:S50"/>
    <mergeCell ref="L49:S49"/>
    <mergeCell ref="C50:K50"/>
    <mergeCell ref="AA51:AJ51"/>
    <mergeCell ref="T51:Z51"/>
    <mergeCell ref="C53:K53"/>
    <mergeCell ref="AA52:AJ52"/>
  </mergeCells>
  <conditionalFormatting sqref="AB106:AJ106">
    <cfRule type="cellIs" dxfId="4" priority="2" operator="greaterThan">
      <formula>300000</formula>
    </cfRule>
  </conditionalFormatting>
  <conditionalFormatting sqref="AB111:AI111">
    <cfRule type="cellIs" dxfId="3" priority="1" operator="greaterThan">
      <formula>20</formula>
    </cfRule>
  </conditionalFormatting>
  <dataValidations xWindow="1171" yWindow="685" count="23">
    <dataValidation type="list" allowBlank="1" showInputMessage="1" showErrorMessage="1" sqref="AF85 AF92 AF95" xr:uid="{00000000-0002-0000-0100-000000000000}">
      <formula1>"(wybierz z listy), TAK, NIE"</formula1>
    </dataValidation>
    <dataValidation type="list" allowBlank="1" showInputMessage="1" showErrorMessage="1" sqref="L50 D71:G73 L59" xr:uid="{00000000-0002-0000-01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errorTitle="Błąd!" error="W tym polu można wpisać tylko pojedynczą cyfrę - w zakresie od 0 do 1" sqref="J78 AC78" xr:uid="{00000000-0002-0000-0100-000002000000}">
      <formula1>0</formula1>
      <formula2>1</formula2>
    </dataValidation>
    <dataValidation type="whole" operator="lessThanOrEqual" allowBlank="1" showInputMessage="1" showErrorMessage="1" errorTitle="Błąd!" error="Suma kwot pomocy (2.1 + 2.2) nie może być wyższa niż 300 000 zł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6:AJ106" xr:uid="{00000000-0002-0000-0100-000003000000}">
      <formula1>300000</formula1>
    </dataValidation>
    <dataValidation type="decimal" operator="greaterThanOrEqual" allowBlank="1" showInputMessage="1" showErrorMessage="1" errorTitle="Błąd!" error="W tym polu można wpisać tylko liczbę całkowitą - równą lub większą od 0" sqref="AB113:AJ113" xr:uid="{00000000-0002-0000-0100-000004000000}">
      <formula1>0</formula1>
    </dataValidation>
    <dataValidation type="whole" allowBlank="1" showInputMessage="1" showErrorMessage="1" errorTitle="Błąd!" error="W tym polu można wpisać tylko pojedynczą cyfrę - w zakresie od 0 do 9" sqref="K78 M78:P78 AD78 AF78:AI78" xr:uid="{00000000-0002-0000-0100-000005000000}">
      <formula1>0</formula1>
      <formula2>9</formula2>
    </dataValidation>
    <dataValidation type="whole" operator="greaterThanOrEqual" allowBlank="1" showInputMessage="1" showErrorMessage="1" sqref="T27:U27" xr:uid="{00000000-0002-0000-0100-000006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sqref="T29:U29 T31:U31 T33:U33 T35:U35 T37:U37 T39:U40 AB108:AJ108" xr:uid="{00000000-0002-0000-0100-000007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Q22:T24 Q5:Q18 R5:T16 R18:T18" xr:uid="{00000000-0002-0000-0100-000008000000}">
      <formula1>0</formula1>
    </dataValidation>
    <dataValidation type="textLength" operator="greaterThanOrEqual" allowBlank="1" showInputMessage="1" showErrorMessage="1" errorTitle="Błąd!" error="W tym polu należy wpisać co najmniej jeden znak - może to być np. &quot;-&quot; (jeśli jest to uzasadnione)" sqref="U22:AJ24 Y5:Y18 Z5:AJ16 Z18:AJ18" xr:uid="{00000000-0002-0000-0100-000009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F88:AJ90 AF98:AJ100" xr:uid="{00000000-0002-0000-0100-00000A000000}">
      <formula1>0</formula1>
    </dataValidation>
    <dataValidation type="whole" operator="greaterThan" allowBlank="1" showInputMessage="1" showErrorMessage="1" errorTitle="Błąd!" error="W tym polu można wpisać tylko liczbę całkowitą - większą od 0" sqref="AB107:AJ107" xr:uid="{00000000-0002-0000-0100-00000B000000}">
      <formula1>0</formula1>
    </dataValidation>
    <dataValidation type="decimal" operator="lessThanOrEqual" allowBlank="1" showInputMessage="1" showErrorMessage="1" errorTitle="Błąd!" error="Proporcja grantu do kw. pomocy nie może być większa niż 20%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11" xr:uid="{00000000-0002-0000-0100-00000C000000}">
      <formula1>20</formula1>
    </dataValidation>
    <dataValidation type="list" allowBlank="1" showInputMessage="1" showErrorMessage="1" sqref="AB112" xr:uid="{00000000-0002-0000-0100-00000D000000}">
      <formula1>"(wybierz z listy),TAK,NIE"</formula1>
    </dataValidation>
    <dataValidation type="list" allowBlank="1" showDropDown="1" showInputMessage="1" showErrorMessage="1" promptTitle="Uwaga!" prompt="Jeżeli suma wartości w kolumnie 5 w Zestawieniu rzeczowo-finansowym jest większa od 0, wtedy wartość TAK ustawiana jest automatycznie, a poniżej prezentowana jest suma z kolumny 5 Zestawienia rzeczowo-finansowego." sqref="AB109:AJ109" xr:uid="{00000000-0002-0000-0100-00000E000000}">
      <formula1>"TAK,NIE"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Wartość w polu &quot;zaciągana&quot; jest automatycznie z pola sumy w kolumnie 5 Zestawienia rzeczowo-finansowego" sqref="AB110:AJ110" xr:uid="{00000000-0002-0000-0100-00000F000000}">
      <formula1>0</formula1>
    </dataValidation>
    <dataValidation operator="greaterThanOrEqual" allowBlank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F101:AJ101" xr:uid="{00000000-0002-0000-0100-000010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5" xr:uid="{00000000-0002-0000-0100-00001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L74" xr:uid="{00000000-0002-0000-0100-00001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7 AL75" xr:uid="{00000000-0002-0000-0100-000013000000}"/>
    <dataValidation type="list" allowBlank="1" showInputMessage="1" showErrorMessage="1" errorTitle="Błąd!" error="W tym polu można wpisać tylko znak &quot;X&quot;" sqref="AF54" xr:uid="{00000000-0002-0000-0100-000014000000}">
      <formula1>"(wybierz z listy),TAK,NIE"</formula1>
    </dataValidation>
    <dataValidation type="list" allowBlank="1" showDropDown="1" showInputMessage="1" showErrorMessage="1" errorTitle="Błąd!" error="W tym polu można wpisać tylko znak &quot;X&quot;" sqref="X44:X47" xr:uid="{00000000-0002-0000-0100-00001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T44:T47" xr:uid="{00000000-0002-0000-0100-000016000000}">
      <formula1>"x,X"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fitToWidth="0" fitToHeight="0" orientation="portrait" errors="blank" r:id="rId1"/>
  <headerFooter alignWithMargins="0">
    <oddFooter>&amp;L&amp;8PROW 2014-2020_19.2/4z&amp;R
&amp;8Strona &amp;P z &amp;N</oddFooter>
  </headerFooter>
  <rowBreaks count="2" manualBreakCount="2">
    <brk id="41" max="16383" man="1"/>
    <brk id="101" max="16383" man="1"/>
  </rowBreaks>
  <customProperties>
    <customPr name="LastActive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H21"/>
  <sheetViews>
    <sheetView showGridLines="0" view="pageBreakPreview" zoomScale="110" zoomScaleNormal="130" zoomScaleSheetLayoutView="110" zoomScalePageLayoutView="120" workbookViewId="0">
      <selection activeCell="D6" sqref="D6"/>
    </sheetView>
  </sheetViews>
  <sheetFormatPr defaultColWidth="5.453125" defaultRowHeight="13"/>
  <cols>
    <col min="1" max="1" width="16.7265625" style="62" customWidth="1"/>
    <col min="2" max="2" width="57.54296875" style="62" customWidth="1"/>
    <col min="3" max="3" width="16.81640625" style="62" customWidth="1"/>
    <col min="4" max="4" width="17.26953125" style="62" customWidth="1"/>
    <col min="5" max="5" width="19.1796875" style="62" customWidth="1"/>
    <col min="6" max="6" width="15.26953125" style="62" customWidth="1"/>
    <col min="7" max="7" width="6.7265625" style="62" customWidth="1"/>
    <col min="8" max="16384" width="5.453125" style="62"/>
  </cols>
  <sheetData>
    <row r="1" spans="1:7" s="280" customFormat="1" ht="4" customHeight="1"/>
    <row r="2" spans="1:7" s="280" customFormat="1" ht="16.5" customHeight="1">
      <c r="A2" s="1187" t="s">
        <v>364</v>
      </c>
      <c r="B2" s="1187"/>
      <c r="C2" s="1187"/>
      <c r="D2" s="1187"/>
      <c r="E2" s="1187"/>
      <c r="F2" s="1187"/>
    </row>
    <row r="3" spans="1:7" ht="70.5" customHeight="1">
      <c r="A3" s="511" t="s">
        <v>2</v>
      </c>
      <c r="B3" s="512" t="s">
        <v>178</v>
      </c>
      <c r="C3" s="513" t="s">
        <v>164</v>
      </c>
      <c r="D3" s="513" t="s">
        <v>165</v>
      </c>
      <c r="E3" s="513" t="s">
        <v>166</v>
      </c>
      <c r="F3" s="514" t="s">
        <v>161</v>
      </c>
    </row>
    <row r="4" spans="1:7" ht="15" customHeight="1">
      <c r="A4" s="32">
        <v>1</v>
      </c>
      <c r="B4" s="306">
        <v>2</v>
      </c>
      <c r="C4" s="32">
        <v>3</v>
      </c>
      <c r="D4" s="32">
        <v>4</v>
      </c>
      <c r="E4" s="32">
        <v>5</v>
      </c>
      <c r="F4" s="32">
        <v>6</v>
      </c>
    </row>
    <row r="5" spans="1:7" ht="19.5" customHeight="1">
      <c r="A5" s="1193" t="s">
        <v>414</v>
      </c>
      <c r="B5" s="1194"/>
      <c r="C5" s="1194"/>
      <c r="D5" s="1194"/>
      <c r="E5" s="1194"/>
      <c r="F5" s="1195"/>
    </row>
    <row r="6" spans="1:7" s="63" customFormat="1" ht="24" customHeight="1">
      <c r="A6" s="508" t="s">
        <v>176</v>
      </c>
      <c r="B6" s="293"/>
      <c r="C6" s="319"/>
      <c r="D6" s="187"/>
      <c r="E6" s="273"/>
      <c r="F6" s="106" t="s">
        <v>10</v>
      </c>
      <c r="G6" s="177"/>
    </row>
    <row r="7" spans="1:7" s="18" customFormat="1" ht="24" customHeight="1">
      <c r="A7" s="508" t="s">
        <v>177</v>
      </c>
      <c r="B7" s="293"/>
      <c r="C7" s="319"/>
      <c r="D7" s="187"/>
      <c r="E7" s="273"/>
      <c r="F7" s="106" t="s">
        <v>10</v>
      </c>
      <c r="G7" s="62"/>
    </row>
    <row r="8" spans="1:7" s="18" customFormat="1" ht="24" customHeight="1">
      <c r="A8" s="510" t="s">
        <v>3</v>
      </c>
      <c r="B8" s="293"/>
      <c r="C8" s="319"/>
      <c r="D8" s="187"/>
      <c r="E8" s="273"/>
      <c r="F8" s="106" t="s">
        <v>10</v>
      </c>
      <c r="G8" s="62"/>
    </row>
    <row r="9" spans="1:7" s="18" customFormat="1" ht="24" customHeight="1">
      <c r="A9" s="510" t="s">
        <v>3</v>
      </c>
      <c r="B9" s="293"/>
      <c r="C9" s="319"/>
      <c r="D9" s="187"/>
      <c r="E9" s="273"/>
      <c r="F9" s="106" t="str">
        <f>$F$8</f>
        <v>(wybierz z listy)</v>
      </c>
      <c r="G9" s="62"/>
    </row>
    <row r="10" spans="1:7" s="18" customFormat="1" ht="24" customHeight="1">
      <c r="A10" s="1199" t="s">
        <v>353</v>
      </c>
      <c r="B10" s="1200"/>
      <c r="C10" s="319"/>
      <c r="D10" s="187"/>
      <c r="E10" s="273"/>
      <c r="F10" s="106"/>
    </row>
    <row r="11" spans="1:7" s="18" customFormat="1" ht="21" customHeight="1">
      <c r="A11" s="1196" t="s">
        <v>415</v>
      </c>
      <c r="B11" s="1197"/>
      <c r="C11" s="1197"/>
      <c r="D11" s="1197"/>
      <c r="E11" s="1197"/>
      <c r="F11" s="1198"/>
    </row>
    <row r="12" spans="1:7" s="18" customFormat="1" ht="24" customHeight="1">
      <c r="A12" s="508" t="s">
        <v>176</v>
      </c>
      <c r="B12" s="418"/>
      <c r="C12" s="502">
        <v>4000</v>
      </c>
      <c r="D12" s="503">
        <v>4000</v>
      </c>
      <c r="E12" s="273">
        <v>0</v>
      </c>
      <c r="F12" s="106" t="s">
        <v>10</v>
      </c>
    </row>
    <row r="13" spans="1:7" s="18" customFormat="1" ht="24" customHeight="1">
      <c r="A13" s="508" t="s">
        <v>177</v>
      </c>
      <c r="B13" s="418"/>
      <c r="C13" s="502">
        <v>4000</v>
      </c>
      <c r="D13" s="503">
        <v>4000</v>
      </c>
      <c r="E13" s="273">
        <v>0</v>
      </c>
      <c r="F13" s="106" t="s">
        <v>10</v>
      </c>
    </row>
    <row r="14" spans="1:7" s="18" customFormat="1" ht="24" customHeight="1">
      <c r="A14" s="508" t="s">
        <v>200</v>
      </c>
      <c r="B14" s="418"/>
      <c r="C14" s="502">
        <v>4000</v>
      </c>
      <c r="D14" s="503">
        <v>4000</v>
      </c>
      <c r="E14" s="273">
        <v>0</v>
      </c>
      <c r="F14" s="106" t="s">
        <v>10</v>
      </c>
    </row>
    <row r="15" spans="1:7" s="18" customFormat="1" ht="24" customHeight="1">
      <c r="A15" s="508" t="s">
        <v>257</v>
      </c>
      <c r="B15" s="418"/>
      <c r="C15" s="502">
        <v>4000</v>
      </c>
      <c r="D15" s="503">
        <v>4000</v>
      </c>
      <c r="E15" s="273">
        <v>0</v>
      </c>
      <c r="F15" s="106" t="s">
        <v>10</v>
      </c>
    </row>
    <row r="16" spans="1:7" s="18" customFormat="1" ht="24" customHeight="1">
      <c r="A16" s="508" t="s">
        <v>258</v>
      </c>
      <c r="B16" s="418"/>
      <c r="C16" s="502">
        <v>4000</v>
      </c>
      <c r="D16" s="503">
        <v>4000</v>
      </c>
      <c r="E16" s="273">
        <v>0</v>
      </c>
      <c r="F16" s="106" t="s">
        <v>10</v>
      </c>
    </row>
    <row r="17" spans="1:8" s="18" customFormat="1" ht="24" customHeight="1">
      <c r="A17" s="509" t="s">
        <v>3</v>
      </c>
      <c r="B17" s="418"/>
      <c r="C17" s="502" t="s">
        <v>3</v>
      </c>
      <c r="D17" s="503" t="s">
        <v>3</v>
      </c>
      <c r="E17" s="273"/>
      <c r="F17" s="507"/>
    </row>
    <row r="18" spans="1:8" s="18" customFormat="1" ht="24" customHeight="1">
      <c r="A18" s="500"/>
      <c r="B18" s="501" t="s">
        <v>354</v>
      </c>
      <c r="C18" s="504"/>
      <c r="D18" s="273"/>
      <c r="E18" s="273"/>
      <c r="F18" s="499"/>
    </row>
    <row r="19" spans="1:8" ht="24" customHeight="1">
      <c r="A19" s="1191"/>
      <c r="B19" s="1192"/>
      <c r="C19" s="188"/>
      <c r="D19" s="188"/>
      <c r="E19" s="188"/>
      <c r="F19" s="294"/>
      <c r="H19" s="315" t="s">
        <v>246</v>
      </c>
    </row>
    <row r="20" spans="1:8" s="280" customFormat="1" ht="38.15" customHeight="1">
      <c r="A20" s="1189" t="s">
        <v>416</v>
      </c>
      <c r="B20" s="1190"/>
      <c r="C20" s="1190"/>
      <c r="D20" s="1190"/>
      <c r="E20" s="1190"/>
      <c r="F20" s="1190"/>
      <c r="H20" s="311" t="s">
        <v>247</v>
      </c>
    </row>
    <row r="21" spans="1:8" ht="25.5" customHeight="1">
      <c r="A21" s="1188" t="s">
        <v>370</v>
      </c>
      <c r="B21" s="1188"/>
      <c r="C21" s="1188"/>
      <c r="D21" s="1188"/>
      <c r="E21" s="1188"/>
      <c r="F21" s="1188"/>
      <c r="H21" s="309"/>
    </row>
  </sheetData>
  <sheetProtection algorithmName="SHA-512" hashValue="6BwcLGAj7NUYSFFmFic/Jh7a6pvaP3VVfhi4on3UpWhXSPzO7X0BSCrZ3Zz+yw4yVUo+4w/RUCRODhtDzh5aGg==" saltValue="QTASoXEe3PkCMuZVb6XkLQ==" spinCount="100000" sheet="1" formatCells="0" formatColumns="0" formatRows="0" insertRows="0" deleteRows="0" sort="0" autoFilter="0" pivotTables="0"/>
  <mergeCells count="7">
    <mergeCell ref="A2:F2"/>
    <mergeCell ref="A21:F21"/>
    <mergeCell ref="A20:F20"/>
    <mergeCell ref="A19:B19"/>
    <mergeCell ref="A5:F5"/>
    <mergeCell ref="A11:F11"/>
    <mergeCell ref="A10:B10"/>
  </mergeCells>
  <dataValidations xWindow="1061" yWindow="400" count="8">
    <dataValidation type="list" allowBlank="1" showInputMessage="1" showErrorMessage="1" sqref="F6:F10 F12:F18" xr:uid="{00000000-0002-0000-0200-000000000000}">
      <formula1>"(wybierz z listy),etap I, etap II,"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C19:D19" xr:uid="{00000000-0002-0000-0200-000001000000}"/>
    <dataValidation type="whole" allowBlank="1" showErrorMessage="1" errorTitle="Błąd!" error="W tym polu można wpisać tylko liczbę całkowitą - z przedziału pomiędzy 5 000, a 50 00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C6:C10 C18" xr:uid="{00000000-0002-0000-0200-000002000000}">
      <formula1>5000</formula1>
      <formula2>50000</formula2>
    </dataValidation>
    <dataValidation type="list" operator="lessThanOrEqual" allowBlank="1" showInputMessage="1" showErrorMessage="1" errorTitle="Błąd!" error="Jeżeli grant będzie realizowany przez JSFP to kwota w kolumnie 5 powinna być równa kwocie z kolumny 4 - w innym przypadku wartość powinna wynosić 0" promptTitle="Uwaga!" prompt="Jeżeli dane zadanie będzie realizowane przez JSFP wtedy kwota w kolumnie 5 powinna być równa kwocie z kolumny 4. W przypadku zadań realizowanych przez inne podmioty kwota w kolumnie 5 powinna być równa 0" sqref="E12:E18" xr:uid="{00000000-0002-0000-0200-000003000000}">
      <formula1>"0,=D5"</formula1>
    </dataValidation>
    <dataValidation type="whole" allowBlank="1" showErrorMessage="1" errorTitle="Błąd!" error="W tym polu można wpisać tylko liczbę całkowitą - większą lub równą od 5 000 i mniejszą lub równą kwocie z kolumny 3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:D10 D18" xr:uid="{00000000-0002-0000-0200-000007000000}">
      <formula1>5000</formula1>
      <formula2>C6</formula2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, jak wskazuje zielona strzałka) i wybrać Wstaw." sqref="H19" xr:uid="{00000000-0002-0000-0200-000008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0" xr:uid="{00000000-0002-0000-0200-000009000000}"/>
    <dataValidation type="decimal" allowBlank="1" showInputMessage="1" showErrorMessage="1" errorTitle="Błąd!" error="Suma kwot w kolumnie 5 (E) nie może być wyższa od sumy kwot w kolumnie 4 (D) - może być mniejsza lub równa ale nie wyższa.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19" xr:uid="{00000000-0002-0000-0200-00000A000000}">
      <formula1>0</formula1>
      <formula2>D19</formula2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landscape" errors="blank" r:id="rId1"/>
  <headerFooter alignWithMargins="0">
    <oddFooter>&amp;L&amp;8PROW 2014-2020_19.2/4z&amp;R
&amp;8Strona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22"/>
  <sheetViews>
    <sheetView showGridLines="0" view="pageBreakPreview" topLeftCell="A7" zoomScale="140" zoomScaleNormal="100" zoomScaleSheetLayoutView="140" workbookViewId="0">
      <selection activeCell="G11" sqref="G11"/>
    </sheetView>
  </sheetViews>
  <sheetFormatPr defaultColWidth="9" defaultRowHeight="12.5"/>
  <cols>
    <col min="1" max="1" width="5.81640625" style="49" customWidth="1"/>
    <col min="2" max="2" width="4" style="49" customWidth="1"/>
    <col min="3" max="3" width="74.1796875" style="49" customWidth="1"/>
    <col min="4" max="4" width="12.7265625" style="49" customWidth="1"/>
    <col min="5" max="5" width="9.1796875" style="49" customWidth="1"/>
    <col min="6" max="6" width="6.453125" style="49" customWidth="1"/>
    <col min="7" max="12" width="9" style="49" customWidth="1"/>
    <col min="13" max="16384" width="9" style="49"/>
  </cols>
  <sheetData>
    <row r="1" spans="1:5" ht="8.25" customHeight="1"/>
    <row r="2" spans="1:5" s="51" customFormat="1" ht="15" customHeight="1">
      <c r="A2" s="1210" t="s">
        <v>162</v>
      </c>
      <c r="B2" s="1210"/>
      <c r="C2" s="1210"/>
      <c r="D2" s="1210"/>
      <c r="E2" s="1210"/>
    </row>
    <row r="3" spans="1:5" ht="18.75" customHeight="1">
      <c r="A3" s="1221" t="s">
        <v>48</v>
      </c>
      <c r="B3" s="1222"/>
      <c r="C3" s="1223"/>
      <c r="D3" s="1211" t="s">
        <v>10</v>
      </c>
      <c r="E3" s="1212"/>
    </row>
    <row r="4" spans="1:5" ht="24.75" customHeight="1">
      <c r="A4" s="300" t="s">
        <v>2</v>
      </c>
      <c r="B4" s="420"/>
      <c r="C4" s="301" t="s">
        <v>8</v>
      </c>
      <c r="D4" s="298" t="s">
        <v>12</v>
      </c>
      <c r="E4" s="298" t="s">
        <v>13</v>
      </c>
    </row>
    <row r="5" spans="1:5" ht="21.75" customHeight="1">
      <c r="A5" s="570" t="s">
        <v>342</v>
      </c>
      <c r="B5" s="1213"/>
      <c r="C5" s="1214"/>
      <c r="D5" s="979" t="s">
        <v>10</v>
      </c>
      <c r="E5" s="981"/>
    </row>
    <row r="6" spans="1:5" ht="35.25" customHeight="1">
      <c r="A6" s="227" t="s">
        <v>6</v>
      </c>
      <c r="B6" s="419"/>
      <c r="C6" s="498" t="s">
        <v>359</v>
      </c>
      <c r="D6" s="295" t="s">
        <v>10</v>
      </c>
      <c r="E6" s="297" t="str">
        <f>IF(D6="ND",0,"")</f>
        <v/>
      </c>
    </row>
    <row r="7" spans="1:5" ht="27" customHeight="1">
      <c r="A7" s="227" t="s">
        <v>47</v>
      </c>
      <c r="B7" s="419"/>
      <c r="C7" s="350" t="s">
        <v>358</v>
      </c>
      <c r="D7" s="295" t="str">
        <f>$D$6</f>
        <v>(wybierz z listy)</v>
      </c>
      <c r="E7" s="297" t="str">
        <f>$E$6</f>
        <v/>
      </c>
    </row>
    <row r="8" spans="1:5" ht="16.5" customHeight="1">
      <c r="A8" s="1040" t="s">
        <v>128</v>
      </c>
      <c r="B8" s="1041"/>
      <c r="C8" s="1042"/>
      <c r="D8" s="1219" t="s">
        <v>60</v>
      </c>
      <c r="E8" s="1220"/>
    </row>
    <row r="9" spans="1:5" ht="45" customHeight="1">
      <c r="A9" s="364" t="s">
        <v>6</v>
      </c>
      <c r="B9" s="949" t="s">
        <v>432</v>
      </c>
      <c r="C9" s="951"/>
      <c r="D9" s="298" t="s">
        <v>60</v>
      </c>
      <c r="E9" s="297"/>
    </row>
    <row r="10" spans="1:5" ht="50.15" customHeight="1">
      <c r="A10" s="364" t="s">
        <v>47</v>
      </c>
      <c r="B10" s="949" t="s">
        <v>433</v>
      </c>
      <c r="C10" s="951"/>
      <c r="D10" s="295" t="s">
        <v>10</v>
      </c>
      <c r="E10" s="297" t="str">
        <f>IF(D10="ND",0,"")</f>
        <v/>
      </c>
    </row>
    <row r="11" spans="1:5" ht="39" customHeight="1">
      <c r="A11" s="364" t="s">
        <v>5</v>
      </c>
      <c r="B11" s="957" t="s">
        <v>360</v>
      </c>
      <c r="C11" s="998"/>
      <c r="D11" s="298" t="s">
        <v>60</v>
      </c>
      <c r="E11" s="297"/>
    </row>
    <row r="12" spans="1:5" ht="35.15" customHeight="1">
      <c r="A12" s="364" t="s">
        <v>7</v>
      </c>
      <c r="B12" s="957" t="s">
        <v>361</v>
      </c>
      <c r="C12" s="998"/>
      <c r="D12" s="295" t="s">
        <v>10</v>
      </c>
      <c r="E12" s="297" t="str">
        <f>IF(D12="ND",0,"")</f>
        <v/>
      </c>
    </row>
    <row r="13" spans="1:5" ht="72.650000000000006" customHeight="1">
      <c r="A13" s="364" t="s">
        <v>0</v>
      </c>
      <c r="B13" s="949" t="s">
        <v>362</v>
      </c>
      <c r="C13" s="951"/>
      <c r="D13" s="295" t="s">
        <v>10</v>
      </c>
      <c r="E13" s="297" t="str">
        <f>IF(D13="ND",0,"")</f>
        <v/>
      </c>
    </row>
    <row r="14" spans="1:5" ht="21" customHeight="1">
      <c r="A14" s="561" t="s">
        <v>231</v>
      </c>
      <c r="B14" s="1208"/>
      <c r="C14" s="1209"/>
      <c r="D14" s="1206" t="s">
        <v>10</v>
      </c>
      <c r="E14" s="1207"/>
    </row>
    <row r="15" spans="1:5" ht="47.15" customHeight="1">
      <c r="A15" s="365" t="s">
        <v>6</v>
      </c>
      <c r="B15" s="1201"/>
      <c r="C15" s="1202"/>
      <c r="D15" s="299"/>
      <c r="E15" s="304" t="str">
        <f>IF(C15&gt;"","Wpisz liczbę załączników","")</f>
        <v/>
      </c>
    </row>
    <row r="16" spans="1:5" ht="41.5" customHeight="1">
      <c r="A16" s="178" t="s">
        <v>47</v>
      </c>
      <c r="B16" s="1203"/>
      <c r="C16" s="1204"/>
      <c r="D16" s="299"/>
      <c r="E16" s="304" t="str">
        <f t="shared" ref="E16:E18" si="0">IF(C16&gt;"","Wpisz liczbę załączników","")</f>
        <v/>
      </c>
    </row>
    <row r="17" spans="1:7" ht="42" customHeight="1">
      <c r="A17" s="178" t="s">
        <v>5</v>
      </c>
      <c r="B17" s="1203"/>
      <c r="C17" s="1204"/>
      <c r="D17" s="299"/>
      <c r="E17" s="304" t="str">
        <f t="shared" si="0"/>
        <v/>
      </c>
    </row>
    <row r="18" spans="1:7" s="1" customFormat="1" ht="39" customHeight="1">
      <c r="A18" s="33" t="s">
        <v>3</v>
      </c>
      <c r="B18" s="1224"/>
      <c r="C18" s="1225"/>
      <c r="D18" s="296"/>
      <c r="E18" s="304" t="str">
        <f t="shared" si="0"/>
        <v/>
      </c>
    </row>
    <row r="19" spans="1:7" ht="15.65" customHeight="1">
      <c r="A19" s="1215" t="s">
        <v>78</v>
      </c>
      <c r="B19" s="1216"/>
      <c r="C19" s="1216"/>
      <c r="D19" s="1217"/>
      <c r="E19" s="305">
        <f ca="1">SUM(E6:OFFSET(Razem_VI_licz_zal,-1,3))</f>
        <v>0</v>
      </c>
      <c r="G19" s="315" t="s">
        <v>246</v>
      </c>
    </row>
    <row r="20" spans="1:7" s="5" customFormat="1" ht="93.5" customHeight="1">
      <c r="A20" s="1218" t="s">
        <v>430</v>
      </c>
      <c r="B20" s="1218"/>
      <c r="C20" s="1218"/>
      <c r="D20" s="1218"/>
      <c r="E20" s="1218"/>
      <c r="G20" s="312" t="s">
        <v>247</v>
      </c>
    </row>
    <row r="21" spans="1:7" s="54" customFormat="1" ht="5.15" customHeight="1">
      <c r="A21" s="1205"/>
      <c r="B21" s="1205"/>
      <c r="C21" s="1205"/>
      <c r="D21" s="1205"/>
      <c r="E21" s="1205"/>
    </row>
    <row r="22" spans="1:7" s="5" customFormat="1" ht="12.75" customHeight="1">
      <c r="A22" s="302"/>
      <c r="B22" s="302"/>
      <c r="C22" s="302"/>
      <c r="D22" s="302"/>
      <c r="E22" s="302"/>
    </row>
  </sheetData>
  <sheetProtection algorithmName="SHA-512" hashValue="uVRUvtWgzFKkj9Shy9X7NQ8Hu3ljDxdmFY5F471CgMgvfokUds9rmHSaIGWlhHAGzqrHeHp0WFj3RPs3zjSogQ==" saltValue="DpwX21vqFbAat6Yut48ccQ==" spinCount="100000" sheet="1" formatCells="0" formatColumns="0" formatRows="0" insertRows="0" deleteRows="0"/>
  <protectedRanges>
    <protectedRange password="8511" sqref="D2:E2 A2:B3 E3" name="Zakres1_6_1"/>
    <protectedRange password="8511" sqref="A20:C22 E20:E22" name="Zakres1_2_1_1"/>
    <protectedRange password="8511" sqref="D19 E8:E9 B9 E10:E19 E6:E7 A6:C7 A10:A13 B8:C8 A8:A9" name="Zakres1_1_2_2_1"/>
    <protectedRange password="8511" sqref="D3" name="Zakres1_1_2"/>
  </protectedRanges>
  <mergeCells count="21">
    <mergeCell ref="A21:E21"/>
    <mergeCell ref="D14:E14"/>
    <mergeCell ref="A14:C14"/>
    <mergeCell ref="A2:E2"/>
    <mergeCell ref="D3:E3"/>
    <mergeCell ref="A5:C5"/>
    <mergeCell ref="A19:D19"/>
    <mergeCell ref="A20:E20"/>
    <mergeCell ref="D8:E8"/>
    <mergeCell ref="A8:C8"/>
    <mergeCell ref="D5:E5"/>
    <mergeCell ref="A3:C3"/>
    <mergeCell ref="B9:C9"/>
    <mergeCell ref="B10:C10"/>
    <mergeCell ref="B11:C11"/>
    <mergeCell ref="B18:C18"/>
    <mergeCell ref="B12:C12"/>
    <mergeCell ref="B13:C13"/>
    <mergeCell ref="B15:C15"/>
    <mergeCell ref="B16:C16"/>
    <mergeCell ref="B17:C17"/>
  </mergeCells>
  <dataValidations xWindow="812" yWindow="366" count="8">
    <dataValidation type="list" allowBlank="1" showInputMessage="1" showErrorMessage="1" sqref="D12:D14 D5:D7 D10" xr:uid="{00000000-0002-0000-0300-000000000000}">
      <formula1>"(wybierz z listy),TAK,ND"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19" xr:uid="{00000000-0002-0000-0300-000001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E15:E18" xr:uid="{00000000-0002-0000-0300-000002000000}">
      <formula1>0</formula1>
    </dataValidation>
    <dataValidation type="whole" operator="greaterThan" showInputMessage="1" showErrorMessage="1" errorTitle="Błąd!" error="W tym polu można wpisać tylko liczbę całkowitą - większą od 0" promptTitle="Uwaga!" prompt="Wpisz liczbę załączników" sqref="E9 E11" xr:uid="{00000000-0002-0000-0300-000003000000}">
      <formula1>0</formula1>
    </dataValidation>
    <dataValidation type="list" allowBlank="1" showInputMessage="1" showErrorMessage="1" sqref="D3" xr:uid="{00000000-0002-0000-0300-000004000000}">
      <formula1>"(wybierz z listy),TAK,NIE"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9, jak wskazuje zielona strzałka) i wybrać Wstaw." sqref="G19" xr:uid="{00000000-0002-0000-0300-000005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20" xr:uid="{00000000-0002-0000-0300-000006000000}"/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E12:E13 E10 E6:E7" xr:uid="{00000000-0002-0000-0300-000007000000}">
      <formula1>0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portrait" errors="blank" r:id="rId1"/>
  <headerFooter alignWithMargins="0">
    <oddFooter>&amp;L&amp;8PROW 2014-2020_19.2/4z&amp;R
&amp;8Strona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D38"/>
  <sheetViews>
    <sheetView showGridLines="0" view="pageBreakPreview" zoomScaleNormal="100" zoomScaleSheetLayoutView="100" workbookViewId="0">
      <selection activeCell="AM78" sqref="AM11:AM78"/>
    </sheetView>
  </sheetViews>
  <sheetFormatPr defaultColWidth="9" defaultRowHeight="12.5"/>
  <cols>
    <col min="1" max="1" width="4.54296875" style="49" customWidth="1"/>
    <col min="2" max="2" width="99" style="49" customWidth="1"/>
    <col min="3" max="3" width="6.7265625" style="49" customWidth="1"/>
    <col min="4" max="5" width="9" style="49" customWidth="1"/>
    <col min="6" max="16384" width="9" style="49"/>
  </cols>
  <sheetData>
    <row r="1" spans="1:3" ht="8.25" customHeight="1"/>
    <row r="2" spans="1:3" s="51" customFormat="1" ht="29.25" customHeight="1">
      <c r="A2" s="1226" t="s">
        <v>336</v>
      </c>
      <c r="B2" s="1226"/>
    </row>
    <row r="3" spans="1:3" s="5" customFormat="1" ht="3.75" customHeight="1">
      <c r="A3" s="24"/>
      <c r="B3" s="52"/>
    </row>
    <row r="4" spans="1:3" ht="24" customHeight="1">
      <c r="A4" s="274">
        <v>1</v>
      </c>
      <c r="B4" s="317"/>
    </row>
    <row r="5" spans="1:3" ht="24" customHeight="1">
      <c r="A5" s="278">
        <v>2</v>
      </c>
      <c r="B5" s="317"/>
    </row>
    <row r="6" spans="1:3" ht="24" customHeight="1">
      <c r="A6" s="274">
        <v>3</v>
      </c>
      <c r="B6" s="375"/>
      <c r="C6" s="233"/>
    </row>
    <row r="7" spans="1:3" ht="24" customHeight="1">
      <c r="A7" s="278">
        <v>4</v>
      </c>
      <c r="B7" s="317"/>
    </row>
    <row r="8" spans="1:3" ht="24" customHeight="1">
      <c r="A8" s="274">
        <v>5</v>
      </c>
      <c r="B8" s="375"/>
    </row>
    <row r="9" spans="1:3" ht="24" customHeight="1">
      <c r="A9" s="278">
        <v>6</v>
      </c>
      <c r="B9" s="375"/>
    </row>
    <row r="10" spans="1:3" ht="24" customHeight="1">
      <c r="A10" s="274">
        <v>7</v>
      </c>
      <c r="B10" s="375"/>
    </row>
    <row r="11" spans="1:3" ht="24" customHeight="1">
      <c r="A11" s="278">
        <v>8</v>
      </c>
      <c r="B11" s="375"/>
    </row>
    <row r="12" spans="1:3" ht="24" customHeight="1">
      <c r="A12" s="274">
        <v>9</v>
      </c>
      <c r="B12" s="375"/>
    </row>
    <row r="13" spans="1:3" ht="24" customHeight="1">
      <c r="A13" s="278">
        <v>10</v>
      </c>
      <c r="B13" s="375"/>
    </row>
    <row r="14" spans="1:3" ht="24" customHeight="1">
      <c r="A14" s="274">
        <v>11</v>
      </c>
      <c r="B14" s="375"/>
    </row>
    <row r="15" spans="1:3" ht="24" customHeight="1">
      <c r="A15" s="278">
        <v>12</v>
      </c>
      <c r="B15" s="375"/>
    </row>
    <row r="16" spans="1:3" ht="24" customHeight="1">
      <c r="A16" s="274">
        <v>13</v>
      </c>
      <c r="B16" s="375"/>
    </row>
    <row r="17" spans="1:3" ht="24" customHeight="1">
      <c r="A17" s="278">
        <v>14</v>
      </c>
      <c r="B17" s="375"/>
    </row>
    <row r="18" spans="1:3" ht="24" customHeight="1">
      <c r="A18" s="274">
        <v>15</v>
      </c>
      <c r="B18" s="375"/>
    </row>
    <row r="19" spans="1:3" ht="24" customHeight="1">
      <c r="A19" s="278">
        <v>16</v>
      </c>
      <c r="B19" s="375"/>
    </row>
    <row r="20" spans="1:3" ht="24" customHeight="1">
      <c r="A20" s="274">
        <v>17</v>
      </c>
      <c r="B20" s="375"/>
    </row>
    <row r="21" spans="1:3" ht="24" customHeight="1">
      <c r="A21" s="278">
        <v>18</v>
      </c>
      <c r="B21" s="317"/>
    </row>
    <row r="22" spans="1:3" s="5" customFormat="1" ht="24" customHeight="1">
      <c r="A22" s="274">
        <v>19</v>
      </c>
      <c r="B22" s="317"/>
      <c r="C22" s="53"/>
    </row>
    <row r="23" spans="1:3" s="54" customFormat="1" ht="24" customHeight="1">
      <c r="A23" s="278">
        <v>20</v>
      </c>
      <c r="B23" s="317"/>
    </row>
    <row r="24" spans="1:3" s="54" customFormat="1" ht="24" customHeight="1">
      <c r="A24" s="274">
        <v>21</v>
      </c>
      <c r="B24" s="375"/>
    </row>
    <row r="25" spans="1:3" s="54" customFormat="1" ht="24" customHeight="1">
      <c r="A25" s="278">
        <v>22</v>
      </c>
      <c r="B25" s="317"/>
    </row>
    <row r="26" spans="1:3" s="5" customFormat="1" ht="24" customHeight="1">
      <c r="A26" s="274">
        <v>23</v>
      </c>
      <c r="B26" s="375"/>
      <c r="C26" s="55"/>
    </row>
    <row r="27" spans="1:3" s="4" customFormat="1" ht="24" customHeight="1">
      <c r="A27" s="278">
        <v>24</v>
      </c>
      <c r="B27" s="375"/>
      <c r="C27" s="53"/>
    </row>
    <row r="28" spans="1:3" s="5" customFormat="1" ht="24" customHeight="1">
      <c r="A28" s="274">
        <v>25</v>
      </c>
      <c r="B28" s="317"/>
      <c r="C28" s="55"/>
    </row>
    <row r="29" spans="1:3" s="2" customFormat="1" ht="24" customHeight="1">
      <c r="A29" s="278" t="s">
        <v>245</v>
      </c>
      <c r="B29" s="317"/>
      <c r="C29" s="179"/>
    </row>
    <row r="30" spans="1:3" s="2" customFormat="1" ht="24" customHeight="1">
      <c r="A30" s="275"/>
      <c r="B30" s="317"/>
      <c r="C30" s="179"/>
    </row>
    <row r="31" spans="1:3" s="2" customFormat="1" ht="24" customHeight="1">
      <c r="A31" s="275"/>
      <c r="B31" s="317"/>
      <c r="C31" s="179"/>
    </row>
    <row r="32" spans="1:3" s="2" customFormat="1" ht="24" customHeight="1">
      <c r="A32" s="275"/>
      <c r="B32" s="317"/>
      <c r="C32" s="179"/>
    </row>
    <row r="33" spans="1:4" s="2" customFormat="1" ht="24" customHeight="1">
      <c r="A33" s="279"/>
      <c r="B33" s="317"/>
      <c r="C33" s="179"/>
    </row>
    <row r="34" spans="1:4" s="1" customFormat="1" ht="24" customHeight="1">
      <c r="A34" s="279"/>
      <c r="B34" s="317"/>
      <c r="C34" s="180"/>
    </row>
    <row r="35" spans="1:4" s="1" customFormat="1" ht="24" customHeight="1">
      <c r="A35" s="279"/>
      <c r="B35" s="317"/>
      <c r="C35" s="180"/>
    </row>
    <row r="36" spans="1:4" s="1" customFormat="1" ht="24" customHeight="1">
      <c r="A36" s="276"/>
      <c r="B36" s="317"/>
      <c r="C36" s="180"/>
    </row>
    <row r="37" spans="1:4" ht="12.75" customHeight="1">
      <c r="D37" s="315" t="s">
        <v>246</v>
      </c>
    </row>
    <row r="38" spans="1:4">
      <c r="D38" s="312" t="s">
        <v>247</v>
      </c>
    </row>
  </sheetData>
  <sheetProtection algorithmName="SHA-512" hashValue="s8Q5UdHUiatlS6nQg0v2LGFrk+GElva7SSDCpxFCzQfFoYZReEDyfjISeq6BgEd26B9PdffCi938AsEf5wsddA==" saltValue="CbPJZke7v8ZUUjeFSxCa+g==" spinCount="100000" sheet="1" formatCells="0" formatColumns="0" formatRows="0" insertRows="0" insertHyperlinks="0" deleteRows="0"/>
  <protectedRanges>
    <protectedRange password="8511" sqref="B3 A2:B2" name="Zakres1_6_1"/>
    <protectedRange password="8511" sqref="A30:A35" name="Zakres1_1_2_2_1"/>
  </protectedRanges>
  <mergeCells count="1">
    <mergeCell ref="A2:B2"/>
  </mergeCells>
  <dataValidations count="3"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, jak wskazuje zielona strzałka) i wybrać Wstaw." sqref="D37" xr:uid="{00000000-0002-0000-04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D38" xr:uid="{00000000-0002-0000-0400-000001000000}"/>
    <dataValidation type="whole" operator="greaterThan" allowBlank="1" showInputMessage="1" showErrorMessage="1" errorTitle="Błąd!" error="W tym polu można wpisać tylko liczbę całkowitą - większą od 0" sqref="A4:A36" xr:uid="{00000000-0002-0000-0400-000002000000}">
      <formula1>0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portrait" errors="blank" r:id="rId1"/>
  <headerFooter alignWithMargins="0">
    <oddFooter>&amp;L&amp;8PROW 2014-2020_19.2/4z&amp;R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AN32"/>
  <sheetViews>
    <sheetView showGridLines="0" view="pageBreakPreview" topLeftCell="A4" zoomScale="140" zoomScaleNormal="110" zoomScaleSheetLayoutView="140" workbookViewId="0">
      <selection activeCell="AM78" sqref="A11:AM78"/>
    </sheetView>
  </sheetViews>
  <sheetFormatPr defaultColWidth="9.1796875" defaultRowHeight="13"/>
  <cols>
    <col min="1" max="1" width="3.26953125" style="21" customWidth="1"/>
    <col min="2" max="2" width="1.26953125" style="13" customWidth="1"/>
    <col min="3" max="4" width="2" style="9" customWidth="1"/>
    <col min="5" max="5" width="2.7265625" style="9" customWidth="1"/>
    <col min="6" max="6" width="1.81640625" style="9" customWidth="1"/>
    <col min="7" max="8" width="2.7265625" style="9" customWidth="1"/>
    <col min="9" max="9" width="1.81640625" style="9" customWidth="1"/>
    <col min="10" max="19" width="2.7265625" style="9" customWidth="1"/>
    <col min="20" max="20" width="1.26953125" style="9" customWidth="1"/>
    <col min="21" max="21" width="1.453125" style="9" customWidth="1"/>
    <col min="22" max="22" width="0.453125" style="9" customWidth="1"/>
    <col min="23" max="23" width="4.453125" style="9" customWidth="1"/>
    <col min="24" max="24" width="1.7265625" style="9" customWidth="1"/>
    <col min="25" max="25" width="1.81640625" style="9" customWidth="1"/>
    <col min="26" max="27" width="2.7265625" style="9" customWidth="1"/>
    <col min="28" max="28" width="3.54296875" style="9" customWidth="1"/>
    <col min="29" max="30" width="2.7265625" style="9" customWidth="1"/>
    <col min="31" max="31" width="3.26953125" style="9" customWidth="1"/>
    <col min="32" max="32" width="3.81640625" style="9" customWidth="1"/>
    <col min="33" max="33" width="3" style="9" customWidth="1"/>
    <col min="34" max="34" width="4.453125" style="9" customWidth="1"/>
    <col min="35" max="36" width="2" style="9" customWidth="1"/>
    <col min="37" max="37" width="4.26953125" style="9" customWidth="1"/>
    <col min="38" max="38" width="6.26953125" style="9" customWidth="1"/>
    <col min="39" max="39" width="3.1796875" style="9" customWidth="1"/>
    <col min="40" max="40" width="9.1796875" style="281"/>
    <col min="41" max="16384" width="9.1796875" style="9"/>
  </cols>
  <sheetData>
    <row r="1" spans="1:40" ht="8.25" customHeight="1"/>
    <row r="2" spans="1:40" s="281" customFormat="1" ht="22.5" customHeight="1">
      <c r="A2" s="1239" t="s">
        <v>337</v>
      </c>
      <c r="B2" s="1239"/>
      <c r="C2" s="1239"/>
      <c r="D2" s="1239"/>
      <c r="E2" s="1239"/>
      <c r="F2" s="1239"/>
      <c r="G2" s="1239"/>
      <c r="H2" s="1239"/>
      <c r="I2" s="1239"/>
      <c r="J2" s="1239"/>
      <c r="K2" s="1239"/>
      <c r="L2" s="1239"/>
      <c r="M2" s="1239"/>
      <c r="N2" s="1239"/>
      <c r="O2" s="1239"/>
      <c r="P2" s="1239"/>
      <c r="Q2" s="1239"/>
      <c r="R2" s="1239"/>
      <c r="S2" s="1239"/>
      <c r="T2" s="1239"/>
      <c r="U2" s="1239"/>
      <c r="V2" s="1239"/>
      <c r="W2" s="1239"/>
      <c r="X2" s="1239"/>
      <c r="Y2" s="1239"/>
      <c r="Z2" s="1239"/>
      <c r="AA2" s="1239"/>
      <c r="AB2" s="1239"/>
      <c r="AC2" s="1239"/>
      <c r="AD2" s="1239"/>
      <c r="AE2" s="1239"/>
      <c r="AF2" s="1239"/>
      <c r="AG2" s="1239"/>
      <c r="AH2" s="1239"/>
      <c r="AI2" s="1239"/>
      <c r="AJ2" s="1239"/>
      <c r="AK2" s="1239"/>
      <c r="AL2" s="1239"/>
      <c r="AM2" s="1239"/>
    </row>
    <row r="3" spans="1:40" ht="3" customHeight="1">
      <c r="A3" s="285"/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56"/>
      <c r="AI3" s="56"/>
      <c r="AJ3" s="56"/>
      <c r="AK3" s="56"/>
      <c r="AL3" s="56"/>
      <c r="AM3" s="56"/>
    </row>
    <row r="4" spans="1:40" ht="24.75" customHeight="1">
      <c r="A4" s="232" t="s">
        <v>112</v>
      </c>
      <c r="B4" s="34"/>
      <c r="C4" s="917" t="s">
        <v>201</v>
      </c>
      <c r="D4" s="917"/>
      <c r="E4" s="917"/>
      <c r="F4" s="917"/>
      <c r="G4" s="917"/>
      <c r="H4" s="917"/>
      <c r="I4" s="917"/>
      <c r="J4" s="917"/>
      <c r="K4" s="917"/>
      <c r="L4" s="917"/>
      <c r="M4" s="917"/>
      <c r="N4" s="917"/>
      <c r="O4" s="917"/>
      <c r="P4" s="917"/>
      <c r="Q4" s="917"/>
      <c r="R4" s="917"/>
      <c r="S4" s="917"/>
      <c r="T4" s="917"/>
      <c r="U4" s="917"/>
      <c r="V4" s="917"/>
      <c r="W4" s="917"/>
      <c r="X4" s="917"/>
      <c r="Y4" s="917"/>
      <c r="Z4" s="917"/>
      <c r="AA4" s="917"/>
      <c r="AB4" s="1251"/>
      <c r="AC4" s="1248">
        <f>III_IV!AB106</f>
        <v>0</v>
      </c>
      <c r="AD4" s="1249"/>
      <c r="AE4" s="1249"/>
      <c r="AF4" s="1249"/>
      <c r="AG4" s="1249"/>
      <c r="AH4" s="1249"/>
      <c r="AI4" s="1249"/>
      <c r="AJ4" s="1249"/>
      <c r="AK4" s="1250"/>
      <c r="AL4" s="141" t="s">
        <v>113</v>
      </c>
      <c r="AM4" s="57"/>
    </row>
    <row r="5" spans="1:40" ht="6" customHeight="1">
      <c r="A5" s="286"/>
      <c r="B5" s="34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57"/>
      <c r="AI5" s="57"/>
      <c r="AJ5" s="57"/>
      <c r="AK5" s="57"/>
      <c r="AL5" s="57"/>
      <c r="AM5" s="57"/>
    </row>
    <row r="6" spans="1:40" ht="24.75" customHeight="1">
      <c r="A6" s="286"/>
      <c r="B6" s="34"/>
      <c r="C6" s="917" t="s">
        <v>114</v>
      </c>
      <c r="D6" s="917"/>
      <c r="E6" s="917"/>
      <c r="F6" s="917"/>
      <c r="G6" s="1131"/>
      <c r="H6" s="1230"/>
      <c r="I6" s="1230"/>
      <c r="J6" s="1230"/>
      <c r="K6" s="1230"/>
      <c r="L6" s="1230"/>
      <c r="M6" s="1230"/>
      <c r="N6" s="1230"/>
      <c r="O6" s="1230"/>
      <c r="P6" s="1230"/>
      <c r="Q6" s="1230"/>
      <c r="R6" s="1230"/>
      <c r="S6" s="1230"/>
      <c r="T6" s="1230"/>
      <c r="U6" s="1230"/>
      <c r="V6" s="1230"/>
      <c r="W6" s="1230"/>
      <c r="X6" s="1230"/>
      <c r="Y6" s="1230"/>
      <c r="Z6" s="1230"/>
      <c r="AA6" s="1230"/>
      <c r="AB6" s="1230"/>
      <c r="AC6" s="1230"/>
      <c r="AD6" s="1230"/>
      <c r="AE6" s="1230"/>
      <c r="AF6" s="1230"/>
      <c r="AG6" s="1230"/>
      <c r="AH6" s="1230"/>
      <c r="AI6" s="1230"/>
      <c r="AJ6" s="1230"/>
      <c r="AK6" s="1132"/>
      <c r="AL6" s="57"/>
      <c r="AM6" s="57"/>
    </row>
    <row r="7" spans="1:40" ht="6" customHeight="1">
      <c r="A7" s="232"/>
      <c r="B7" s="34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07"/>
      <c r="AH7" s="57"/>
      <c r="AI7" s="57"/>
      <c r="AJ7" s="57"/>
      <c r="AK7" s="57"/>
      <c r="AL7" s="57"/>
      <c r="AM7" s="57"/>
    </row>
    <row r="8" spans="1:40" ht="24" customHeight="1">
      <c r="A8" s="232" t="s">
        <v>115</v>
      </c>
      <c r="B8" s="34"/>
      <c r="C8" s="1012" t="s">
        <v>378</v>
      </c>
      <c r="D8" s="1012"/>
      <c r="E8" s="1012"/>
      <c r="F8" s="1012"/>
      <c r="G8" s="1012"/>
      <c r="H8" s="1012"/>
      <c r="I8" s="1012"/>
      <c r="J8" s="1012"/>
      <c r="K8" s="1012"/>
      <c r="L8" s="1012"/>
      <c r="M8" s="1012"/>
      <c r="N8" s="1012"/>
      <c r="O8" s="1012"/>
      <c r="P8" s="1012"/>
      <c r="Q8" s="1012"/>
      <c r="R8" s="1012"/>
      <c r="S8" s="1012"/>
      <c r="T8" s="1012"/>
      <c r="U8" s="1012"/>
      <c r="V8" s="1012"/>
      <c r="W8" s="1012"/>
      <c r="X8" s="1012"/>
      <c r="Y8" s="1012"/>
      <c r="Z8" s="1012"/>
      <c r="AA8" s="1012"/>
      <c r="AB8" s="1012"/>
      <c r="AC8" s="1248">
        <f>III_IV!AB113</f>
        <v>0</v>
      </c>
      <c r="AD8" s="1249"/>
      <c r="AE8" s="1249"/>
      <c r="AF8" s="1249"/>
      <c r="AG8" s="1249"/>
      <c r="AH8" s="1249"/>
      <c r="AI8" s="1249"/>
      <c r="AJ8" s="1249"/>
      <c r="AK8" s="1250"/>
      <c r="AL8" s="141" t="s">
        <v>113</v>
      </c>
      <c r="AM8" s="57"/>
    </row>
    <row r="9" spans="1:40" ht="6" customHeight="1">
      <c r="A9" s="232"/>
      <c r="B9" s="34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07"/>
      <c r="AH9" s="57"/>
      <c r="AI9" s="57"/>
      <c r="AJ9" s="57"/>
      <c r="AK9" s="57"/>
      <c r="AL9" s="57"/>
      <c r="AM9" s="57"/>
    </row>
    <row r="10" spans="1:40" ht="24.75" customHeight="1">
      <c r="A10" s="232"/>
      <c r="B10" s="34"/>
      <c r="C10" s="917" t="s">
        <v>114</v>
      </c>
      <c r="D10" s="917"/>
      <c r="E10" s="917"/>
      <c r="F10" s="917"/>
      <c r="G10" s="1131"/>
      <c r="H10" s="1230"/>
      <c r="I10" s="1230"/>
      <c r="J10" s="1230"/>
      <c r="K10" s="1230"/>
      <c r="L10" s="1230"/>
      <c r="M10" s="1230"/>
      <c r="N10" s="1230"/>
      <c r="O10" s="1230"/>
      <c r="P10" s="1230"/>
      <c r="Q10" s="1230"/>
      <c r="R10" s="1230"/>
      <c r="S10" s="1230"/>
      <c r="T10" s="1230"/>
      <c r="U10" s="1230"/>
      <c r="V10" s="1230"/>
      <c r="W10" s="1230"/>
      <c r="X10" s="1230"/>
      <c r="Y10" s="1230"/>
      <c r="Z10" s="1230"/>
      <c r="AA10" s="1230"/>
      <c r="AB10" s="1230"/>
      <c r="AC10" s="1230"/>
      <c r="AD10" s="1230"/>
      <c r="AE10" s="1230"/>
      <c r="AF10" s="1230"/>
      <c r="AG10" s="1230"/>
      <c r="AH10" s="1230"/>
      <c r="AI10" s="1230"/>
      <c r="AJ10" s="1230"/>
      <c r="AK10" s="1132"/>
      <c r="AL10" s="57"/>
      <c r="AM10" s="57"/>
    </row>
    <row r="11" spans="1:40" ht="6" customHeight="1">
      <c r="A11" s="232"/>
      <c r="B11" s="34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57"/>
      <c r="AI11" s="57"/>
      <c r="AJ11" s="57"/>
      <c r="AK11" s="57"/>
      <c r="AL11" s="57"/>
      <c r="AM11" s="57"/>
    </row>
    <row r="12" spans="1:40" s="10" customFormat="1" ht="12" customHeight="1">
      <c r="A12" s="34" t="s">
        <v>47</v>
      </c>
      <c r="B12" s="1241" t="s">
        <v>107</v>
      </c>
      <c r="C12" s="1241"/>
      <c r="D12" s="1241"/>
      <c r="E12" s="1241"/>
      <c r="F12" s="1241"/>
      <c r="G12" s="1241"/>
      <c r="H12" s="1241"/>
      <c r="I12" s="1241"/>
      <c r="J12" s="1241"/>
      <c r="K12" s="1241"/>
      <c r="L12" s="1241"/>
      <c r="M12" s="1241"/>
      <c r="N12" s="1241"/>
      <c r="O12" s="1241"/>
      <c r="P12" s="1241"/>
      <c r="Q12" s="1241"/>
      <c r="R12" s="1241"/>
      <c r="S12" s="1241"/>
      <c r="T12" s="1241"/>
      <c r="U12" s="1241"/>
      <c r="V12" s="1241"/>
      <c r="W12" s="1241"/>
      <c r="X12" s="1241"/>
      <c r="Y12" s="1241"/>
      <c r="Z12" s="1241"/>
      <c r="AA12" s="1241"/>
      <c r="AB12" s="1241"/>
      <c r="AC12" s="1241"/>
      <c r="AD12" s="1241"/>
      <c r="AE12" s="1241"/>
      <c r="AF12" s="1241"/>
      <c r="AG12" s="1241"/>
      <c r="AH12" s="1241"/>
      <c r="AI12" s="1241"/>
      <c r="AJ12" s="1241"/>
      <c r="AK12" s="1241"/>
      <c r="AL12" s="1241"/>
      <c r="AM12" s="1241"/>
      <c r="AN12" s="282"/>
    </row>
    <row r="13" spans="1:40" s="17" customFormat="1" ht="164.5" customHeight="1">
      <c r="A13" s="287" t="s">
        <v>219</v>
      </c>
      <c r="B13" s="1236" t="s">
        <v>418</v>
      </c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36"/>
      <c r="U13" s="1236"/>
      <c r="V13" s="1236"/>
      <c r="W13" s="1236"/>
      <c r="X13" s="1236"/>
      <c r="Y13" s="1236"/>
      <c r="Z13" s="1236"/>
      <c r="AA13" s="1236"/>
      <c r="AB13" s="1236"/>
      <c r="AC13" s="1236"/>
      <c r="AD13" s="1236"/>
      <c r="AE13" s="1236"/>
      <c r="AF13" s="1236"/>
      <c r="AG13" s="1236"/>
      <c r="AH13" s="1236"/>
      <c r="AI13" s="1236"/>
      <c r="AJ13" s="1236"/>
      <c r="AK13" s="1236"/>
      <c r="AL13" s="1236"/>
      <c r="AM13" s="1236"/>
      <c r="AN13" s="283"/>
    </row>
    <row r="14" spans="1:40" ht="15.75" customHeight="1">
      <c r="A14" s="288" t="s">
        <v>220</v>
      </c>
      <c r="B14" s="1236" t="s">
        <v>407</v>
      </c>
      <c r="C14" s="1236"/>
      <c r="D14" s="1236"/>
      <c r="E14" s="1236"/>
      <c r="F14" s="1236"/>
      <c r="G14" s="1236"/>
      <c r="H14" s="1236"/>
      <c r="I14" s="1236"/>
      <c r="J14" s="1236"/>
      <c r="K14" s="1236"/>
      <c r="L14" s="1236"/>
      <c r="M14" s="1236"/>
      <c r="N14" s="1236"/>
      <c r="O14" s="1236"/>
      <c r="P14" s="1236"/>
      <c r="Q14" s="1236"/>
      <c r="R14" s="1236"/>
      <c r="S14" s="1236"/>
      <c r="T14" s="1236"/>
      <c r="U14" s="1236"/>
      <c r="V14" s="1236"/>
      <c r="W14" s="1236"/>
      <c r="X14" s="1236"/>
      <c r="Y14" s="1236"/>
      <c r="Z14" s="1236"/>
      <c r="AA14" s="1236"/>
      <c r="AB14" s="1236"/>
      <c r="AC14" s="1236"/>
      <c r="AD14" s="1236"/>
      <c r="AE14" s="1236"/>
      <c r="AF14" s="1236"/>
      <c r="AG14" s="1236"/>
      <c r="AH14" s="1236"/>
      <c r="AI14" s="1236"/>
      <c r="AJ14" s="1236"/>
      <c r="AK14" s="1236"/>
      <c r="AL14" s="1236"/>
      <c r="AM14" s="1236"/>
    </row>
    <row r="15" spans="1:40" ht="11" customHeight="1">
      <c r="A15" s="133"/>
      <c r="B15" s="1240"/>
      <c r="C15" s="1240"/>
      <c r="D15" s="1240"/>
      <c r="E15" s="1240"/>
      <c r="F15" s="1240"/>
      <c r="G15" s="1240"/>
      <c r="H15" s="1240"/>
      <c r="I15" s="1240"/>
      <c r="J15" s="1240"/>
      <c r="K15" s="1240"/>
      <c r="L15" s="1240"/>
      <c r="M15" s="1240"/>
      <c r="N15" s="1240"/>
      <c r="O15" s="1240"/>
      <c r="P15" s="1240"/>
      <c r="Q15" s="1240"/>
      <c r="R15" s="1240"/>
      <c r="S15" s="1240"/>
      <c r="T15" s="1240"/>
      <c r="U15" s="1240"/>
      <c r="V15" s="1240"/>
      <c r="W15" s="1240"/>
      <c r="X15" s="1240"/>
      <c r="Y15" s="1240"/>
      <c r="Z15" s="1240"/>
      <c r="AA15" s="1240"/>
      <c r="AB15" s="1240"/>
      <c r="AC15" s="1240"/>
      <c r="AD15" s="1240"/>
      <c r="AE15" s="1240"/>
      <c r="AF15" s="1240"/>
      <c r="AG15" s="1240"/>
      <c r="AH15" s="1240"/>
      <c r="AI15" s="1240"/>
      <c r="AJ15" s="1240"/>
      <c r="AK15" s="1240"/>
      <c r="AL15" s="1240"/>
      <c r="AM15" s="1240"/>
    </row>
    <row r="16" spans="1:40" ht="49" customHeight="1">
      <c r="A16" s="287" t="s">
        <v>221</v>
      </c>
      <c r="B16" s="1236" t="s">
        <v>406</v>
      </c>
      <c r="C16" s="1236"/>
      <c r="D16" s="1236"/>
      <c r="E16" s="1236"/>
      <c r="F16" s="1236"/>
      <c r="G16" s="1236"/>
      <c r="H16" s="1236"/>
      <c r="I16" s="1236"/>
      <c r="J16" s="1236"/>
      <c r="K16" s="1236"/>
      <c r="L16" s="1236"/>
      <c r="M16" s="1236"/>
      <c r="N16" s="1236"/>
      <c r="O16" s="1236"/>
      <c r="P16" s="1236"/>
      <c r="Q16" s="1236"/>
      <c r="R16" s="1236"/>
      <c r="S16" s="1236"/>
      <c r="T16" s="1236"/>
      <c r="U16" s="1236"/>
      <c r="V16" s="1236"/>
      <c r="W16" s="1236"/>
      <c r="X16" s="1236"/>
      <c r="Y16" s="1236"/>
      <c r="Z16" s="1236"/>
      <c r="AA16" s="1236"/>
      <c r="AB16" s="1236"/>
      <c r="AC16" s="1236"/>
      <c r="AD16" s="1236"/>
      <c r="AE16" s="1236"/>
      <c r="AF16" s="1236"/>
      <c r="AG16" s="1236"/>
      <c r="AH16" s="1236"/>
      <c r="AI16" s="1236"/>
      <c r="AJ16" s="1236"/>
      <c r="AK16" s="1236"/>
      <c r="AL16" s="1236"/>
      <c r="AM16" s="1236"/>
    </row>
    <row r="17" spans="1:40" ht="39" customHeight="1">
      <c r="A17" s="287" t="s">
        <v>222</v>
      </c>
      <c r="B17" s="1237" t="s">
        <v>302</v>
      </c>
      <c r="C17" s="1238"/>
      <c r="D17" s="1238"/>
      <c r="E17" s="1238"/>
      <c r="F17" s="1238"/>
      <c r="G17" s="1238"/>
      <c r="H17" s="1238"/>
      <c r="I17" s="1238"/>
      <c r="J17" s="1238"/>
      <c r="K17" s="1238"/>
      <c r="L17" s="1238"/>
      <c r="M17" s="1238"/>
      <c r="N17" s="1238"/>
      <c r="O17" s="1238"/>
      <c r="P17" s="1238"/>
      <c r="Q17" s="1238"/>
      <c r="R17" s="1238"/>
      <c r="S17" s="1238"/>
      <c r="T17" s="1238"/>
      <c r="U17" s="1238"/>
      <c r="V17" s="1238"/>
      <c r="W17" s="1238"/>
      <c r="X17" s="1238"/>
      <c r="Y17" s="1238"/>
      <c r="Z17" s="1238"/>
      <c r="AA17" s="1238"/>
      <c r="AB17" s="1238"/>
      <c r="AC17" s="1238"/>
      <c r="AD17" s="1238"/>
      <c r="AE17" s="1238"/>
      <c r="AF17" s="1238"/>
      <c r="AG17" s="1238"/>
      <c r="AH17" s="1238"/>
      <c r="AI17" s="1238"/>
      <c r="AJ17" s="1238"/>
      <c r="AK17" s="1238"/>
      <c r="AL17" s="1238"/>
      <c r="AM17" s="1238"/>
    </row>
    <row r="18" spans="1:40" ht="14.25" customHeight="1">
      <c r="A18" s="287" t="s">
        <v>223</v>
      </c>
      <c r="B18" s="1233" t="s">
        <v>202</v>
      </c>
      <c r="C18" s="1233"/>
      <c r="D18" s="1233"/>
      <c r="E18" s="1233"/>
      <c r="F18" s="1233"/>
      <c r="G18" s="1233"/>
      <c r="H18" s="1233"/>
      <c r="I18" s="1233"/>
      <c r="J18" s="1233"/>
      <c r="K18" s="1233"/>
      <c r="L18" s="1233"/>
      <c r="M18" s="1233"/>
      <c r="N18" s="1233"/>
      <c r="O18" s="1233"/>
      <c r="P18" s="1233"/>
      <c r="Q18" s="1233"/>
      <c r="R18" s="1233"/>
      <c r="S18" s="1233"/>
      <c r="T18" s="1233"/>
      <c r="U18" s="1233"/>
      <c r="V18" s="1233"/>
      <c r="W18" s="1233"/>
      <c r="X18" s="1233"/>
      <c r="Y18" s="1233"/>
      <c r="Z18" s="1233"/>
      <c r="AA18" s="1233"/>
      <c r="AB18" s="1233"/>
      <c r="AC18" s="1233"/>
      <c r="AD18" s="1233"/>
      <c r="AE18" s="1233"/>
      <c r="AF18" s="1233"/>
      <c r="AG18" s="1233"/>
      <c r="AH18" s="1233"/>
      <c r="AI18" s="1233"/>
      <c r="AJ18" s="1233"/>
      <c r="AK18" s="1233"/>
      <c r="AL18" s="1233"/>
      <c r="AM18" s="1233"/>
    </row>
    <row r="19" spans="1:40" s="16" customFormat="1" ht="16.5" customHeight="1">
      <c r="A19" s="349" t="s">
        <v>5</v>
      </c>
      <c r="B19" s="1235" t="s">
        <v>173</v>
      </c>
      <c r="C19" s="1235"/>
      <c r="D19" s="1235"/>
      <c r="E19" s="1235"/>
      <c r="F19" s="1235"/>
      <c r="G19" s="1235"/>
      <c r="H19" s="1235"/>
      <c r="I19" s="1235"/>
      <c r="J19" s="1235"/>
      <c r="K19" s="1235"/>
      <c r="L19" s="1235"/>
      <c r="M19" s="1235"/>
      <c r="N19" s="1235"/>
      <c r="O19" s="1235"/>
      <c r="P19" s="1235"/>
      <c r="Q19" s="1235"/>
      <c r="R19" s="1235"/>
      <c r="S19" s="1235"/>
      <c r="T19" s="1235"/>
      <c r="U19" s="1235"/>
      <c r="V19" s="1235"/>
      <c r="W19" s="1235"/>
      <c r="X19" s="1235"/>
      <c r="Y19" s="1235"/>
      <c r="Z19" s="1235"/>
      <c r="AA19" s="1235"/>
      <c r="AB19" s="1235"/>
      <c r="AC19" s="1235"/>
      <c r="AD19" s="1235"/>
      <c r="AE19" s="1235"/>
      <c r="AF19" s="1235"/>
      <c r="AG19" s="1235"/>
      <c r="AH19" s="1235"/>
      <c r="AI19" s="1235"/>
      <c r="AJ19" s="1235"/>
      <c r="AK19" s="1235"/>
      <c r="AL19" s="1235"/>
      <c r="AM19" s="1235"/>
      <c r="AN19" s="284"/>
    </row>
    <row r="20" spans="1:40" ht="26.25" customHeight="1">
      <c r="A20" s="287" t="s">
        <v>219</v>
      </c>
      <c r="B20" s="1233" t="s">
        <v>338</v>
      </c>
      <c r="C20" s="1234"/>
      <c r="D20" s="1234"/>
      <c r="E20" s="1234"/>
      <c r="F20" s="1234"/>
      <c r="G20" s="1234"/>
      <c r="H20" s="1234"/>
      <c r="I20" s="1234"/>
      <c r="J20" s="1234"/>
      <c r="K20" s="1234"/>
      <c r="L20" s="1234"/>
      <c r="M20" s="1234"/>
      <c r="N20" s="1234"/>
      <c r="O20" s="1234"/>
      <c r="P20" s="1234"/>
      <c r="Q20" s="1234"/>
      <c r="R20" s="1234"/>
      <c r="S20" s="1234"/>
      <c r="T20" s="1234"/>
      <c r="U20" s="1234"/>
      <c r="V20" s="1234"/>
      <c r="W20" s="1234"/>
      <c r="X20" s="1234"/>
      <c r="Y20" s="1234"/>
      <c r="Z20" s="1234"/>
      <c r="AA20" s="1234"/>
      <c r="AB20" s="1234"/>
      <c r="AC20" s="1234"/>
      <c r="AD20" s="1234"/>
      <c r="AE20" s="1234"/>
      <c r="AF20" s="1234"/>
      <c r="AG20" s="1234"/>
      <c r="AH20" s="1234"/>
      <c r="AI20" s="1234"/>
      <c r="AJ20" s="1234"/>
      <c r="AK20" s="1234"/>
      <c r="AL20" s="1234"/>
      <c r="AM20" s="1234"/>
    </row>
    <row r="21" spans="1:40" ht="13.5" customHeight="1">
      <c r="A21" s="1232" t="s">
        <v>220</v>
      </c>
      <c r="B21" s="1233" t="s">
        <v>339</v>
      </c>
      <c r="C21" s="1234"/>
      <c r="D21" s="1234"/>
      <c r="E21" s="1234"/>
      <c r="F21" s="1234"/>
      <c r="G21" s="1234"/>
      <c r="H21" s="1234"/>
      <c r="I21" s="1234"/>
      <c r="J21" s="1234"/>
      <c r="K21" s="1234"/>
      <c r="L21" s="1234"/>
      <c r="M21" s="1234"/>
      <c r="N21" s="1234"/>
      <c r="O21" s="1234"/>
      <c r="P21" s="1234"/>
      <c r="Q21" s="1234"/>
      <c r="R21" s="1234"/>
      <c r="S21" s="1234"/>
      <c r="T21" s="1234"/>
      <c r="U21" s="1234"/>
      <c r="V21" s="1234"/>
      <c r="W21" s="1234"/>
      <c r="X21" s="1234"/>
      <c r="Y21" s="1234"/>
      <c r="Z21" s="1234"/>
      <c r="AA21" s="1234"/>
      <c r="AB21" s="1234"/>
      <c r="AC21" s="1234"/>
      <c r="AD21" s="1234"/>
      <c r="AE21" s="1234"/>
      <c r="AF21" s="1234"/>
      <c r="AG21" s="1234"/>
      <c r="AH21" s="1234"/>
      <c r="AI21" s="1234"/>
      <c r="AJ21" s="1234"/>
      <c r="AK21" s="1234"/>
      <c r="AL21" s="1234"/>
      <c r="AM21" s="1234"/>
    </row>
    <row r="22" spans="1:40" ht="24.75" customHeight="1">
      <c r="A22" s="639"/>
      <c r="B22" s="1234"/>
      <c r="C22" s="1234"/>
      <c r="D22" s="1234"/>
      <c r="E22" s="1234"/>
      <c r="F22" s="1234"/>
      <c r="G22" s="1234"/>
      <c r="H22" s="1234"/>
      <c r="I22" s="1234"/>
      <c r="J22" s="1234"/>
      <c r="K22" s="1234"/>
      <c r="L22" s="1234"/>
      <c r="M22" s="1234"/>
      <c r="N22" s="1234"/>
      <c r="O22" s="1234"/>
      <c r="P22" s="1234"/>
      <c r="Q22" s="1234"/>
      <c r="R22" s="1234"/>
      <c r="S22" s="1234"/>
      <c r="T22" s="1234"/>
      <c r="U22" s="1234"/>
      <c r="V22" s="1234"/>
      <c r="W22" s="1234"/>
      <c r="X22" s="1234"/>
      <c r="Y22" s="1234"/>
      <c r="Z22" s="1234"/>
      <c r="AA22" s="1234"/>
      <c r="AB22" s="1234"/>
      <c r="AC22" s="1234"/>
      <c r="AD22" s="1234"/>
      <c r="AE22" s="1234"/>
      <c r="AF22" s="1234"/>
      <c r="AG22" s="1234"/>
      <c r="AH22" s="1234"/>
      <c r="AI22" s="1234"/>
      <c r="AJ22" s="1234"/>
      <c r="AK22" s="1234"/>
      <c r="AL22" s="1234"/>
      <c r="AM22" s="1234"/>
    </row>
    <row r="23" spans="1:40" ht="13.5" customHeight="1">
      <c r="A23" s="289"/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</row>
    <row r="24" spans="1:40" ht="88.5" customHeight="1">
      <c r="A24" s="290"/>
      <c r="B24" s="37"/>
      <c r="C24" s="38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0"/>
      <c r="U24" s="41"/>
      <c r="V24" s="41"/>
      <c r="W24" s="1242"/>
      <c r="X24" s="1243"/>
      <c r="Y24" s="1243"/>
      <c r="Z24" s="1243"/>
      <c r="AA24" s="1243"/>
      <c r="AB24" s="1243"/>
      <c r="AC24" s="1243"/>
      <c r="AD24" s="1243"/>
      <c r="AE24" s="1243"/>
      <c r="AF24" s="1243"/>
      <c r="AG24" s="1243"/>
      <c r="AH24" s="1243"/>
      <c r="AI24" s="1243"/>
      <c r="AJ24" s="1243"/>
      <c r="AK24" s="1090"/>
      <c r="AL24" s="1091"/>
      <c r="AM24" s="3"/>
    </row>
    <row r="25" spans="1:40" ht="15" customHeight="1">
      <c r="A25" s="291"/>
      <c r="B25" s="109"/>
      <c r="C25" s="1228"/>
      <c r="D25" s="1228"/>
      <c r="E25" s="1228"/>
      <c r="F25" s="1228"/>
      <c r="G25" s="1228"/>
      <c r="H25" s="1228"/>
      <c r="I25" s="43"/>
      <c r="J25" s="106"/>
      <c r="K25" s="106"/>
      <c r="L25" s="44" t="s">
        <v>108</v>
      </c>
      <c r="M25" s="106"/>
      <c r="N25" s="106"/>
      <c r="O25" s="44" t="s">
        <v>108</v>
      </c>
      <c r="P25" s="106"/>
      <c r="Q25" s="106"/>
      <c r="R25" s="33"/>
      <c r="S25" s="33"/>
      <c r="T25" s="42"/>
      <c r="U25" s="3"/>
      <c r="V25" s="3"/>
      <c r="W25" s="1244"/>
      <c r="X25" s="1245"/>
      <c r="Y25" s="1245"/>
      <c r="Z25" s="1245"/>
      <c r="AA25" s="1245"/>
      <c r="AB25" s="1245"/>
      <c r="AC25" s="1245"/>
      <c r="AD25" s="1245"/>
      <c r="AE25" s="1245"/>
      <c r="AF25" s="1245"/>
      <c r="AG25" s="1245"/>
      <c r="AH25" s="1245"/>
      <c r="AI25" s="1245"/>
      <c r="AJ25" s="1245"/>
      <c r="AK25" s="557"/>
      <c r="AL25" s="548"/>
      <c r="AM25" s="3"/>
    </row>
    <row r="26" spans="1:40" ht="17.25" customHeight="1">
      <c r="A26" s="291"/>
      <c r="B26" s="108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6"/>
      <c r="U26" s="3"/>
      <c r="V26" s="3"/>
      <c r="W26" s="1246"/>
      <c r="X26" s="1247"/>
      <c r="Y26" s="1247"/>
      <c r="Z26" s="1247"/>
      <c r="AA26" s="1247"/>
      <c r="AB26" s="1247"/>
      <c r="AC26" s="1247"/>
      <c r="AD26" s="1247"/>
      <c r="AE26" s="1247"/>
      <c r="AF26" s="1247"/>
      <c r="AG26" s="1247"/>
      <c r="AH26" s="1247"/>
      <c r="AI26" s="1247"/>
      <c r="AJ26" s="1247"/>
      <c r="AK26" s="1093"/>
      <c r="AL26" s="1094"/>
      <c r="AM26" s="3"/>
    </row>
    <row r="27" spans="1:40" s="281" customFormat="1" ht="27" customHeight="1">
      <c r="A27" s="291"/>
      <c r="B27" s="1229" t="s">
        <v>1</v>
      </c>
      <c r="C27" s="1229"/>
      <c r="D27" s="1229"/>
      <c r="E27" s="1229"/>
      <c r="F27" s="1229"/>
      <c r="G27" s="1229"/>
      <c r="H27" s="1229"/>
      <c r="I27" s="1229"/>
      <c r="J27" s="1229"/>
      <c r="K27" s="1229"/>
      <c r="L27" s="1229"/>
      <c r="M27" s="1229"/>
      <c r="N27" s="1229"/>
      <c r="O27" s="1229"/>
      <c r="P27" s="1229"/>
      <c r="Q27" s="1229"/>
      <c r="R27" s="1229"/>
      <c r="S27" s="1229"/>
      <c r="T27" s="1229"/>
      <c r="U27" s="131"/>
      <c r="V27" s="131"/>
      <c r="W27" s="1229" t="s">
        <v>340</v>
      </c>
      <c r="X27" s="1229"/>
      <c r="Y27" s="1229"/>
      <c r="Z27" s="1229"/>
      <c r="AA27" s="1229"/>
      <c r="AB27" s="1229"/>
      <c r="AC27" s="1229"/>
      <c r="AD27" s="1229"/>
      <c r="AE27" s="1229"/>
      <c r="AF27" s="1229"/>
      <c r="AG27" s="1229"/>
      <c r="AH27" s="1229"/>
      <c r="AI27" s="1229"/>
      <c r="AJ27" s="1229"/>
      <c r="AK27" s="1229"/>
      <c r="AL27" s="1229"/>
      <c r="AM27" s="3"/>
    </row>
    <row r="28" spans="1:40" s="281" customFormat="1" ht="15" customHeight="1">
      <c r="A28" s="1231" t="s">
        <v>377</v>
      </c>
      <c r="B28" s="1231"/>
      <c r="C28" s="1231"/>
      <c r="D28" s="1231"/>
      <c r="E28" s="1231"/>
      <c r="F28" s="1231"/>
      <c r="G28" s="1231"/>
      <c r="H28" s="1231"/>
      <c r="I28" s="1231"/>
      <c r="J28" s="1231"/>
      <c r="K28" s="1231"/>
      <c r="L28" s="1231"/>
      <c r="M28" s="1231"/>
      <c r="N28" s="1231"/>
      <c r="O28" s="1231"/>
      <c r="P28" s="1231"/>
      <c r="Q28" s="1231"/>
      <c r="R28" s="1231"/>
      <c r="S28" s="1231"/>
      <c r="T28" s="1231"/>
      <c r="U28" s="1231"/>
      <c r="V28" s="1231"/>
      <c r="W28" s="1231"/>
      <c r="X28" s="1231"/>
      <c r="Y28" s="1231"/>
      <c r="Z28" s="1231"/>
      <c r="AA28" s="1231"/>
      <c r="AB28" s="1231"/>
      <c r="AC28" s="1231"/>
      <c r="AD28" s="1231"/>
      <c r="AE28" s="1231"/>
      <c r="AF28" s="1231"/>
      <c r="AG28" s="1231"/>
      <c r="AH28" s="1231"/>
      <c r="AI28" s="1231"/>
      <c r="AJ28" s="1231"/>
      <c r="AK28" s="1231"/>
      <c r="AL28" s="1231"/>
      <c r="AM28" s="1231"/>
    </row>
    <row r="29" spans="1:40" s="281" customFormat="1" ht="15" customHeight="1">
      <c r="A29" s="1227"/>
      <c r="B29" s="1227"/>
      <c r="C29" s="1227"/>
      <c r="D29" s="1227"/>
      <c r="E29" s="1227"/>
      <c r="F29" s="1227"/>
      <c r="G29" s="1227"/>
      <c r="H29" s="1227"/>
      <c r="I29" s="1227"/>
      <c r="J29" s="1227"/>
      <c r="K29" s="1227"/>
      <c r="L29" s="1227"/>
      <c r="M29" s="1227"/>
      <c r="N29" s="1227"/>
      <c r="O29" s="1227"/>
      <c r="P29" s="1227"/>
      <c r="Q29" s="1227"/>
      <c r="R29" s="1227"/>
      <c r="S29" s="1227"/>
      <c r="T29" s="1227"/>
      <c r="U29" s="1227"/>
      <c r="V29" s="1227"/>
      <c r="W29" s="1227"/>
      <c r="X29" s="1227"/>
      <c r="Y29" s="1227"/>
      <c r="Z29" s="1227"/>
      <c r="AA29" s="1227"/>
      <c r="AB29" s="1227"/>
      <c r="AC29" s="1227"/>
      <c r="AD29" s="1227"/>
      <c r="AE29" s="1227"/>
      <c r="AF29" s="1227"/>
      <c r="AG29" s="1227"/>
      <c r="AH29" s="1227"/>
      <c r="AI29" s="1227"/>
      <c r="AJ29" s="1227"/>
      <c r="AK29" s="1227"/>
      <c r="AL29" s="1227"/>
      <c r="AM29" s="1227"/>
    </row>
    <row r="30" spans="1:40" ht="14.25" customHeight="1">
      <c r="A30" s="292"/>
      <c r="B30" s="58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59"/>
    </row>
    <row r="31" spans="1:40" ht="6.75" customHeight="1"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1:40"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</sheetData>
  <sheetProtection algorithmName="SHA-512" hashValue="nI8bbM3OaxY6+2egyYjUdG6mLjROJBMcPu8nDyd+I8CssB/JvW5PvPnKf8mgqL1w0nolbPkaFOoHPFeX2ngoHg==" saltValue="0LmBQ5lJuGXuoOqon3jNPA==" spinCount="100000" sheet="1" formatCells="0" formatColumns="0" formatRows="0" insertRows="0" deleteRows="0"/>
  <mergeCells count="25">
    <mergeCell ref="A2:AM2"/>
    <mergeCell ref="B14:AM15"/>
    <mergeCell ref="B12:AM12"/>
    <mergeCell ref="B13:AM13"/>
    <mergeCell ref="W24:AL26"/>
    <mergeCell ref="C8:AB8"/>
    <mergeCell ref="AC8:AK8"/>
    <mergeCell ref="AC4:AK4"/>
    <mergeCell ref="C4:AB4"/>
    <mergeCell ref="C6:F6"/>
    <mergeCell ref="G6:AK6"/>
    <mergeCell ref="A29:AM29"/>
    <mergeCell ref="C25:H25"/>
    <mergeCell ref="B27:T27"/>
    <mergeCell ref="W27:AL27"/>
    <mergeCell ref="C10:F10"/>
    <mergeCell ref="G10:AK10"/>
    <mergeCell ref="A28:AM28"/>
    <mergeCell ref="A21:A22"/>
    <mergeCell ref="B21:AM22"/>
    <mergeCell ref="B20:AM20"/>
    <mergeCell ref="B19:AM19"/>
    <mergeCell ref="B16:AM16"/>
    <mergeCell ref="B18:AM18"/>
    <mergeCell ref="B17:AM17"/>
  </mergeCells>
  <dataValidations xWindow="874" yWindow="393" count="5">
    <dataValidation type="whole" operator="greaterThan" allowBlank="1" showInputMessage="1" showErrorMessage="1" errorTitle="Błąd!" error="W tym polu można wpisać tylko liczbę całkowitą - większą od 0" promptTitle="Uwaga!" prompt="Dane w tym polu są automatycznie zaciągane z pola 2 w części B.IV formularza wniosku" sqref="AC4:AK4" xr:uid="{00000000-0002-0000-0500-000000000000}">
      <formula1>0</formula1>
    </dataValidation>
    <dataValidation type="whole" allowBlank="1" showInputMessage="1" showErrorMessage="1" errorTitle="Błąd!" error="W tym polu można wpisać tylko pojedynczą cyfrę - w zakresie od 0 do 9" sqref="K25 N25 P25:S25" xr:uid="{00000000-0002-0000-0500-000001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25" xr:uid="{00000000-0002-0000-05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25" xr:uid="{00000000-0002-0000-0500-000003000000}">
      <formula1>0</formula1>
      <formula2>1</formula2>
    </dataValidation>
    <dataValidation type="decimal" operator="greaterThan" allowBlank="1" showInputMessage="1" showErrorMessage="1" errorTitle="Błąd!" error="W tym polu można wpisać tylko liczbę całkowitą - większą od 0" promptTitle="Uwaga!" prompt="Dane w tym polu są automatycznie zaciągane z pola 4.1 w części B.IV formularza wniosku" sqref="AC8:AK8" xr:uid="{00000000-0002-0000-0500-000004000000}">
      <formula1>0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portrait" errors="blank" r:id="rId1"/>
  <headerFooter alignWithMargins="0">
    <oddFooter>&amp;L&amp;8PROW 2014-2020_19.2/4z&amp;R
&amp;8Strona &amp;P z &amp;N</oddFooter>
  </headerFooter>
  <rowBreaks count="3" manualBreakCount="3">
    <brk id="29" max="37" man="1"/>
    <brk id="30" max="37" man="1"/>
    <brk id="31" max="3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13"/>
  <sheetViews>
    <sheetView view="pageBreakPreview" topLeftCell="B2" zoomScale="150" zoomScaleNormal="120" zoomScaleSheetLayoutView="150" workbookViewId="0">
      <selection activeCell="C5" sqref="C5:AL5"/>
    </sheetView>
  </sheetViews>
  <sheetFormatPr defaultColWidth="9.1796875" defaultRowHeight="13"/>
  <cols>
    <col min="1" max="1" width="0.26953125" style="355" hidden="1" customWidth="1"/>
    <col min="2" max="2" width="2.1796875" style="355" customWidth="1"/>
    <col min="3" max="3" width="2.7265625" style="355" customWidth="1"/>
    <col min="4" max="22" width="2.54296875" style="355" customWidth="1"/>
    <col min="23" max="27" width="2.7265625" style="355" customWidth="1"/>
    <col min="28" max="31" width="3.453125" style="355" customWidth="1"/>
    <col min="32" max="32" width="5.26953125" style="355" customWidth="1"/>
    <col min="33" max="33" width="0.54296875" style="355" customWidth="1"/>
    <col min="34" max="35" width="2.7265625" style="355" hidden="1" customWidth="1"/>
    <col min="36" max="36" width="3.453125" style="355" hidden="1" customWidth="1"/>
    <col min="37" max="37" width="5.26953125" style="355" hidden="1" customWidth="1"/>
    <col min="38" max="38" width="3.453125" style="355" hidden="1" customWidth="1"/>
    <col min="39" max="39" width="0.1796875" style="355" hidden="1" customWidth="1"/>
    <col min="40" max="40" width="0.81640625" style="355" customWidth="1"/>
    <col min="41" max="16384" width="9.1796875" style="355"/>
  </cols>
  <sheetData>
    <row r="1" spans="2:40" ht="12" hidden="1" customHeight="1"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356"/>
      <c r="AI1" s="356"/>
      <c r="AJ1" s="356"/>
      <c r="AK1" s="356"/>
      <c r="AL1" s="356"/>
      <c r="AM1" s="356"/>
      <c r="AN1" s="356"/>
    </row>
    <row r="2" spans="2:40" ht="9.65" customHeight="1"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  <c r="AH2" s="356"/>
      <c r="AI2" s="356"/>
      <c r="AJ2" s="356"/>
      <c r="AK2" s="356"/>
      <c r="AL2" s="356"/>
      <c r="AM2" s="356"/>
      <c r="AN2" s="356"/>
    </row>
    <row r="3" spans="2:40" ht="34.9" customHeight="1">
      <c r="B3" s="356"/>
      <c r="C3" s="1256" t="s">
        <v>341</v>
      </c>
      <c r="D3" s="1256"/>
      <c r="E3" s="1256"/>
      <c r="F3" s="1256"/>
      <c r="G3" s="1256"/>
      <c r="H3" s="1256"/>
      <c r="I3" s="1256"/>
      <c r="J3" s="1256"/>
      <c r="K3" s="1256"/>
      <c r="L3" s="1256"/>
      <c r="M3" s="1256"/>
      <c r="N3" s="1256"/>
      <c r="O3" s="1256"/>
      <c r="P3" s="1256"/>
      <c r="Q3" s="1256"/>
      <c r="R3" s="1256"/>
      <c r="S3" s="1256"/>
      <c r="T3" s="1256"/>
      <c r="U3" s="1256"/>
      <c r="V3" s="1256"/>
      <c r="W3" s="1256"/>
      <c r="X3" s="1256"/>
      <c r="Y3" s="1256"/>
      <c r="Z3" s="1256"/>
      <c r="AA3" s="1256"/>
      <c r="AB3" s="1256"/>
      <c r="AC3" s="1256"/>
      <c r="AD3" s="1256"/>
      <c r="AE3" s="1256"/>
      <c r="AF3" s="1256"/>
      <c r="AG3" s="1256"/>
      <c r="AH3" s="1256"/>
      <c r="AI3" s="1256"/>
      <c r="AJ3" s="1256"/>
      <c r="AK3" s="1256"/>
      <c r="AL3" s="356"/>
      <c r="AM3" s="356"/>
      <c r="AN3" s="356"/>
    </row>
    <row r="4" spans="2:40" ht="75.75" customHeight="1">
      <c r="B4" s="359" t="s">
        <v>6</v>
      </c>
      <c r="C4" s="1257" t="s">
        <v>326</v>
      </c>
      <c r="D4" s="1258"/>
      <c r="E4" s="1258"/>
      <c r="F4" s="1258"/>
      <c r="G4" s="1258"/>
      <c r="H4" s="1258"/>
      <c r="I4" s="1258"/>
      <c r="J4" s="1258"/>
      <c r="K4" s="1258"/>
      <c r="L4" s="1258"/>
      <c r="M4" s="1258"/>
      <c r="N4" s="1258"/>
      <c r="O4" s="1258"/>
      <c r="P4" s="1258"/>
      <c r="Q4" s="1258"/>
      <c r="R4" s="1258"/>
      <c r="S4" s="1258"/>
      <c r="T4" s="1258"/>
      <c r="U4" s="1258"/>
      <c r="V4" s="1258"/>
      <c r="W4" s="1258"/>
      <c r="X4" s="1258"/>
      <c r="Y4" s="1258"/>
      <c r="Z4" s="1258"/>
      <c r="AA4" s="1258"/>
      <c r="AB4" s="1258"/>
      <c r="AC4" s="1258"/>
      <c r="AD4" s="1258"/>
      <c r="AE4" s="1258"/>
      <c r="AF4" s="1258"/>
      <c r="AG4" s="1258"/>
      <c r="AH4" s="1258"/>
      <c r="AI4" s="1258"/>
      <c r="AJ4" s="1258"/>
      <c r="AK4" s="1258"/>
      <c r="AL4" s="1258"/>
      <c r="AM4" s="356"/>
      <c r="AN4" s="356"/>
    </row>
    <row r="5" spans="2:40" ht="54.75" customHeight="1">
      <c r="B5" s="359" t="s">
        <v>47</v>
      </c>
      <c r="C5" s="1259" t="s">
        <v>265</v>
      </c>
      <c r="D5" s="1260"/>
      <c r="E5" s="1260"/>
      <c r="F5" s="1260"/>
      <c r="G5" s="1260"/>
      <c r="H5" s="1260"/>
      <c r="I5" s="1260"/>
      <c r="J5" s="1260"/>
      <c r="K5" s="1260"/>
      <c r="L5" s="1260"/>
      <c r="M5" s="1260"/>
      <c r="N5" s="1260"/>
      <c r="O5" s="1260"/>
      <c r="P5" s="1260"/>
      <c r="Q5" s="1260"/>
      <c r="R5" s="1260"/>
      <c r="S5" s="1260"/>
      <c r="T5" s="1260"/>
      <c r="U5" s="1260"/>
      <c r="V5" s="1260"/>
      <c r="W5" s="1260"/>
      <c r="X5" s="1260"/>
      <c r="Y5" s="1260"/>
      <c r="Z5" s="1260"/>
      <c r="AA5" s="1260"/>
      <c r="AB5" s="1260"/>
      <c r="AC5" s="1260"/>
      <c r="AD5" s="1260"/>
      <c r="AE5" s="1260"/>
      <c r="AF5" s="1260"/>
      <c r="AG5" s="1260"/>
      <c r="AH5" s="1260"/>
      <c r="AI5" s="1260"/>
      <c r="AJ5" s="1260"/>
      <c r="AK5" s="1260"/>
      <c r="AL5" s="1260"/>
      <c r="AM5" s="356"/>
      <c r="AN5" s="356"/>
    </row>
    <row r="6" spans="2:40" ht="64.5" customHeight="1">
      <c r="B6" s="359" t="s">
        <v>5</v>
      </c>
      <c r="C6" s="1257" t="s">
        <v>325</v>
      </c>
      <c r="D6" s="1258"/>
      <c r="E6" s="1258"/>
      <c r="F6" s="1258"/>
      <c r="G6" s="1258"/>
      <c r="H6" s="1258"/>
      <c r="I6" s="1258"/>
      <c r="J6" s="1258"/>
      <c r="K6" s="1258"/>
      <c r="L6" s="1258"/>
      <c r="M6" s="1258"/>
      <c r="N6" s="1258"/>
      <c r="O6" s="1258"/>
      <c r="P6" s="1258"/>
      <c r="Q6" s="1258"/>
      <c r="R6" s="1258"/>
      <c r="S6" s="1258"/>
      <c r="T6" s="1258"/>
      <c r="U6" s="1258"/>
      <c r="V6" s="1258"/>
      <c r="W6" s="1258"/>
      <c r="X6" s="1258"/>
      <c r="Y6" s="1258"/>
      <c r="Z6" s="1258"/>
      <c r="AA6" s="1258"/>
      <c r="AB6" s="1258"/>
      <c r="AC6" s="1258"/>
      <c r="AD6" s="1258"/>
      <c r="AE6" s="1258"/>
      <c r="AF6" s="1258"/>
      <c r="AG6" s="1258"/>
      <c r="AH6" s="1258"/>
      <c r="AI6" s="1258"/>
      <c r="AJ6" s="1258"/>
      <c r="AK6" s="1258"/>
      <c r="AL6" s="1258"/>
      <c r="AM6" s="356"/>
      <c r="AN6" s="356"/>
    </row>
    <row r="7" spans="2:40" ht="66.650000000000006" customHeight="1">
      <c r="B7" s="359" t="s">
        <v>7</v>
      </c>
      <c r="C7" s="1257" t="s">
        <v>264</v>
      </c>
      <c r="D7" s="1258"/>
      <c r="E7" s="1258"/>
      <c r="F7" s="1258"/>
      <c r="G7" s="1258"/>
      <c r="H7" s="1258"/>
      <c r="I7" s="1258"/>
      <c r="J7" s="1258"/>
      <c r="K7" s="1258"/>
      <c r="L7" s="1258"/>
      <c r="M7" s="1258"/>
      <c r="N7" s="1258"/>
      <c r="O7" s="1258"/>
      <c r="P7" s="1258"/>
      <c r="Q7" s="1258"/>
      <c r="R7" s="1258"/>
      <c r="S7" s="1258"/>
      <c r="T7" s="1258"/>
      <c r="U7" s="1258"/>
      <c r="V7" s="1258"/>
      <c r="W7" s="1258"/>
      <c r="X7" s="1258"/>
      <c r="Y7" s="1258"/>
      <c r="Z7" s="1258"/>
      <c r="AA7" s="1258"/>
      <c r="AB7" s="1258"/>
      <c r="AC7" s="1258"/>
      <c r="AD7" s="1258"/>
      <c r="AE7" s="1258"/>
      <c r="AF7" s="1258"/>
      <c r="AG7" s="1258"/>
      <c r="AH7" s="1258"/>
      <c r="AI7" s="1258"/>
      <c r="AJ7" s="1258"/>
      <c r="AK7" s="1258"/>
      <c r="AL7" s="1258"/>
      <c r="AM7" s="356"/>
      <c r="AN7" s="356"/>
    </row>
    <row r="8" spans="2:40" ht="72.75" customHeight="1">
      <c r="B8" s="356"/>
      <c r="C8" s="1263"/>
      <c r="D8" s="1264"/>
      <c r="E8" s="1264"/>
      <c r="F8" s="1264"/>
      <c r="G8" s="1264"/>
      <c r="H8" s="1264"/>
      <c r="I8" s="1264"/>
      <c r="J8" s="1264"/>
      <c r="K8" s="1264"/>
      <c r="L8" s="1264"/>
      <c r="M8" s="1264"/>
      <c r="N8" s="1264"/>
      <c r="O8" s="1264"/>
      <c r="P8" s="1264"/>
      <c r="Q8" s="1265"/>
      <c r="R8" s="357"/>
      <c r="S8" s="1270"/>
      <c r="T8" s="1271"/>
      <c r="U8" s="1271"/>
      <c r="V8" s="1271"/>
      <c r="W8" s="1271"/>
      <c r="X8" s="1271"/>
      <c r="Y8" s="1271"/>
      <c r="Z8" s="1271"/>
      <c r="AA8" s="1271"/>
      <c r="AB8" s="1271"/>
      <c r="AC8" s="1271"/>
      <c r="AD8" s="1271"/>
      <c r="AE8" s="1271"/>
      <c r="AF8" s="1272"/>
      <c r="AG8" s="357"/>
      <c r="AH8" s="357"/>
      <c r="AI8" s="357"/>
      <c r="AJ8" s="357"/>
      <c r="AK8" s="357"/>
      <c r="AL8" s="356"/>
      <c r="AM8" s="356"/>
      <c r="AN8" s="356"/>
    </row>
    <row r="9" spans="2:40" ht="26.5" customHeight="1">
      <c r="B9" s="356"/>
      <c r="C9" s="1266" t="s">
        <v>263</v>
      </c>
      <c r="D9" s="1267"/>
      <c r="E9" s="1267"/>
      <c r="F9" s="1267"/>
      <c r="G9" s="1267"/>
      <c r="H9" s="1267"/>
      <c r="I9" s="1267"/>
      <c r="J9" s="1267"/>
      <c r="K9" s="1267"/>
      <c r="L9" s="1267"/>
      <c r="M9" s="1267"/>
      <c r="N9" s="1267"/>
      <c r="O9" s="1267"/>
      <c r="P9" s="1267"/>
      <c r="Q9" s="1267"/>
      <c r="R9" s="358"/>
      <c r="S9" s="1268" t="s">
        <v>369</v>
      </c>
      <c r="T9" s="1269"/>
      <c r="U9" s="1269"/>
      <c r="V9" s="1269"/>
      <c r="W9" s="1269"/>
      <c r="X9" s="1269"/>
      <c r="Y9" s="1269"/>
      <c r="Z9" s="1269"/>
      <c r="AA9" s="1269"/>
      <c r="AB9" s="1269"/>
      <c r="AC9" s="1269"/>
      <c r="AD9" s="1269"/>
      <c r="AE9" s="1269"/>
      <c r="AF9" s="358"/>
      <c r="AG9" s="358"/>
      <c r="AH9" s="358"/>
      <c r="AI9" s="358"/>
      <c r="AJ9" s="358"/>
      <c r="AK9" s="357"/>
      <c r="AL9" s="356"/>
      <c r="AM9" s="356"/>
      <c r="AN9" s="356"/>
    </row>
    <row r="10" spans="2:40" ht="51" customHeight="1">
      <c r="B10" s="356"/>
      <c r="C10" s="1261" t="s">
        <v>317</v>
      </c>
      <c r="D10" s="1262"/>
      <c r="E10" s="1262"/>
      <c r="F10" s="1262"/>
      <c r="G10" s="1262"/>
      <c r="H10" s="1262"/>
      <c r="I10" s="1262"/>
      <c r="J10" s="1262"/>
      <c r="K10" s="1262"/>
      <c r="L10" s="1262"/>
      <c r="M10" s="1262"/>
      <c r="N10" s="1262"/>
      <c r="O10" s="1262"/>
      <c r="P10" s="1262"/>
      <c r="Q10" s="1262"/>
      <c r="R10" s="1262"/>
      <c r="S10" s="1262"/>
      <c r="T10" s="1262"/>
      <c r="U10" s="1262"/>
      <c r="V10" s="1262"/>
      <c r="W10" s="1262"/>
      <c r="X10" s="1262"/>
      <c r="Y10" s="1262"/>
      <c r="Z10" s="1262"/>
      <c r="AA10" s="1262"/>
      <c r="AB10" s="1262"/>
      <c r="AC10" s="1262"/>
      <c r="AD10" s="1262"/>
      <c r="AE10" s="1262"/>
      <c r="AF10" s="1262"/>
      <c r="AG10" s="1262"/>
      <c r="AH10" s="1262"/>
      <c r="AI10" s="1262"/>
      <c r="AJ10" s="1262"/>
      <c r="AK10" s="1262"/>
      <c r="AL10" s="356"/>
      <c r="AM10" s="356"/>
      <c r="AN10" s="356"/>
    </row>
    <row r="11" spans="2:40" ht="40" customHeight="1">
      <c r="B11" s="356"/>
      <c r="C11" s="1252" t="s">
        <v>330</v>
      </c>
      <c r="D11" s="1253"/>
      <c r="E11" s="1253"/>
      <c r="F11" s="1253"/>
      <c r="G11" s="1253"/>
      <c r="H11" s="1253"/>
      <c r="I11" s="1253"/>
      <c r="J11" s="1253"/>
      <c r="K11" s="1253"/>
      <c r="L11" s="1253"/>
      <c r="M11" s="1253"/>
      <c r="N11" s="1253"/>
      <c r="O11" s="1253"/>
      <c r="P11" s="1253"/>
      <c r="Q11" s="1253"/>
      <c r="R11" s="1253"/>
      <c r="S11" s="1253"/>
      <c r="T11" s="1253"/>
      <c r="U11" s="1253"/>
      <c r="V11" s="1253"/>
      <c r="W11" s="1253"/>
      <c r="X11" s="1253"/>
      <c r="Y11" s="1253"/>
      <c r="Z11" s="1253"/>
      <c r="AA11" s="1253"/>
      <c r="AB11" s="1253"/>
      <c r="AC11" s="1253"/>
      <c r="AD11" s="1253"/>
      <c r="AE11" s="1253"/>
      <c r="AF11" s="1253"/>
      <c r="AG11" s="1253"/>
      <c r="AH11" s="1253"/>
      <c r="AI11" s="1253"/>
      <c r="AJ11" s="1253"/>
      <c r="AK11" s="1253"/>
      <c r="AL11" s="356"/>
      <c r="AM11" s="356"/>
      <c r="AN11" s="356"/>
    </row>
    <row r="12" spans="2:40" ht="60.65" customHeight="1">
      <c r="B12" s="356"/>
      <c r="C12" s="1254" t="s">
        <v>318</v>
      </c>
      <c r="D12" s="1255"/>
      <c r="E12" s="1255"/>
      <c r="F12" s="1255"/>
      <c r="G12" s="1255"/>
      <c r="H12" s="1255"/>
      <c r="I12" s="1255"/>
      <c r="J12" s="1255"/>
      <c r="K12" s="1255"/>
      <c r="L12" s="1255"/>
      <c r="M12" s="1255"/>
      <c r="N12" s="1255"/>
      <c r="O12" s="1255"/>
      <c r="P12" s="1255"/>
      <c r="Q12" s="1255"/>
      <c r="R12" s="1255"/>
      <c r="S12" s="1255"/>
      <c r="T12" s="1255"/>
      <c r="U12" s="1255"/>
      <c r="V12" s="1255"/>
      <c r="W12" s="1255"/>
      <c r="X12" s="1255"/>
      <c r="Y12" s="1255"/>
      <c r="Z12" s="1255"/>
      <c r="AA12" s="1255"/>
      <c r="AB12" s="1255"/>
      <c r="AC12" s="1255"/>
      <c r="AD12" s="1255"/>
      <c r="AE12" s="1255"/>
      <c r="AF12" s="1255"/>
      <c r="AG12" s="360"/>
      <c r="AH12" s="360"/>
      <c r="AI12" s="360"/>
      <c r="AJ12" s="360"/>
      <c r="AK12" s="360"/>
      <c r="AL12" s="356"/>
      <c r="AM12" s="356"/>
      <c r="AN12" s="356"/>
    </row>
    <row r="13" spans="2:40" ht="7.5" customHeight="1">
      <c r="B13" s="1252"/>
      <c r="C13" s="1252"/>
      <c r="D13" s="1252"/>
      <c r="E13" s="1252"/>
      <c r="F13" s="1252"/>
      <c r="G13" s="1252"/>
      <c r="H13" s="1252"/>
      <c r="I13" s="1252"/>
      <c r="J13" s="1252"/>
      <c r="K13" s="1252"/>
      <c r="L13" s="1252"/>
      <c r="M13" s="1252"/>
      <c r="N13" s="1252"/>
      <c r="O13" s="1252"/>
      <c r="P13" s="1252"/>
      <c r="Q13" s="1252"/>
      <c r="R13" s="1252"/>
      <c r="S13" s="1252"/>
      <c r="T13" s="1252"/>
      <c r="U13" s="1252"/>
      <c r="V13" s="1252"/>
      <c r="W13" s="1252"/>
      <c r="X13" s="1252"/>
      <c r="Y13" s="1252"/>
      <c r="Z13" s="1252"/>
      <c r="AA13" s="1252"/>
      <c r="AB13" s="1252"/>
      <c r="AC13" s="1252"/>
      <c r="AD13" s="1252"/>
      <c r="AE13" s="1252"/>
      <c r="AF13" s="1252"/>
      <c r="AG13" s="1252"/>
      <c r="AH13" s="1252"/>
      <c r="AI13" s="1252"/>
      <c r="AJ13" s="1252"/>
      <c r="AK13" s="1252"/>
      <c r="AL13" s="1252"/>
      <c r="AM13" s="1252"/>
      <c r="AN13" s="1252"/>
    </row>
  </sheetData>
  <sheetProtection sheet="1" objects="1" scenarios="1"/>
  <mergeCells count="13">
    <mergeCell ref="B13:AN13"/>
    <mergeCell ref="C11:AK11"/>
    <mergeCell ref="C12:AF12"/>
    <mergeCell ref="C3:AK3"/>
    <mergeCell ref="C4:AL4"/>
    <mergeCell ref="C5:AL5"/>
    <mergeCell ref="C6:AL6"/>
    <mergeCell ref="C10:AK10"/>
    <mergeCell ref="C7:AL7"/>
    <mergeCell ref="C8:Q8"/>
    <mergeCell ref="C9:Q9"/>
    <mergeCell ref="S9:AE9"/>
    <mergeCell ref="S8:AF8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&amp;L&amp;8PROW 2014-2020_19.2/4z&amp;RStrona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72"/>
  <sheetViews>
    <sheetView view="pageBreakPreview" zoomScale="160" zoomScaleNormal="160" zoomScaleSheetLayoutView="160" zoomScalePageLayoutView="145" workbookViewId="0">
      <selection activeCell="A4" sqref="A4:K4"/>
    </sheetView>
  </sheetViews>
  <sheetFormatPr defaultColWidth="9.1796875" defaultRowHeight="12.5"/>
  <cols>
    <col min="1" max="1" width="3.7265625" style="362" customWidth="1"/>
    <col min="2" max="2" width="7.81640625" style="322" customWidth="1"/>
    <col min="3" max="4" width="9.1796875" style="322"/>
    <col min="5" max="6" width="10.7265625" style="322" customWidth="1"/>
    <col min="7" max="8" width="9.1796875" style="322"/>
    <col min="9" max="9" width="10.453125" style="322" customWidth="1"/>
    <col min="10" max="10" width="8.81640625" style="322" customWidth="1"/>
    <col min="11" max="11" width="7.7265625" style="322" customWidth="1"/>
    <col min="12" max="12" width="1.453125" style="322" customWidth="1"/>
    <col min="13" max="16384" width="9.1796875" style="322"/>
  </cols>
  <sheetData>
    <row r="1" spans="1:11" ht="51.75" customHeight="1">
      <c r="A1" s="1275" t="s">
        <v>331</v>
      </c>
      <c r="B1" s="1276"/>
      <c r="C1" s="1276"/>
      <c r="D1" s="1276"/>
      <c r="E1" s="1276"/>
      <c r="F1" s="1276"/>
      <c r="G1" s="1276"/>
      <c r="H1" s="1276"/>
      <c r="I1" s="1276"/>
      <c r="J1" s="1276"/>
      <c r="K1" s="1277"/>
    </row>
    <row r="2" spans="1:11" ht="2.25" customHeight="1">
      <c r="A2" s="376"/>
      <c r="B2" s="377"/>
      <c r="C2" s="377"/>
      <c r="D2" s="377"/>
      <c r="E2" s="363"/>
      <c r="F2" s="363"/>
      <c r="G2" s="363"/>
      <c r="H2" s="363"/>
      <c r="I2" s="363"/>
      <c r="J2" s="363"/>
      <c r="K2" s="378"/>
    </row>
    <row r="3" spans="1:11" ht="16.5" customHeight="1">
      <c r="A3" s="393" t="s">
        <v>273</v>
      </c>
      <c r="B3" s="1278" t="s">
        <v>274</v>
      </c>
      <c r="C3" s="1278"/>
      <c r="D3" s="1278"/>
      <c r="E3" s="1278"/>
      <c r="F3" s="1278"/>
      <c r="G3" s="1278"/>
      <c r="H3" s="1278"/>
      <c r="I3" s="1278"/>
      <c r="J3" s="1278"/>
      <c r="K3" s="1279"/>
    </row>
    <row r="4" spans="1:11" ht="100" customHeight="1">
      <c r="A4" s="1280" t="s">
        <v>303</v>
      </c>
      <c r="B4" s="1257"/>
      <c r="C4" s="1257"/>
      <c r="D4" s="1257"/>
      <c r="E4" s="1257"/>
      <c r="F4" s="1257"/>
      <c r="G4" s="1257"/>
      <c r="H4" s="1257"/>
      <c r="I4" s="1257"/>
      <c r="J4" s="1257"/>
      <c r="K4" s="1281"/>
    </row>
    <row r="5" spans="1:11" ht="26.5" customHeight="1">
      <c r="A5" s="391" t="s">
        <v>219</v>
      </c>
      <c r="B5" s="1257" t="s">
        <v>367</v>
      </c>
      <c r="C5" s="1257"/>
      <c r="D5" s="1257"/>
      <c r="E5" s="1257"/>
      <c r="F5" s="1257"/>
      <c r="G5" s="1257"/>
      <c r="H5" s="1257"/>
      <c r="I5" s="1257"/>
      <c r="J5" s="1257"/>
      <c r="K5" s="1281"/>
    </row>
    <row r="6" spans="1:11" ht="30" customHeight="1">
      <c r="A6" s="391" t="s">
        <v>220</v>
      </c>
      <c r="B6" s="1257" t="s">
        <v>276</v>
      </c>
      <c r="C6" s="1257"/>
      <c r="D6" s="1257"/>
      <c r="E6" s="1257"/>
      <c r="F6" s="1257"/>
      <c r="G6" s="1257"/>
      <c r="H6" s="1257"/>
      <c r="I6" s="1257"/>
      <c r="J6" s="1257"/>
      <c r="K6" s="1281"/>
    </row>
    <row r="7" spans="1:11" ht="40.5" customHeight="1">
      <c r="A7" s="391" t="s">
        <v>221</v>
      </c>
      <c r="B7" s="1257" t="s">
        <v>277</v>
      </c>
      <c r="C7" s="1257"/>
      <c r="D7" s="1257"/>
      <c r="E7" s="1257"/>
      <c r="F7" s="1257"/>
      <c r="G7" s="1257"/>
      <c r="H7" s="1257"/>
      <c r="I7" s="1257"/>
      <c r="J7" s="1257"/>
      <c r="K7" s="1281"/>
    </row>
    <row r="8" spans="1:11" ht="53.15" customHeight="1">
      <c r="A8" s="391" t="s">
        <v>222</v>
      </c>
      <c r="B8" s="1257" t="s">
        <v>304</v>
      </c>
      <c r="C8" s="1257"/>
      <c r="D8" s="1257"/>
      <c r="E8" s="1257"/>
      <c r="F8" s="1257"/>
      <c r="G8" s="1257"/>
      <c r="H8" s="1257"/>
      <c r="I8" s="1257"/>
      <c r="J8" s="1257"/>
      <c r="K8" s="1281"/>
    </row>
    <row r="9" spans="1:11" ht="132.5" customHeight="1">
      <c r="A9" s="391" t="s">
        <v>223</v>
      </c>
      <c r="B9" s="1257" t="s">
        <v>412</v>
      </c>
      <c r="C9" s="1257"/>
      <c r="D9" s="1257"/>
      <c r="E9" s="1257"/>
      <c r="F9" s="1257"/>
      <c r="G9" s="1257"/>
      <c r="H9" s="1257"/>
      <c r="I9" s="1257"/>
      <c r="J9" s="1257"/>
      <c r="K9" s="1281"/>
    </row>
    <row r="10" spans="1:11" ht="27.75" customHeight="1">
      <c r="A10" s="391" t="s">
        <v>278</v>
      </c>
      <c r="B10" s="1257" t="s">
        <v>305</v>
      </c>
      <c r="C10" s="1257"/>
      <c r="D10" s="1257"/>
      <c r="E10" s="1257"/>
      <c r="F10" s="1257"/>
      <c r="G10" s="1257"/>
      <c r="H10" s="1257"/>
      <c r="I10" s="1257"/>
      <c r="J10" s="1257"/>
      <c r="K10" s="1281"/>
    </row>
    <row r="11" spans="1:11" ht="52.5" customHeight="1">
      <c r="A11" s="391" t="s">
        <v>279</v>
      </c>
      <c r="B11" s="1257" t="s">
        <v>297</v>
      </c>
      <c r="C11" s="1257"/>
      <c r="D11" s="1257"/>
      <c r="E11" s="1257"/>
      <c r="F11" s="1257"/>
      <c r="G11" s="1257"/>
      <c r="H11" s="1257"/>
      <c r="I11" s="1257"/>
      <c r="J11" s="1257"/>
      <c r="K11" s="1281"/>
    </row>
    <row r="12" spans="1:11" ht="186.65" customHeight="1">
      <c r="A12" s="391" t="s">
        <v>281</v>
      </c>
      <c r="B12" s="1257" t="s">
        <v>366</v>
      </c>
      <c r="C12" s="1257"/>
      <c r="D12" s="1257"/>
      <c r="E12" s="1257"/>
      <c r="F12" s="1257"/>
      <c r="G12" s="1257"/>
      <c r="H12" s="1257"/>
      <c r="I12" s="1257"/>
      <c r="J12" s="1257"/>
      <c r="K12" s="1281"/>
    </row>
    <row r="13" spans="1:11" ht="53.25" customHeight="1">
      <c r="A13" s="392" t="s">
        <v>291</v>
      </c>
      <c r="B13" s="1273" t="s">
        <v>306</v>
      </c>
      <c r="C13" s="1273"/>
      <c r="D13" s="1273"/>
      <c r="E13" s="1273"/>
      <c r="F13" s="1273"/>
      <c r="G13" s="1273"/>
      <c r="H13" s="1273"/>
      <c r="I13" s="1273"/>
      <c r="J13" s="1273"/>
      <c r="K13" s="1274"/>
    </row>
    <row r="14" spans="1:11" ht="10" customHeight="1">
      <c r="A14" s="398"/>
      <c r="B14" s="399"/>
      <c r="C14" s="399"/>
      <c r="D14" s="399"/>
      <c r="E14" s="399"/>
      <c r="F14" s="443"/>
      <c r="G14" s="399"/>
      <c r="H14" s="399"/>
      <c r="I14" s="399"/>
      <c r="J14" s="443"/>
      <c r="K14" s="399"/>
    </row>
    <row r="15" spans="1:11" ht="7.5" customHeight="1">
      <c r="A15" s="400"/>
      <c r="B15" s="401"/>
      <c r="C15" s="401"/>
      <c r="D15" s="401"/>
      <c r="E15" s="401"/>
      <c r="F15" s="444"/>
      <c r="G15" s="401"/>
      <c r="H15" s="401"/>
      <c r="I15" s="401"/>
      <c r="J15" s="444"/>
      <c r="K15" s="401"/>
    </row>
    <row r="16" spans="1:11" ht="74.25" customHeight="1">
      <c r="A16" s="402" t="s">
        <v>282</v>
      </c>
      <c r="B16" s="1282" t="s">
        <v>307</v>
      </c>
      <c r="C16" s="1282"/>
      <c r="D16" s="1282"/>
      <c r="E16" s="1282"/>
      <c r="F16" s="1282"/>
      <c r="G16" s="1282"/>
      <c r="H16" s="1282"/>
      <c r="I16" s="1282"/>
      <c r="J16" s="1282"/>
      <c r="K16" s="1283"/>
    </row>
    <row r="17" spans="1:12" ht="28.5" customHeight="1">
      <c r="A17" s="391" t="s">
        <v>283</v>
      </c>
      <c r="B17" s="1284" t="s">
        <v>294</v>
      </c>
      <c r="C17" s="1284"/>
      <c r="D17" s="1284"/>
      <c r="E17" s="1284"/>
      <c r="F17" s="1284"/>
      <c r="G17" s="1284"/>
      <c r="H17" s="1284"/>
      <c r="I17" s="1284"/>
      <c r="J17" s="1284"/>
      <c r="K17" s="1285"/>
    </row>
    <row r="18" spans="1:12" ht="34" customHeight="1">
      <c r="A18" s="392" t="s">
        <v>284</v>
      </c>
      <c r="B18" s="1286" t="s">
        <v>285</v>
      </c>
      <c r="C18" s="1286"/>
      <c r="D18" s="1286"/>
      <c r="E18" s="1286"/>
      <c r="F18" s="1286"/>
      <c r="G18" s="1286"/>
      <c r="H18" s="1286"/>
      <c r="I18" s="1286"/>
      <c r="J18" s="1286"/>
      <c r="K18" s="1287"/>
    </row>
    <row r="19" spans="1:12">
      <c r="A19" s="387" t="s">
        <v>286</v>
      </c>
      <c r="B19" s="1288" t="s">
        <v>287</v>
      </c>
      <c r="C19" s="1288"/>
      <c r="D19" s="1288"/>
      <c r="E19" s="1288"/>
      <c r="F19" s="1288"/>
      <c r="G19" s="1288"/>
      <c r="H19" s="1288"/>
      <c r="I19" s="1288"/>
      <c r="J19" s="1288"/>
      <c r="K19" s="1289"/>
    </row>
    <row r="20" spans="1:12" ht="66" customHeight="1">
      <c r="A20" s="1280" t="s">
        <v>368</v>
      </c>
      <c r="B20" s="1257"/>
      <c r="C20" s="1257"/>
      <c r="D20" s="1257"/>
      <c r="E20" s="1257"/>
      <c r="F20" s="1257"/>
      <c r="G20" s="1257"/>
      <c r="H20" s="1257"/>
      <c r="I20" s="1257"/>
      <c r="J20" s="1257"/>
      <c r="K20" s="1281"/>
    </row>
    <row r="21" spans="1:12" ht="24" customHeight="1">
      <c r="A21" s="391" t="s">
        <v>219</v>
      </c>
      <c r="B21" s="1290" t="s">
        <v>298</v>
      </c>
      <c r="C21" s="1290"/>
      <c r="D21" s="1290"/>
      <c r="E21" s="1290"/>
      <c r="F21" s="1290"/>
      <c r="G21" s="1290"/>
      <c r="H21" s="1290"/>
      <c r="I21" s="1290"/>
      <c r="J21" s="1290"/>
      <c r="K21" s="1291"/>
    </row>
    <row r="22" spans="1:12" ht="43.5" customHeight="1">
      <c r="A22" s="391" t="s">
        <v>220</v>
      </c>
      <c r="B22" s="1290" t="s">
        <v>289</v>
      </c>
      <c r="C22" s="1290"/>
      <c r="D22" s="1290"/>
      <c r="E22" s="1290"/>
      <c r="F22" s="1290"/>
      <c r="G22" s="1290"/>
      <c r="H22" s="1290"/>
      <c r="I22" s="1290"/>
      <c r="J22" s="1290"/>
      <c r="K22" s="1291"/>
    </row>
    <row r="23" spans="1:12" ht="49" customHeight="1">
      <c r="A23" s="391" t="s">
        <v>221</v>
      </c>
      <c r="B23" s="1292" t="s">
        <v>290</v>
      </c>
      <c r="C23" s="1292"/>
      <c r="D23" s="1292"/>
      <c r="E23" s="1292"/>
      <c r="F23" s="1292"/>
      <c r="G23" s="1292"/>
      <c r="H23" s="1292"/>
      <c r="I23" s="1292"/>
      <c r="J23" s="1292"/>
      <c r="K23" s="1293"/>
    </row>
    <row r="24" spans="1:12" ht="54.65" customHeight="1">
      <c r="A24" s="391" t="s">
        <v>222</v>
      </c>
      <c r="B24" s="1257" t="s">
        <v>308</v>
      </c>
      <c r="C24" s="1257"/>
      <c r="D24" s="1257"/>
      <c r="E24" s="1257"/>
      <c r="F24" s="1257"/>
      <c r="G24" s="1257"/>
      <c r="H24" s="1257"/>
      <c r="I24" s="1257"/>
      <c r="J24" s="1257"/>
      <c r="K24" s="1281"/>
    </row>
    <row r="25" spans="1:12" ht="131.15" customHeight="1">
      <c r="A25" s="391" t="s">
        <v>223</v>
      </c>
      <c r="B25" s="1257" t="s">
        <v>413</v>
      </c>
      <c r="C25" s="1257"/>
      <c r="D25" s="1257"/>
      <c r="E25" s="1257"/>
      <c r="F25" s="1257"/>
      <c r="G25" s="1257"/>
      <c r="H25" s="1257"/>
      <c r="I25" s="1257"/>
      <c r="J25" s="1257"/>
      <c r="K25" s="1281"/>
    </row>
    <row r="26" spans="1:12" ht="51" customHeight="1">
      <c r="A26" s="394" t="s">
        <v>278</v>
      </c>
      <c r="B26" s="1257" t="s">
        <v>297</v>
      </c>
      <c r="C26" s="1257"/>
      <c r="D26" s="1257"/>
      <c r="E26" s="1257"/>
      <c r="F26" s="1257"/>
      <c r="G26" s="1257"/>
      <c r="H26" s="1257"/>
      <c r="I26" s="1257"/>
      <c r="J26" s="1257"/>
      <c r="K26" s="1281"/>
    </row>
    <row r="27" spans="1:12" ht="191.5" customHeight="1">
      <c r="A27" s="395" t="s">
        <v>279</v>
      </c>
      <c r="B27" s="1273" t="s">
        <v>327</v>
      </c>
      <c r="C27" s="1273"/>
      <c r="D27" s="1273"/>
      <c r="E27" s="1273"/>
      <c r="F27" s="1273"/>
      <c r="G27" s="1273"/>
      <c r="H27" s="1273"/>
      <c r="I27" s="1273"/>
      <c r="J27" s="1273"/>
      <c r="K27" s="1274"/>
      <c r="L27" s="403"/>
    </row>
    <row r="28" spans="1:12" ht="6.65" customHeight="1">
      <c r="A28" s="396"/>
      <c r="B28" s="390"/>
      <c r="C28" s="390"/>
      <c r="D28" s="390"/>
      <c r="E28" s="390"/>
      <c r="F28" s="445"/>
      <c r="G28" s="390"/>
      <c r="H28" s="390"/>
      <c r="I28" s="390"/>
      <c r="J28" s="445"/>
      <c r="K28" s="390"/>
      <c r="L28" s="403"/>
    </row>
    <row r="29" spans="1:12" ht="53.25" customHeight="1">
      <c r="A29" s="404" t="s">
        <v>281</v>
      </c>
      <c r="B29" s="1282" t="s">
        <v>314</v>
      </c>
      <c r="C29" s="1282"/>
      <c r="D29" s="1282"/>
      <c r="E29" s="1282"/>
      <c r="F29" s="1282"/>
      <c r="G29" s="1282"/>
      <c r="H29" s="1282"/>
      <c r="I29" s="1282"/>
      <c r="J29" s="1282"/>
      <c r="K29" s="1283"/>
      <c r="L29" s="403"/>
    </row>
    <row r="30" spans="1:12" ht="71.5" customHeight="1">
      <c r="A30" s="394" t="s">
        <v>291</v>
      </c>
      <c r="B30" s="1296" t="s">
        <v>315</v>
      </c>
      <c r="C30" s="1296"/>
      <c r="D30" s="1296"/>
      <c r="E30" s="1296"/>
      <c r="F30" s="1296"/>
      <c r="G30" s="1296"/>
      <c r="H30" s="1296"/>
      <c r="I30" s="1296"/>
      <c r="J30" s="1296"/>
      <c r="K30" s="1281"/>
      <c r="L30" s="410"/>
    </row>
    <row r="31" spans="1:12" ht="26.5" customHeight="1">
      <c r="A31" s="394" t="s">
        <v>282</v>
      </c>
      <c r="B31" s="1296" t="s">
        <v>294</v>
      </c>
      <c r="C31" s="1296"/>
      <c r="D31" s="1296"/>
      <c r="E31" s="1296"/>
      <c r="F31" s="1296"/>
      <c r="G31" s="1296"/>
      <c r="H31" s="1296"/>
      <c r="I31" s="1296"/>
      <c r="J31" s="1296"/>
      <c r="K31" s="1281"/>
      <c r="L31" s="410"/>
    </row>
    <row r="32" spans="1:12" ht="66.650000000000006" customHeight="1">
      <c r="A32" s="395" t="s">
        <v>283</v>
      </c>
      <c r="B32" s="1297" t="s">
        <v>309</v>
      </c>
      <c r="C32" s="1297"/>
      <c r="D32" s="1297"/>
      <c r="E32" s="1297"/>
      <c r="F32" s="1297"/>
      <c r="G32" s="1297"/>
      <c r="H32" s="1297"/>
      <c r="I32" s="1297"/>
      <c r="J32" s="1297"/>
      <c r="K32" s="1298"/>
      <c r="L32" s="410"/>
    </row>
    <row r="33" spans="1:12">
      <c r="A33" s="1299" t="s">
        <v>266</v>
      </c>
      <c r="B33" s="1300"/>
      <c r="C33" s="1300"/>
      <c r="D33" s="1300"/>
      <c r="E33" s="1300"/>
      <c r="F33" s="1300"/>
      <c r="G33" s="1300"/>
      <c r="H33" s="1300"/>
      <c r="I33" s="1300"/>
      <c r="J33" s="1300"/>
      <c r="K33" s="1301"/>
      <c r="L33" s="403"/>
    </row>
    <row r="34" spans="1:12" ht="5.5" customHeight="1" thickBot="1">
      <c r="A34" s="394"/>
      <c r="B34" s="405"/>
      <c r="C34" s="405"/>
      <c r="D34" s="405"/>
      <c r="E34" s="405"/>
      <c r="F34" s="405"/>
      <c r="G34" s="405"/>
      <c r="H34" s="405"/>
      <c r="I34" s="405"/>
      <c r="J34" s="405"/>
      <c r="K34" s="369"/>
      <c r="L34" s="403"/>
    </row>
    <row r="35" spans="1:12" ht="28.5" customHeight="1" thickBot="1">
      <c r="A35" s="394"/>
      <c r="B35" s="545"/>
      <c r="C35" s="1302" t="s">
        <v>267</v>
      </c>
      <c r="D35" s="1302"/>
      <c r="E35" s="1302"/>
      <c r="F35" s="1302"/>
      <c r="G35" s="1302"/>
      <c r="H35" s="1302"/>
      <c r="I35" s="1302"/>
      <c r="J35" s="1302"/>
      <c r="K35" s="1303"/>
      <c r="L35" s="403"/>
    </row>
    <row r="36" spans="1:12" ht="28.5" hidden="1" customHeight="1">
      <c r="A36" s="394"/>
      <c r="B36" s="414"/>
      <c r="C36" s="415"/>
      <c r="D36" s="415"/>
      <c r="E36" s="415"/>
      <c r="F36" s="415"/>
      <c r="G36" s="415"/>
      <c r="H36" s="415"/>
      <c r="I36" s="415"/>
      <c r="J36" s="415"/>
      <c r="K36" s="370"/>
      <c r="L36" s="403"/>
    </row>
    <row r="37" spans="1:12" ht="29.25" customHeight="1">
      <c r="A37" s="394"/>
      <c r="B37" s="416" t="s">
        <v>219</v>
      </c>
      <c r="C37" s="1304" t="s">
        <v>268</v>
      </c>
      <c r="D37" s="1304"/>
      <c r="E37" s="1304"/>
      <c r="F37" s="1304"/>
      <c r="G37" s="1304"/>
      <c r="H37" s="1304"/>
      <c r="I37" s="1304"/>
      <c r="J37" s="1304"/>
      <c r="K37" s="1305"/>
      <c r="L37" s="403"/>
    </row>
    <row r="38" spans="1:12" ht="24.75" customHeight="1">
      <c r="A38" s="394"/>
      <c r="B38" s="416" t="s">
        <v>220</v>
      </c>
      <c r="C38" s="1306" t="s">
        <v>271</v>
      </c>
      <c r="D38" s="1306"/>
      <c r="E38" s="1306"/>
      <c r="F38" s="1306"/>
      <c r="G38" s="1306"/>
      <c r="H38" s="1306"/>
      <c r="I38" s="1306"/>
      <c r="J38" s="1306"/>
      <c r="K38" s="1307"/>
      <c r="L38" s="403"/>
    </row>
    <row r="39" spans="1:12" ht="53.25" customHeight="1">
      <c r="A39" s="394"/>
      <c r="B39" s="417"/>
      <c r="C39" s="1308" t="s">
        <v>299</v>
      </c>
      <c r="D39" s="1308"/>
      <c r="E39" s="1308"/>
      <c r="F39" s="1308"/>
      <c r="G39" s="1308"/>
      <c r="H39" s="1308"/>
      <c r="I39" s="1308"/>
      <c r="J39" s="1308"/>
      <c r="K39" s="1309"/>
      <c r="L39" s="403"/>
    </row>
    <row r="40" spans="1:12" ht="76" customHeight="1">
      <c r="A40" s="394"/>
      <c r="B40" s="1310" t="s">
        <v>310</v>
      </c>
      <c r="C40" s="1310"/>
      <c r="D40" s="1310"/>
      <c r="E40" s="1310"/>
      <c r="F40" s="1310"/>
      <c r="G40" s="1310"/>
      <c r="H40" s="1310"/>
      <c r="I40" s="1310"/>
      <c r="J40" s="1310"/>
      <c r="K40" s="1311"/>
      <c r="L40" s="403"/>
    </row>
    <row r="41" spans="1:12" ht="15.75" customHeight="1">
      <c r="A41" s="394"/>
      <c r="B41" s="361" t="s">
        <v>219</v>
      </c>
      <c r="C41" s="1312" t="s">
        <v>251</v>
      </c>
      <c r="D41" s="1312"/>
      <c r="E41" s="1312"/>
      <c r="F41" s="1312"/>
      <c r="G41" s="1312"/>
      <c r="H41" s="1312"/>
      <c r="I41" s="1312"/>
      <c r="J41" s="1312"/>
      <c r="K41" s="1313"/>
    </row>
    <row r="42" spans="1:12" ht="12.75" customHeight="1">
      <c r="A42" s="394"/>
      <c r="B42" s="361" t="s">
        <v>220</v>
      </c>
      <c r="C42" s="1294" t="s">
        <v>300</v>
      </c>
      <c r="D42" s="1294"/>
      <c r="E42" s="1294"/>
      <c r="F42" s="1294"/>
      <c r="G42" s="1294"/>
      <c r="H42" s="1294"/>
      <c r="I42" s="1294"/>
      <c r="J42" s="1294"/>
      <c r="K42" s="1295"/>
    </row>
    <row r="43" spans="1:12" ht="24" customHeight="1">
      <c r="A43" s="394"/>
      <c r="B43" s="1314" t="s">
        <v>252</v>
      </c>
      <c r="C43" s="1314"/>
      <c r="D43" s="1314"/>
      <c r="E43" s="1314"/>
      <c r="F43" s="1314"/>
      <c r="G43" s="1314"/>
      <c r="H43" s="1314"/>
      <c r="I43" s="1314"/>
      <c r="J43" s="1314"/>
      <c r="K43" s="1311"/>
    </row>
    <row r="44" spans="1:12">
      <c r="A44" s="394"/>
      <c r="E44" s="371"/>
      <c r="F44" s="371"/>
      <c r="G44" s="371"/>
      <c r="H44" s="371"/>
      <c r="K44" s="372"/>
    </row>
    <row r="45" spans="1:12">
      <c r="A45" s="394"/>
      <c r="B45" s="1315"/>
      <c r="C45" s="1316"/>
      <c r="D45" s="1316"/>
      <c r="E45" s="1317"/>
      <c r="F45" s="441"/>
      <c r="G45" s="1331"/>
      <c r="H45" s="888"/>
      <c r="I45" s="888"/>
      <c r="J45" s="889"/>
      <c r="K45" s="454"/>
    </row>
    <row r="46" spans="1:12">
      <c r="A46" s="394"/>
      <c r="B46" s="1318"/>
      <c r="C46" s="1319"/>
      <c r="D46" s="1319"/>
      <c r="E46" s="1320"/>
      <c r="F46" s="441"/>
      <c r="G46" s="1172"/>
      <c r="H46" s="891"/>
      <c r="I46" s="891"/>
      <c r="J46" s="892"/>
      <c r="K46" s="454"/>
    </row>
    <row r="47" spans="1:12">
      <c r="A47" s="394"/>
      <c r="B47" s="1318"/>
      <c r="C47" s="1319"/>
      <c r="D47" s="1319"/>
      <c r="E47" s="1320"/>
      <c r="F47" s="441"/>
      <c r="G47" s="1172"/>
      <c r="H47" s="891"/>
      <c r="I47" s="891"/>
      <c r="J47" s="892"/>
      <c r="K47" s="454"/>
    </row>
    <row r="48" spans="1:12">
      <c r="A48" s="394"/>
      <c r="B48" s="1318"/>
      <c r="C48" s="1319"/>
      <c r="D48" s="1319"/>
      <c r="E48" s="1320"/>
      <c r="F48" s="441"/>
      <c r="G48" s="1172"/>
      <c r="H48" s="891"/>
      <c r="I48" s="891"/>
      <c r="J48" s="892"/>
      <c r="K48" s="454"/>
    </row>
    <row r="49" spans="1:12">
      <c r="A49" s="394"/>
      <c r="B49" s="1321"/>
      <c r="C49" s="1322"/>
      <c r="D49" s="1322"/>
      <c r="E49" s="1323"/>
      <c r="F49" s="441"/>
      <c r="G49" s="1332"/>
      <c r="H49" s="1333"/>
      <c r="I49" s="1333"/>
      <c r="J49" s="1334"/>
      <c r="K49" s="454"/>
    </row>
    <row r="50" spans="1:12" ht="16.5" customHeight="1">
      <c r="A50" s="395"/>
      <c r="B50" s="1324" t="s">
        <v>263</v>
      </c>
      <c r="C50" s="1324"/>
      <c r="D50" s="1324"/>
      <c r="E50" s="1324"/>
      <c r="F50" s="407"/>
      <c r="G50" s="1335" t="s">
        <v>269</v>
      </c>
      <c r="H50" s="1336"/>
      <c r="I50" s="1336"/>
      <c r="J50" s="1336"/>
      <c r="K50" s="452"/>
      <c r="L50" s="403"/>
    </row>
    <row r="51" spans="1:12" ht="7" customHeight="1">
      <c r="A51" s="457"/>
      <c r="B51" s="453"/>
      <c r="C51" s="453"/>
      <c r="D51" s="453"/>
      <c r="E51" s="453"/>
      <c r="F51" s="453"/>
      <c r="G51" s="406"/>
      <c r="H51" s="453"/>
      <c r="I51" s="453"/>
      <c r="J51" s="453"/>
      <c r="K51" s="453"/>
      <c r="L51" s="403"/>
    </row>
    <row r="52" spans="1:12" ht="11.15" customHeight="1">
      <c r="A52" s="396"/>
      <c r="B52" s="407"/>
      <c r="C52" s="407"/>
      <c r="D52" s="407"/>
      <c r="E52" s="407"/>
      <c r="F52" s="407"/>
      <c r="G52" s="408"/>
      <c r="H52" s="407"/>
      <c r="I52" s="407"/>
      <c r="J52" s="407"/>
      <c r="K52" s="407"/>
      <c r="L52" s="403"/>
    </row>
    <row r="53" spans="1:12" ht="13" thickBot="1">
      <c r="A53" s="1325" t="s">
        <v>270</v>
      </c>
      <c r="B53" s="1326"/>
      <c r="C53" s="1326"/>
      <c r="D53" s="1326"/>
      <c r="E53" s="1326"/>
      <c r="F53" s="1326"/>
      <c r="G53" s="1326"/>
      <c r="H53" s="1326"/>
      <c r="I53" s="1326"/>
      <c r="J53" s="1326"/>
      <c r="K53" s="1327"/>
      <c r="L53" s="403"/>
    </row>
    <row r="54" spans="1:12" s="366" customFormat="1" ht="24.65" customHeight="1" thickBot="1">
      <c r="A54" s="397"/>
      <c r="B54" s="546"/>
      <c r="C54" s="1328" t="s">
        <v>267</v>
      </c>
      <c r="D54" s="1328"/>
      <c r="E54" s="1328"/>
      <c r="F54" s="1328"/>
      <c r="G54" s="1328"/>
      <c r="H54" s="1328"/>
      <c r="I54" s="1328"/>
      <c r="J54" s="1328"/>
      <c r="K54" s="1303"/>
    </row>
    <row r="55" spans="1:12" ht="5.25" customHeight="1">
      <c r="A55" s="394"/>
      <c r="B55" s="373"/>
      <c r="C55" s="382"/>
      <c r="D55" s="382"/>
      <c r="E55" s="382"/>
      <c r="F55" s="440"/>
      <c r="G55" s="382"/>
      <c r="H55" s="382"/>
      <c r="I55" s="382"/>
      <c r="J55" s="440"/>
      <c r="K55" s="383"/>
    </row>
    <row r="56" spans="1:12" ht="28.5" customHeight="1">
      <c r="A56" s="394"/>
      <c r="B56" s="384" t="s">
        <v>219</v>
      </c>
      <c r="C56" s="1312" t="s">
        <v>268</v>
      </c>
      <c r="D56" s="1312"/>
      <c r="E56" s="1312"/>
      <c r="F56" s="1312"/>
      <c r="G56" s="1312"/>
      <c r="H56" s="1312"/>
      <c r="I56" s="1312"/>
      <c r="J56" s="1312"/>
      <c r="K56" s="1313"/>
    </row>
    <row r="57" spans="1:12" ht="27.75" customHeight="1">
      <c r="A57" s="394"/>
      <c r="B57" s="384" t="s">
        <v>220</v>
      </c>
      <c r="C57" s="1329" t="s">
        <v>271</v>
      </c>
      <c r="D57" s="1329"/>
      <c r="E57" s="1329"/>
      <c r="F57" s="1329"/>
      <c r="G57" s="1329"/>
      <c r="H57" s="1329"/>
      <c r="I57" s="1329"/>
      <c r="J57" s="1329"/>
      <c r="K57" s="1330"/>
    </row>
    <row r="58" spans="1:12" ht="52.5" customHeight="1">
      <c r="A58" s="394"/>
      <c r="B58" s="323"/>
      <c r="C58" s="1314" t="s">
        <v>299</v>
      </c>
      <c r="D58" s="1314"/>
      <c r="E58" s="1314"/>
      <c r="F58" s="1314"/>
      <c r="G58" s="1314"/>
      <c r="H58" s="1314"/>
      <c r="I58" s="1314"/>
      <c r="J58" s="1314"/>
      <c r="K58" s="1311"/>
    </row>
    <row r="59" spans="1:12" ht="75.650000000000006" customHeight="1">
      <c r="A59" s="394"/>
      <c r="B59" s="1314" t="s">
        <v>310</v>
      </c>
      <c r="C59" s="1314"/>
      <c r="D59" s="1314"/>
      <c r="E59" s="1314"/>
      <c r="F59" s="1314"/>
      <c r="G59" s="1314"/>
      <c r="H59" s="1314"/>
      <c r="I59" s="1314"/>
      <c r="J59" s="1314"/>
      <c r="K59" s="1311"/>
    </row>
    <row r="60" spans="1:12">
      <c r="A60" s="394"/>
      <c r="B60" s="384" t="s">
        <v>219</v>
      </c>
      <c r="C60" s="1312" t="s">
        <v>251</v>
      </c>
      <c r="D60" s="1312"/>
      <c r="E60" s="1312"/>
      <c r="F60" s="1312"/>
      <c r="G60" s="1312"/>
      <c r="H60" s="1312"/>
      <c r="I60" s="1312"/>
      <c r="J60" s="1312"/>
      <c r="K60" s="1313"/>
    </row>
    <row r="61" spans="1:12" ht="12.75" customHeight="1">
      <c r="A61" s="394"/>
      <c r="B61" s="384" t="s">
        <v>220</v>
      </c>
      <c r="C61" s="1294" t="s">
        <v>301</v>
      </c>
      <c r="D61" s="1294"/>
      <c r="E61" s="1294"/>
      <c r="F61" s="1294"/>
      <c r="G61" s="1294"/>
      <c r="H61" s="1294"/>
      <c r="I61" s="1294"/>
      <c r="J61" s="1294"/>
      <c r="K61" s="1295"/>
    </row>
    <row r="62" spans="1:12" ht="26.25" customHeight="1">
      <c r="A62" s="394"/>
      <c r="B62" s="1314" t="s">
        <v>252</v>
      </c>
      <c r="C62" s="1314"/>
      <c r="D62" s="1314"/>
      <c r="E62" s="1314"/>
      <c r="F62" s="1314"/>
      <c r="G62" s="1314"/>
      <c r="H62" s="1314"/>
      <c r="I62" s="1314"/>
      <c r="J62" s="1314"/>
      <c r="K62" s="1311"/>
    </row>
    <row r="63" spans="1:12">
      <c r="A63" s="394"/>
      <c r="B63" s="403"/>
      <c r="C63" s="403"/>
      <c r="D63" s="403"/>
      <c r="E63" s="411"/>
      <c r="F63" s="411"/>
      <c r="G63" s="411"/>
      <c r="H63" s="411"/>
      <c r="I63" s="403"/>
      <c r="J63" s="403"/>
      <c r="K63" s="372"/>
    </row>
    <row r="64" spans="1:12">
      <c r="A64" s="394"/>
      <c r="B64" s="1315"/>
      <c r="C64" s="1316"/>
      <c r="D64" s="1316"/>
      <c r="E64" s="1317"/>
      <c r="F64" s="441"/>
      <c r="G64" s="1331"/>
      <c r="H64" s="888"/>
      <c r="I64" s="888"/>
      <c r="J64" s="889"/>
      <c r="K64" s="451"/>
      <c r="L64" s="403"/>
    </row>
    <row r="65" spans="1:12">
      <c r="A65" s="394"/>
      <c r="B65" s="1318"/>
      <c r="C65" s="1319"/>
      <c r="D65" s="1319"/>
      <c r="E65" s="1320"/>
      <c r="F65" s="441"/>
      <c r="G65" s="1172"/>
      <c r="H65" s="891"/>
      <c r="I65" s="891"/>
      <c r="J65" s="892"/>
      <c r="K65" s="451"/>
      <c r="L65" s="403"/>
    </row>
    <row r="66" spans="1:12">
      <c r="A66" s="394"/>
      <c r="B66" s="1318"/>
      <c r="C66" s="1319"/>
      <c r="D66" s="1319"/>
      <c r="E66" s="1320"/>
      <c r="F66" s="441"/>
      <c r="G66" s="1172"/>
      <c r="H66" s="891"/>
      <c r="I66" s="891"/>
      <c r="J66" s="892"/>
      <c r="K66" s="451"/>
      <c r="L66" s="403"/>
    </row>
    <row r="67" spans="1:12">
      <c r="A67" s="394"/>
      <c r="B67" s="1318"/>
      <c r="C67" s="1319"/>
      <c r="D67" s="1319"/>
      <c r="E67" s="1320"/>
      <c r="F67" s="441"/>
      <c r="G67" s="1172"/>
      <c r="H67" s="891"/>
      <c r="I67" s="891"/>
      <c r="J67" s="892"/>
      <c r="K67" s="451"/>
      <c r="L67" s="403"/>
    </row>
    <row r="68" spans="1:12">
      <c r="A68" s="394"/>
      <c r="B68" s="1321"/>
      <c r="C68" s="1322"/>
      <c r="D68" s="1322"/>
      <c r="E68" s="1323"/>
      <c r="F68" s="441"/>
      <c r="G68" s="1332"/>
      <c r="H68" s="1333"/>
      <c r="I68" s="1333"/>
      <c r="J68" s="1334"/>
      <c r="K68" s="451"/>
      <c r="L68" s="403"/>
    </row>
    <row r="69" spans="1:12" ht="13.5" customHeight="1">
      <c r="A69" s="394"/>
      <c r="B69" s="1337" t="s">
        <v>263</v>
      </c>
      <c r="C69" s="1337"/>
      <c r="D69" s="1337"/>
      <c r="E69" s="1337"/>
      <c r="F69" s="449"/>
      <c r="G69" s="1338" t="s">
        <v>272</v>
      </c>
      <c r="H69" s="632"/>
      <c r="I69" s="632"/>
      <c r="J69" s="632"/>
      <c r="K69" s="450"/>
      <c r="L69" s="403"/>
    </row>
    <row r="70" spans="1:12">
      <c r="A70" s="395"/>
      <c r="B70" s="442"/>
      <c r="C70" s="442"/>
      <c r="D70" s="442"/>
      <c r="E70" s="368"/>
      <c r="F70" s="368"/>
      <c r="G70" s="368"/>
      <c r="H70" s="368"/>
      <c r="I70" s="368"/>
      <c r="J70" s="368"/>
      <c r="K70" s="374"/>
      <c r="L70" s="403"/>
    </row>
    <row r="71" spans="1:12">
      <c r="A71" s="455"/>
      <c r="B71" s="456"/>
      <c r="C71" s="456"/>
      <c r="D71" s="456"/>
      <c r="E71" s="456"/>
      <c r="F71" s="456"/>
      <c r="G71" s="456"/>
      <c r="H71" s="456"/>
      <c r="I71" s="456"/>
      <c r="J71" s="456"/>
      <c r="K71" s="456"/>
      <c r="L71" s="403"/>
    </row>
    <row r="72" spans="1:12">
      <c r="A72" s="409"/>
      <c r="B72" s="403"/>
      <c r="C72" s="403"/>
      <c r="D72" s="403"/>
      <c r="E72" s="403"/>
      <c r="F72" s="403"/>
      <c r="G72" s="403"/>
      <c r="H72" s="403"/>
      <c r="I72" s="403"/>
      <c r="J72" s="403"/>
      <c r="K72" s="403"/>
    </row>
  </sheetData>
  <sheetProtection algorithmName="SHA-512" hashValue="cPad5HqATId/ekzdixMmw6sW7RdoghQ+gp3ssGohxOjzGA/dLOBcC4yTKjIz2+mqyXQivaoArkFE5XvhThdU+A==" saltValue="zICaaWCTPXRGieLmEgVSrA==" spinCount="100000" sheet="1" objects="1" scenarios="1"/>
  <mergeCells count="54">
    <mergeCell ref="C61:K61"/>
    <mergeCell ref="B62:K62"/>
    <mergeCell ref="B64:E68"/>
    <mergeCell ref="G64:J68"/>
    <mergeCell ref="B69:E69"/>
    <mergeCell ref="G69:J69"/>
    <mergeCell ref="C60:K60"/>
    <mergeCell ref="B43:K43"/>
    <mergeCell ref="B45:E49"/>
    <mergeCell ref="B50:E50"/>
    <mergeCell ref="A53:K53"/>
    <mergeCell ref="C54:K54"/>
    <mergeCell ref="C56:K56"/>
    <mergeCell ref="C57:K57"/>
    <mergeCell ref="C58:K58"/>
    <mergeCell ref="B59:K59"/>
    <mergeCell ref="G45:J49"/>
    <mergeCell ref="G50:J50"/>
    <mergeCell ref="C42:K42"/>
    <mergeCell ref="B29:K29"/>
    <mergeCell ref="B30:K30"/>
    <mergeCell ref="B31:K31"/>
    <mergeCell ref="B32:K32"/>
    <mergeCell ref="A33:K33"/>
    <mergeCell ref="C35:K35"/>
    <mergeCell ref="C37:K37"/>
    <mergeCell ref="C38:K38"/>
    <mergeCell ref="C39:K39"/>
    <mergeCell ref="B40:K40"/>
    <mergeCell ref="C41:K41"/>
    <mergeCell ref="B27:K27"/>
    <mergeCell ref="B16:K16"/>
    <mergeCell ref="B17:K17"/>
    <mergeCell ref="B18:K18"/>
    <mergeCell ref="B19:K19"/>
    <mergeCell ref="A20:K20"/>
    <mergeCell ref="B21:K21"/>
    <mergeCell ref="B22:K22"/>
    <mergeCell ref="B23:K23"/>
    <mergeCell ref="B24:K24"/>
    <mergeCell ref="B25:K25"/>
    <mergeCell ref="B26:K26"/>
    <mergeCell ref="B13:K13"/>
    <mergeCell ref="A1:K1"/>
    <mergeCell ref="B3:K3"/>
    <mergeCell ref="A4:K4"/>
    <mergeCell ref="B5:K5"/>
    <mergeCell ref="B6:K6"/>
    <mergeCell ref="B7:K7"/>
    <mergeCell ref="B8:K8"/>
    <mergeCell ref="B9:K9"/>
    <mergeCell ref="B10:K10"/>
    <mergeCell ref="B11:K11"/>
    <mergeCell ref="B12:K12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portrait" r:id="rId1"/>
  <headerFooter>
    <oddFooter>&amp;L&amp;8PROW_19.2/4z&amp;RStrona &amp;P z &amp;N</oddFooter>
  </headerFooter>
  <rowBreaks count="3" manualBreakCount="3">
    <brk id="14" max="9" man="1"/>
    <brk id="27" max="9" man="1"/>
    <brk id="51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01"/>
  <sheetViews>
    <sheetView view="pageBreakPreview" zoomScale="140" zoomScaleNormal="130" zoomScaleSheetLayoutView="140" workbookViewId="0">
      <selection activeCell="A4" sqref="A4:I4"/>
    </sheetView>
  </sheetViews>
  <sheetFormatPr defaultColWidth="9.1796875" defaultRowHeight="12.5"/>
  <cols>
    <col min="1" max="1" width="3.7265625" style="322" customWidth="1"/>
    <col min="2" max="2" width="7.81640625" style="322" customWidth="1"/>
    <col min="3" max="4" width="9.1796875" style="322"/>
    <col min="5" max="5" width="10.7265625" style="322" customWidth="1"/>
    <col min="6" max="8" width="9.1796875" style="322"/>
    <col min="9" max="9" width="28.26953125" style="322" customWidth="1"/>
    <col min="10" max="10" width="0.7265625" style="322" customWidth="1"/>
    <col min="11" max="16384" width="9.1796875" style="322"/>
  </cols>
  <sheetData>
    <row r="1" spans="1:9" ht="34.5" customHeight="1">
      <c r="A1" s="1275" t="s">
        <v>313</v>
      </c>
      <c r="B1" s="1276"/>
      <c r="C1" s="1276"/>
      <c r="D1" s="1276"/>
      <c r="E1" s="1276"/>
      <c r="F1" s="1276"/>
      <c r="G1" s="1276"/>
      <c r="H1" s="1276"/>
      <c r="I1" s="1277"/>
    </row>
    <row r="2" spans="1:9" ht="2.25" customHeight="1">
      <c r="A2" s="376"/>
      <c r="B2" s="377"/>
      <c r="C2" s="377"/>
      <c r="D2" s="377"/>
      <c r="E2" s="363"/>
      <c r="F2" s="363"/>
      <c r="G2" s="363"/>
      <c r="H2" s="363"/>
      <c r="I2" s="378"/>
    </row>
    <row r="3" spans="1:9" ht="15" customHeight="1">
      <c r="A3" s="379" t="s">
        <v>273</v>
      </c>
      <c r="B3" s="1278" t="s">
        <v>274</v>
      </c>
      <c r="C3" s="1278"/>
      <c r="D3" s="1278"/>
      <c r="E3" s="1278"/>
      <c r="F3" s="1278"/>
      <c r="G3" s="1278"/>
      <c r="H3" s="1278"/>
      <c r="I3" s="1279"/>
    </row>
    <row r="4" spans="1:9" ht="98.5" customHeight="1">
      <c r="A4" s="1280" t="s">
        <v>292</v>
      </c>
      <c r="B4" s="1257"/>
      <c r="C4" s="1257"/>
      <c r="D4" s="1257"/>
      <c r="E4" s="1257"/>
      <c r="F4" s="1257"/>
      <c r="G4" s="1257"/>
      <c r="H4" s="1257"/>
      <c r="I4" s="1281"/>
    </row>
    <row r="5" spans="1:9" ht="25.5" customHeight="1">
      <c r="A5" s="380" t="s">
        <v>219</v>
      </c>
      <c r="B5" s="1257" t="s">
        <v>275</v>
      </c>
      <c r="C5" s="1257"/>
      <c r="D5" s="1257"/>
      <c r="E5" s="1257"/>
      <c r="F5" s="1257"/>
      <c r="G5" s="1257"/>
      <c r="H5" s="1257"/>
      <c r="I5" s="1281"/>
    </row>
    <row r="6" spans="1:9" ht="27" customHeight="1">
      <c r="A6" s="380" t="s">
        <v>220</v>
      </c>
      <c r="B6" s="1257" t="s">
        <v>276</v>
      </c>
      <c r="C6" s="1257"/>
      <c r="D6" s="1257"/>
      <c r="E6" s="1257"/>
      <c r="F6" s="1257"/>
      <c r="G6" s="1257"/>
      <c r="H6" s="1257"/>
      <c r="I6" s="1281"/>
    </row>
    <row r="7" spans="1:9" ht="38.15" customHeight="1">
      <c r="A7" s="380" t="s">
        <v>221</v>
      </c>
      <c r="B7" s="1257" t="s">
        <v>277</v>
      </c>
      <c r="C7" s="1257"/>
      <c r="D7" s="1257"/>
      <c r="E7" s="1257"/>
      <c r="F7" s="1257"/>
      <c r="G7" s="1257"/>
      <c r="H7" s="1257"/>
      <c r="I7" s="1281"/>
    </row>
    <row r="8" spans="1:9" ht="26.25" customHeight="1">
      <c r="A8" s="380" t="s">
        <v>222</v>
      </c>
      <c r="B8" s="1257" t="s">
        <v>296</v>
      </c>
      <c r="C8" s="1257"/>
      <c r="D8" s="1257"/>
      <c r="E8" s="1257"/>
      <c r="F8" s="1257"/>
      <c r="G8" s="1257"/>
      <c r="H8" s="1257"/>
      <c r="I8" s="1281"/>
    </row>
    <row r="9" spans="1:9" ht="118" customHeight="1">
      <c r="A9" s="380" t="s">
        <v>223</v>
      </c>
      <c r="B9" s="1257" t="s">
        <v>410</v>
      </c>
      <c r="C9" s="1257"/>
      <c r="D9" s="1257"/>
      <c r="E9" s="1257"/>
      <c r="F9" s="1257"/>
      <c r="G9" s="1257"/>
      <c r="H9" s="1257"/>
      <c r="I9" s="1281"/>
    </row>
    <row r="10" spans="1:9" ht="25.5" customHeight="1">
      <c r="A10" s="380" t="s">
        <v>278</v>
      </c>
      <c r="B10" s="1257" t="s">
        <v>253</v>
      </c>
      <c r="C10" s="1257"/>
      <c r="D10" s="1257"/>
      <c r="E10" s="1257"/>
      <c r="F10" s="1257"/>
      <c r="G10" s="1257"/>
      <c r="H10" s="1257"/>
      <c r="I10" s="1281"/>
    </row>
    <row r="11" spans="1:9" ht="52" customHeight="1">
      <c r="A11" s="380" t="s">
        <v>279</v>
      </c>
      <c r="B11" s="1257" t="s">
        <v>280</v>
      </c>
      <c r="C11" s="1257"/>
      <c r="D11" s="1257"/>
      <c r="E11" s="1257"/>
      <c r="F11" s="1257"/>
      <c r="G11" s="1257"/>
      <c r="H11" s="1257"/>
      <c r="I11" s="1281"/>
    </row>
    <row r="12" spans="1:9" ht="180.65" customHeight="1">
      <c r="A12" s="380" t="s">
        <v>281</v>
      </c>
      <c r="B12" s="1257" t="s">
        <v>328</v>
      </c>
      <c r="C12" s="1257"/>
      <c r="D12" s="1257"/>
      <c r="E12" s="1257"/>
      <c r="F12" s="1257"/>
      <c r="G12" s="1257"/>
      <c r="H12" s="1257"/>
      <c r="I12" s="1281"/>
    </row>
    <row r="13" spans="1:9" ht="23.15" customHeight="1">
      <c r="A13" s="380" t="s">
        <v>291</v>
      </c>
      <c r="B13" s="1257" t="s">
        <v>293</v>
      </c>
      <c r="C13" s="1257"/>
      <c r="D13" s="1257"/>
      <c r="E13" s="1257"/>
      <c r="F13" s="1257"/>
      <c r="G13" s="1257"/>
      <c r="H13" s="1257"/>
      <c r="I13" s="1281"/>
    </row>
    <row r="14" spans="1:9" ht="24.65" customHeight="1">
      <c r="A14" s="380" t="s">
        <v>282</v>
      </c>
      <c r="B14" s="1339" t="s">
        <v>294</v>
      </c>
      <c r="C14" s="1339"/>
      <c r="D14" s="1339"/>
      <c r="E14" s="1339"/>
      <c r="F14" s="1339"/>
      <c r="G14" s="1339"/>
      <c r="H14" s="1339"/>
      <c r="I14" s="1285"/>
    </row>
    <row r="15" spans="1:9" ht="26.25" customHeight="1">
      <c r="A15" s="381" t="s">
        <v>283</v>
      </c>
      <c r="B15" s="1273" t="s">
        <v>285</v>
      </c>
      <c r="C15" s="1273"/>
      <c r="D15" s="1273"/>
      <c r="E15" s="1273"/>
      <c r="F15" s="1273"/>
      <c r="G15" s="1273"/>
      <c r="H15" s="1273"/>
      <c r="I15" s="1274"/>
    </row>
    <row r="16" spans="1:9" ht="6" customHeight="1">
      <c r="A16" s="385"/>
      <c r="B16" s="386"/>
      <c r="C16" s="386"/>
      <c r="D16" s="386"/>
      <c r="E16" s="386"/>
      <c r="F16" s="386"/>
      <c r="G16" s="386"/>
      <c r="H16" s="386"/>
      <c r="I16" s="386"/>
    </row>
    <row r="17" spans="1:9" ht="5.5" customHeight="1">
      <c r="A17" s="1340"/>
      <c r="B17" s="1341"/>
      <c r="C17" s="1341"/>
      <c r="D17" s="1341"/>
      <c r="E17" s="1341"/>
      <c r="F17" s="1341"/>
      <c r="G17" s="1341"/>
      <c r="H17" s="1341"/>
      <c r="I17" s="1341"/>
    </row>
    <row r="18" spans="1:9">
      <c r="A18" s="387" t="s">
        <v>286</v>
      </c>
      <c r="B18" s="1288" t="s">
        <v>287</v>
      </c>
      <c r="C18" s="1288"/>
      <c r="D18" s="1288"/>
      <c r="E18" s="1288"/>
      <c r="F18" s="1288"/>
      <c r="G18" s="1288"/>
      <c r="H18" s="1288"/>
      <c r="I18" s="1289"/>
    </row>
    <row r="19" spans="1:9" ht="93" customHeight="1">
      <c r="A19" s="1342" t="s">
        <v>295</v>
      </c>
      <c r="B19" s="1259"/>
      <c r="C19" s="1259"/>
      <c r="D19" s="1259"/>
      <c r="E19" s="1259"/>
      <c r="F19" s="1259"/>
      <c r="G19" s="1259"/>
      <c r="H19" s="1259"/>
      <c r="I19" s="1343"/>
    </row>
    <row r="20" spans="1:9" ht="40.5" customHeight="1">
      <c r="A20" s="380" t="s">
        <v>219</v>
      </c>
      <c r="B20" s="1290" t="s">
        <v>288</v>
      </c>
      <c r="C20" s="1290"/>
      <c r="D20" s="1290"/>
      <c r="E20" s="1290"/>
      <c r="F20" s="1290"/>
      <c r="G20" s="1290"/>
      <c r="H20" s="1290"/>
      <c r="I20" s="1291"/>
    </row>
    <row r="21" spans="1:9" ht="38.25" customHeight="1">
      <c r="A21" s="380" t="s">
        <v>220</v>
      </c>
      <c r="B21" s="1290" t="s">
        <v>289</v>
      </c>
      <c r="C21" s="1290"/>
      <c r="D21" s="1290"/>
      <c r="E21" s="1290"/>
      <c r="F21" s="1290"/>
      <c r="G21" s="1290"/>
      <c r="H21" s="1290"/>
      <c r="I21" s="1291"/>
    </row>
    <row r="22" spans="1:9" ht="37.5" customHeight="1">
      <c r="A22" s="380" t="s">
        <v>221</v>
      </c>
      <c r="B22" s="1290" t="s">
        <v>311</v>
      </c>
      <c r="C22" s="1290"/>
      <c r="D22" s="1290"/>
      <c r="E22" s="1290"/>
      <c r="F22" s="1290"/>
      <c r="G22" s="1290"/>
      <c r="H22" s="1290"/>
      <c r="I22" s="1291"/>
    </row>
    <row r="23" spans="1:9" ht="27" customHeight="1">
      <c r="A23" s="380" t="s">
        <v>222</v>
      </c>
      <c r="B23" s="1257" t="s">
        <v>296</v>
      </c>
      <c r="C23" s="1257"/>
      <c r="D23" s="1257"/>
      <c r="E23" s="1257"/>
      <c r="F23" s="1257"/>
      <c r="G23" s="1257"/>
      <c r="H23" s="1257"/>
      <c r="I23" s="1281"/>
    </row>
    <row r="24" spans="1:9" ht="120" customHeight="1">
      <c r="A24" s="380" t="s">
        <v>223</v>
      </c>
      <c r="B24" s="1257" t="s">
        <v>411</v>
      </c>
      <c r="C24" s="1257"/>
      <c r="D24" s="1257"/>
      <c r="E24" s="1257"/>
      <c r="F24" s="1257"/>
      <c r="G24" s="1257"/>
      <c r="H24" s="1257"/>
      <c r="I24" s="1281"/>
    </row>
    <row r="25" spans="1:9" ht="26.5" customHeight="1">
      <c r="A25" s="380" t="s">
        <v>278</v>
      </c>
      <c r="B25" s="1257" t="s">
        <v>253</v>
      </c>
      <c r="C25" s="1257"/>
      <c r="D25" s="1257"/>
      <c r="E25" s="1257"/>
      <c r="F25" s="1257"/>
      <c r="G25" s="1257"/>
      <c r="H25" s="1257"/>
      <c r="I25" s="1281"/>
    </row>
    <row r="26" spans="1:9" ht="51" customHeight="1">
      <c r="A26" s="380" t="s">
        <v>279</v>
      </c>
      <c r="B26" s="1257" t="s">
        <v>297</v>
      </c>
      <c r="C26" s="1257"/>
      <c r="D26" s="1257"/>
      <c r="E26" s="1257"/>
      <c r="F26" s="1257"/>
      <c r="G26" s="1257"/>
      <c r="H26" s="1257"/>
      <c r="I26" s="1281"/>
    </row>
    <row r="27" spans="1:9" ht="191.5" customHeight="1">
      <c r="A27" s="380" t="s">
        <v>281</v>
      </c>
      <c r="B27" s="1257" t="s">
        <v>365</v>
      </c>
      <c r="C27" s="1257"/>
      <c r="D27" s="1257"/>
      <c r="E27" s="1257"/>
      <c r="F27" s="1257"/>
      <c r="G27" s="1257"/>
      <c r="H27" s="1257"/>
      <c r="I27" s="1281"/>
    </row>
    <row r="28" spans="1:9" ht="27" customHeight="1">
      <c r="A28" s="380" t="s">
        <v>281</v>
      </c>
      <c r="B28" s="1257" t="s">
        <v>293</v>
      </c>
      <c r="C28" s="1257"/>
      <c r="D28" s="1257"/>
      <c r="E28" s="1257"/>
      <c r="F28" s="1257"/>
      <c r="G28" s="1257"/>
      <c r="H28" s="1257"/>
      <c r="I28" s="1281"/>
    </row>
    <row r="29" spans="1:9" ht="24" customHeight="1">
      <c r="A29" s="380" t="s">
        <v>291</v>
      </c>
      <c r="B29" s="1339" t="s">
        <v>294</v>
      </c>
      <c r="C29" s="1339"/>
      <c r="D29" s="1339"/>
      <c r="E29" s="1339"/>
      <c r="F29" s="1339"/>
      <c r="G29" s="1339"/>
      <c r="H29" s="1339"/>
      <c r="I29" s="1285"/>
    </row>
    <row r="30" spans="1:9" ht="6" customHeight="1">
      <c r="A30" s="410"/>
      <c r="B30" s="403"/>
      <c r="C30" s="403"/>
      <c r="D30" s="403"/>
      <c r="E30" s="403"/>
      <c r="F30" s="403"/>
      <c r="G30" s="403"/>
      <c r="H30" s="403"/>
      <c r="I30" s="372"/>
    </row>
    <row r="31" spans="1:9" ht="26.15" customHeight="1">
      <c r="A31" s="381" t="s">
        <v>282</v>
      </c>
      <c r="B31" s="1344" t="s">
        <v>312</v>
      </c>
      <c r="C31" s="1344"/>
      <c r="D31" s="1344"/>
      <c r="E31" s="1344"/>
      <c r="F31" s="1344"/>
      <c r="G31" s="1344"/>
      <c r="H31" s="1344"/>
      <c r="I31" s="1345"/>
    </row>
    <row r="32" spans="1:9">
      <c r="A32" s="412"/>
      <c r="B32" s="388"/>
      <c r="C32" s="388"/>
      <c r="D32" s="388"/>
      <c r="E32" s="388"/>
      <c r="F32" s="388"/>
      <c r="G32" s="388"/>
      <c r="H32" s="388"/>
      <c r="I32" s="413"/>
    </row>
    <row r="33" spans="1:9" ht="17.25" customHeight="1">
      <c r="A33" s="389"/>
      <c r="B33" s="389"/>
      <c r="C33" s="389"/>
      <c r="D33" s="389"/>
      <c r="E33" s="389"/>
      <c r="F33" s="389"/>
      <c r="G33" s="389"/>
      <c r="H33" s="389"/>
      <c r="I33" s="389"/>
    </row>
    <row r="34" spans="1:9" ht="17.25" customHeight="1">
      <c r="A34" s="389"/>
      <c r="B34" s="389"/>
      <c r="C34" s="389"/>
      <c r="D34" s="389"/>
      <c r="E34" s="389"/>
      <c r="F34" s="389"/>
      <c r="G34" s="389"/>
      <c r="H34" s="389"/>
      <c r="I34" s="389"/>
    </row>
    <row r="35" spans="1:9" ht="17.25" customHeight="1">
      <c r="A35" s="389"/>
      <c r="B35" s="389"/>
      <c r="C35" s="389"/>
      <c r="D35" s="389"/>
      <c r="E35" s="389"/>
      <c r="F35" s="389"/>
      <c r="G35" s="389"/>
      <c r="H35" s="389"/>
      <c r="I35" s="389"/>
    </row>
    <row r="36" spans="1:9" ht="17.25" customHeight="1">
      <c r="A36" s="389"/>
      <c r="B36" s="389"/>
      <c r="C36" s="389"/>
      <c r="D36" s="389"/>
      <c r="E36" s="389"/>
      <c r="F36" s="389"/>
      <c r="G36" s="389"/>
      <c r="H36" s="389"/>
      <c r="I36" s="389"/>
    </row>
    <row r="37" spans="1:9" ht="17.25" customHeight="1">
      <c r="A37" s="389"/>
      <c r="B37" s="389"/>
      <c r="C37" s="389"/>
      <c r="D37" s="389"/>
      <c r="E37" s="389"/>
      <c r="F37" s="389"/>
      <c r="G37" s="389"/>
      <c r="H37" s="389"/>
      <c r="I37" s="389"/>
    </row>
    <row r="38" spans="1:9" ht="17.25" customHeight="1">
      <c r="A38" s="389"/>
      <c r="B38" s="389"/>
      <c r="C38" s="389"/>
      <c r="D38" s="389"/>
      <c r="E38" s="389"/>
      <c r="F38" s="389"/>
      <c r="G38" s="389"/>
      <c r="H38" s="389"/>
      <c r="I38" s="389"/>
    </row>
    <row r="39" spans="1:9" ht="17.25" customHeight="1">
      <c r="A39" s="389"/>
      <c r="B39" s="389"/>
      <c r="C39" s="389"/>
      <c r="D39" s="389"/>
      <c r="E39" s="389"/>
      <c r="F39" s="389"/>
      <c r="G39" s="389"/>
      <c r="H39" s="389"/>
      <c r="I39" s="389"/>
    </row>
    <row r="40" spans="1:9" ht="17.25" customHeight="1">
      <c r="A40" s="389"/>
      <c r="B40" s="389"/>
      <c r="C40" s="389"/>
      <c r="D40" s="389"/>
      <c r="E40" s="389"/>
      <c r="F40" s="389"/>
      <c r="G40" s="389"/>
      <c r="H40" s="389"/>
      <c r="I40" s="389"/>
    </row>
    <row r="41" spans="1:9" ht="17.25" customHeight="1">
      <c r="A41" s="389"/>
      <c r="B41" s="389"/>
      <c r="C41" s="389"/>
      <c r="D41" s="389"/>
      <c r="E41" s="389"/>
      <c r="F41" s="389"/>
      <c r="G41" s="389"/>
      <c r="H41" s="389"/>
      <c r="I41" s="389"/>
    </row>
    <row r="42" spans="1:9" ht="17.25" customHeight="1">
      <c r="A42" s="389"/>
      <c r="B42" s="389"/>
      <c r="C42" s="389"/>
      <c r="D42" s="389"/>
      <c r="E42" s="389"/>
      <c r="F42" s="389"/>
      <c r="G42" s="389"/>
      <c r="H42" s="389"/>
      <c r="I42" s="389"/>
    </row>
    <row r="43" spans="1:9" ht="17.25" customHeight="1">
      <c r="A43" s="389"/>
      <c r="B43" s="389"/>
      <c r="C43" s="389"/>
      <c r="D43" s="389"/>
      <c r="E43" s="389"/>
      <c r="F43" s="389"/>
      <c r="G43" s="389"/>
      <c r="H43" s="389"/>
      <c r="I43" s="389"/>
    </row>
    <row r="44" spans="1:9" ht="17.25" customHeight="1">
      <c r="A44" s="389"/>
      <c r="B44" s="389"/>
      <c r="C44" s="389"/>
      <c r="D44" s="389"/>
      <c r="E44" s="389"/>
      <c r="F44" s="389"/>
      <c r="G44" s="389"/>
      <c r="H44" s="389"/>
      <c r="I44" s="389"/>
    </row>
    <row r="45" spans="1:9" ht="17.25" customHeight="1">
      <c r="A45" s="389"/>
      <c r="B45" s="389"/>
      <c r="C45" s="389"/>
      <c r="D45" s="389"/>
      <c r="E45" s="389"/>
      <c r="F45" s="389"/>
      <c r="G45" s="389"/>
      <c r="H45" s="389"/>
      <c r="I45" s="389"/>
    </row>
    <row r="46" spans="1:9" ht="17.25" customHeight="1">
      <c r="A46" s="389"/>
      <c r="B46" s="389"/>
      <c r="C46" s="389"/>
      <c r="D46" s="389"/>
      <c r="E46" s="389"/>
      <c r="F46" s="389"/>
      <c r="G46" s="389"/>
      <c r="H46" s="389"/>
      <c r="I46" s="389"/>
    </row>
    <row r="47" spans="1:9" ht="17.25" customHeight="1">
      <c r="A47" s="389"/>
      <c r="B47" s="389"/>
      <c r="C47" s="389"/>
      <c r="D47" s="389"/>
      <c r="E47" s="389"/>
      <c r="F47" s="389"/>
      <c r="G47" s="389"/>
      <c r="H47" s="389"/>
      <c r="I47" s="389"/>
    </row>
    <row r="48" spans="1:9" ht="17.25" customHeight="1">
      <c r="A48" s="389"/>
      <c r="B48" s="389"/>
      <c r="C48" s="389"/>
      <c r="D48" s="389"/>
      <c r="E48" s="389"/>
      <c r="F48" s="389"/>
      <c r="G48" s="389"/>
      <c r="H48" s="389"/>
      <c r="I48" s="389"/>
    </row>
    <row r="49" spans="1:9" ht="17.25" customHeight="1">
      <c r="A49" s="389"/>
      <c r="B49" s="389"/>
      <c r="C49" s="389"/>
      <c r="D49" s="389"/>
      <c r="E49" s="389"/>
      <c r="F49" s="389"/>
      <c r="G49" s="389"/>
      <c r="H49" s="389"/>
      <c r="I49" s="389"/>
    </row>
    <row r="50" spans="1:9" ht="17.25" customHeight="1">
      <c r="A50" s="389"/>
      <c r="B50" s="389"/>
      <c r="C50" s="389"/>
      <c r="D50" s="389"/>
      <c r="E50" s="389"/>
      <c r="F50" s="389"/>
      <c r="G50" s="389"/>
      <c r="H50" s="389"/>
      <c r="I50" s="389"/>
    </row>
    <row r="51" spans="1:9" ht="17.25" customHeight="1">
      <c r="A51" s="389"/>
      <c r="B51" s="389"/>
      <c r="C51" s="389"/>
      <c r="D51" s="389"/>
      <c r="E51" s="389"/>
      <c r="F51" s="389"/>
      <c r="G51" s="389"/>
      <c r="H51" s="389"/>
      <c r="I51" s="389"/>
    </row>
    <row r="52" spans="1:9" ht="17.25" customHeight="1">
      <c r="A52" s="389"/>
      <c r="B52" s="389"/>
      <c r="C52" s="389"/>
      <c r="D52" s="389"/>
      <c r="E52" s="389"/>
      <c r="F52" s="389"/>
      <c r="G52" s="389"/>
      <c r="H52" s="389"/>
      <c r="I52" s="389"/>
    </row>
    <row r="53" spans="1:9" ht="17.25" customHeight="1"/>
    <row r="54" spans="1:9" ht="17.25" customHeight="1"/>
    <row r="55" spans="1:9" ht="17.25" customHeight="1"/>
    <row r="56" spans="1:9" ht="17.25" customHeight="1"/>
    <row r="57" spans="1:9" ht="17.25" customHeight="1"/>
    <row r="58" spans="1:9" ht="17.25" customHeight="1"/>
    <row r="59" spans="1:9" ht="17.25" customHeight="1"/>
    <row r="60" spans="1:9" ht="17.25" customHeight="1"/>
    <row r="61" spans="1:9" ht="17.25" customHeight="1"/>
    <row r="62" spans="1:9" ht="17.25" customHeight="1"/>
    <row r="63" spans="1:9" ht="17.25" customHeight="1"/>
    <row r="64" spans="1:9" ht="17.25" customHeight="1"/>
    <row r="65" spans="1:9" ht="17.25" customHeight="1"/>
    <row r="66" spans="1:9" ht="17.25" customHeight="1"/>
    <row r="67" spans="1:9" ht="17.25" customHeight="1"/>
    <row r="68" spans="1:9" ht="17.25" customHeight="1"/>
    <row r="69" spans="1:9" ht="17.25" customHeight="1"/>
    <row r="70" spans="1:9" ht="17.25" customHeight="1"/>
    <row r="71" spans="1:9" ht="17.25" customHeight="1"/>
    <row r="72" spans="1:9" ht="17.25" customHeight="1"/>
    <row r="73" spans="1:9" ht="17.25" customHeight="1"/>
    <row r="74" spans="1:9" s="367" customFormat="1" ht="17.25" customHeight="1">
      <c r="A74" s="322"/>
      <c r="B74" s="322"/>
      <c r="C74" s="322"/>
      <c r="D74" s="322"/>
      <c r="E74" s="322"/>
      <c r="F74" s="322"/>
      <c r="G74" s="322"/>
      <c r="H74" s="322"/>
      <c r="I74" s="322"/>
    </row>
    <row r="75" spans="1:9" ht="17.25" customHeight="1"/>
    <row r="76" spans="1:9" ht="17.25" customHeight="1"/>
    <row r="77" spans="1:9" ht="17.25" customHeight="1"/>
    <row r="78" spans="1:9" ht="17.25" customHeight="1"/>
    <row r="79" spans="1:9" ht="17.25" customHeight="1"/>
    <row r="80" spans="1:9" ht="17.25" customHeight="1"/>
    <row r="81" spans="1:9" ht="17.25" customHeight="1"/>
    <row r="82" spans="1:9" ht="17.25" customHeight="1"/>
    <row r="83" spans="1:9" ht="17.25" customHeight="1"/>
    <row r="84" spans="1:9" ht="17.25" customHeight="1"/>
    <row r="85" spans="1:9" ht="17.25" customHeight="1"/>
    <row r="86" spans="1:9" s="366" customFormat="1" ht="17.25" customHeight="1">
      <c r="A86" s="322"/>
      <c r="B86" s="322"/>
      <c r="C86" s="322"/>
      <c r="D86" s="322"/>
      <c r="E86" s="322"/>
      <c r="F86" s="322"/>
      <c r="G86" s="322"/>
      <c r="H86" s="322"/>
      <c r="I86" s="322"/>
    </row>
    <row r="87" spans="1:9" ht="17.25" customHeight="1"/>
    <row r="88" spans="1:9" ht="17.25" customHeight="1"/>
    <row r="89" spans="1:9" ht="17.25" customHeight="1"/>
    <row r="90" spans="1:9" s="367" customFormat="1" ht="17.25" customHeight="1">
      <c r="A90" s="322"/>
      <c r="B90" s="322"/>
      <c r="C90" s="322"/>
      <c r="D90" s="322"/>
      <c r="E90" s="322"/>
      <c r="F90" s="322"/>
      <c r="G90" s="322"/>
      <c r="H90" s="322"/>
      <c r="I90" s="322"/>
    </row>
    <row r="91" spans="1:9" ht="17.25" customHeight="1"/>
    <row r="92" spans="1:9" ht="17.25" customHeight="1"/>
    <row r="93" spans="1:9" ht="17.25" customHeight="1"/>
    <row r="94" spans="1:9" ht="17.25" customHeight="1"/>
    <row r="95" spans="1:9" s="367" customFormat="1" ht="17.25" customHeight="1">
      <c r="A95" s="322"/>
      <c r="B95" s="322"/>
      <c r="C95" s="322"/>
      <c r="D95" s="322"/>
      <c r="E95" s="322"/>
      <c r="F95" s="322"/>
      <c r="G95" s="322"/>
      <c r="H95" s="322"/>
      <c r="I95" s="322"/>
    </row>
    <row r="96" spans="1:9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</sheetData>
  <sheetProtection algorithmName="SHA-512" hashValue="cn+cu2MCX8U6hBPAfwSycL2RtlZPKTuWrbRkeCZ0gJl7/HdcdhYsguTWfRP2pMvU9eMXgxntpzDEEDMUrzRgKw==" saltValue="9xGXinGEMSZqcu4jdpNCvw==" spinCount="100000" sheet="1" objects="1" scenarios="1"/>
  <mergeCells count="28">
    <mergeCell ref="B27:I27"/>
    <mergeCell ref="B28:I28"/>
    <mergeCell ref="B29:I29"/>
    <mergeCell ref="B31:I31"/>
    <mergeCell ref="B21:I21"/>
    <mergeCell ref="B22:I22"/>
    <mergeCell ref="B23:I23"/>
    <mergeCell ref="B24:I24"/>
    <mergeCell ref="B25:I25"/>
    <mergeCell ref="B26:I26"/>
    <mergeCell ref="B20:I20"/>
    <mergeCell ref="B8:I8"/>
    <mergeCell ref="B9:I9"/>
    <mergeCell ref="B10:I10"/>
    <mergeCell ref="B11:I11"/>
    <mergeCell ref="B12:I12"/>
    <mergeCell ref="B13:I13"/>
    <mergeCell ref="B14:I14"/>
    <mergeCell ref="B15:I15"/>
    <mergeCell ref="A17:I17"/>
    <mergeCell ref="B18:I18"/>
    <mergeCell ref="A19:I19"/>
    <mergeCell ref="B7:I7"/>
    <mergeCell ref="A1:I1"/>
    <mergeCell ref="B3:I3"/>
    <mergeCell ref="A4:I4"/>
    <mergeCell ref="B5:I5"/>
    <mergeCell ref="B6:I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&amp;L&amp;8PROW_19.2/4z&amp;RStrona &amp;P z &amp;N</oddFooter>
  </headerFooter>
  <rowBreaks count="1" manualBreakCount="1">
    <brk id="1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13011F12-6718-4508-89EA-75F8F514600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12</vt:i4>
      </vt:variant>
    </vt:vector>
  </HeadingPairs>
  <TitlesOfParts>
    <vt:vector size="26" baseType="lpstr">
      <vt:lpstr>I-III</vt:lpstr>
      <vt:lpstr>III_IV</vt:lpstr>
      <vt:lpstr>V</vt:lpstr>
      <vt:lpstr>VI</vt:lpstr>
      <vt:lpstr>VII</vt:lpstr>
      <vt:lpstr>VIII</vt:lpstr>
      <vt:lpstr>_IX_RODO_Oświad.</vt:lpstr>
      <vt:lpstr>X_RODO </vt:lpstr>
      <vt:lpstr>XI_RODO</vt:lpstr>
      <vt:lpstr>Zal_VI_B_1</vt:lpstr>
      <vt:lpstr>Arkusz1</vt:lpstr>
      <vt:lpstr>Arkusz2</vt:lpstr>
      <vt:lpstr>Arkusz3</vt:lpstr>
      <vt:lpstr>Arkusz4</vt:lpstr>
      <vt:lpstr>Łączna_kwota_grantów</vt:lpstr>
      <vt:lpstr>III_IV!Obszar_wydruku</vt:lpstr>
      <vt:lpstr>'I-III'!Obszar_wydruku</vt:lpstr>
      <vt:lpstr>V!Obszar_wydruku</vt:lpstr>
      <vt:lpstr>VI!Obszar_wydruku</vt:lpstr>
      <vt:lpstr>VII!Obszar_wydruku</vt:lpstr>
      <vt:lpstr>VIII!Obszar_wydruku</vt:lpstr>
      <vt:lpstr>'X_RODO '!Obszar_wydruku</vt:lpstr>
      <vt:lpstr>XI_RODO!Obszar_wydruku</vt:lpstr>
      <vt:lpstr>Zal_VI_B_1!Obszar_wydruku</vt:lpstr>
      <vt:lpstr>Razem_V_ZRF</vt:lpstr>
      <vt:lpstr>Razem_VI_licz_zal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Plucinska Irena</cp:lastModifiedBy>
  <cp:lastPrinted>2022-07-19T06:44:28Z</cp:lastPrinted>
  <dcterms:created xsi:type="dcterms:W3CDTF">2007-12-13T09:58:23Z</dcterms:created>
  <dcterms:modified xsi:type="dcterms:W3CDTF">2022-07-19T08:07:20Z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f50aab91-f091-4530-aa78-897accd4fcf2</vt:lpwstr>
  </property>
  <property fmtid="{D5CDD505-2E9C-101B-9397-08002B2CF9AE}" pid="3" name="bjClsUserRVM">
    <vt:lpwstr>[]</vt:lpwstr>
  </property>
  <property fmtid="{D5CDD505-2E9C-101B-9397-08002B2CF9AE}" pid="4" name="bjSaver">
    <vt:lpwstr>QEQpbdTP+aSSkeyRr4vZaVJNmbSvQhZd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uid="707fbe96-ba50-4b06-9f7d-a4363831fe5f" value="" /&gt;&lt;/sisl&gt;</vt:lpwstr>
  </property>
  <property fmtid="{D5CDD505-2E9C-101B-9397-08002B2CF9AE}" pid="7" name="bjDocumentSecurityLabel">
    <vt:lpwstr>Klasyfikacja: WEWNĘTRZNA</vt:lpwstr>
  </property>
</Properties>
</file>