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24" i="6" l="1"/>
  <c r="F24" i="6"/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<sst xmlns="http://schemas.openxmlformats.org/spreadsheetml/2006/main" count="409" uniqueCount="184">
  <si>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</si>
  <si>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</si>
  <si>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</si>
  <si>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</si>
  <si>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</si>
  <si>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</si>
  <si>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</si>
  <si>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</si>
  <si>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</si>
  <si>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</si>
  <si>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</si>
  <si>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</si>
  <si>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</si>
  <si>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</si>
  <si>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</si>
  <si>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</si>
  <si>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</si>
  <si>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</si>
  <si>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</si>
  <si>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</si>
  <si>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</si>
  <si>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</si>
  <si>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</si>
  <si>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</si>
  <si>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</si>
  <si>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</si>
  <si>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</si>
  <si>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</si>
  <si>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</si>
  <si>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</si>
  <si>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</si>
  <si>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</si>
  <si>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</si>
  <si>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</si>
  <si>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</si>
  <si>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</si>
  <si>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</si>
  <si>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</si>
  <si>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</si>
  <si>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</si>
  <si>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</si>
  <si>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</si>
  <si>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</si>
  <si>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</si>
  <si>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</si>
  <si>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</si>
  <si>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</si>
  <si>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</si>
  <si>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</si>
  <si>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</si>
  <si>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</si>
  <si>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</si>
  <si>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</si>
  <si>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</si>
  <si>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</si>
  <si>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</si>
  <si>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</si>
  <si>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</si>
  <si>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</si>
  <si>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</si>
  <si>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</si>
  <si>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</si>
  <si>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</si>
  <si>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</si>
  <si>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</si>
  <si>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</si>
  <si>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</si>
  <si>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</si>
  <si>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</si>
  <si>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</si>
  <si>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</si>
  <si>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</si>
  <si>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</si>
  <si>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</si>
  <si>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</si>
  <si>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</si>
  <si>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</si>
  <si>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</si>
  <si>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</si>
  <si>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</si>
  <si>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</si>
  <si>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</si>
  <si>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</si>
  <si>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</si>
  <si>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</si>
  <si>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</si>
  <si>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</si>
  <si>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</si>
  <si>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</si>
  <si>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</si>
  <si>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</si>
  <si>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</si>
  <si>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</si>
  <si>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</si>
  <si>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</si>
  <si>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</si>
  <si>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</si>
  <si>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</si>
  <si>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</si>
  <si>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</si>
  <si>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</si>
  <si>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</si>
  <si>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</si>
  <si>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</si>
  <si>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</si>
  <si>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</si>
  <si>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</si>
  <si>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</si>
  <si>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</si>
  <si>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</si>
  <si>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</si>
  <si>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</si>
  <si>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</si>
  <si>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</si>
  <si>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</si>
  <si>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</si>
  <si>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</si>
  <si>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</si>
  <si>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</si>
  <si>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</si>
  <si>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</si>
  <si>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</si>
  <si>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</si>
  <si>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</si>
  <si>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</si>
  <si>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</si>
  <si>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</si>
  <si>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</si>
  <si>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</si>
  <si>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</si>
  <si>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</si>
  <si>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</si>
  <si>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</si>
  <si>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</si>
  <si>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</si>
  <si>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</si>
  <si>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</si>
  <si>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</si>
  <si>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</si>
  <si>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</si>
  <si>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</si>
  <si>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</si>
  <si>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</si>
  <si>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</si>
  <si>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</si>
  <si>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</si>
  <si>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</si>
  <si>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</si>
  <si>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</si>
  <si>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</si>
  <si>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</si>
  <si>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</si>
  <si>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</si>
  <si>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</si>
  <si>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</si>
  <si>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</si>
  <si>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</si>
  <si>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</si>
  <si>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</si>
  <si>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</si>
  <si>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</si>
  <si>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</si>
  <si>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Średnie ceny targowiskowe ziemniaków i cebuli białej wg województw w 2019 r.</t>
  </si>
  <si>
    <t>Pomidory malinowe</t>
  </si>
  <si>
    <t>Gala</t>
  </si>
  <si>
    <t>Bydgoszcz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</si>
  <si>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</si>
  <si>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</si>
  <si>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</si>
  <si>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</si>
  <si>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</si>
  <si>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</si>
  <si>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</si>
  <si>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</si>
  <si>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Lublin</t>
  </si>
  <si>
    <t>Champion</t>
  </si>
  <si>
    <t>Rzeszów</t>
  </si>
  <si>
    <t>Boiken</t>
  </si>
  <si>
    <t>25.11-01.12 2019</t>
  </si>
  <si>
    <t>Jonagold</t>
  </si>
  <si>
    <t>02.12-08.12 2019</t>
  </si>
  <si>
    <t>NR 49/2019</t>
  </si>
  <si>
    <t>12.12.2019 r.</t>
  </si>
  <si>
    <t>NOTOWANIA W DNIACH: 08.12 - 12.12.2019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</si>
</sst>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4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2" fontId="25" fillId="0" borderId="94" xfId="2" applyNumberFormat="1" applyFont="1" applyBorder="1"/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P15" sqref="P15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181</v>
      </c>
      <c r="C11" s="116"/>
      <c r="I11" s="114" t="s">
        <v>182</v>
      </c>
    </row>
    <row r="12" spans="1:9" ht="22.5" customHeight="1" x14ac:dyDescent="0.2"/>
    <row r="13" spans="1:9" ht="15.75" x14ac:dyDescent="0.25">
      <c r="C13" s="119" t="s">
        <v>183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5"/>
  <sheetViews>
    <sheetView showGridLines="0" zoomScale="96" zoomScaleNormal="96" workbookViewId="0">
      <selection activeCell="A3" sqref="A3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43811</v>
      </c>
      <c r="D3" s="144"/>
      <c r="E3" s="145">
        <v>43804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0.97142857142857142</v>
      </c>
      <c r="D7" s="156">
        <v>1.3</v>
      </c>
      <c r="E7" s="157">
        <v>0.95555555555555571</v>
      </c>
      <c r="F7" s="158">
        <v>1.3</v>
      </c>
      <c r="G7" s="72">
        <v>1.6611295681062943</v>
      </c>
      <c r="H7" s="73">
        <v>0</v>
      </c>
      <c r="I7" s="74">
        <v>1.4925373134328304</v>
      </c>
      <c r="J7" s="73">
        <v>2.2471910112359468</v>
      </c>
      <c r="K7" s="74">
        <v>-1.6274864376130251</v>
      </c>
      <c r="L7" s="73">
        <v>0.97087378640778099</v>
      </c>
      <c r="M7" s="74">
        <v>-1.6274864376130251</v>
      </c>
      <c r="N7" s="75">
        <v>31.645569620253163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25</v>
      </c>
      <c r="J8" s="73">
        <v>16.666666666666664</v>
      </c>
      <c r="K8" s="74">
        <v>0</v>
      </c>
      <c r="L8" s="73">
        <v>0</v>
      </c>
      <c r="M8" s="74">
        <v>0</v>
      </c>
      <c r="N8" s="75">
        <v>40</v>
      </c>
    </row>
    <row r="9" spans="1:14" ht="20.25" x14ac:dyDescent="0.3">
      <c r="A9" s="77" t="s">
        <v>21</v>
      </c>
      <c r="B9" s="71" t="s">
        <v>19</v>
      </c>
      <c r="C9" s="155">
        <v>1.3428571428571432</v>
      </c>
      <c r="D9" s="156">
        <v>1.6619047619047618</v>
      </c>
      <c r="E9" s="157">
        <v>1.3625</v>
      </c>
      <c r="F9" s="158">
        <v>1.6916666666666669</v>
      </c>
      <c r="G9" s="72">
        <v>-1.4416775884665578</v>
      </c>
      <c r="H9" s="73">
        <v>-1.7593244194229611</v>
      </c>
      <c r="I9" s="74">
        <v>-2.0833333333333095</v>
      </c>
      <c r="J9" s="73">
        <v>0.86705202312139773</v>
      </c>
      <c r="K9" s="74">
        <v>1.3477088948787348</v>
      </c>
      <c r="L9" s="73">
        <v>-4.5796308954203901</v>
      </c>
      <c r="M9" s="74">
        <v>-2.3376623376623131</v>
      </c>
      <c r="N9" s="75">
        <v>20.865800865800857</v>
      </c>
    </row>
    <row r="10" spans="1:14" ht="20.25" x14ac:dyDescent="0.3">
      <c r="A10" s="77" t="s">
        <v>37</v>
      </c>
      <c r="B10" s="71" t="s">
        <v>33</v>
      </c>
      <c r="C10" s="155">
        <v>2.94</v>
      </c>
      <c r="D10" s="156">
        <v>4.46</v>
      </c>
      <c r="E10" s="157">
        <v>3.75</v>
      </c>
      <c r="F10" s="158">
        <v>4.9000000000000004</v>
      </c>
      <c r="G10" s="72">
        <v>-21.6</v>
      </c>
      <c r="H10" s="73">
        <v>-8.9795918367347021</v>
      </c>
      <c r="I10" s="74">
        <v>-12.42553191489362</v>
      </c>
      <c r="J10" s="73">
        <v>1.6938110749185771</v>
      </c>
      <c r="K10" s="74">
        <v>-11.245283018867926</v>
      </c>
      <c r="L10" s="73">
        <v>3.5703918722786554</v>
      </c>
      <c r="M10" s="74">
        <v>-12.888888888888891</v>
      </c>
      <c r="N10" s="75">
        <v>32.148148148148145</v>
      </c>
    </row>
    <row r="11" spans="1:14" ht="20.25" x14ac:dyDescent="0.3">
      <c r="A11" s="175" t="s">
        <v>22</v>
      </c>
      <c r="B11" s="71" t="s">
        <v>19</v>
      </c>
      <c r="C11" s="155">
        <v>0.8</v>
      </c>
      <c r="D11" s="156">
        <v>1</v>
      </c>
      <c r="E11" s="157">
        <v>0.82</v>
      </c>
      <c r="F11" s="158">
        <v>1.04</v>
      </c>
      <c r="G11" s="72">
        <v>-2.4390243902438913</v>
      </c>
      <c r="H11" s="73">
        <v>-3.8461538461538494</v>
      </c>
      <c r="I11" s="74">
        <v>-9.4339622641509351</v>
      </c>
      <c r="J11" s="73">
        <v>-9.0909090909090793</v>
      </c>
      <c r="K11" s="74">
        <v>-5.8823529411764754</v>
      </c>
      <c r="L11" s="73">
        <v>-5.5118110236220481</v>
      </c>
      <c r="M11" s="74">
        <v>-4.4776119402985044</v>
      </c>
      <c r="N11" s="75">
        <v>19.402985074626862</v>
      </c>
    </row>
    <row r="12" spans="1:14" ht="20.25" x14ac:dyDescent="0.3">
      <c r="A12" s="77" t="s">
        <v>23</v>
      </c>
      <c r="B12" s="71" t="s">
        <v>19</v>
      </c>
      <c r="C12" s="155">
        <v>1</v>
      </c>
      <c r="D12" s="156">
        <v>1.4214285714285715</v>
      </c>
      <c r="E12" s="157">
        <v>1.0555555555555556</v>
      </c>
      <c r="F12" s="158">
        <v>1.4277777777777778</v>
      </c>
      <c r="G12" s="72">
        <v>-5.2631578947368443</v>
      </c>
      <c r="H12" s="73">
        <v>-0.44469149527515128</v>
      </c>
      <c r="I12" s="74">
        <v>-9.0909090909090988</v>
      </c>
      <c r="J12" s="73">
        <v>-1.4851485148514798</v>
      </c>
      <c r="K12" s="74">
        <v>-12.087912087912084</v>
      </c>
      <c r="L12" s="73">
        <v>-1.9704433497537026</v>
      </c>
      <c r="M12" s="74">
        <v>-12.087912087912084</v>
      </c>
      <c r="N12" s="75">
        <v>24.960753532182114</v>
      </c>
    </row>
    <row r="13" spans="1:14" ht="20.25" x14ac:dyDescent="0.3">
      <c r="A13" s="77" t="s">
        <v>26</v>
      </c>
      <c r="B13" s="71" t="s">
        <v>19</v>
      </c>
      <c r="C13" s="155">
        <v>8.125</v>
      </c>
      <c r="D13" s="156">
        <v>9.25</v>
      </c>
      <c r="E13" s="157">
        <v>7.242857142857142</v>
      </c>
      <c r="F13" s="158">
        <v>8.6428571428571423</v>
      </c>
      <c r="G13" s="72">
        <v>12.179487179487193</v>
      </c>
      <c r="H13" s="73">
        <v>7.0247933884297575</v>
      </c>
      <c r="I13" s="74">
        <v>21.631736526946113</v>
      </c>
      <c r="J13" s="73">
        <v>9.0801886792452784</v>
      </c>
      <c r="K13" s="74">
        <v>21.874999999999993</v>
      </c>
      <c r="L13" s="73">
        <v>24.7191011235955</v>
      </c>
      <c r="M13" s="74">
        <v>18.902439024390251</v>
      </c>
      <c r="N13" s="75">
        <v>35.365853658536587</v>
      </c>
    </row>
    <row r="14" spans="1:14" ht="20.25" x14ac:dyDescent="0.3">
      <c r="A14" s="77" t="s">
        <v>27</v>
      </c>
      <c r="B14" s="71" t="s">
        <v>19</v>
      </c>
      <c r="C14" s="155">
        <v>5.9171428571428573</v>
      </c>
      <c r="D14" s="156">
        <v>6.9528571428571428</v>
      </c>
      <c r="E14" s="157">
        <v>5.8322222222222226</v>
      </c>
      <c r="F14" s="158">
        <v>6.83</v>
      </c>
      <c r="G14" s="72">
        <v>1.4560596576218547</v>
      </c>
      <c r="H14" s="73">
        <v>1.7987868646726615</v>
      </c>
      <c r="I14" s="74">
        <v>3.3433133732535065</v>
      </c>
      <c r="J14" s="73">
        <v>2.0977554017201516</v>
      </c>
      <c r="K14" s="74">
        <v>0.90133982947625746</v>
      </c>
      <c r="L14" s="73">
        <v>2.463157894736844</v>
      </c>
      <c r="M14" s="74">
        <v>1.8222044679347456</v>
      </c>
      <c r="N14" s="75">
        <v>19.644777678763496</v>
      </c>
    </row>
    <row r="15" spans="1:14" ht="20.25" x14ac:dyDescent="0.3">
      <c r="A15" s="77" t="s">
        <v>28</v>
      </c>
      <c r="B15" s="71" t="s">
        <v>19</v>
      </c>
      <c r="C15" s="155">
        <v>2.3166666666666664</v>
      </c>
      <c r="D15" s="156">
        <v>3.2333333333333338</v>
      </c>
      <c r="E15" s="157">
        <v>2.4142857142857141</v>
      </c>
      <c r="F15" s="158">
        <v>3.4214285714285717</v>
      </c>
      <c r="G15" s="72">
        <v>-4.0433925049309707</v>
      </c>
      <c r="H15" s="73">
        <v>-5.4975643702157209</v>
      </c>
      <c r="I15" s="74">
        <v>1.4598540145985153</v>
      </c>
      <c r="J15" s="73">
        <v>2.7469435660828616E-14</v>
      </c>
      <c r="K15" s="74">
        <v>-8.8951310861423423</v>
      </c>
      <c r="L15" s="73">
        <v>-11.588541666666661</v>
      </c>
      <c r="M15" s="74">
        <v>-7.8598484848485084</v>
      </c>
      <c r="N15" s="75">
        <v>28.598484848484851</v>
      </c>
    </row>
    <row r="16" spans="1:14" ht="20.25" x14ac:dyDescent="0.3">
      <c r="A16" s="77" t="s">
        <v>29</v>
      </c>
      <c r="B16" s="71" t="s">
        <v>19</v>
      </c>
      <c r="C16" s="155">
        <v>5.5238095238095237</v>
      </c>
      <c r="D16" s="156">
        <v>6.6071428571428568</v>
      </c>
      <c r="E16" s="157">
        <v>4.9592592592592588</v>
      </c>
      <c r="F16" s="158">
        <v>5.8518518518518512</v>
      </c>
      <c r="G16" s="72">
        <v>11.38376186919877</v>
      </c>
      <c r="H16" s="73">
        <v>12.906871609403261</v>
      </c>
      <c r="I16" s="74">
        <v>11.431316042267046</v>
      </c>
      <c r="J16" s="73">
        <v>11.000000000000007</v>
      </c>
      <c r="K16" s="74">
        <v>26.75344542635872</v>
      </c>
      <c r="L16" s="73">
        <v>13.265306122448978</v>
      </c>
      <c r="M16" s="74">
        <v>15.379833395499176</v>
      </c>
      <c r="N16" s="75">
        <v>38.008205893323364</v>
      </c>
    </row>
    <row r="17" spans="1:14" ht="20.25" x14ac:dyDescent="0.3">
      <c r="A17" s="77" t="s">
        <v>163</v>
      </c>
      <c r="B17" s="71" t="s">
        <v>19</v>
      </c>
      <c r="C17" s="155">
        <v>11.261428571428571</v>
      </c>
      <c r="D17" s="156">
        <v>14.928571428571429</v>
      </c>
      <c r="E17" s="157">
        <v>8.2619047619047628</v>
      </c>
      <c r="F17" s="158">
        <v>10.452380952380953</v>
      </c>
      <c r="G17" s="72">
        <v>36.305475504322743</v>
      </c>
      <c r="H17" s="73">
        <v>42.824601366742598</v>
      </c>
      <c r="I17" s="74">
        <v>81.218390804597689</v>
      </c>
      <c r="J17" s="73">
        <v>78.135121313711025</v>
      </c>
      <c r="K17" s="74">
        <v>78.483018867924486</v>
      </c>
      <c r="L17" s="73">
        <v>91.158536585365852</v>
      </c>
      <c r="M17" s="74">
        <v>84.038910505836554</v>
      </c>
      <c r="N17" s="75">
        <v>143.96887159533074</v>
      </c>
    </row>
    <row r="18" spans="1:14" ht="20.25" x14ac:dyDescent="0.3">
      <c r="A18" s="77" t="s">
        <v>41</v>
      </c>
      <c r="B18" s="71" t="s">
        <v>19</v>
      </c>
      <c r="C18" s="155">
        <v>2.0499999999999998</v>
      </c>
      <c r="D18" s="156">
        <v>2.65</v>
      </c>
      <c r="E18" s="157">
        <v>2.3250000000000002</v>
      </c>
      <c r="F18" s="158">
        <v>3.0750000000000002</v>
      </c>
      <c r="G18" s="72">
        <v>-11.827956989247326</v>
      </c>
      <c r="H18" s="73">
        <v>-13.821138211382122</v>
      </c>
      <c r="I18" s="74">
        <v>-12.142857142857157</v>
      </c>
      <c r="J18" s="73">
        <v>-0.62499999999999778</v>
      </c>
      <c r="K18" s="74">
        <v>-25.454545454545464</v>
      </c>
      <c r="L18" s="73">
        <v>-26.896551724137936</v>
      </c>
      <c r="M18" s="74">
        <v>-15.463917525773196</v>
      </c>
      <c r="N18" s="75">
        <v>9.2783505154639219</v>
      </c>
    </row>
    <row r="19" spans="1:14" ht="20.25" x14ac:dyDescent="0.3">
      <c r="A19" s="77" t="s">
        <v>30</v>
      </c>
      <c r="B19" s="71" t="s">
        <v>31</v>
      </c>
      <c r="C19" s="155">
        <v>1.5666666666666664</v>
      </c>
      <c r="D19" s="156">
        <v>1.9583333333333333</v>
      </c>
      <c r="E19" s="157">
        <v>1.5312500000000002</v>
      </c>
      <c r="F19" s="158">
        <v>1.9125000000000001</v>
      </c>
      <c r="G19" s="72">
        <v>2.3129251700679969</v>
      </c>
      <c r="H19" s="73">
        <v>2.3965141612200349</v>
      </c>
      <c r="I19" s="74">
        <v>19.202898550724619</v>
      </c>
      <c r="J19" s="73">
        <v>19.202898550724637</v>
      </c>
      <c r="K19" s="74">
        <v>18.238993710691808</v>
      </c>
      <c r="L19" s="73">
        <v>15.196078431372548</v>
      </c>
      <c r="M19" s="74">
        <v>42.424242424242394</v>
      </c>
      <c r="N19" s="75">
        <v>78.030303030303003</v>
      </c>
    </row>
    <row r="20" spans="1:14" ht="20.25" x14ac:dyDescent="0.3">
      <c r="A20" s="78" t="s">
        <v>32</v>
      </c>
      <c r="B20" s="71" t="s">
        <v>33</v>
      </c>
      <c r="C20" s="155">
        <v>2.3777777777777778</v>
      </c>
      <c r="D20" s="156">
        <v>3.3000000000000003</v>
      </c>
      <c r="E20" s="157">
        <v>2.4770833333333329</v>
      </c>
      <c r="F20" s="158">
        <v>3.1312500000000001</v>
      </c>
      <c r="G20" s="72">
        <v>-4.0089711241939829</v>
      </c>
      <c r="H20" s="73">
        <v>5.3892215568862332</v>
      </c>
      <c r="I20" s="74">
        <v>16.09703169805471</v>
      </c>
      <c r="J20" s="73">
        <v>26.022913256955832</v>
      </c>
      <c r="K20" s="74">
        <v>20.115063495404481</v>
      </c>
      <c r="L20" s="73">
        <v>37.142857142857153</v>
      </c>
      <c r="M20" s="74">
        <v>43.817204301075272</v>
      </c>
      <c r="N20" s="75">
        <v>99.596774193548413</v>
      </c>
    </row>
    <row r="21" spans="1:14" ht="20.25" x14ac:dyDescent="0.3">
      <c r="A21" s="78" t="s">
        <v>56</v>
      </c>
      <c r="B21" s="71" t="s">
        <v>19</v>
      </c>
      <c r="C21" s="155">
        <v>1.7857142857142858</v>
      </c>
      <c r="D21" s="156">
        <v>2.4571428571428569</v>
      </c>
      <c r="E21" s="157">
        <v>2.0777777777777775</v>
      </c>
      <c r="F21" s="158">
        <v>2.8666666666666667</v>
      </c>
      <c r="G21" s="72">
        <v>-14.05653170359051</v>
      </c>
      <c r="H21" s="73">
        <v>-14.285714285714295</v>
      </c>
      <c r="I21" s="74">
        <v>-11.347517730496447</v>
      </c>
      <c r="J21" s="73">
        <v>-7.5268817204301151</v>
      </c>
      <c r="K21" s="74">
        <v>-13.419913419913415</v>
      </c>
      <c r="L21" s="73">
        <v>-9.8296199213630384</v>
      </c>
      <c r="M21" s="74">
        <v>-20.634920634920633</v>
      </c>
      <c r="N21" s="75">
        <v>9.2063492063491932</v>
      </c>
    </row>
    <row r="22" spans="1:14" ht="21" thickBot="1" x14ac:dyDescent="0.35">
      <c r="A22" s="78" t="s">
        <v>34</v>
      </c>
      <c r="B22" s="71" t="s">
        <v>19</v>
      </c>
      <c r="C22" s="155">
        <v>1.3033333333333335</v>
      </c>
      <c r="D22" s="156">
        <v>1.6657142857142857</v>
      </c>
      <c r="E22" s="157">
        <v>1.2877777777777777</v>
      </c>
      <c r="F22" s="158">
        <v>1.6733333333333333</v>
      </c>
      <c r="G22" s="72">
        <v>1.2079378774806031</v>
      </c>
      <c r="H22" s="73">
        <v>-0.45532157085942054</v>
      </c>
      <c r="I22" s="74">
        <v>-2.145155523775466</v>
      </c>
      <c r="J22" s="73">
        <v>-1.3330293606133953E-14</v>
      </c>
      <c r="K22" s="74">
        <v>-1.2626262626262581</v>
      </c>
      <c r="L22" s="73">
        <v>-7.1464303580467976E-3</v>
      </c>
      <c r="M22" s="74">
        <v>-9.516922186867232</v>
      </c>
      <c r="N22" s="75">
        <v>15.641142195958491</v>
      </c>
    </row>
    <row r="23" spans="1:14" ht="21" thickBot="1" x14ac:dyDescent="0.35">
      <c r="A23" s="33" t="s">
        <v>167</v>
      </c>
      <c r="B23" s="66"/>
      <c r="C23" s="154"/>
      <c r="D23" s="154"/>
      <c r="E23" s="154"/>
      <c r="F23" s="154"/>
      <c r="G23" s="67"/>
      <c r="H23" s="68"/>
      <c r="I23" s="68"/>
      <c r="J23" s="68"/>
      <c r="K23" s="68"/>
      <c r="L23" s="68"/>
      <c r="M23" s="68"/>
      <c r="N23" s="69"/>
    </row>
    <row r="24" spans="1:14" ht="21" thickBot="1" x14ac:dyDescent="0.35">
      <c r="A24" s="77" t="s">
        <v>35</v>
      </c>
      <c r="B24" s="71" t="s">
        <v>19</v>
      </c>
      <c r="C24" s="155">
        <v>2.8857142857142857</v>
      </c>
      <c r="D24" s="156">
        <v>4.25</v>
      </c>
      <c r="E24" s="157">
        <v>3.1444444444444439</v>
      </c>
      <c r="F24" s="158">
        <v>4.4499999999999993</v>
      </c>
      <c r="G24" s="72">
        <v>-8.2281675921251747</v>
      </c>
      <c r="H24" s="73">
        <v>-4.4943820224718944</v>
      </c>
      <c r="I24" s="74">
        <v>0</v>
      </c>
      <c r="J24" s="73">
        <v>0</v>
      </c>
      <c r="K24" s="74">
        <v>0.81097941359950587</v>
      </c>
      <c r="L24" s="73">
        <v>-1.5918958031837835</v>
      </c>
      <c r="M24" s="74">
        <v>0.81097941359950587</v>
      </c>
      <c r="N24" s="75">
        <v>48.471615720524028</v>
      </c>
    </row>
    <row r="25" spans="1:14" ht="20.25" x14ac:dyDescent="0.3">
      <c r="A25" s="184" t="s">
        <v>161</v>
      </c>
      <c r="B25" s="176"/>
      <c r="C25" s="177"/>
      <c r="D25" s="177"/>
      <c r="E25" s="177"/>
      <c r="F25" s="177"/>
      <c r="G25" s="178"/>
      <c r="H25" s="178"/>
      <c r="I25" s="178"/>
      <c r="J25" s="178"/>
      <c r="K25" s="178"/>
      <c r="L25" s="178"/>
      <c r="M25" s="178"/>
      <c r="N25" s="179"/>
    </row>
    <row r="26" spans="1:14" ht="20.25" x14ac:dyDescent="0.3">
      <c r="A26" s="198" t="s">
        <v>168</v>
      </c>
      <c r="B26" s="71" t="s">
        <v>19</v>
      </c>
      <c r="C26" s="155">
        <v>1.33</v>
      </c>
      <c r="D26" s="156">
        <v>1.86</v>
      </c>
      <c r="E26" s="157">
        <v>1.33</v>
      </c>
      <c r="F26" s="158">
        <v>1.86</v>
      </c>
      <c r="G26" s="72">
        <v>0</v>
      </c>
      <c r="H26" s="73">
        <v>0</v>
      </c>
      <c r="I26" s="74">
        <v>0</v>
      </c>
      <c r="J26" s="73">
        <v>0</v>
      </c>
      <c r="K26" s="74">
        <v>0</v>
      </c>
      <c r="L26" s="73">
        <v>-6.9999999999999947</v>
      </c>
      <c r="M26" s="74">
        <v>0</v>
      </c>
      <c r="N26" s="75">
        <v>39.849624060150376</v>
      </c>
    </row>
    <row r="27" spans="1:14" ht="20.25" x14ac:dyDescent="0.3">
      <c r="A27" s="159" t="s">
        <v>177</v>
      </c>
      <c r="B27" s="71" t="s">
        <v>19</v>
      </c>
      <c r="C27" s="155">
        <v>2.6</v>
      </c>
      <c r="D27" s="156">
        <v>2.67</v>
      </c>
      <c r="E27" s="157">
        <v>2.14</v>
      </c>
      <c r="F27" s="158">
        <v>2.67</v>
      </c>
      <c r="G27" s="72">
        <v>21.495327102803735</v>
      </c>
      <c r="H27" s="73">
        <v>0</v>
      </c>
      <c r="I27" s="74">
        <v>11.111111111111121</v>
      </c>
      <c r="J27" s="73">
        <v>0</v>
      </c>
      <c r="K27" s="74">
        <v>4.0000000000000036</v>
      </c>
      <c r="L27" s="73">
        <v>0</v>
      </c>
      <c r="M27" s="74"/>
      <c r="N27" s="75"/>
    </row>
    <row r="28" spans="1:14" ht="20.25" x14ac:dyDescent="0.3">
      <c r="A28" s="159" t="s">
        <v>169</v>
      </c>
      <c r="B28" s="71" t="s">
        <v>19</v>
      </c>
      <c r="C28" s="155">
        <v>2.666666666666667</v>
      </c>
      <c r="D28" s="156">
        <v>3.0700000000000003</v>
      </c>
      <c r="E28" s="157">
        <v>2.7366666666666668</v>
      </c>
      <c r="F28" s="158">
        <v>3.165</v>
      </c>
      <c r="G28" s="72">
        <v>-2.5578562728379963</v>
      </c>
      <c r="H28" s="73">
        <v>-3.0015797788309557</v>
      </c>
      <c r="I28" s="74">
        <v>-2.5578562728379963</v>
      </c>
      <c r="J28" s="73">
        <v>-2.0733652312599524</v>
      </c>
      <c r="K28" s="74">
        <v>-11.1111111111111</v>
      </c>
      <c r="L28" s="73">
        <v>-23.249999999999993</v>
      </c>
      <c r="M28" s="74">
        <v>-11.1111111111111</v>
      </c>
      <c r="N28" s="75">
        <v>2.3333333333333428</v>
      </c>
    </row>
    <row r="29" spans="1:14" ht="20.25" x14ac:dyDescent="0.3">
      <c r="A29" s="159" t="s">
        <v>175</v>
      </c>
      <c r="B29" s="71" t="s">
        <v>19</v>
      </c>
      <c r="C29" s="155">
        <v>1.7291666666666667</v>
      </c>
      <c r="D29" s="156">
        <v>2.2833333333333337</v>
      </c>
      <c r="E29" s="157">
        <v>1.8474999999999999</v>
      </c>
      <c r="F29" s="158">
        <v>2.2833333333333337</v>
      </c>
      <c r="G29" s="72">
        <v>-6.4050518718989551</v>
      </c>
      <c r="H29" s="73">
        <v>0</v>
      </c>
      <c r="I29" s="74">
        <v>-6.4050518718989551</v>
      </c>
      <c r="J29" s="73">
        <v>0.32954961552546108</v>
      </c>
      <c r="K29" s="74">
        <v>9.3832366895097579</v>
      </c>
      <c r="L29" s="73">
        <v>-1.4742898238043682</v>
      </c>
      <c r="M29" s="74">
        <v>3.8019009504752455</v>
      </c>
      <c r="N29" s="75">
        <v>37.068534267133593</v>
      </c>
    </row>
    <row r="30" spans="1:14" ht="20.25" x14ac:dyDescent="0.3">
      <c r="A30" s="159" t="s">
        <v>170</v>
      </c>
      <c r="B30" s="71" t="s">
        <v>19</v>
      </c>
      <c r="C30" s="155">
        <v>2.1111111111111112</v>
      </c>
      <c r="D30" s="156">
        <v>3</v>
      </c>
      <c r="E30" s="157">
        <v>2.1111111111111112</v>
      </c>
      <c r="F30" s="158">
        <v>3</v>
      </c>
      <c r="G30" s="72">
        <v>0</v>
      </c>
      <c r="H30" s="73">
        <v>0</v>
      </c>
      <c r="I30" s="74">
        <v>0</v>
      </c>
      <c r="J30" s="73">
        <v>0</v>
      </c>
      <c r="K30" s="74">
        <v>6.3978720425591415</v>
      </c>
      <c r="L30" s="73">
        <v>0</v>
      </c>
      <c r="M30" s="74">
        <v>3.401360544217674</v>
      </c>
      <c r="N30" s="75">
        <v>46.93877551020406</v>
      </c>
    </row>
    <row r="31" spans="1:14" ht="20.25" x14ac:dyDescent="0.3">
      <c r="A31" s="159" t="s">
        <v>164</v>
      </c>
      <c r="B31" s="71" t="s">
        <v>19</v>
      </c>
      <c r="C31" s="155">
        <v>1.6655555555555557</v>
      </c>
      <c r="D31" s="156">
        <v>2.3333333333333335</v>
      </c>
      <c r="E31" s="157">
        <v>1.7766666666666666</v>
      </c>
      <c r="F31" s="158">
        <v>2.3333333333333335</v>
      </c>
      <c r="G31" s="72">
        <v>-6.2539086929330727</v>
      </c>
      <c r="H31" s="73">
        <v>0</v>
      </c>
      <c r="I31" s="74">
        <v>-6.2539086929330727</v>
      </c>
      <c r="J31" s="73">
        <v>0</v>
      </c>
      <c r="K31" s="74">
        <v>7.1479628305932987</v>
      </c>
      <c r="L31" s="73">
        <v>-2.7777777777777861</v>
      </c>
      <c r="M31" s="74">
        <v>7.1479628305932987</v>
      </c>
      <c r="N31" s="75">
        <v>50.107219442458927</v>
      </c>
    </row>
    <row r="32" spans="1:14" ht="20.25" x14ac:dyDescent="0.3">
      <c r="A32" s="159" t="s">
        <v>173</v>
      </c>
      <c r="B32" s="71" t="s">
        <v>19</v>
      </c>
      <c r="C32" s="155">
        <v>1.9983333333333333</v>
      </c>
      <c r="D32" s="156">
        <v>2.4300000000000002</v>
      </c>
      <c r="E32" s="157">
        <v>1.9983333333333333</v>
      </c>
      <c r="F32" s="158">
        <v>2.4300000000000002</v>
      </c>
      <c r="G32" s="72">
        <v>0</v>
      </c>
      <c r="H32" s="73">
        <v>0</v>
      </c>
      <c r="I32" s="74">
        <v>0</v>
      </c>
      <c r="J32" s="73">
        <v>0</v>
      </c>
      <c r="K32" s="74">
        <v>20.020020020020016</v>
      </c>
      <c r="L32" s="73">
        <v>15.714285714285717</v>
      </c>
      <c r="M32" s="74">
        <v>20.020020020020016</v>
      </c>
      <c r="N32" s="75">
        <v>45.945945945945951</v>
      </c>
    </row>
    <row r="33" spans="1:14" ht="20.25" x14ac:dyDescent="0.3">
      <c r="A33" s="159" t="s">
        <v>179</v>
      </c>
      <c r="B33" s="71" t="s">
        <v>19</v>
      </c>
      <c r="C33" s="155">
        <v>1.25</v>
      </c>
      <c r="D33" s="156">
        <v>1.65</v>
      </c>
      <c r="E33" s="157">
        <v>1.25</v>
      </c>
      <c r="F33" s="158">
        <v>1.65</v>
      </c>
      <c r="G33" s="72">
        <v>0</v>
      </c>
      <c r="H33" s="73">
        <v>0</v>
      </c>
      <c r="I33" s="74">
        <v>0</v>
      </c>
      <c r="J33" s="73">
        <v>9.9999999999999929</v>
      </c>
      <c r="K33" s="74"/>
      <c r="L33" s="73"/>
      <c r="M33" s="74"/>
      <c r="N33" s="75"/>
    </row>
    <row r="34" spans="1:14" ht="20.25" x14ac:dyDescent="0.3">
      <c r="A34" s="159" t="s">
        <v>171</v>
      </c>
      <c r="B34" s="71" t="s">
        <v>19</v>
      </c>
      <c r="C34" s="155">
        <v>1.2916666666666665</v>
      </c>
      <c r="D34" s="156">
        <v>1.9916666666666667</v>
      </c>
      <c r="E34" s="157">
        <v>1.5277777777777777</v>
      </c>
      <c r="F34" s="158">
        <v>2.1611111111111114</v>
      </c>
      <c r="G34" s="72">
        <v>-15.45454545454546</v>
      </c>
      <c r="H34" s="73">
        <v>-7.8406169665809893</v>
      </c>
      <c r="I34" s="74">
        <v>0</v>
      </c>
      <c r="J34" s="73">
        <v>3.913043478260867</v>
      </c>
      <c r="K34" s="74">
        <v>-9.108678655199391</v>
      </c>
      <c r="L34" s="73">
        <v>-18.522727272727277</v>
      </c>
      <c r="M34" s="74">
        <v>-3.0037546933667114</v>
      </c>
      <c r="N34" s="75">
        <v>49.561952440550705</v>
      </c>
    </row>
    <row r="35" spans="1:14" ht="20.25" x14ac:dyDescent="0.3">
      <c r="A35" s="159" t="s">
        <v>166</v>
      </c>
      <c r="B35" s="71" t="s">
        <v>19</v>
      </c>
      <c r="C35" s="155">
        <v>1.75</v>
      </c>
      <c r="D35" s="156">
        <v>2.2166666666666668</v>
      </c>
      <c r="E35" s="157">
        <v>1.75</v>
      </c>
      <c r="F35" s="158">
        <v>2.2166666666666668</v>
      </c>
      <c r="G35" s="72">
        <v>0</v>
      </c>
      <c r="H35" s="73">
        <v>0</v>
      </c>
      <c r="I35" s="74">
        <v>0</v>
      </c>
      <c r="J35" s="73">
        <v>2.3076923076923204</v>
      </c>
      <c r="K35" s="74">
        <v>31.414267834793502</v>
      </c>
      <c r="L35" s="73">
        <v>2.307692307692299</v>
      </c>
      <c r="M35" s="74">
        <v>31.414267834793502</v>
      </c>
      <c r="N35" s="75">
        <v>66.458072590738453</v>
      </c>
    </row>
    <row r="36" spans="1:14" ht="20.25" x14ac:dyDescent="0.3">
      <c r="A36" s="159" t="s">
        <v>159</v>
      </c>
      <c r="B36" s="71" t="s">
        <v>19</v>
      </c>
      <c r="C36" s="155">
        <v>2.020833333333333</v>
      </c>
      <c r="D36" s="156">
        <v>3.081666666666667</v>
      </c>
      <c r="E36" s="157">
        <v>2.1033333333333331</v>
      </c>
      <c r="F36" s="158">
        <v>3.081666666666667</v>
      </c>
      <c r="G36" s="72">
        <v>-3.9223454833597482</v>
      </c>
      <c r="H36" s="73">
        <v>0</v>
      </c>
      <c r="I36" s="74">
        <v>-1.7024726388325973</v>
      </c>
      <c r="J36" s="73">
        <v>6.2949123311296384</v>
      </c>
      <c r="K36" s="74">
        <v>7.8736654804270323</v>
      </c>
      <c r="L36" s="73">
        <v>4.1690140845070482</v>
      </c>
      <c r="M36" s="74">
        <v>13.796339746597821</v>
      </c>
      <c r="N36" s="75">
        <v>73.53355232285314</v>
      </c>
    </row>
    <row r="37" spans="1:14" ht="21" thickBot="1" x14ac:dyDescent="0.35">
      <c r="A37" s="159" t="s">
        <v>172</v>
      </c>
      <c r="B37" s="71" t="s">
        <v>19</v>
      </c>
      <c r="C37" s="155">
        <v>2.166666666666667</v>
      </c>
      <c r="D37" s="156">
        <v>2.4033333333333333</v>
      </c>
      <c r="E37" s="157">
        <v>2.4033333333333333</v>
      </c>
      <c r="F37" s="158">
        <v>2.4983333333333331</v>
      </c>
      <c r="G37" s="72">
        <v>-9.8474341192787662</v>
      </c>
      <c r="H37" s="73">
        <v>-3.8025350233488893</v>
      </c>
      <c r="I37" s="74">
        <v>-9.8474341192787662</v>
      </c>
      <c r="J37" s="73">
        <v>-2.6333558406482083</v>
      </c>
      <c r="K37" s="74">
        <v>8.3333333333333481</v>
      </c>
      <c r="L37" s="73">
        <v>-2.6333558406482083</v>
      </c>
      <c r="M37" s="74">
        <v>8.3333333333333481</v>
      </c>
      <c r="N37" s="75">
        <v>20.166666666666664</v>
      </c>
    </row>
    <row r="38" spans="1:14" ht="21" thickBot="1" x14ac:dyDescent="0.35">
      <c r="A38" s="33" t="s">
        <v>155</v>
      </c>
      <c r="B38" s="66"/>
      <c r="C38" s="180"/>
      <c r="D38" s="180"/>
      <c r="E38" s="180"/>
      <c r="F38" s="180"/>
      <c r="G38" s="181"/>
      <c r="H38" s="182"/>
      <c r="I38" s="182"/>
      <c r="J38" s="182"/>
      <c r="K38" s="182"/>
      <c r="L38" s="182"/>
      <c r="M38" s="182"/>
      <c r="N38" s="183"/>
    </row>
    <row r="39" spans="1:14" ht="20.25" x14ac:dyDescent="0.3">
      <c r="A39" s="79" t="s">
        <v>36</v>
      </c>
      <c r="B39" s="170" t="s">
        <v>19</v>
      </c>
      <c r="C39" s="155">
        <v>8.25</v>
      </c>
      <c r="D39" s="156">
        <v>9.25</v>
      </c>
      <c r="E39" s="157">
        <v>8.75</v>
      </c>
      <c r="F39" s="158">
        <v>9.25</v>
      </c>
      <c r="G39" s="72">
        <v>-5.7142857142857144</v>
      </c>
      <c r="H39" s="73">
        <v>0</v>
      </c>
      <c r="I39" s="74">
        <v>0</v>
      </c>
      <c r="J39" s="73">
        <v>0</v>
      </c>
      <c r="K39" s="74">
        <v>0</v>
      </c>
      <c r="L39" s="73">
        <v>0</v>
      </c>
      <c r="M39" s="74">
        <v>0</v>
      </c>
      <c r="N39" s="75">
        <v>12.121212121212121</v>
      </c>
    </row>
    <row r="40" spans="1:14" ht="20.25" x14ac:dyDescent="0.3">
      <c r="A40" s="78" t="s">
        <v>38</v>
      </c>
      <c r="B40" s="170" t="s">
        <v>19</v>
      </c>
      <c r="C40" s="155">
        <v>7.541666666666667</v>
      </c>
      <c r="D40" s="156">
        <v>8.5583333333333336</v>
      </c>
      <c r="E40" s="157">
        <v>6.7071428571428573</v>
      </c>
      <c r="F40" s="158">
        <v>7.8714285714285719</v>
      </c>
      <c r="G40" s="72">
        <v>12.442314518991838</v>
      </c>
      <c r="H40" s="73">
        <v>8.7265577737447035</v>
      </c>
      <c r="I40" s="74">
        <v>17.838541666666664</v>
      </c>
      <c r="J40" s="73">
        <v>9.7222222222222285</v>
      </c>
      <c r="K40" s="74">
        <v>10.097323600973246</v>
      </c>
      <c r="L40" s="73">
        <v>10.430107526881724</v>
      </c>
      <c r="M40" s="74">
        <v>45.032051282051285</v>
      </c>
      <c r="N40" s="75">
        <v>64.583333333333343</v>
      </c>
    </row>
    <row r="41" spans="1:14" ht="20.25" x14ac:dyDescent="0.3">
      <c r="A41" s="78" t="s">
        <v>39</v>
      </c>
      <c r="B41" s="170" t="s">
        <v>19</v>
      </c>
      <c r="C41" s="155">
        <v>7.44</v>
      </c>
      <c r="D41" s="156">
        <v>8.15</v>
      </c>
      <c r="E41" s="157">
        <v>6.583333333333333</v>
      </c>
      <c r="F41" s="158">
        <v>7.2583333333333329</v>
      </c>
      <c r="G41" s="72">
        <v>13.012658227848112</v>
      </c>
      <c r="H41" s="73">
        <v>12.284730195177969</v>
      </c>
      <c r="I41" s="74">
        <v>1.9178082191780899</v>
      </c>
      <c r="J41" s="73">
        <v>-2.6865671641791002</v>
      </c>
      <c r="K41" s="74">
        <v>20.975609756097562</v>
      </c>
      <c r="L41" s="73">
        <v>16.428571428571434</v>
      </c>
      <c r="M41" s="74">
        <v>75.058823529411782</v>
      </c>
      <c r="N41" s="75">
        <v>91.764705882352942</v>
      </c>
    </row>
    <row r="42" spans="1:14" ht="20.25" x14ac:dyDescent="0.3">
      <c r="A42" s="78" t="s">
        <v>40</v>
      </c>
      <c r="B42" s="170" t="s">
        <v>19</v>
      </c>
      <c r="C42" s="155">
        <v>7.85</v>
      </c>
      <c r="D42" s="156">
        <v>8.67</v>
      </c>
      <c r="E42" s="157">
        <v>6.8583333333333343</v>
      </c>
      <c r="F42" s="158">
        <v>7.9333333333333336</v>
      </c>
      <c r="G42" s="72">
        <v>14.459295261239347</v>
      </c>
      <c r="H42" s="73">
        <v>9.2857142857142811</v>
      </c>
      <c r="I42" s="74">
        <v>15.441176470588234</v>
      </c>
      <c r="J42" s="73">
        <v>8.375</v>
      </c>
      <c r="K42" s="74">
        <v>16.296296296296291</v>
      </c>
      <c r="L42" s="73">
        <v>11.870967741935482</v>
      </c>
      <c r="M42" s="74">
        <v>47.1875</v>
      </c>
      <c r="N42" s="75">
        <v>62.562500000000007</v>
      </c>
    </row>
    <row r="43" spans="1:14" ht="20.25" x14ac:dyDescent="0.3">
      <c r="A43" s="78" t="s">
        <v>29</v>
      </c>
      <c r="B43" s="170" t="s">
        <v>19</v>
      </c>
      <c r="C43" s="155">
        <v>6.1722222222222216</v>
      </c>
      <c r="D43" s="156">
        <v>7.3888888888888893</v>
      </c>
      <c r="E43" s="157">
        <v>4.9574999999999996</v>
      </c>
      <c r="F43" s="158">
        <v>6.583333333333333</v>
      </c>
      <c r="G43" s="72">
        <v>24.502717543564742</v>
      </c>
      <c r="H43" s="73">
        <v>12.236286919831235</v>
      </c>
      <c r="I43" s="74">
        <v>32.026143790849666</v>
      </c>
      <c r="J43" s="73">
        <v>18.222222222222229</v>
      </c>
      <c r="K43" s="74">
        <v>46.957671957671934</v>
      </c>
      <c r="L43" s="73">
        <v>23.148148148148152</v>
      </c>
      <c r="M43" s="74">
        <v>27.262313860252004</v>
      </c>
      <c r="N43" s="75">
        <v>52.34822451317298</v>
      </c>
    </row>
    <row r="44" spans="1:14" ht="20.25" x14ac:dyDescent="0.3">
      <c r="A44" s="78" t="s">
        <v>30</v>
      </c>
      <c r="B44" s="170" t="s">
        <v>19</v>
      </c>
      <c r="C44" s="155">
        <v>1.4</v>
      </c>
      <c r="D44" s="156">
        <v>1.7</v>
      </c>
      <c r="E44" s="157">
        <v>1.25</v>
      </c>
      <c r="F44" s="158">
        <v>1.5</v>
      </c>
      <c r="G44" s="72">
        <v>11.999999999999993</v>
      </c>
      <c r="H44" s="73">
        <v>13.33333333333333</v>
      </c>
      <c r="I44" s="74">
        <v>11.999999999999993</v>
      </c>
      <c r="J44" s="73">
        <v>13.33333333333333</v>
      </c>
      <c r="K44" s="74"/>
      <c r="L44" s="73"/>
      <c r="M44" s="74"/>
      <c r="N44" s="75"/>
    </row>
    <row r="45" spans="1:14" ht="21" thickBot="1" x14ac:dyDescent="0.35">
      <c r="A45" s="78" t="s">
        <v>32</v>
      </c>
      <c r="B45" s="170" t="s">
        <v>19</v>
      </c>
      <c r="C45" s="155">
        <v>2.9499999999999997</v>
      </c>
      <c r="D45" s="156">
        <v>3.5</v>
      </c>
      <c r="E45" s="157">
        <v>3.125</v>
      </c>
      <c r="F45" s="158">
        <v>3.75</v>
      </c>
      <c r="G45" s="72">
        <v>-5.6000000000000085</v>
      </c>
      <c r="H45" s="73">
        <v>-6.666666666666667</v>
      </c>
      <c r="I45" s="74">
        <v>17.999999999999989</v>
      </c>
      <c r="J45" s="73">
        <v>27.27272727272727</v>
      </c>
      <c r="K45" s="74"/>
      <c r="L45" s="73"/>
      <c r="M45" s="74"/>
      <c r="N45" s="75"/>
    </row>
    <row r="46" spans="1:14" ht="21" thickBot="1" x14ac:dyDescent="0.35">
      <c r="A46" s="33" t="s">
        <v>125</v>
      </c>
      <c r="B46" s="66"/>
      <c r="C46" s="180"/>
      <c r="D46" s="180"/>
      <c r="E46" s="180"/>
      <c r="F46" s="180"/>
      <c r="G46" s="181"/>
      <c r="H46" s="182"/>
      <c r="I46" s="182"/>
      <c r="J46" s="182"/>
      <c r="K46" s="182"/>
      <c r="L46" s="182"/>
      <c r="M46" s="182"/>
      <c r="N46" s="183"/>
    </row>
    <row r="47" spans="1:14" ht="20.25" x14ac:dyDescent="0.3">
      <c r="A47" s="79" t="s">
        <v>42</v>
      </c>
      <c r="B47" s="170" t="s">
        <v>33</v>
      </c>
      <c r="C47" s="155">
        <v>5.6333333333333329</v>
      </c>
      <c r="D47" s="156">
        <v>6.45</v>
      </c>
      <c r="E47" s="157">
        <v>5.6857142857142851</v>
      </c>
      <c r="F47" s="158">
        <v>7.1000000000000005</v>
      </c>
      <c r="G47" s="72">
        <v>-0.92127303182579245</v>
      </c>
      <c r="H47" s="73">
        <v>-9.1549295774647934</v>
      </c>
      <c r="I47" s="74">
        <v>17.361111111111104</v>
      </c>
      <c r="J47" s="73">
        <v>6.9060773480662876</v>
      </c>
      <c r="K47" s="74">
        <v>21.707818930041153</v>
      </c>
      <c r="L47" s="73">
        <v>19.60264900662251</v>
      </c>
      <c r="M47" s="74">
        <v>20.714285714285698</v>
      </c>
      <c r="N47" s="75">
        <v>38.214285714285708</v>
      </c>
    </row>
    <row r="48" spans="1:14" ht="20.25" x14ac:dyDescent="0.3">
      <c r="A48" s="79" t="s">
        <v>44</v>
      </c>
      <c r="B48" s="71" t="s">
        <v>19</v>
      </c>
      <c r="C48" s="155">
        <v>3.8406349206349213</v>
      </c>
      <c r="D48" s="156">
        <v>4.8352380952380951</v>
      </c>
      <c r="E48" s="157">
        <v>3.9464197530864191</v>
      </c>
      <c r="F48" s="158">
        <v>4.797407407407408</v>
      </c>
      <c r="G48" s="72">
        <v>-2.6805266309739491</v>
      </c>
      <c r="H48" s="73">
        <v>0.78856525239600994</v>
      </c>
      <c r="I48" s="74">
        <v>1.3827201877147592</v>
      </c>
      <c r="J48" s="73">
        <v>1.6789612470376272</v>
      </c>
      <c r="K48" s="74">
        <v>-4.3362228306530488</v>
      </c>
      <c r="L48" s="73">
        <v>0.76619955921816729</v>
      </c>
      <c r="M48" s="74">
        <v>-2.9461904093379534</v>
      </c>
      <c r="N48" s="75">
        <v>22.187681755279662</v>
      </c>
    </row>
    <row r="49" spans="1:14" ht="20.25" x14ac:dyDescent="0.3">
      <c r="A49" s="79" t="s">
        <v>47</v>
      </c>
      <c r="B49" s="71" t="s">
        <v>19</v>
      </c>
      <c r="C49" s="155">
        <v>5.2153061224489798</v>
      </c>
      <c r="D49" s="156">
        <v>7.2326530612244895</v>
      </c>
      <c r="E49" s="157">
        <v>5.6341269841269837</v>
      </c>
      <c r="F49" s="158">
        <v>7.336507936507938</v>
      </c>
      <c r="G49" s="72">
        <v>-7.4336425653512448</v>
      </c>
      <c r="H49" s="73">
        <v>-1.4155900352352346</v>
      </c>
      <c r="I49" s="74">
        <v>-0.81505918882204242</v>
      </c>
      <c r="J49" s="73">
        <v>0.59608288390576003</v>
      </c>
      <c r="K49" s="74">
        <v>-0.79580745341616066</v>
      </c>
      <c r="L49" s="73">
        <v>11.639628287919351</v>
      </c>
      <c r="M49" s="74">
        <v>-3.7702988938573823</v>
      </c>
      <c r="N49" s="75">
        <v>33.452577076959265</v>
      </c>
    </row>
    <row r="50" spans="1:14" ht="20.25" x14ac:dyDescent="0.3">
      <c r="A50" s="79" t="s">
        <v>35</v>
      </c>
      <c r="B50" s="71" t="s">
        <v>19</v>
      </c>
      <c r="C50" s="155">
        <v>4.0666666666666664</v>
      </c>
      <c r="D50" s="156">
        <v>5.5666666666666664</v>
      </c>
      <c r="E50" s="157">
        <v>4.0666666666666664</v>
      </c>
      <c r="F50" s="158">
        <v>5.5666666666666664</v>
      </c>
      <c r="G50" s="72">
        <v>0</v>
      </c>
      <c r="H50" s="73">
        <v>0</v>
      </c>
      <c r="I50" s="74">
        <v>0</v>
      </c>
      <c r="J50" s="73">
        <v>0</v>
      </c>
      <c r="K50" s="74">
        <v>-2.4000000000000123</v>
      </c>
      <c r="L50" s="73">
        <v>4.3750000000000009</v>
      </c>
      <c r="M50" s="74">
        <v>-9.6296296296296351</v>
      </c>
      <c r="N50" s="75">
        <v>23.703703703703699</v>
      </c>
    </row>
    <row r="51" spans="1:14" ht="20.25" x14ac:dyDescent="0.3">
      <c r="A51" s="79" t="s">
        <v>48</v>
      </c>
      <c r="B51" s="71" t="s">
        <v>19</v>
      </c>
      <c r="C51" s="155">
        <v>6</v>
      </c>
      <c r="D51" s="156">
        <v>6.8</v>
      </c>
      <c r="E51" s="157">
        <v>6</v>
      </c>
      <c r="F51" s="158">
        <v>6.8</v>
      </c>
      <c r="G51" s="72">
        <v>0</v>
      </c>
      <c r="H51" s="73">
        <v>0</v>
      </c>
      <c r="I51" s="74">
        <v>0</v>
      </c>
      <c r="J51" s="73">
        <v>0</v>
      </c>
      <c r="K51" s="74">
        <v>0</v>
      </c>
      <c r="L51" s="73">
        <v>0</v>
      </c>
      <c r="M51" s="74">
        <v>0</v>
      </c>
      <c r="N51" s="75">
        <v>13.33333333333333</v>
      </c>
    </row>
    <row r="52" spans="1:14" ht="20.25" x14ac:dyDescent="0.3">
      <c r="A52" s="79" t="s">
        <v>49</v>
      </c>
      <c r="B52" s="71" t="s">
        <v>19</v>
      </c>
      <c r="C52" s="155">
        <v>4.4714285714285715</v>
      </c>
      <c r="D52" s="156">
        <v>7.4285714285714288</v>
      </c>
      <c r="E52" s="157">
        <v>4.8666666666666663</v>
      </c>
      <c r="F52" s="158">
        <v>7.5888888888888886</v>
      </c>
      <c r="G52" s="72">
        <v>-8.1213307240704395</v>
      </c>
      <c r="H52" s="73">
        <v>-2.112528759673701</v>
      </c>
      <c r="I52" s="74">
        <v>-3.6923076923076983</v>
      </c>
      <c r="J52" s="73">
        <v>1.9607843137254954</v>
      </c>
      <c r="K52" s="74">
        <v>-6.9663756269738117</v>
      </c>
      <c r="L52" s="73">
        <v>5.1833122629582835</v>
      </c>
      <c r="M52" s="74">
        <v>-13.386371497751634</v>
      </c>
      <c r="N52" s="75">
        <v>43.894846074022844</v>
      </c>
    </row>
    <row r="53" spans="1:14" ht="20.25" x14ac:dyDescent="0.3">
      <c r="A53" s="79" t="s">
        <v>50</v>
      </c>
      <c r="B53" s="71" t="s">
        <v>19</v>
      </c>
      <c r="C53" s="155">
        <v>3.8857142857142861</v>
      </c>
      <c r="D53" s="156">
        <v>5.5571428571428569</v>
      </c>
      <c r="E53" s="157">
        <v>4.0999999999999996</v>
      </c>
      <c r="F53" s="158">
        <v>5.6888888888888891</v>
      </c>
      <c r="G53" s="72">
        <v>-5.2264808362369157</v>
      </c>
      <c r="H53" s="73">
        <v>-2.3158482142857215</v>
      </c>
      <c r="I53" s="74">
        <v>-1.4492753623188355</v>
      </c>
      <c r="J53" s="73">
        <v>1.0389610389610353</v>
      </c>
      <c r="K53" s="74">
        <v>-8.9730181970298979</v>
      </c>
      <c r="L53" s="73">
        <v>-0.54330457015021771</v>
      </c>
      <c r="M53" s="74">
        <v>-3.4605146406388627</v>
      </c>
      <c r="N53" s="75">
        <v>38.06566104702749</v>
      </c>
    </row>
    <row r="54" spans="1:14" ht="20.25" x14ac:dyDescent="0.3">
      <c r="A54" s="79" t="s">
        <v>60</v>
      </c>
      <c r="B54" s="71" t="s">
        <v>19</v>
      </c>
      <c r="C54" s="155">
        <v>5.15</v>
      </c>
      <c r="D54" s="156">
        <v>7.2</v>
      </c>
      <c r="E54" s="157">
        <v>5.0600000000000005</v>
      </c>
      <c r="F54" s="158">
        <v>6.7</v>
      </c>
      <c r="G54" s="72">
        <v>1.7786561264822105</v>
      </c>
      <c r="H54" s="73">
        <v>7.4626865671641784</v>
      </c>
      <c r="I54" s="74">
        <v>8.0419580419580505</v>
      </c>
      <c r="J54" s="73">
        <v>7.9999999999999973</v>
      </c>
      <c r="K54" s="74">
        <v>0</v>
      </c>
      <c r="L54" s="73">
        <v>0</v>
      </c>
      <c r="M54" s="74">
        <v>19.075144508670526</v>
      </c>
      <c r="N54" s="75">
        <v>66.473988439306353</v>
      </c>
    </row>
    <row r="55" spans="1:14" ht="21" thickBot="1" x14ac:dyDescent="0.35">
      <c r="A55" s="161" t="s">
        <v>51</v>
      </c>
      <c r="B55" s="80" t="s">
        <v>19</v>
      </c>
      <c r="C55" s="190">
        <v>6.3602040816326531</v>
      </c>
      <c r="D55" s="191">
        <v>8.5418367346938773</v>
      </c>
      <c r="E55" s="192">
        <v>6.6579365079365083</v>
      </c>
      <c r="F55" s="193">
        <v>8.2095238095238088</v>
      </c>
      <c r="G55" s="194">
        <v>-4.4718423786250749</v>
      </c>
      <c r="H55" s="195">
        <v>4.0478952601922504</v>
      </c>
      <c r="I55" s="196">
        <v>8.1367106176266333</v>
      </c>
      <c r="J55" s="195">
        <v>14.357923497267757</v>
      </c>
      <c r="K55" s="196">
        <v>8.0945154996748379</v>
      </c>
      <c r="L55" s="195">
        <v>8.3203933747412044</v>
      </c>
      <c r="M55" s="196">
        <v>3.9977308372543137</v>
      </c>
      <c r="N55" s="197">
        <v>39.670304001067834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showZeros="0" zoomScale="110" zoomScaleNormal="110" workbookViewId="0">
      <selection activeCell="A2" sqref="A2:Q32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7" ht="18.75" thickBot="1" x14ac:dyDescent="0.3"/>
    <row r="2" spans="1:17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165</v>
      </c>
      <c r="G2" s="35"/>
      <c r="H2" s="35" t="s">
        <v>174</v>
      </c>
      <c r="I2" s="35"/>
      <c r="J2" s="84" t="s">
        <v>128</v>
      </c>
      <c r="K2" s="35"/>
      <c r="L2" s="35" t="s">
        <v>160</v>
      </c>
      <c r="M2" s="35"/>
      <c r="N2" s="84" t="s">
        <v>176</v>
      </c>
      <c r="O2" s="35"/>
      <c r="P2" s="35" t="s">
        <v>131</v>
      </c>
      <c r="Q2" s="36"/>
    </row>
    <row r="3" spans="1:17" x14ac:dyDescent="0.25">
      <c r="A3" s="85" t="s">
        <v>54</v>
      </c>
      <c r="B3" s="86"/>
      <c r="C3" s="87"/>
      <c r="D3" s="37">
        <v>43811</v>
      </c>
      <c r="E3" s="37"/>
      <c r="F3" s="37">
        <v>43811</v>
      </c>
      <c r="G3" s="37"/>
      <c r="H3" s="37">
        <v>43809</v>
      </c>
      <c r="I3" s="37"/>
      <c r="J3" s="37">
        <v>43811</v>
      </c>
      <c r="K3" s="37"/>
      <c r="L3" s="37">
        <v>43810</v>
      </c>
      <c r="M3" s="37"/>
      <c r="N3" s="37">
        <v>43810</v>
      </c>
      <c r="O3" s="37"/>
      <c r="P3" s="37">
        <v>43810</v>
      </c>
      <c r="Q3" s="38"/>
    </row>
    <row r="4" spans="1:17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41" t="s">
        <v>18</v>
      </c>
    </row>
    <row r="5" spans="1:17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x14ac:dyDescent="0.25">
      <c r="A6" s="167" t="s">
        <v>126</v>
      </c>
      <c r="B6" s="168"/>
      <c r="C6" s="169" t="s">
        <v>19</v>
      </c>
      <c r="D6" s="44">
        <v>0.6</v>
      </c>
      <c r="E6" s="97">
        <v>0.9</v>
      </c>
      <c r="F6" s="98">
        <v>1</v>
      </c>
      <c r="G6" s="99">
        <v>1.2</v>
      </c>
      <c r="H6" s="100">
        <v>1</v>
      </c>
      <c r="I6" s="101">
        <v>1.2</v>
      </c>
      <c r="J6" s="98">
        <v>0.8</v>
      </c>
      <c r="K6" s="99">
        <v>1.5</v>
      </c>
      <c r="L6" s="100">
        <v>1.2</v>
      </c>
      <c r="M6" s="101">
        <v>1.6</v>
      </c>
      <c r="N6" s="98">
        <v>1</v>
      </c>
      <c r="O6" s="99">
        <v>1.5</v>
      </c>
      <c r="P6" s="100">
        <v>1.2</v>
      </c>
      <c r="Q6" s="199">
        <v>1.2</v>
      </c>
    </row>
    <row r="7" spans="1:17" x14ac:dyDescent="0.25">
      <c r="A7" s="94" t="s">
        <v>21</v>
      </c>
      <c r="B7" s="95"/>
      <c r="C7" s="96" t="s">
        <v>19</v>
      </c>
      <c r="D7" s="45">
        <v>1</v>
      </c>
      <c r="E7" s="102">
        <v>1.4</v>
      </c>
      <c r="F7" s="98">
        <v>1.3</v>
      </c>
      <c r="G7" s="99">
        <v>1.6</v>
      </c>
      <c r="H7" s="98">
        <v>1.6</v>
      </c>
      <c r="I7" s="99">
        <v>1.8</v>
      </c>
      <c r="J7" s="98">
        <v>1.2</v>
      </c>
      <c r="K7" s="99">
        <v>1.7333333333333334</v>
      </c>
      <c r="L7" s="98">
        <v>1.6</v>
      </c>
      <c r="M7" s="99">
        <v>2</v>
      </c>
      <c r="N7" s="98">
        <v>1.2</v>
      </c>
      <c r="O7" s="99">
        <v>1.6</v>
      </c>
      <c r="P7" s="98">
        <v>1.5</v>
      </c>
      <c r="Q7" s="46">
        <v>1.5</v>
      </c>
    </row>
    <row r="8" spans="1:17" x14ac:dyDescent="0.25">
      <c r="A8" s="94" t="s">
        <v>37</v>
      </c>
      <c r="B8" s="95"/>
      <c r="C8" s="96" t="s">
        <v>33</v>
      </c>
      <c r="D8" s="45">
        <v>2.5</v>
      </c>
      <c r="E8" s="102">
        <v>4.5</v>
      </c>
      <c r="F8" s="98">
        <v>2.2000000000000002</v>
      </c>
      <c r="G8" s="99">
        <v>2.8</v>
      </c>
      <c r="H8" s="98"/>
      <c r="I8" s="99"/>
      <c r="J8" s="98">
        <v>4</v>
      </c>
      <c r="K8" s="99">
        <v>6</v>
      </c>
      <c r="L8" s="98">
        <v>2</v>
      </c>
      <c r="M8" s="99">
        <v>4</v>
      </c>
      <c r="N8" s="98">
        <v>4</v>
      </c>
      <c r="O8" s="99">
        <v>5</v>
      </c>
      <c r="P8" s="98"/>
      <c r="Q8" s="46"/>
    </row>
    <row r="9" spans="1:17" x14ac:dyDescent="0.25">
      <c r="A9" s="94" t="s">
        <v>22</v>
      </c>
      <c r="B9" s="95"/>
      <c r="C9" s="96" t="s">
        <v>19</v>
      </c>
      <c r="D9" s="45">
        <v>0.5</v>
      </c>
      <c r="E9" s="102">
        <v>0.7</v>
      </c>
      <c r="F9" s="98"/>
      <c r="G9" s="99"/>
      <c r="H9" s="98"/>
      <c r="I9" s="99"/>
      <c r="J9" s="98">
        <v>0.5</v>
      </c>
      <c r="K9" s="99">
        <v>1</v>
      </c>
      <c r="L9" s="98">
        <v>1</v>
      </c>
      <c r="M9" s="99">
        <v>1.1000000000000001</v>
      </c>
      <c r="N9" s="98">
        <v>1</v>
      </c>
      <c r="O9" s="99">
        <v>1.2</v>
      </c>
      <c r="P9" s="98">
        <v>1</v>
      </c>
      <c r="Q9" s="46">
        <v>1</v>
      </c>
    </row>
    <row r="10" spans="1:17" x14ac:dyDescent="0.25">
      <c r="A10" s="94" t="s">
        <v>23</v>
      </c>
      <c r="B10" s="95"/>
      <c r="C10" s="96" t="s">
        <v>19</v>
      </c>
      <c r="D10" s="45">
        <v>0.5</v>
      </c>
      <c r="E10" s="102">
        <v>0.75</v>
      </c>
      <c r="F10" s="98">
        <v>1.8</v>
      </c>
      <c r="G10" s="99">
        <v>2</v>
      </c>
      <c r="H10" s="98">
        <v>1.1000000000000001</v>
      </c>
      <c r="I10" s="99">
        <v>1.2</v>
      </c>
      <c r="J10" s="98">
        <v>0.8</v>
      </c>
      <c r="K10" s="99">
        <v>1.5</v>
      </c>
      <c r="L10" s="98">
        <v>1.2</v>
      </c>
      <c r="M10" s="99">
        <v>1.8</v>
      </c>
      <c r="N10" s="98">
        <v>0.8</v>
      </c>
      <c r="O10" s="99">
        <v>1.5</v>
      </c>
      <c r="P10" s="98">
        <v>0.8</v>
      </c>
      <c r="Q10" s="46">
        <v>1.2</v>
      </c>
    </row>
    <row r="11" spans="1:17" x14ac:dyDescent="0.25">
      <c r="A11" s="94" t="s">
        <v>24</v>
      </c>
      <c r="B11" s="95"/>
      <c r="C11" s="96" t="s">
        <v>19</v>
      </c>
      <c r="D11" s="45"/>
      <c r="E11" s="102"/>
      <c r="F11" s="98">
        <v>4</v>
      </c>
      <c r="G11" s="99">
        <v>5.8</v>
      </c>
      <c r="H11" s="98"/>
      <c r="I11" s="99"/>
      <c r="J11" s="98"/>
      <c r="K11" s="99"/>
      <c r="L11" s="98"/>
      <c r="M11" s="99"/>
      <c r="N11" s="98"/>
      <c r="O11" s="99"/>
      <c r="P11" s="98"/>
      <c r="Q11" s="46"/>
    </row>
    <row r="12" spans="1:17" x14ac:dyDescent="0.25">
      <c r="A12" s="94" t="s">
        <v>26</v>
      </c>
      <c r="B12" s="95"/>
      <c r="C12" s="96" t="s">
        <v>19</v>
      </c>
      <c r="D12" s="45">
        <v>8</v>
      </c>
      <c r="E12" s="102">
        <v>10</v>
      </c>
      <c r="F12" s="98"/>
      <c r="G12" s="99"/>
      <c r="H12" s="98"/>
      <c r="I12" s="99"/>
      <c r="J12" s="98">
        <v>8</v>
      </c>
      <c r="K12" s="99">
        <v>9</v>
      </c>
      <c r="L12" s="98">
        <v>8.5</v>
      </c>
      <c r="M12" s="99">
        <v>10</v>
      </c>
      <c r="N12" s="98"/>
      <c r="O12" s="99"/>
      <c r="P12" s="98">
        <v>8</v>
      </c>
      <c r="Q12" s="46">
        <v>8</v>
      </c>
    </row>
    <row r="13" spans="1:17" x14ac:dyDescent="0.25">
      <c r="A13" s="94" t="s">
        <v>28</v>
      </c>
      <c r="B13" s="95"/>
      <c r="C13" s="96" t="s">
        <v>19</v>
      </c>
      <c r="D13" s="45">
        <v>1.6</v>
      </c>
      <c r="E13" s="102">
        <v>2.2000000000000002</v>
      </c>
      <c r="F13" s="98"/>
      <c r="G13" s="99"/>
      <c r="H13" s="98">
        <v>2.2000000000000002</v>
      </c>
      <c r="I13" s="99">
        <v>2.6</v>
      </c>
      <c r="J13" s="98">
        <v>2</v>
      </c>
      <c r="K13" s="99">
        <v>4</v>
      </c>
      <c r="L13" s="98">
        <v>2.5</v>
      </c>
      <c r="M13" s="99">
        <v>3.6</v>
      </c>
      <c r="N13" s="98">
        <v>3</v>
      </c>
      <c r="O13" s="99">
        <v>4</v>
      </c>
      <c r="P13" s="98">
        <v>2.6</v>
      </c>
      <c r="Q13" s="46">
        <v>3</v>
      </c>
    </row>
    <row r="14" spans="1:17" x14ac:dyDescent="0.25">
      <c r="A14" s="94" t="s">
        <v>29</v>
      </c>
      <c r="B14" s="95"/>
      <c r="C14" s="96" t="s">
        <v>19</v>
      </c>
      <c r="D14" s="45">
        <v>4</v>
      </c>
      <c r="E14" s="102">
        <v>6.75</v>
      </c>
      <c r="F14" s="98">
        <v>5</v>
      </c>
      <c r="G14" s="99">
        <v>6</v>
      </c>
      <c r="H14" s="98">
        <v>6</v>
      </c>
      <c r="I14" s="99">
        <v>6</v>
      </c>
      <c r="J14" s="98">
        <v>6.333333333333333</v>
      </c>
      <c r="K14" s="99">
        <v>7.5</v>
      </c>
      <c r="L14" s="98">
        <v>5.833333333333333</v>
      </c>
      <c r="M14" s="99">
        <v>7.5</v>
      </c>
      <c r="N14" s="98">
        <v>4</v>
      </c>
      <c r="O14" s="99">
        <v>5</v>
      </c>
      <c r="P14" s="98">
        <v>7.5</v>
      </c>
      <c r="Q14" s="46">
        <v>7.5</v>
      </c>
    </row>
    <row r="15" spans="1:17" x14ac:dyDescent="0.25">
      <c r="A15" s="94" t="s">
        <v>163</v>
      </c>
      <c r="B15" s="95"/>
      <c r="C15" s="96" t="s">
        <v>19</v>
      </c>
      <c r="D15" s="45">
        <v>10</v>
      </c>
      <c r="E15" s="102">
        <v>18.5</v>
      </c>
      <c r="F15" s="98">
        <v>7</v>
      </c>
      <c r="G15" s="99">
        <v>9</v>
      </c>
      <c r="H15" s="98">
        <v>7.33</v>
      </c>
      <c r="I15" s="99">
        <v>14</v>
      </c>
      <c r="J15" s="98">
        <v>15</v>
      </c>
      <c r="K15" s="99">
        <v>20</v>
      </c>
      <c r="L15" s="98">
        <v>17</v>
      </c>
      <c r="M15" s="99">
        <v>19</v>
      </c>
      <c r="N15" s="98">
        <v>7.5</v>
      </c>
      <c r="O15" s="99">
        <v>9</v>
      </c>
      <c r="P15" s="98">
        <v>15</v>
      </c>
      <c r="Q15" s="46">
        <v>15</v>
      </c>
    </row>
    <row r="16" spans="1:17" x14ac:dyDescent="0.25">
      <c r="A16" s="94" t="s">
        <v>41</v>
      </c>
      <c r="B16" s="95"/>
      <c r="C16" s="96" t="s">
        <v>19</v>
      </c>
      <c r="D16" s="45">
        <v>1.6</v>
      </c>
      <c r="E16" s="102">
        <v>2.2999999999999998</v>
      </c>
      <c r="F16" s="98">
        <v>2.5</v>
      </c>
      <c r="G16" s="99">
        <v>3</v>
      </c>
      <c r="H16" s="98"/>
      <c r="I16" s="99"/>
      <c r="J16" s="98"/>
      <c r="K16" s="99"/>
      <c r="L16" s="98"/>
      <c r="M16" s="99"/>
      <c r="N16" s="98"/>
      <c r="O16" s="99"/>
      <c r="P16" s="98"/>
      <c r="Q16" s="46"/>
    </row>
    <row r="17" spans="1:17" x14ac:dyDescent="0.25">
      <c r="A17" s="94" t="s">
        <v>30</v>
      </c>
      <c r="B17" s="95"/>
      <c r="C17" s="96" t="s">
        <v>31</v>
      </c>
      <c r="D17" s="45">
        <v>2.2999999999999998</v>
      </c>
      <c r="E17" s="102">
        <v>2.75</v>
      </c>
      <c r="F17" s="98">
        <v>1.5</v>
      </c>
      <c r="G17" s="99">
        <v>2</v>
      </c>
      <c r="H17" s="98">
        <v>1.2</v>
      </c>
      <c r="I17" s="99">
        <v>1.6</v>
      </c>
      <c r="J17" s="98"/>
      <c r="K17" s="99"/>
      <c r="L17" s="98">
        <v>1.8</v>
      </c>
      <c r="M17" s="99">
        <v>2</v>
      </c>
      <c r="N17" s="98">
        <v>1.4</v>
      </c>
      <c r="O17" s="99">
        <v>1.6</v>
      </c>
      <c r="P17" s="98">
        <v>1.2</v>
      </c>
      <c r="Q17" s="46">
        <v>1.8</v>
      </c>
    </row>
    <row r="18" spans="1:17" x14ac:dyDescent="0.25">
      <c r="A18" s="94" t="s">
        <v>32</v>
      </c>
      <c r="B18" s="95"/>
      <c r="C18" s="96" t="s">
        <v>33</v>
      </c>
      <c r="D18" s="45">
        <v>2</v>
      </c>
      <c r="E18" s="102">
        <v>4.2</v>
      </c>
      <c r="F18" s="98">
        <v>1.5</v>
      </c>
      <c r="G18" s="99">
        <v>1.8</v>
      </c>
      <c r="H18" s="98">
        <v>2.6</v>
      </c>
      <c r="I18" s="99">
        <v>3.8</v>
      </c>
      <c r="J18" s="98">
        <v>3</v>
      </c>
      <c r="K18" s="99">
        <v>4</v>
      </c>
      <c r="L18" s="98">
        <v>1.6666666666666667</v>
      </c>
      <c r="M18" s="99">
        <v>2</v>
      </c>
      <c r="N18" s="98"/>
      <c r="O18" s="99"/>
      <c r="P18" s="98">
        <v>3.5</v>
      </c>
      <c r="Q18" s="46">
        <v>4</v>
      </c>
    </row>
    <row r="19" spans="1:17" x14ac:dyDescent="0.25">
      <c r="A19" s="94" t="s">
        <v>56</v>
      </c>
      <c r="B19" s="95"/>
      <c r="C19" s="96" t="s">
        <v>19</v>
      </c>
      <c r="D19" s="45">
        <v>1</v>
      </c>
      <c r="E19" s="102">
        <v>1.6</v>
      </c>
      <c r="F19" s="98">
        <v>2</v>
      </c>
      <c r="G19" s="99">
        <v>2.6</v>
      </c>
      <c r="H19" s="98">
        <v>1.8</v>
      </c>
      <c r="I19" s="99">
        <v>2.2000000000000002</v>
      </c>
      <c r="J19" s="98">
        <v>1.2</v>
      </c>
      <c r="K19" s="99">
        <v>2.6</v>
      </c>
      <c r="L19" s="98">
        <v>2.5</v>
      </c>
      <c r="M19" s="99">
        <v>3.2</v>
      </c>
      <c r="N19" s="98">
        <v>2</v>
      </c>
      <c r="O19" s="99">
        <v>2.5</v>
      </c>
      <c r="P19" s="98">
        <v>2</v>
      </c>
      <c r="Q19" s="46">
        <v>2.5</v>
      </c>
    </row>
    <row r="20" spans="1:17" x14ac:dyDescent="0.25">
      <c r="A20" s="94" t="s">
        <v>34</v>
      </c>
      <c r="B20" s="95"/>
      <c r="C20" s="96" t="s">
        <v>19</v>
      </c>
      <c r="D20" s="45">
        <v>1.1299999999999999</v>
      </c>
      <c r="E20" s="102">
        <v>1.33</v>
      </c>
      <c r="F20" s="98">
        <v>1.33</v>
      </c>
      <c r="G20" s="99">
        <v>1.53</v>
      </c>
      <c r="H20" s="98">
        <v>1.33</v>
      </c>
      <c r="I20" s="99">
        <v>2</v>
      </c>
      <c r="J20" s="98">
        <v>1.2</v>
      </c>
      <c r="K20" s="99">
        <v>1.6666666666666667</v>
      </c>
      <c r="L20" s="98">
        <v>1.3333333333333333</v>
      </c>
      <c r="M20" s="99">
        <v>1.7333333333333334</v>
      </c>
      <c r="N20" s="98">
        <v>1.6</v>
      </c>
      <c r="O20" s="99">
        <v>2</v>
      </c>
      <c r="P20" s="98">
        <v>1.2</v>
      </c>
      <c r="Q20" s="46">
        <v>1.4</v>
      </c>
    </row>
    <row r="21" spans="1:17" x14ac:dyDescent="0.25">
      <c r="A21" s="94" t="s">
        <v>20</v>
      </c>
      <c r="B21" s="95"/>
      <c r="C21" s="96" t="s">
        <v>19</v>
      </c>
      <c r="D21" s="45">
        <v>10</v>
      </c>
      <c r="E21" s="102">
        <v>15</v>
      </c>
      <c r="F21" s="98"/>
      <c r="G21" s="99"/>
      <c r="H21" s="98"/>
      <c r="I21" s="99"/>
      <c r="J21" s="98"/>
      <c r="K21" s="99"/>
      <c r="L21" s="98"/>
      <c r="M21" s="99"/>
      <c r="N21" s="98"/>
      <c r="O21" s="99"/>
      <c r="P21" s="98">
        <v>15</v>
      </c>
      <c r="Q21" s="46">
        <v>20</v>
      </c>
    </row>
    <row r="22" spans="1:17" ht="18.75" thickBot="1" x14ac:dyDescent="0.3">
      <c r="A22" s="94" t="s">
        <v>27</v>
      </c>
      <c r="B22" s="95"/>
      <c r="C22" s="96" t="s">
        <v>19</v>
      </c>
      <c r="D22" s="45">
        <v>5</v>
      </c>
      <c r="E22" s="102">
        <v>7.5</v>
      </c>
      <c r="F22" s="98">
        <v>5</v>
      </c>
      <c r="G22" s="99">
        <v>6</v>
      </c>
      <c r="H22" s="98">
        <v>6.67</v>
      </c>
      <c r="I22" s="99">
        <v>6.67</v>
      </c>
      <c r="J22" s="98">
        <v>6.25</v>
      </c>
      <c r="K22" s="99">
        <v>7.5</v>
      </c>
      <c r="L22" s="98">
        <v>5</v>
      </c>
      <c r="M22" s="99">
        <v>6</v>
      </c>
      <c r="N22" s="98">
        <v>6.5</v>
      </c>
      <c r="O22" s="99">
        <v>7</v>
      </c>
      <c r="P22" s="98">
        <v>7</v>
      </c>
      <c r="Q22" s="46">
        <v>8</v>
      </c>
    </row>
    <row r="23" spans="1:17" ht="18.75" thickBot="1" x14ac:dyDescent="0.3">
      <c r="A23" s="103" t="s">
        <v>127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104"/>
    </row>
    <row r="24" spans="1:17" x14ac:dyDescent="0.25">
      <c r="A24" s="94" t="s">
        <v>36</v>
      </c>
      <c r="B24" s="95"/>
      <c r="C24" s="96" t="s">
        <v>19</v>
      </c>
      <c r="D24" s="45">
        <v>5.5</v>
      </c>
      <c r="E24" s="102">
        <v>6.5</v>
      </c>
      <c r="F24" s="98"/>
      <c r="G24" s="99"/>
      <c r="H24" s="98">
        <v>11</v>
      </c>
      <c r="I24" s="99">
        <v>12</v>
      </c>
      <c r="J24" s="98"/>
      <c r="K24" s="99"/>
      <c r="L24" s="98"/>
      <c r="M24" s="99"/>
      <c r="N24" s="98"/>
      <c r="O24" s="99"/>
      <c r="P24" s="98"/>
      <c r="Q24" s="46"/>
    </row>
    <row r="25" spans="1:17" x14ac:dyDescent="0.25">
      <c r="A25" s="94" t="s">
        <v>37</v>
      </c>
      <c r="B25" s="95"/>
      <c r="C25" s="96" t="s">
        <v>33</v>
      </c>
      <c r="D25" s="45">
        <v>7</v>
      </c>
      <c r="E25" s="102">
        <v>8</v>
      </c>
      <c r="F25" s="98"/>
      <c r="G25" s="99"/>
      <c r="H25" s="98">
        <v>7</v>
      </c>
      <c r="I25" s="99">
        <v>7</v>
      </c>
      <c r="J25" s="98"/>
      <c r="K25" s="99"/>
      <c r="L25" s="98"/>
      <c r="M25" s="99"/>
      <c r="N25" s="98"/>
      <c r="O25" s="99"/>
      <c r="P25" s="98">
        <v>7</v>
      </c>
      <c r="Q25" s="46">
        <v>7</v>
      </c>
    </row>
    <row r="26" spans="1:17" x14ac:dyDescent="0.25">
      <c r="A26" s="94" t="s">
        <v>24</v>
      </c>
      <c r="B26" s="95"/>
      <c r="C26" s="96" t="s">
        <v>19</v>
      </c>
      <c r="D26" s="45">
        <v>5.0999999999999996</v>
      </c>
      <c r="E26" s="102">
        <v>9</v>
      </c>
      <c r="F26" s="98"/>
      <c r="G26" s="99"/>
      <c r="H26" s="98">
        <v>7.1</v>
      </c>
      <c r="I26" s="99">
        <v>7.6349999999999998</v>
      </c>
      <c r="J26" s="98"/>
      <c r="K26" s="99"/>
      <c r="L26" s="98">
        <v>6.2222222222222223</v>
      </c>
      <c r="M26" s="99">
        <v>7.1111111111111107</v>
      </c>
      <c r="N26" s="98">
        <v>6.5</v>
      </c>
      <c r="O26" s="99">
        <v>7.5</v>
      </c>
      <c r="P26" s="98"/>
      <c r="Q26" s="46"/>
    </row>
    <row r="27" spans="1:17" x14ac:dyDescent="0.25">
      <c r="A27" s="94" t="s">
        <v>38</v>
      </c>
      <c r="B27" s="95"/>
      <c r="C27" s="96" t="s">
        <v>19</v>
      </c>
      <c r="D27" s="45">
        <v>7.85</v>
      </c>
      <c r="E27" s="102">
        <v>8.75</v>
      </c>
      <c r="F27" s="98">
        <v>7</v>
      </c>
      <c r="G27" s="99">
        <v>9</v>
      </c>
      <c r="H27" s="98">
        <v>8</v>
      </c>
      <c r="I27" s="99">
        <v>8</v>
      </c>
      <c r="J27" s="98"/>
      <c r="K27" s="99"/>
      <c r="L27" s="98">
        <v>8.4</v>
      </c>
      <c r="M27" s="99">
        <v>9.6</v>
      </c>
      <c r="N27" s="98">
        <v>6</v>
      </c>
      <c r="O27" s="99">
        <v>8</v>
      </c>
      <c r="P27" s="98">
        <v>8</v>
      </c>
      <c r="Q27" s="46">
        <v>8</v>
      </c>
    </row>
    <row r="28" spans="1:17" x14ac:dyDescent="0.25">
      <c r="A28" s="94" t="s">
        <v>39</v>
      </c>
      <c r="B28" s="95"/>
      <c r="C28" s="96" t="s">
        <v>19</v>
      </c>
      <c r="D28" s="45">
        <v>7</v>
      </c>
      <c r="E28" s="102">
        <v>7.75</v>
      </c>
      <c r="F28" s="98">
        <v>7</v>
      </c>
      <c r="G28" s="99">
        <v>9</v>
      </c>
      <c r="H28" s="98">
        <v>8</v>
      </c>
      <c r="I28" s="99">
        <v>8</v>
      </c>
      <c r="J28" s="98"/>
      <c r="K28" s="99"/>
      <c r="L28" s="98">
        <v>7.2</v>
      </c>
      <c r="M28" s="99">
        <v>8</v>
      </c>
      <c r="N28" s="98"/>
      <c r="O28" s="99"/>
      <c r="P28" s="98">
        <v>8</v>
      </c>
      <c r="Q28" s="46">
        <v>8</v>
      </c>
    </row>
    <row r="29" spans="1:17" x14ac:dyDescent="0.25">
      <c r="A29" s="94" t="s">
        <v>40</v>
      </c>
      <c r="B29" s="95"/>
      <c r="C29" s="96" t="s">
        <v>19</v>
      </c>
      <c r="D29" s="45">
        <v>7.85</v>
      </c>
      <c r="E29" s="102">
        <v>8.75</v>
      </c>
      <c r="F29" s="98">
        <v>7</v>
      </c>
      <c r="G29" s="99">
        <v>9</v>
      </c>
      <c r="H29" s="98">
        <v>8</v>
      </c>
      <c r="I29" s="99">
        <v>8</v>
      </c>
      <c r="J29" s="98"/>
      <c r="K29" s="99"/>
      <c r="L29" s="98">
        <v>8.4</v>
      </c>
      <c r="M29" s="99">
        <v>9.6</v>
      </c>
      <c r="N29" s="98"/>
      <c r="O29" s="99"/>
      <c r="P29" s="98">
        <v>8</v>
      </c>
      <c r="Q29" s="46">
        <v>8</v>
      </c>
    </row>
    <row r="30" spans="1:17" x14ac:dyDescent="0.25">
      <c r="A30" s="94" t="s">
        <v>29</v>
      </c>
      <c r="B30" s="95"/>
      <c r="C30" s="96" t="s">
        <v>19</v>
      </c>
      <c r="D30" s="45">
        <v>5.85</v>
      </c>
      <c r="E30" s="102">
        <v>7.5</v>
      </c>
      <c r="F30" s="98"/>
      <c r="G30" s="99"/>
      <c r="H30" s="98"/>
      <c r="I30" s="99"/>
      <c r="J30" s="98"/>
      <c r="K30" s="99"/>
      <c r="L30" s="98">
        <v>6.666666666666667</v>
      </c>
      <c r="M30" s="99">
        <v>7.666666666666667</v>
      </c>
      <c r="N30" s="98">
        <v>6</v>
      </c>
      <c r="O30" s="99">
        <v>7</v>
      </c>
      <c r="P30" s="98"/>
      <c r="Q30" s="46"/>
    </row>
    <row r="31" spans="1:17" x14ac:dyDescent="0.25">
      <c r="A31" s="94" t="s">
        <v>30</v>
      </c>
      <c r="B31" s="95"/>
      <c r="C31" s="96" t="s">
        <v>31</v>
      </c>
      <c r="D31" s="45">
        <v>1.4</v>
      </c>
      <c r="E31" s="102">
        <v>1.7</v>
      </c>
      <c r="F31" s="98"/>
      <c r="G31" s="99"/>
      <c r="H31" s="98"/>
      <c r="I31" s="99"/>
      <c r="J31" s="98"/>
      <c r="K31" s="99"/>
      <c r="L31" s="98"/>
      <c r="M31" s="99"/>
      <c r="N31" s="98"/>
      <c r="O31" s="99"/>
      <c r="P31" s="98"/>
      <c r="Q31" s="46"/>
    </row>
    <row r="32" spans="1:17" ht="18.75" thickBot="1" x14ac:dyDescent="0.3">
      <c r="A32" s="105" t="s">
        <v>32</v>
      </c>
      <c r="B32" s="106"/>
      <c r="C32" s="107" t="s">
        <v>33</v>
      </c>
      <c r="D32" s="47">
        <v>2.75</v>
      </c>
      <c r="E32" s="108">
        <v>3</v>
      </c>
      <c r="F32" s="109"/>
      <c r="G32" s="110"/>
      <c r="H32" s="109"/>
      <c r="I32" s="110"/>
      <c r="J32" s="109"/>
      <c r="K32" s="110"/>
      <c r="L32" s="109">
        <v>3.5</v>
      </c>
      <c r="M32" s="110">
        <v>4.5</v>
      </c>
      <c r="N32" s="109">
        <v>2.6</v>
      </c>
      <c r="O32" s="110">
        <v>3</v>
      </c>
      <c r="P32" s="109"/>
      <c r="Q32" s="174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showZeros="0" zoomScale="110" zoomScaleNormal="110" workbookViewId="0">
      <selection activeCell="J19" sqref="J19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7" ht="15.75" thickBot="1" x14ac:dyDescent="0.25"/>
    <row r="2" spans="1:17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165</v>
      </c>
      <c r="G2" s="35"/>
      <c r="H2" s="35" t="s">
        <v>174</v>
      </c>
      <c r="I2" s="35"/>
      <c r="J2" s="84" t="s">
        <v>128</v>
      </c>
      <c r="K2" s="35"/>
      <c r="L2" s="35" t="s">
        <v>160</v>
      </c>
      <c r="M2" s="35"/>
      <c r="N2" s="84" t="s">
        <v>176</v>
      </c>
      <c r="O2" s="35"/>
      <c r="P2" s="35" t="s">
        <v>131</v>
      </c>
      <c r="Q2" s="36"/>
    </row>
    <row r="3" spans="1:17" ht="15.75" x14ac:dyDescent="0.25">
      <c r="A3" s="85" t="s">
        <v>54</v>
      </c>
      <c r="B3" s="86"/>
      <c r="C3" s="87"/>
      <c r="D3" s="37">
        <v>43811</v>
      </c>
      <c r="E3" s="37"/>
      <c r="F3" s="37">
        <v>43811</v>
      </c>
      <c r="G3" s="37"/>
      <c r="H3" s="37">
        <v>43809</v>
      </c>
      <c r="I3" s="37"/>
      <c r="J3" s="37">
        <v>43811</v>
      </c>
      <c r="K3" s="37"/>
      <c r="L3" s="37">
        <v>43810</v>
      </c>
      <c r="M3" s="37"/>
      <c r="N3" s="37">
        <v>43810</v>
      </c>
      <c r="O3" s="37"/>
      <c r="P3" s="37">
        <v>43810</v>
      </c>
      <c r="Q3" s="38"/>
    </row>
    <row r="4" spans="1:17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71" t="s">
        <v>18</v>
      </c>
    </row>
    <row r="5" spans="1:17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104"/>
    </row>
    <row r="6" spans="1:17" ht="15.75" thickBot="1" x14ac:dyDescent="0.25">
      <c r="A6" s="94" t="s">
        <v>35</v>
      </c>
      <c r="B6" s="95"/>
      <c r="C6" s="96" t="s">
        <v>19</v>
      </c>
      <c r="D6" s="45">
        <v>2.5</v>
      </c>
      <c r="E6" s="102">
        <v>3.75</v>
      </c>
      <c r="F6" s="98">
        <v>4.2</v>
      </c>
      <c r="G6" s="99">
        <v>5</v>
      </c>
      <c r="H6" s="98">
        <v>3.5</v>
      </c>
      <c r="I6" s="99">
        <v>4</v>
      </c>
      <c r="J6" s="98">
        <v>1.5</v>
      </c>
      <c r="K6" s="99">
        <v>4</v>
      </c>
      <c r="L6" s="98">
        <v>3</v>
      </c>
      <c r="M6" s="99">
        <v>4.5</v>
      </c>
      <c r="N6" s="98">
        <v>3.5</v>
      </c>
      <c r="O6" s="99">
        <v>4.5</v>
      </c>
      <c r="P6" s="98">
        <v>2</v>
      </c>
      <c r="Q6" s="46">
        <v>4</v>
      </c>
    </row>
    <row r="7" spans="1:17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73"/>
    </row>
    <row r="8" spans="1:17" ht="15.75" x14ac:dyDescent="0.25">
      <c r="A8" s="112"/>
      <c r="B8" s="166" t="s">
        <v>168</v>
      </c>
      <c r="C8" s="96" t="s">
        <v>19</v>
      </c>
      <c r="D8" s="160">
        <v>1.33</v>
      </c>
      <c r="E8" s="111">
        <v>1.86</v>
      </c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72"/>
    </row>
    <row r="9" spans="1:17" ht="15.75" x14ac:dyDescent="0.25">
      <c r="A9" s="112"/>
      <c r="B9" s="166" t="s">
        <v>177</v>
      </c>
      <c r="C9" s="96" t="s">
        <v>19</v>
      </c>
      <c r="D9" s="160"/>
      <c r="E9" s="111"/>
      <c r="F9" s="111"/>
      <c r="G9" s="111"/>
      <c r="H9" s="111">
        <v>2.6</v>
      </c>
      <c r="I9" s="111">
        <v>2.67</v>
      </c>
      <c r="J9" s="111"/>
      <c r="K9" s="111"/>
      <c r="L9" s="111"/>
      <c r="M9" s="111"/>
      <c r="N9" s="111"/>
      <c r="O9" s="111"/>
      <c r="P9" s="111"/>
      <c r="Q9" s="172"/>
    </row>
    <row r="10" spans="1:17" ht="15.75" x14ac:dyDescent="0.25">
      <c r="A10" s="112"/>
      <c r="B10" s="166" t="s">
        <v>169</v>
      </c>
      <c r="C10" s="96" t="s">
        <v>19</v>
      </c>
      <c r="D10" s="160"/>
      <c r="E10" s="111"/>
      <c r="F10" s="111"/>
      <c r="G10" s="111"/>
      <c r="H10" s="111">
        <v>2</v>
      </c>
      <c r="I10" s="111">
        <v>2.14</v>
      </c>
      <c r="J10" s="111"/>
      <c r="K10" s="111"/>
      <c r="L10" s="111">
        <v>3.3333333333333335</v>
      </c>
      <c r="M10" s="111">
        <v>4</v>
      </c>
      <c r="N10" s="111">
        <v>3.3333333333333335</v>
      </c>
      <c r="O10" s="111">
        <v>4</v>
      </c>
      <c r="P10" s="111"/>
      <c r="Q10" s="172"/>
    </row>
    <row r="11" spans="1:17" ht="15.75" x14ac:dyDescent="0.25">
      <c r="A11" s="112"/>
      <c r="B11" s="166" t="s">
        <v>170</v>
      </c>
      <c r="C11" s="96" t="s">
        <v>19</v>
      </c>
      <c r="D11" s="160">
        <v>2</v>
      </c>
      <c r="E11" s="111">
        <v>3</v>
      </c>
      <c r="F11" s="111"/>
      <c r="G11" s="111"/>
      <c r="H11" s="111"/>
      <c r="I11" s="111"/>
      <c r="J11" s="111">
        <v>1.6666666666666667</v>
      </c>
      <c r="K11" s="111">
        <v>3</v>
      </c>
      <c r="L11" s="111">
        <v>2.6666666666666665</v>
      </c>
      <c r="M11" s="111">
        <v>3</v>
      </c>
      <c r="N11" s="111">
        <v>2.6666666666666665</v>
      </c>
      <c r="O11" s="111">
        <v>3</v>
      </c>
      <c r="P11" s="111"/>
      <c r="Q11" s="172"/>
    </row>
    <row r="12" spans="1:17" ht="15.75" x14ac:dyDescent="0.25">
      <c r="A12" s="112"/>
      <c r="B12" s="166" t="s">
        <v>164</v>
      </c>
      <c r="C12" s="96" t="s">
        <v>19</v>
      </c>
      <c r="D12" s="160">
        <v>1.33</v>
      </c>
      <c r="E12" s="111">
        <v>2</v>
      </c>
      <c r="F12" s="111"/>
      <c r="G12" s="111"/>
      <c r="H12" s="111"/>
      <c r="I12" s="111"/>
      <c r="J12" s="111">
        <v>1.3333333333333333</v>
      </c>
      <c r="K12" s="111">
        <v>2.3333333333333335</v>
      </c>
      <c r="L12" s="111">
        <v>2.3333333333333335</v>
      </c>
      <c r="M12" s="111">
        <v>2.6666666666666665</v>
      </c>
      <c r="N12" s="111">
        <v>2.6666666666666665</v>
      </c>
      <c r="O12" s="111">
        <v>2.6666666666666665</v>
      </c>
      <c r="P12" s="111"/>
      <c r="Q12" s="172"/>
    </row>
    <row r="13" spans="1:17" ht="15.75" x14ac:dyDescent="0.25">
      <c r="A13" s="112"/>
      <c r="B13" s="166" t="s">
        <v>173</v>
      </c>
      <c r="C13" s="96" t="s">
        <v>19</v>
      </c>
      <c r="D13" s="160">
        <v>1.33</v>
      </c>
      <c r="E13" s="111">
        <v>1.86</v>
      </c>
      <c r="F13" s="111"/>
      <c r="G13" s="111"/>
      <c r="H13" s="111"/>
      <c r="I13" s="111"/>
      <c r="J13" s="111"/>
      <c r="K13" s="111"/>
      <c r="L13" s="111">
        <v>2.6666666666666665</v>
      </c>
      <c r="M13" s="111">
        <v>3</v>
      </c>
      <c r="N13" s="111">
        <v>2.6666666666666665</v>
      </c>
      <c r="O13" s="111">
        <v>3</v>
      </c>
      <c r="P13" s="111"/>
      <c r="Q13" s="172"/>
    </row>
    <row r="14" spans="1:17" ht="15.75" x14ac:dyDescent="0.25">
      <c r="A14" s="112"/>
      <c r="B14" s="166" t="s">
        <v>179</v>
      </c>
      <c r="C14" s="96" t="s">
        <v>19</v>
      </c>
      <c r="D14" s="160">
        <v>1.25</v>
      </c>
      <c r="E14" s="111">
        <v>1.65</v>
      </c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72"/>
    </row>
    <row r="15" spans="1:17" ht="15.75" x14ac:dyDescent="0.25">
      <c r="A15" s="112"/>
      <c r="B15" s="166" t="s">
        <v>171</v>
      </c>
      <c r="C15" s="96" t="s">
        <v>19</v>
      </c>
      <c r="D15" s="160">
        <v>1.25</v>
      </c>
      <c r="E15" s="111">
        <v>1.65</v>
      </c>
      <c r="F15" s="111"/>
      <c r="G15" s="111"/>
      <c r="H15" s="111"/>
      <c r="I15" s="111"/>
      <c r="J15" s="111">
        <v>1.3333333333333333</v>
      </c>
      <c r="K15" s="111">
        <v>2.3333333333333335</v>
      </c>
      <c r="L15" s="111"/>
      <c r="M15" s="111"/>
      <c r="N15" s="111"/>
      <c r="O15" s="111"/>
      <c r="P15" s="111"/>
      <c r="Q15" s="172"/>
    </row>
    <row r="16" spans="1:17" ht="15.75" x14ac:dyDescent="0.25">
      <c r="A16" s="112"/>
      <c r="B16" s="166" t="s">
        <v>166</v>
      </c>
      <c r="C16" s="96" t="s">
        <v>19</v>
      </c>
      <c r="D16" s="160">
        <v>1.25</v>
      </c>
      <c r="E16" s="111">
        <v>1.65</v>
      </c>
      <c r="F16" s="111"/>
      <c r="G16" s="111"/>
      <c r="H16" s="111"/>
      <c r="I16" s="111"/>
      <c r="J16" s="111">
        <v>1.3333333333333333</v>
      </c>
      <c r="K16" s="111">
        <v>2.3333333333333335</v>
      </c>
      <c r="L16" s="111">
        <v>2.6666666666666665</v>
      </c>
      <c r="M16" s="111">
        <v>2.6666666666666665</v>
      </c>
      <c r="N16" s="111">
        <v>2.6666666666666665</v>
      </c>
      <c r="O16" s="111">
        <v>2.6666666666666665</v>
      </c>
      <c r="P16" s="111"/>
      <c r="Q16" s="172"/>
    </row>
    <row r="17" spans="1:17" ht="15.75" x14ac:dyDescent="0.25">
      <c r="A17" s="112"/>
      <c r="B17" s="166" t="s">
        <v>159</v>
      </c>
      <c r="C17" s="96" t="s">
        <v>19</v>
      </c>
      <c r="D17" s="160">
        <v>1.75</v>
      </c>
      <c r="E17" s="111">
        <v>2.66</v>
      </c>
      <c r="F17" s="111"/>
      <c r="G17" s="111"/>
      <c r="H17" s="111">
        <v>2</v>
      </c>
      <c r="I17" s="111">
        <v>3</v>
      </c>
      <c r="J17" s="111">
        <v>1.6666666666666667</v>
      </c>
      <c r="K17" s="111">
        <v>3.3333333333333335</v>
      </c>
      <c r="L17" s="111">
        <v>2.6666666666666665</v>
      </c>
      <c r="M17" s="111">
        <v>3.3333333333333335</v>
      </c>
      <c r="N17" s="111">
        <v>2.6666666666666665</v>
      </c>
      <c r="O17" s="111">
        <v>3.3333333333333335</v>
      </c>
      <c r="P17" s="111"/>
      <c r="Q17" s="172"/>
    </row>
    <row r="18" spans="1:17" ht="15.75" x14ac:dyDescent="0.25">
      <c r="A18" s="112"/>
      <c r="B18" s="166" t="s">
        <v>172</v>
      </c>
      <c r="C18" s="96" t="s">
        <v>19</v>
      </c>
      <c r="D18" s="160"/>
      <c r="E18" s="111"/>
      <c r="F18" s="111"/>
      <c r="G18" s="111"/>
      <c r="H18" s="111">
        <v>2</v>
      </c>
      <c r="I18" s="111">
        <v>2.14</v>
      </c>
      <c r="J18" s="111"/>
      <c r="K18" s="111"/>
      <c r="L18" s="111">
        <v>2.3333333333333335</v>
      </c>
      <c r="M18" s="111">
        <v>2.6666666666666665</v>
      </c>
      <c r="N18" s="111">
        <v>2.6666666666666665</v>
      </c>
      <c r="O18" s="111">
        <v>2.6666666666666665</v>
      </c>
      <c r="P18" s="111"/>
      <c r="Q18" s="172"/>
    </row>
    <row r="19" spans="1:17" ht="16.5" thickBot="1" x14ac:dyDescent="0.3">
      <c r="A19" s="112"/>
      <c r="B19" s="166" t="s">
        <v>175</v>
      </c>
      <c r="C19" s="96" t="s">
        <v>19</v>
      </c>
      <c r="D19" s="160">
        <v>1.25</v>
      </c>
      <c r="E19" s="111">
        <v>1.66</v>
      </c>
      <c r="F19" s="111"/>
      <c r="G19" s="111"/>
      <c r="H19" s="111">
        <v>2</v>
      </c>
      <c r="I19" s="111">
        <v>2.14</v>
      </c>
      <c r="J19" s="111">
        <v>1.3333333333333333</v>
      </c>
      <c r="K19" s="111">
        <v>2.3333333333333335</v>
      </c>
      <c r="L19" s="111">
        <v>2.3333333333333335</v>
      </c>
      <c r="M19" s="111">
        <v>3</v>
      </c>
      <c r="N19" s="111">
        <v>2.6666666666666665</v>
      </c>
      <c r="O19" s="111">
        <v>3</v>
      </c>
      <c r="P19" s="111"/>
      <c r="Q19" s="172"/>
    </row>
    <row r="20" spans="1:17" ht="15.75" thickBot="1" x14ac:dyDescent="0.25">
      <c r="A20" s="103" t="s">
        <v>127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104"/>
    </row>
    <row r="21" spans="1:17" x14ac:dyDescent="0.2">
      <c r="A21" s="94" t="s">
        <v>42</v>
      </c>
      <c r="B21" s="95"/>
      <c r="C21" s="96" t="s">
        <v>33</v>
      </c>
      <c r="D21" s="45">
        <v>3.8</v>
      </c>
      <c r="E21" s="102">
        <v>4.2</v>
      </c>
      <c r="F21" s="98">
        <v>5.5</v>
      </c>
      <c r="G21" s="99">
        <v>6</v>
      </c>
      <c r="H21" s="98">
        <v>5</v>
      </c>
      <c r="I21" s="99">
        <v>5.5</v>
      </c>
      <c r="J21" s="98">
        <v>5</v>
      </c>
      <c r="K21" s="99">
        <v>8</v>
      </c>
      <c r="L21" s="98"/>
      <c r="M21" s="99"/>
      <c r="N21" s="98">
        <v>4.5</v>
      </c>
      <c r="O21" s="99">
        <v>5</v>
      </c>
      <c r="P21" s="98">
        <v>10</v>
      </c>
      <c r="Q21" s="46">
        <v>10</v>
      </c>
    </row>
    <row r="22" spans="1:17" x14ac:dyDescent="0.2">
      <c r="A22" s="94" t="s">
        <v>44</v>
      </c>
      <c r="B22" s="95"/>
      <c r="C22" s="96" t="s">
        <v>19</v>
      </c>
      <c r="D22" s="45">
        <v>3.44</v>
      </c>
      <c r="E22" s="102">
        <v>5.1100000000000003</v>
      </c>
      <c r="F22" s="98">
        <v>4.0999999999999996</v>
      </c>
      <c r="G22" s="99">
        <v>4.5</v>
      </c>
      <c r="H22" s="98">
        <v>4</v>
      </c>
      <c r="I22" s="99">
        <v>4.67</v>
      </c>
      <c r="J22" s="98">
        <v>4</v>
      </c>
      <c r="K22" s="99">
        <v>4.4444444444444446</v>
      </c>
      <c r="L22" s="98">
        <v>4.166666666666667</v>
      </c>
      <c r="M22" s="99">
        <v>5.5555555555555554</v>
      </c>
      <c r="N22" s="98">
        <v>3.7777777777777777</v>
      </c>
      <c r="O22" s="99">
        <v>4.166666666666667</v>
      </c>
      <c r="P22" s="98">
        <v>3.4</v>
      </c>
      <c r="Q22" s="46">
        <v>5.4</v>
      </c>
    </row>
    <row r="23" spans="1:17" x14ac:dyDescent="0.2">
      <c r="A23" s="94" t="s">
        <v>46</v>
      </c>
      <c r="B23" s="95"/>
      <c r="C23" s="96" t="s">
        <v>19</v>
      </c>
      <c r="D23" s="45">
        <v>3.5</v>
      </c>
      <c r="E23" s="102">
        <v>6</v>
      </c>
      <c r="F23" s="98">
        <v>4.5</v>
      </c>
      <c r="G23" s="99">
        <v>6.5</v>
      </c>
      <c r="H23" s="98">
        <v>4.8</v>
      </c>
      <c r="I23" s="99">
        <v>6</v>
      </c>
      <c r="J23" s="98">
        <v>6.666666666666667</v>
      </c>
      <c r="K23" s="99">
        <v>6.9444444444444446</v>
      </c>
      <c r="L23" s="98">
        <v>6.5</v>
      </c>
      <c r="M23" s="99">
        <v>7.5</v>
      </c>
      <c r="N23" s="98">
        <v>4</v>
      </c>
      <c r="O23" s="99">
        <v>6</v>
      </c>
      <c r="P23" s="98">
        <v>4</v>
      </c>
      <c r="Q23" s="46">
        <v>6.5</v>
      </c>
    </row>
    <row r="24" spans="1:17" x14ac:dyDescent="0.2">
      <c r="A24" s="94" t="s">
        <v>47</v>
      </c>
      <c r="B24" s="95"/>
      <c r="C24" s="96" t="s">
        <v>19</v>
      </c>
      <c r="D24" s="45">
        <v>3.95</v>
      </c>
      <c r="E24" s="102">
        <v>12</v>
      </c>
      <c r="F24" s="98">
        <v>7</v>
      </c>
      <c r="G24" s="99">
        <v>8.4</v>
      </c>
      <c r="H24" s="98">
        <v>4.2</v>
      </c>
      <c r="I24" s="99">
        <v>5.8</v>
      </c>
      <c r="J24" s="98">
        <v>6.4285714285714288</v>
      </c>
      <c r="K24" s="99">
        <v>7.1428571428571432</v>
      </c>
      <c r="L24" s="98">
        <v>6.4285714285714288</v>
      </c>
      <c r="M24" s="99">
        <v>6.7857142857142856</v>
      </c>
      <c r="N24" s="98">
        <v>3.5</v>
      </c>
      <c r="O24" s="99">
        <v>4.5</v>
      </c>
      <c r="P24" s="98">
        <v>5</v>
      </c>
      <c r="Q24" s="46">
        <v>6</v>
      </c>
    </row>
    <row r="25" spans="1:17" x14ac:dyDescent="0.2">
      <c r="A25" s="94" t="s">
        <v>35</v>
      </c>
      <c r="B25" s="95"/>
      <c r="C25" s="96" t="s">
        <v>19</v>
      </c>
      <c r="D25" s="45">
        <v>4</v>
      </c>
      <c r="E25" s="102">
        <v>6</v>
      </c>
      <c r="F25" s="98"/>
      <c r="G25" s="99"/>
      <c r="H25" s="98"/>
      <c r="I25" s="99"/>
      <c r="J25" s="98"/>
      <c r="K25" s="99"/>
      <c r="L25" s="98">
        <v>4.5</v>
      </c>
      <c r="M25" s="99">
        <v>6</v>
      </c>
      <c r="N25" s="98"/>
      <c r="O25" s="99"/>
      <c r="P25" s="98">
        <v>3.7</v>
      </c>
      <c r="Q25" s="46">
        <v>4.7</v>
      </c>
    </row>
    <row r="26" spans="1:17" x14ac:dyDescent="0.2">
      <c r="A26" s="94" t="s">
        <v>48</v>
      </c>
      <c r="B26" s="95"/>
      <c r="C26" s="96" t="s">
        <v>19</v>
      </c>
      <c r="D26" s="45">
        <v>6</v>
      </c>
      <c r="E26" s="102">
        <v>6.8</v>
      </c>
      <c r="F26" s="98"/>
      <c r="G26" s="99"/>
      <c r="H26" s="98"/>
      <c r="I26" s="99"/>
      <c r="J26" s="98"/>
      <c r="K26" s="99"/>
      <c r="L26" s="98"/>
      <c r="M26" s="99"/>
      <c r="N26" s="98"/>
      <c r="O26" s="99"/>
      <c r="P26" s="98"/>
      <c r="Q26" s="46"/>
    </row>
    <row r="27" spans="1:17" x14ac:dyDescent="0.2">
      <c r="A27" s="94" t="s">
        <v>49</v>
      </c>
      <c r="B27" s="95"/>
      <c r="C27" s="96" t="s">
        <v>19</v>
      </c>
      <c r="D27" s="45">
        <v>4</v>
      </c>
      <c r="E27" s="102">
        <v>9</v>
      </c>
      <c r="F27" s="98">
        <v>4.5</v>
      </c>
      <c r="G27" s="99">
        <v>7</v>
      </c>
      <c r="H27" s="98">
        <v>4</v>
      </c>
      <c r="I27" s="99">
        <v>6</v>
      </c>
      <c r="J27" s="98">
        <v>6</v>
      </c>
      <c r="K27" s="99">
        <v>8</v>
      </c>
      <c r="L27" s="98">
        <v>5</v>
      </c>
      <c r="M27" s="99">
        <v>8.5</v>
      </c>
      <c r="N27" s="98">
        <v>3.8</v>
      </c>
      <c r="O27" s="99">
        <v>5.5</v>
      </c>
      <c r="P27" s="98">
        <v>4</v>
      </c>
      <c r="Q27" s="46">
        <v>8</v>
      </c>
    </row>
    <row r="28" spans="1:17" x14ac:dyDescent="0.2">
      <c r="A28" s="94" t="s">
        <v>50</v>
      </c>
      <c r="B28" s="95"/>
      <c r="C28" s="96" t="s">
        <v>19</v>
      </c>
      <c r="D28" s="45">
        <v>2.8</v>
      </c>
      <c r="E28" s="102">
        <v>6</v>
      </c>
      <c r="F28" s="98">
        <v>3.6</v>
      </c>
      <c r="G28" s="99">
        <v>5.5</v>
      </c>
      <c r="H28" s="98">
        <v>3.5</v>
      </c>
      <c r="I28" s="99">
        <v>5.4</v>
      </c>
      <c r="J28" s="98">
        <v>5</v>
      </c>
      <c r="K28" s="99">
        <v>6</v>
      </c>
      <c r="L28" s="98">
        <v>4.5</v>
      </c>
      <c r="M28" s="99">
        <v>6</v>
      </c>
      <c r="N28" s="98">
        <v>3.8</v>
      </c>
      <c r="O28" s="99">
        <v>4</v>
      </c>
      <c r="P28" s="98">
        <v>4</v>
      </c>
      <c r="Q28" s="46">
        <v>6</v>
      </c>
    </row>
    <row r="29" spans="1:17" x14ac:dyDescent="0.2">
      <c r="A29" s="94" t="s">
        <v>60</v>
      </c>
      <c r="B29" s="95"/>
      <c r="C29" s="96" t="s">
        <v>19</v>
      </c>
      <c r="D29" s="45">
        <v>5.5</v>
      </c>
      <c r="E29" s="102">
        <v>8</v>
      </c>
      <c r="F29" s="98"/>
      <c r="G29" s="99"/>
      <c r="H29" s="98"/>
      <c r="I29" s="99"/>
      <c r="J29" s="98"/>
      <c r="K29" s="99"/>
      <c r="L29" s="98">
        <v>4.8</v>
      </c>
      <c r="M29" s="99">
        <v>6.4</v>
      </c>
      <c r="N29" s="98"/>
      <c r="O29" s="99"/>
      <c r="P29" s="98"/>
      <c r="Q29" s="46"/>
    </row>
    <row r="30" spans="1:17" ht="15.75" thickBot="1" x14ac:dyDescent="0.25">
      <c r="A30" s="105" t="s">
        <v>51</v>
      </c>
      <c r="B30" s="106"/>
      <c r="C30" s="107" t="s">
        <v>19</v>
      </c>
      <c r="D30" s="47">
        <v>6.75</v>
      </c>
      <c r="E30" s="108">
        <v>9</v>
      </c>
      <c r="F30" s="109">
        <v>5.5</v>
      </c>
      <c r="G30" s="110">
        <v>6.5</v>
      </c>
      <c r="H30" s="109">
        <v>6</v>
      </c>
      <c r="I30" s="110">
        <v>9.15</v>
      </c>
      <c r="J30" s="109">
        <v>6.4285714285714288</v>
      </c>
      <c r="K30" s="110">
        <v>7.8571428571428568</v>
      </c>
      <c r="L30" s="109">
        <v>7.1428571428571432</v>
      </c>
      <c r="M30" s="110">
        <v>9.2857142857142865</v>
      </c>
      <c r="N30" s="109">
        <v>7</v>
      </c>
      <c r="O30" s="110">
        <v>9.5</v>
      </c>
      <c r="P30" s="109">
        <v>5.7</v>
      </c>
      <c r="Q30" s="174">
        <v>8.5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Q24" sqref="Q24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162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200" t="s">
        <v>134</v>
      </c>
      <c r="D9" s="203" t="s">
        <v>135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138</v>
      </c>
      <c r="E10" s="207"/>
      <c r="F10" s="208" t="s">
        <v>137</v>
      </c>
      <c r="G10" s="206" t="s">
        <v>136</v>
      </c>
      <c r="H10" s="207"/>
      <c r="I10" s="208" t="s">
        <v>137</v>
      </c>
    </row>
    <row r="11" spans="3:9" ht="13.5" thickBot="1" x14ac:dyDescent="0.25">
      <c r="C11" s="202"/>
      <c r="D11" s="133" t="s">
        <v>180</v>
      </c>
      <c r="E11" s="132" t="s">
        <v>178</v>
      </c>
      <c r="F11" s="209"/>
      <c r="G11" s="133" t="s">
        <v>180</v>
      </c>
      <c r="H11" s="132" t="s">
        <v>178</v>
      </c>
      <c r="I11" s="209"/>
    </row>
    <row r="12" spans="3:9" ht="13.5" x14ac:dyDescent="0.25">
      <c r="C12" s="134" t="s">
        <v>139</v>
      </c>
      <c r="D12" s="187">
        <v>241.67</v>
      </c>
      <c r="E12" s="135">
        <v>241.67</v>
      </c>
      <c r="F12" s="136">
        <f t="shared" ref="F12:F17" si="0">(D12-E12)/E12*100</f>
        <v>0</v>
      </c>
      <c r="G12" s="185">
        <v>2.92</v>
      </c>
      <c r="H12" s="135">
        <v>2.92</v>
      </c>
      <c r="I12" s="136">
        <f>(G12-H12)/H12*100</f>
        <v>0</v>
      </c>
    </row>
    <row r="13" spans="3:9" ht="13.5" x14ac:dyDescent="0.25">
      <c r="C13" s="134" t="s">
        <v>140</v>
      </c>
      <c r="D13" s="139">
        <v>180</v>
      </c>
      <c r="E13" s="138">
        <v>162.5</v>
      </c>
      <c r="F13" s="136">
        <f t="shared" si="0"/>
        <v>10.76923076923077</v>
      </c>
      <c r="G13" s="139">
        <v>1.93</v>
      </c>
      <c r="H13" s="138">
        <v>1.65</v>
      </c>
      <c r="I13" s="136">
        <f>(G13-H13)/H13*100</f>
        <v>16.969696969696972</v>
      </c>
    </row>
    <row r="14" spans="3:9" ht="13.5" x14ac:dyDescent="0.25">
      <c r="C14" s="134" t="s">
        <v>141</v>
      </c>
      <c r="D14" s="137">
        <v>196.5</v>
      </c>
      <c r="E14" s="138">
        <v>200.75</v>
      </c>
      <c r="F14" s="136">
        <f t="shared" si="0"/>
        <v>-2.1170610211706102</v>
      </c>
      <c r="G14" s="137">
        <v>2.79</v>
      </c>
      <c r="H14" s="138">
        <v>2.79</v>
      </c>
      <c r="I14" s="136">
        <f t="shared" ref="I14:I27" si="1">(G14-H14)/H14*100</f>
        <v>0</v>
      </c>
    </row>
    <row r="15" spans="3:9" ht="13.5" x14ac:dyDescent="0.25">
      <c r="C15" s="134" t="s">
        <v>142</v>
      </c>
      <c r="D15" s="139"/>
      <c r="E15" s="138"/>
      <c r="F15" s="136"/>
      <c r="G15" s="139"/>
      <c r="H15" s="138"/>
      <c r="I15" s="136"/>
    </row>
    <row r="16" spans="3:9" ht="13.5" x14ac:dyDescent="0.25">
      <c r="C16" s="134" t="s">
        <v>143</v>
      </c>
      <c r="D16" s="139">
        <v>123.31</v>
      </c>
      <c r="E16" s="138">
        <v>123.31</v>
      </c>
      <c r="F16" s="136">
        <f t="shared" si="0"/>
        <v>0</v>
      </c>
      <c r="G16" s="137">
        <v>2.5</v>
      </c>
      <c r="H16" s="138">
        <v>2.38</v>
      </c>
      <c r="I16" s="136">
        <f t="shared" si="1"/>
        <v>5.0420168067226943</v>
      </c>
    </row>
    <row r="17" spans="3:9" ht="13.5" x14ac:dyDescent="0.25">
      <c r="C17" s="134" t="s">
        <v>158</v>
      </c>
      <c r="D17" s="137">
        <v>154.44</v>
      </c>
      <c r="E17" s="138">
        <v>151.66999999999999</v>
      </c>
      <c r="F17" s="136">
        <f t="shared" si="0"/>
        <v>1.8263334871761128</v>
      </c>
      <c r="G17" s="137">
        <v>1.83</v>
      </c>
      <c r="H17" s="138">
        <v>1.77</v>
      </c>
      <c r="I17" s="136">
        <f t="shared" si="1"/>
        <v>3.3898305084745792</v>
      </c>
    </row>
    <row r="18" spans="3:9" ht="13.5" x14ac:dyDescent="0.25">
      <c r="C18" s="134" t="s">
        <v>144</v>
      </c>
      <c r="D18" s="137">
        <v>168.27</v>
      </c>
      <c r="E18" s="138">
        <v>167.82</v>
      </c>
      <c r="F18" s="136">
        <f t="shared" ref="F18:F27" si="2">(D18-E18)/E18*100</f>
        <v>0.26814444047194441</v>
      </c>
      <c r="G18" s="137">
        <v>2.68</v>
      </c>
      <c r="H18" s="138">
        <v>2.66</v>
      </c>
      <c r="I18" s="136">
        <f t="shared" si="1"/>
        <v>0.75187969924812093</v>
      </c>
    </row>
    <row r="19" spans="3:9" ht="13.5" x14ac:dyDescent="0.25">
      <c r="C19" s="134" t="s">
        <v>145</v>
      </c>
      <c r="D19" s="137">
        <v>235</v>
      </c>
      <c r="E19" s="140">
        <v>241.5</v>
      </c>
      <c r="F19" s="136">
        <f t="shared" si="2"/>
        <v>-2.691511387163561</v>
      </c>
      <c r="G19" s="137">
        <v>3.1</v>
      </c>
      <c r="H19" s="140">
        <v>3.04</v>
      </c>
      <c r="I19" s="136">
        <f t="shared" si="1"/>
        <v>1.9736842105263175</v>
      </c>
    </row>
    <row r="20" spans="3:9" ht="13.5" x14ac:dyDescent="0.25">
      <c r="C20" s="134" t="s">
        <v>146</v>
      </c>
      <c r="D20" s="137">
        <v>189.17</v>
      </c>
      <c r="E20" s="138">
        <v>187.5</v>
      </c>
      <c r="F20" s="136">
        <f t="shared" si="2"/>
        <v>0.89066666666665995</v>
      </c>
      <c r="G20" s="137">
        <v>2.4700000000000002</v>
      </c>
      <c r="H20" s="138">
        <v>2.34</v>
      </c>
      <c r="I20" s="136">
        <f t="shared" si="1"/>
        <v>5.5555555555555705</v>
      </c>
    </row>
    <row r="21" spans="3:9" ht="13.5" x14ac:dyDescent="0.25">
      <c r="C21" s="134" t="s">
        <v>147</v>
      </c>
      <c r="D21" s="137">
        <v>196.67</v>
      </c>
      <c r="E21" s="138">
        <v>196</v>
      </c>
      <c r="F21" s="136">
        <f t="shared" si="2"/>
        <v>0.34183673469387116</v>
      </c>
      <c r="G21" s="137">
        <v>3.07</v>
      </c>
      <c r="H21" s="138">
        <v>3.05</v>
      </c>
      <c r="I21" s="136">
        <f t="shared" si="1"/>
        <v>0.6557377049180334</v>
      </c>
    </row>
    <row r="22" spans="3:9" ht="13.5" x14ac:dyDescent="0.25">
      <c r="C22" s="134" t="s">
        <v>148</v>
      </c>
      <c r="D22" s="137">
        <v>240</v>
      </c>
      <c r="E22" s="138">
        <v>258.33</v>
      </c>
      <c r="F22" s="136">
        <f t="shared" si="2"/>
        <v>-7.0955754267796944</v>
      </c>
      <c r="G22" s="137">
        <v>2.78</v>
      </c>
      <c r="H22" s="138">
        <v>2.95</v>
      </c>
      <c r="I22" s="136">
        <f t="shared" si="1"/>
        <v>-5.7627118644067918</v>
      </c>
    </row>
    <row r="23" spans="3:9" ht="13.5" x14ac:dyDescent="0.25">
      <c r="C23" s="134" t="s">
        <v>149</v>
      </c>
      <c r="D23" s="139">
        <v>217.2</v>
      </c>
      <c r="E23" s="138">
        <v>207.2</v>
      </c>
      <c r="F23" s="136">
        <f t="shared" si="2"/>
        <v>4.8262548262548259</v>
      </c>
      <c r="G23" s="139">
        <v>2.74</v>
      </c>
      <c r="H23" s="138">
        <v>2.72</v>
      </c>
      <c r="I23" s="136">
        <f t="shared" si="1"/>
        <v>0.73529411764705943</v>
      </c>
    </row>
    <row r="24" spans="3:9" ht="13.5" x14ac:dyDescent="0.25">
      <c r="C24" s="134" t="s">
        <v>150</v>
      </c>
      <c r="D24" s="139">
        <v>100</v>
      </c>
      <c r="E24" s="138">
        <v>172</v>
      </c>
      <c r="F24" s="136">
        <f t="shared" si="2"/>
        <v>-41.860465116279073</v>
      </c>
      <c r="G24" s="139">
        <v>1.5</v>
      </c>
      <c r="H24" s="138">
        <v>2.2999999999999998</v>
      </c>
      <c r="I24" s="136">
        <f t="shared" si="1"/>
        <v>-34.782608695652165</v>
      </c>
    </row>
    <row r="25" spans="3:9" ht="13.5" x14ac:dyDescent="0.25">
      <c r="C25" s="134" t="s">
        <v>151</v>
      </c>
      <c r="D25" s="137">
        <v>165</v>
      </c>
      <c r="E25" s="138">
        <v>170</v>
      </c>
      <c r="F25" s="136">
        <f t="shared" si="2"/>
        <v>-2.9411764705882351</v>
      </c>
      <c r="G25" s="137">
        <v>1.9</v>
      </c>
      <c r="H25" s="138">
        <v>1.9</v>
      </c>
      <c r="I25" s="136">
        <f t="shared" si="1"/>
        <v>0</v>
      </c>
    </row>
    <row r="26" spans="3:9" ht="13.5" x14ac:dyDescent="0.25">
      <c r="C26" s="134" t="s">
        <v>152</v>
      </c>
      <c r="D26" s="137">
        <v>214.29</v>
      </c>
      <c r="E26" s="138">
        <v>211</v>
      </c>
      <c r="F26" s="136">
        <f t="shared" si="2"/>
        <v>1.5592417061611337</v>
      </c>
      <c r="G26" s="137">
        <v>3.4</v>
      </c>
      <c r="H26" s="138">
        <v>3.29</v>
      </c>
      <c r="I26" s="136">
        <f t="shared" si="1"/>
        <v>3.3434650455927013</v>
      </c>
    </row>
    <row r="27" spans="3:9" ht="14.25" thickBot="1" x14ac:dyDescent="0.3">
      <c r="C27" s="141" t="s">
        <v>153</v>
      </c>
      <c r="D27" s="186">
        <v>177.5</v>
      </c>
      <c r="E27" s="142">
        <v>172.5</v>
      </c>
      <c r="F27" s="136">
        <f t="shared" si="2"/>
        <v>2.8985507246376812</v>
      </c>
      <c r="G27" s="186">
        <v>2.95</v>
      </c>
      <c r="H27" s="142">
        <v>3.27</v>
      </c>
      <c r="I27" s="188">
        <f t="shared" si="1"/>
        <v>-9.7859327217125323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2019-12-12T12:02:21Z</dcterms:modified>
</cp:coreProperties>
</file>