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2021\"/>
    </mc:Choice>
  </mc:AlternateContent>
  <bookViews>
    <workbookView xWindow="2925" yWindow="4890" windowWidth="8445" windowHeight="3165" tabRatio="949"/>
  </bookViews>
  <sheets>
    <sheet name="INFO" sheetId="1" r:id="rId1"/>
    <sheet name="Bydło_PL" sheetId="2" r:id="rId2"/>
    <sheet name="Bydło_makroregiony" sheetId="26" r:id="rId3"/>
    <sheet name="Wykresy_bydło" sheetId="12" r:id="rId4"/>
    <sheet name="Drób_PL" sheetId="3" r:id="rId5"/>
    <sheet name="Drób_makroregiony" sheetId="27" r:id="rId6"/>
    <sheet name="Wykresy_drób" sheetId="13" r:id="rId7"/>
    <sheet name="Trzoda_PL" sheetId="4" r:id="rId8"/>
    <sheet name="Trzoda_makroregiony" sheetId="28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Bydło_PL!$A$4:$F$31</definedName>
  </definedNames>
  <calcPr calcId="162913"/>
</workbook>
</file>

<file path=xl/calcChain.xml><?xml version="1.0" encoding="utf-8"?>
<calcChain xmlns="http://schemas.openxmlformats.org/spreadsheetml/2006/main">
  <c r="F1" i="4" l="1"/>
  <c r="G1" i="28"/>
  <c r="F1" i="27"/>
  <c r="F1" i="3"/>
  <c r="G1" i="26"/>
</calcChain>
</file>

<file path=xl/sharedStrings.xml><?xml version="1.0" encoding="utf-8"?>
<sst xmlns="http://schemas.openxmlformats.org/spreadsheetml/2006/main" count="1242" uniqueCount="157">
  <si>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</si>
  <si>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</si>
  <si>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</si>
  <si>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</si>
  <si>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</si>
  <si>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</si>
  <si>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</si>
  <si>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</si>
  <si>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</si>
  <si>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</si>
  <si>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</si>
  <si>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</si>
  <si>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</si>
  <si>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</si>
  <si>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</si>
  <si>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</si>
  <si>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</si>
  <si>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</si>
  <si>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</si>
  <si>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</si>
  <si>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</si>
  <si>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</si>
  <si>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</si>
  <si>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</si>
  <si>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</si>
  <si>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</si>
  <si>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</si>
  <si>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</si>
  <si>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</si>
  <si>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</si>
  <si>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</si>
  <si>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</si>
  <si>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</si>
  <si>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</si>
  <si>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</si>
  <si>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</si>
  <si>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</si>
  <si>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</si>
  <si>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</si>
  <si>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</si>
  <si>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</si>
  <si>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</si>
  <si>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</si>
  <si>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</si>
  <si>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</si>
  <si>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</si>
  <si>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</si>
  <si>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</si>
  <si>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</si>
  <si>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</si>
  <si>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</si>
  <si>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</si>
  <si>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</si>
  <si>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</si>
  <si>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</si>
  <si>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</si>
  <si>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</si>
  <si>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</si>
  <si>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</si>
  <si>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</si>
  <si>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</si>
  <si>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</si>
  <si>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r>
      <t xml:space="preserve">Premiksy </t>
    </r>
    <r>
      <rPr>
        <sz val="12"/>
        <rFont val="Times New Roman CE"/>
        <charset val="238"/>
      </rPr>
      <t>w przeliczeniu na 1%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</si>
  <si>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</si>
  <si>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</si>
  <si>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</si>
  <si>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</si>
  <si>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</si>
  <si>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</si>
  <si>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</si>
  <si>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</si>
  <si>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</si>
  <si>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</si>
  <si>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</si>
  <si>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</si>
  <si>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</si>
  <si>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</si>
  <si>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</si>
  <si>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</si>
  <si>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</si>
  <si>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</si>
  <si>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</si>
  <si>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</si>
  <si>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</si>
  <si>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</si>
  <si>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</si>
  <si>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</si>
  <si>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</si>
  <si>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</si>
  <si>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</si>
  <si>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</si>
  <si>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</si>
  <si>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</si>
  <si>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</si>
  <si>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</si>
  <si>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</si>
  <si>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</si>
  <si>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</si>
  <si>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</si>
  <si>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</si>
  <si>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</si>
  <si>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</si>
  <si>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</si>
  <si>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</si>
  <si>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</si>
  <si>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</si>
  <si>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</si>
  <si>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</si>
  <si>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</si>
  <si>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</si>
  <si>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</si>
  <si>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</si>
  <si>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</si>
  <si>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</si>
  <si>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Ministerstwo Rolnictwa i Rozwoju Wsi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</si>
  <si>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</si>
  <si>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</si>
  <si>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</si>
  <si>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</si>
  <si>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</si>
  <si>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</si>
  <si>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</si>
  <si>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</si>
  <si>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</si>
  <si>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</si>
  <si>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</si>
  <si>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</si>
  <si>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</si>
  <si>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</si>
  <si>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</si>
  <si>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</si>
  <si>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Grecja</t>
  </si>
  <si>
    <t>Słowenia</t>
  </si>
  <si>
    <t>* - dane wstępne</t>
  </si>
  <si>
    <t>źródło: Ministerstwo Finansów</t>
  </si>
  <si>
    <t>* - Dane wstępne</t>
  </si>
  <si>
    <r>
      <t>HANDEL ZAGRANICZNY SUROWCAMI PASZOWYMI ORAZ KARMĄ DLA ZWIERZĄT</t>
    </r>
    <r>
      <rPr>
        <b/>
        <vertAlign val="superscript"/>
        <sz val="14"/>
        <rFont val="Arial CE"/>
        <charset val="238"/>
      </rPr>
      <t>*</t>
    </r>
    <r>
      <rPr>
        <b/>
        <sz val="14"/>
        <rFont val="Arial CE"/>
        <charset val="238"/>
      </rPr>
      <t>- DANE WSTĘPNE</t>
    </r>
  </si>
  <si>
    <t>EKSPORT I IMPORT SUROWCAMI PASZOWYMI ORAZ KARMĄ DLA ZWIERZĄT - DANE WSTĘPNE</t>
  </si>
  <si>
    <t>Departament Rynków Rolnych</t>
  </si>
  <si>
    <t>Bułgaria</t>
  </si>
  <si>
    <t>Islandia</t>
  </si>
  <si>
    <t>Ghana</t>
  </si>
  <si>
    <t>Singapur</t>
  </si>
  <si>
    <t>październik</t>
  </si>
  <si>
    <t>według ważniejszych krajów w okresie styczeń-wrzesień 2021r. (dane wstępne)</t>
  </si>
  <si>
    <t>REGION  WSCHODNI</t>
  </si>
  <si>
    <t>REGION ZACHODNI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</si>
  <si>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</si>
  <si>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NR 11/2021</t>
  </si>
  <si>
    <t>Notowania z okresu: październik - listopad 2021r.</t>
  </si>
  <si>
    <t>październik - listopad 2021r.</t>
  </si>
  <si>
    <t>I-X 2020r.</t>
  </si>
  <si>
    <t>I-X 2021r*.</t>
  </si>
  <si>
    <t>USA</t>
  </si>
  <si>
    <t>listopad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</si>
  <si>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</si>
  <si>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05.01.2022r.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</si>
</sst>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5]d\ mmmm\ yyyy;@"/>
  </numFmts>
  <fonts count="57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u/>
      <sz val="14"/>
      <name val="Arial"/>
      <family val="2"/>
      <charset val="238"/>
    </font>
    <font>
      <b/>
      <i/>
      <sz val="10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</font>
    <font>
      <sz val="11"/>
      <name val="Times New Roman CE"/>
      <family val="1"/>
      <charset val="238"/>
    </font>
    <font>
      <sz val="11"/>
      <color rgb="FFFF0000"/>
      <name val="Times New Roman"/>
      <family val="1"/>
      <charset val="238"/>
    </font>
    <font>
      <i/>
      <sz val="12"/>
      <color rgb="FFFF0000"/>
      <name val="Times New Roman CE"/>
      <charset val="238"/>
    </font>
    <font>
      <vertAlign val="superscript"/>
      <sz val="12"/>
      <name val="Times New Roman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48" fillId="0" borderId="0"/>
    <xf numFmtId="0" fontId="2" fillId="0" borderId="0"/>
  </cellStyleXfs>
  <cellXfs count="421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4" fillId="0" borderId="0" xfId="3" applyFont="1" applyFill="1"/>
    <xf numFmtId="0" fontId="5" fillId="0" borderId="0" xfId="3" applyFont="1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Continuous" vertical="center"/>
    </xf>
    <xf numFmtId="0" fontId="11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5" xfId="0" applyFont="1" applyFill="1" applyBorder="1" applyAlignment="1">
      <alignment horizontal="centerContinuous" vertical="center" wrapText="1"/>
    </xf>
    <xf numFmtId="0" fontId="14" fillId="0" borderId="7" xfId="0" applyFont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 wrapText="1"/>
    </xf>
    <xf numFmtId="0" fontId="14" fillId="0" borderId="9" xfId="0" applyFont="1" applyFill="1" applyBorder="1" applyAlignment="1">
      <alignment horizontal="centerContinuous" vertical="center" wrapText="1"/>
    </xf>
    <xf numFmtId="3" fontId="16" fillId="0" borderId="14" xfId="0" applyNumberFormat="1" applyFont="1" applyBorder="1"/>
    <xf numFmtId="0" fontId="15" fillId="0" borderId="9" xfId="0" applyFont="1" applyFill="1" applyBorder="1"/>
    <xf numFmtId="3" fontId="16" fillId="0" borderId="4" xfId="0" applyNumberFormat="1" applyFont="1" applyBorder="1"/>
    <xf numFmtId="3" fontId="16" fillId="0" borderId="11" xfId="0" applyNumberFormat="1" applyFont="1" applyBorder="1"/>
    <xf numFmtId="3" fontId="16" fillId="0" borderId="19" xfId="0" applyNumberFormat="1" applyFont="1" applyBorder="1"/>
    <xf numFmtId="0" fontId="7" fillId="4" borderId="0" xfId="3" applyFont="1" applyFill="1"/>
    <xf numFmtId="0" fontId="5" fillId="4" borderId="0" xfId="3" applyFont="1" applyFill="1"/>
    <xf numFmtId="0" fontId="6" fillId="4" borderId="0" xfId="3" applyFont="1" applyFill="1"/>
    <xf numFmtId="3" fontId="16" fillId="0" borderId="24" xfId="0" applyNumberFormat="1" applyFont="1" applyBorder="1"/>
    <xf numFmtId="0" fontId="4" fillId="4" borderId="0" xfId="3" applyFont="1" applyFill="1"/>
    <xf numFmtId="0" fontId="0" fillId="0" borderId="0" xfId="0" applyBorder="1"/>
    <xf numFmtId="0" fontId="22" fillId="0" borderId="0" xfId="0" applyFont="1"/>
    <xf numFmtId="0" fontId="16" fillId="0" borderId="0" xfId="0" applyFont="1" applyAlignment="1">
      <alignment vertical="center"/>
    </xf>
    <xf numFmtId="0" fontId="22" fillId="0" borderId="0" xfId="0" applyFont="1" applyBorder="1"/>
    <xf numFmtId="0" fontId="17" fillId="0" borderId="0" xfId="0" applyFont="1" applyBorder="1"/>
    <xf numFmtId="0" fontId="18" fillId="2" borderId="0" xfId="0" applyFont="1" applyFill="1" applyBorder="1"/>
    <xf numFmtId="0" fontId="17" fillId="0" borderId="2" xfId="0" applyFont="1" applyBorder="1" applyAlignment="1">
      <alignment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17" fillId="0" borderId="27" xfId="0" applyFont="1" applyBorder="1" applyAlignment="1"/>
    <xf numFmtId="0" fontId="0" fillId="0" borderId="23" xfId="0" applyBorder="1" applyAlignment="1"/>
    <xf numFmtId="0" fontId="17" fillId="0" borderId="2" xfId="0" applyFont="1" applyBorder="1" applyAlignment="1"/>
    <xf numFmtId="0" fontId="3" fillId="0" borderId="3" xfId="0" applyFont="1" applyBorder="1" applyAlignment="1"/>
    <xf numFmtId="0" fontId="17" fillId="0" borderId="28" xfId="0" applyFont="1" applyBorder="1" applyAlignment="1">
      <alignment vertical="center"/>
    </xf>
    <xf numFmtId="0" fontId="0" fillId="0" borderId="5" xfId="0" applyBorder="1" applyAlignment="1"/>
    <xf numFmtId="0" fontId="18" fillId="0" borderId="29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165" fontId="19" fillId="0" borderId="0" xfId="0" applyNumberFormat="1" applyFont="1" applyBorder="1" applyAlignment="1">
      <alignment vertical="center"/>
    </xf>
    <xf numFmtId="0" fontId="0" fillId="0" borderId="2" xfId="0" applyBorder="1"/>
    <xf numFmtId="0" fontId="17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Continuous" vertical="center"/>
    </xf>
    <xf numFmtId="0" fontId="24" fillId="0" borderId="0" xfId="3" applyFont="1"/>
    <xf numFmtId="3" fontId="18" fillId="0" borderId="7" xfId="0" applyNumberFormat="1" applyFont="1" applyFill="1" applyBorder="1"/>
    <xf numFmtId="0" fontId="25" fillId="2" borderId="0" xfId="0" applyFont="1" applyFill="1"/>
    <xf numFmtId="0" fontId="26" fillId="2" borderId="0" xfId="0" applyFont="1" applyFill="1"/>
    <xf numFmtId="0" fontId="27" fillId="0" borderId="0" xfId="3" applyFont="1"/>
    <xf numFmtId="0" fontId="28" fillId="0" borderId="0" xfId="3" applyFont="1"/>
    <xf numFmtId="0" fontId="23" fillId="0" borderId="0" xfId="0" applyFont="1"/>
    <xf numFmtId="0" fontId="29" fillId="0" borderId="0" xfId="0" applyFont="1"/>
    <xf numFmtId="3" fontId="16" fillId="0" borderId="11" xfId="0" applyNumberFormat="1" applyFont="1" applyFill="1" applyBorder="1"/>
    <xf numFmtId="3" fontId="16" fillId="0" borderId="4" xfId="0" applyNumberFormat="1" applyFont="1" applyFill="1" applyBorder="1"/>
    <xf numFmtId="3" fontId="16" fillId="0" borderId="0" xfId="0" applyNumberFormat="1" applyFont="1" applyFill="1" applyBorder="1"/>
    <xf numFmtId="14" fontId="30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3" fontId="16" fillId="5" borderId="42" xfId="0" applyNumberFormat="1" applyFont="1" applyFill="1" applyBorder="1"/>
    <xf numFmtId="0" fontId="15" fillId="5" borderId="9" xfId="0" applyFont="1" applyFill="1" applyBorder="1"/>
    <xf numFmtId="3" fontId="14" fillId="5" borderId="42" xfId="0" applyNumberFormat="1" applyFont="1" applyFill="1" applyBorder="1"/>
    <xf numFmtId="3" fontId="34" fillId="5" borderId="42" xfId="0" applyNumberFormat="1" applyFont="1" applyFill="1" applyBorder="1"/>
    <xf numFmtId="164" fontId="14" fillId="5" borderId="42" xfId="0" applyNumberFormat="1" applyFont="1" applyFill="1" applyBorder="1"/>
    <xf numFmtId="164" fontId="14" fillId="5" borderId="33" xfId="0" applyNumberFormat="1" applyFont="1" applyFill="1" applyBorder="1"/>
    <xf numFmtId="3" fontId="18" fillId="5" borderId="42" xfId="0" applyNumberFormat="1" applyFont="1" applyFill="1" applyBorder="1"/>
    <xf numFmtId="164" fontId="18" fillId="5" borderId="42" xfId="0" applyNumberFormat="1" applyFont="1" applyFill="1" applyBorder="1"/>
    <xf numFmtId="164" fontId="18" fillId="5" borderId="33" xfId="0" applyNumberFormat="1" applyFont="1" applyFill="1" applyBorder="1"/>
    <xf numFmtId="0" fontId="0" fillId="0" borderId="0" xfId="0" applyFill="1" applyBorder="1"/>
    <xf numFmtId="164" fontId="16" fillId="0" borderId="0" xfId="0" applyNumberFormat="1" applyFont="1" applyFill="1" applyBorder="1"/>
    <xf numFmtId="0" fontId="17" fillId="0" borderId="0" xfId="0" applyFont="1" applyFill="1" applyBorder="1"/>
    <xf numFmtId="3" fontId="18" fillId="0" borderId="0" xfId="0" applyNumberFormat="1" applyFont="1" applyFill="1" applyBorder="1"/>
    <xf numFmtId="3" fontId="18" fillId="0" borderId="43" xfId="0" applyNumberFormat="1" applyFont="1" applyFill="1" applyBorder="1"/>
    <xf numFmtId="0" fontId="21" fillId="0" borderId="35" xfId="0" applyFont="1" applyBorder="1"/>
    <xf numFmtId="0" fontId="17" fillId="0" borderId="53" xfId="0" applyFont="1" applyBorder="1"/>
    <xf numFmtId="0" fontId="17" fillId="0" borderId="55" xfId="0" applyFont="1" applyBorder="1"/>
    <xf numFmtId="0" fontId="14" fillId="0" borderId="14" xfId="0" applyFont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 wrapText="1"/>
    </xf>
    <xf numFmtId="0" fontId="15" fillId="0" borderId="13" xfId="0" applyFont="1" applyBorder="1" applyAlignment="1">
      <alignment horizontal="centerContinuous" vertical="center"/>
    </xf>
    <xf numFmtId="0" fontId="15" fillId="0" borderId="29" xfId="0" applyFont="1" applyBorder="1"/>
    <xf numFmtId="0" fontId="20" fillId="5" borderId="9" xfId="0" applyFont="1" applyFill="1" applyBorder="1"/>
    <xf numFmtId="0" fontId="0" fillId="0" borderId="0" xfId="0" applyFill="1"/>
    <xf numFmtId="0" fontId="15" fillId="0" borderId="9" xfId="0" applyFont="1" applyFill="1" applyBorder="1" applyAlignment="1">
      <alignment horizontal="centerContinuous" vertical="center" wrapText="1"/>
    </xf>
    <xf numFmtId="0" fontId="15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6" fillId="0" borderId="0" xfId="4" applyFont="1" applyFill="1"/>
    <xf numFmtId="49" fontId="14" fillId="5" borderId="49" xfId="4" applyNumberFormat="1" applyFont="1" applyFill="1" applyBorder="1"/>
    <xf numFmtId="0" fontId="14" fillId="5" borderId="57" xfId="4" applyFont="1" applyFill="1" applyBorder="1"/>
    <xf numFmtId="0" fontId="37" fillId="0" borderId="43" xfId="4" applyFont="1" applyBorder="1" applyAlignment="1">
      <alignment horizontal="centerContinuous" vertical="center"/>
    </xf>
    <xf numFmtId="0" fontId="14" fillId="5" borderId="43" xfId="4" applyFont="1" applyFill="1" applyBorder="1" applyAlignment="1">
      <alignment horizontal="centerContinuous" vertical="center"/>
    </xf>
    <xf numFmtId="0" fontId="14" fillId="0" borderId="43" xfId="4" applyFont="1" applyBorder="1" applyAlignment="1">
      <alignment horizontal="centerContinuous" vertical="center"/>
    </xf>
    <xf numFmtId="0" fontId="14" fillId="0" borderId="58" xfId="4" applyFont="1" applyBorder="1" applyAlignment="1">
      <alignment horizontal="centerContinuous" vertical="center"/>
    </xf>
    <xf numFmtId="0" fontId="37" fillId="0" borderId="59" xfId="4" applyFont="1" applyBorder="1" applyAlignment="1">
      <alignment horizontal="centerContinuous" vertical="center"/>
    </xf>
    <xf numFmtId="0" fontId="14" fillId="0" borderId="60" xfId="4" applyFont="1" applyBorder="1" applyAlignment="1">
      <alignment horizontal="centerContinuous" vertical="center"/>
    </xf>
    <xf numFmtId="0" fontId="37" fillId="0" borderId="50" xfId="4" applyFont="1" applyBorder="1" applyAlignment="1">
      <alignment horizontal="centerContinuous" vertical="center"/>
    </xf>
    <xf numFmtId="49" fontId="37" fillId="5" borderId="37" xfId="4" applyNumberFormat="1" applyFont="1" applyFill="1" applyBorder="1" applyAlignment="1">
      <alignment horizontal="center"/>
    </xf>
    <xf numFmtId="0" fontId="37" fillId="5" borderId="61" xfId="4" applyFont="1" applyFill="1" applyBorder="1" applyAlignment="1">
      <alignment horizontal="center"/>
    </xf>
    <xf numFmtId="0" fontId="14" fillId="0" borderId="7" xfId="4" applyFont="1" applyBorder="1" applyAlignment="1">
      <alignment horizontal="centerContinuous" vertical="center"/>
    </xf>
    <xf numFmtId="0" fontId="14" fillId="0" borderId="8" xfId="4" applyFont="1" applyBorder="1" applyAlignment="1">
      <alignment horizontal="centerContinuous" vertical="center"/>
    </xf>
    <xf numFmtId="0" fontId="14" fillId="0" borderId="31" xfId="4" applyFont="1" applyBorder="1" applyAlignment="1">
      <alignment horizontal="centerContinuous" vertical="center"/>
    </xf>
    <xf numFmtId="0" fontId="14" fillId="0" borderId="10" xfId="4" applyFont="1" applyBorder="1" applyAlignment="1">
      <alignment horizontal="centerContinuous" vertical="center"/>
    </xf>
    <xf numFmtId="0" fontId="14" fillId="0" borderId="32" xfId="4" applyFont="1" applyBorder="1" applyAlignment="1">
      <alignment horizontal="centerContinuous" vertical="center"/>
    </xf>
    <xf numFmtId="49" fontId="38" fillId="5" borderId="62" xfId="4" applyNumberFormat="1" applyFont="1" applyFill="1" applyBorder="1" applyAlignment="1"/>
    <xf numFmtId="0" fontId="38" fillId="5" borderId="63" xfId="4" applyFont="1" applyFill="1" applyBorder="1" applyAlignment="1"/>
    <xf numFmtId="49" fontId="16" fillId="5" borderId="1" xfId="4" applyNumberFormat="1" applyFont="1" applyFill="1" applyBorder="1" applyAlignment="1">
      <alignment horizontal="left" wrapText="1"/>
    </xf>
    <xf numFmtId="49" fontId="39" fillId="5" borderId="66" xfId="4" applyNumberFormat="1" applyFont="1" applyFill="1" applyBorder="1" applyAlignment="1">
      <alignment horizontal="center" vertical="center"/>
    </xf>
    <xf numFmtId="0" fontId="2" fillId="0" borderId="0" xfId="4" applyBorder="1"/>
    <xf numFmtId="0" fontId="41" fillId="5" borderId="0" xfId="0" applyFont="1" applyFill="1"/>
    <xf numFmtId="0" fontId="2" fillId="5" borderId="0" xfId="6" applyFont="1" applyFill="1"/>
    <xf numFmtId="0" fontId="0" fillId="5" borderId="0" xfId="0" applyFill="1"/>
    <xf numFmtId="0" fontId="42" fillId="5" borderId="0" xfId="4" applyFont="1" applyFill="1"/>
    <xf numFmtId="0" fontId="40" fillId="5" borderId="0" xfId="0" applyFont="1" applyFill="1"/>
    <xf numFmtId="0" fontId="40" fillId="5" borderId="0" xfId="6" applyFont="1" applyFill="1"/>
    <xf numFmtId="0" fontId="22" fillId="5" borderId="0" xfId="6" applyFont="1" applyFill="1"/>
    <xf numFmtId="0" fontId="32" fillId="0" borderId="1" xfId="6" applyFont="1" applyBorder="1" applyAlignment="1">
      <alignment horizontal="centerContinuous"/>
    </xf>
    <xf numFmtId="0" fontId="32" fillId="0" borderId="2" xfId="6" applyFont="1" applyBorder="1" applyAlignment="1">
      <alignment horizontal="centerContinuous"/>
    </xf>
    <xf numFmtId="0" fontId="32" fillId="0" borderId="3" xfId="6" applyFont="1" applyBorder="1" applyAlignment="1">
      <alignment horizontal="centerContinuous"/>
    </xf>
    <xf numFmtId="0" fontId="43" fillId="0" borderId="82" xfId="6" applyFont="1" applyBorder="1" applyAlignment="1">
      <alignment horizontal="centerContinuous"/>
    </xf>
    <xf numFmtId="0" fontId="43" fillId="0" borderId="83" xfId="6" applyFont="1" applyBorder="1" applyAlignment="1">
      <alignment horizontal="centerContinuous"/>
    </xf>
    <xf numFmtId="0" fontId="43" fillId="0" borderId="84" xfId="6" applyFont="1" applyBorder="1" applyAlignment="1">
      <alignment horizontal="centerContinuous"/>
    </xf>
    <xf numFmtId="0" fontId="43" fillId="0" borderId="85" xfId="6" applyFont="1" applyBorder="1" applyAlignment="1">
      <alignment horizontal="centerContinuous"/>
    </xf>
    <xf numFmtId="0" fontId="43" fillId="0" borderId="86" xfId="6" applyFont="1" applyBorder="1" applyAlignment="1">
      <alignment horizontal="centerContinuous"/>
    </xf>
    <xf numFmtId="0" fontId="44" fillId="0" borderId="87" xfId="6" applyFont="1" applyBorder="1" applyAlignment="1">
      <alignment horizontal="center" vertical="center"/>
    </xf>
    <xf numFmtId="0" fontId="44" fillId="0" borderId="90" xfId="6" applyFont="1" applyBorder="1" applyAlignment="1">
      <alignment horizontal="center" vertical="center" wrapText="1"/>
    </xf>
    <xf numFmtId="0" fontId="44" fillId="0" borderId="91" xfId="6" applyFont="1" applyBorder="1" applyAlignment="1">
      <alignment horizontal="center" vertical="center"/>
    </xf>
    <xf numFmtId="0" fontId="44" fillId="0" borderId="92" xfId="6" applyFont="1" applyBorder="1" applyAlignment="1">
      <alignment horizontal="center" vertical="center" wrapText="1"/>
    </xf>
    <xf numFmtId="0" fontId="22" fillId="5" borderId="0" xfId="6" applyFont="1" applyFill="1" applyBorder="1"/>
    <xf numFmtId="3" fontId="40" fillId="0" borderId="67" xfId="5" applyNumberFormat="1" applyFont="1" applyBorder="1"/>
    <xf numFmtId="0" fontId="44" fillId="0" borderId="40" xfId="6" applyFont="1" applyBorder="1" applyAlignment="1">
      <alignment vertical="center"/>
    </xf>
    <xf numFmtId="4" fontId="22" fillId="0" borderId="15" xfId="5" applyNumberFormat="1" applyFont="1" applyBorder="1"/>
    <xf numFmtId="3" fontId="22" fillId="0" borderId="4" xfId="6" applyNumberFormat="1" applyFont="1" applyBorder="1"/>
    <xf numFmtId="4" fontId="22" fillId="0" borderId="4" xfId="5" applyNumberFormat="1" applyFont="1" applyBorder="1"/>
    <xf numFmtId="3" fontId="22" fillId="0" borderId="93" xfId="5" applyNumberFormat="1" applyFont="1" applyBorder="1"/>
    <xf numFmtId="4" fontId="22" fillId="0" borderId="6" xfId="5" applyNumberFormat="1" applyFont="1" applyBorder="1"/>
    <xf numFmtId="3" fontId="22" fillId="0" borderId="11" xfId="6" applyNumberFormat="1" applyFont="1" applyBorder="1"/>
    <xf numFmtId="4" fontId="22" fillId="0" borderId="11" xfId="5" applyNumberFormat="1" applyFont="1" applyBorder="1"/>
    <xf numFmtId="3" fontId="22" fillId="0" borderId="39" xfId="5" applyNumberFormat="1" applyFont="1" applyBorder="1"/>
    <xf numFmtId="4" fontId="22" fillId="0" borderId="94" xfId="5" applyNumberFormat="1" applyFont="1" applyBorder="1"/>
    <xf numFmtId="3" fontId="22" fillId="0" borderId="24" xfId="6" applyNumberFormat="1" applyFont="1" applyBorder="1"/>
    <xf numFmtId="4" fontId="22" fillId="0" borderId="24" xfId="5" applyNumberFormat="1" applyFont="1" applyBorder="1"/>
    <xf numFmtId="3" fontId="22" fillId="0" borderId="95" xfId="5" applyNumberFormat="1" applyFont="1" applyBorder="1"/>
    <xf numFmtId="4" fontId="22" fillId="0" borderId="18" xfId="5" applyNumberFormat="1" applyFont="1" applyBorder="1"/>
    <xf numFmtId="3" fontId="22" fillId="0" borderId="19" xfId="6" applyNumberFormat="1" applyFont="1" applyBorder="1"/>
    <xf numFmtId="4" fontId="22" fillId="0" borderId="19" xfId="5" applyNumberFormat="1" applyFont="1" applyBorder="1"/>
    <xf numFmtId="3" fontId="22" fillId="0" borderId="64" xfId="5" applyNumberFormat="1" applyFont="1" applyBorder="1"/>
    <xf numFmtId="3" fontId="44" fillId="0" borderId="38" xfId="4" applyNumberFormat="1" applyFont="1" applyBorder="1" applyAlignment="1">
      <alignment vertical="center"/>
    </xf>
    <xf numFmtId="3" fontId="44" fillId="3" borderId="67" xfId="4" applyNumberFormat="1" applyFont="1" applyFill="1" applyBorder="1" applyAlignment="1">
      <alignment vertical="center"/>
    </xf>
    <xf numFmtId="3" fontId="33" fillId="3" borderId="69" xfId="4" applyNumberFormat="1" applyFont="1" applyFill="1" applyBorder="1" applyAlignment="1">
      <alignment vertical="center"/>
    </xf>
    <xf numFmtId="3" fontId="33" fillId="0" borderId="68" xfId="4" applyNumberFormat="1" applyFont="1" applyBorder="1" applyAlignment="1">
      <alignment vertical="center"/>
    </xf>
    <xf numFmtId="3" fontId="33" fillId="3" borderId="72" xfId="4" applyNumberFormat="1" applyFont="1" applyFill="1" applyBorder="1" applyAlignment="1">
      <alignment vertical="center"/>
    </xf>
    <xf numFmtId="3" fontId="33" fillId="0" borderId="73" xfId="0" applyNumberFormat="1" applyFont="1" applyBorder="1" applyAlignment="1">
      <alignment vertical="center"/>
    </xf>
    <xf numFmtId="3" fontId="33" fillId="0" borderId="74" xfId="4" applyNumberFormat="1" applyFont="1" applyBorder="1" applyAlignment="1">
      <alignment vertical="center"/>
    </xf>
    <xf numFmtId="3" fontId="33" fillId="3" borderId="77" xfId="4" applyNumberFormat="1" applyFont="1" applyFill="1" applyBorder="1" applyAlignment="1">
      <alignment vertical="center"/>
    </xf>
    <xf numFmtId="3" fontId="33" fillId="0" borderId="75" xfId="0" applyNumberFormat="1" applyFont="1" applyBorder="1" applyAlignment="1">
      <alignment vertical="center"/>
    </xf>
    <xf numFmtId="3" fontId="33" fillId="0" borderId="78" xfId="4" applyNumberFormat="1" applyFont="1" applyBorder="1" applyAlignment="1">
      <alignment vertical="center"/>
    </xf>
    <xf numFmtId="3" fontId="33" fillId="0" borderId="36" xfId="0" applyNumberFormat="1" applyFont="1" applyBorder="1" applyAlignment="1">
      <alignment vertical="center"/>
    </xf>
    <xf numFmtId="3" fontId="33" fillId="3" borderId="39" xfId="4" applyNumberFormat="1" applyFont="1" applyFill="1" applyBorder="1" applyAlignment="1">
      <alignment vertical="center"/>
    </xf>
    <xf numFmtId="3" fontId="33" fillId="0" borderId="6" xfId="0" applyNumberFormat="1" applyFont="1" applyBorder="1" applyAlignment="1">
      <alignment vertical="center"/>
    </xf>
    <xf numFmtId="3" fontId="33" fillId="0" borderId="38" xfId="4" applyNumberFormat="1" applyFont="1" applyBorder="1" applyAlignment="1">
      <alignment vertical="center"/>
    </xf>
    <xf numFmtId="3" fontId="33" fillId="3" borderId="39" xfId="4" quotePrefix="1" applyNumberFormat="1" applyFont="1" applyFill="1" applyBorder="1" applyAlignment="1">
      <alignment vertical="center"/>
    </xf>
    <xf numFmtId="3" fontId="33" fillId="0" borderId="38" xfId="4" applyNumberFormat="1" applyFont="1" applyFill="1" applyBorder="1" applyAlignment="1">
      <alignment vertical="center"/>
    </xf>
    <xf numFmtId="3" fontId="33" fillId="0" borderId="22" xfId="4" applyNumberFormat="1" applyFont="1" applyBorder="1" applyAlignment="1">
      <alignment vertical="center"/>
    </xf>
    <xf numFmtId="3" fontId="33" fillId="3" borderId="81" xfId="4" applyNumberFormat="1" applyFont="1" applyFill="1" applyBorder="1" applyAlignment="1">
      <alignment vertical="center"/>
    </xf>
    <xf numFmtId="3" fontId="33" fillId="0" borderId="41" xfId="4" applyNumberFormat="1" applyFont="1" applyBorder="1" applyAlignment="1">
      <alignment vertical="center"/>
    </xf>
    <xf numFmtId="3" fontId="33" fillId="3" borderId="47" xfId="4" applyNumberFormat="1" applyFont="1" applyFill="1" applyBorder="1" applyAlignment="1">
      <alignment vertical="center"/>
    </xf>
    <xf numFmtId="3" fontId="33" fillId="0" borderId="25" xfId="4" applyNumberFormat="1" applyFont="1" applyBorder="1" applyAlignment="1">
      <alignment vertical="center"/>
    </xf>
    <xf numFmtId="0" fontId="44" fillId="0" borderId="13" xfId="6" applyFont="1" applyBorder="1" applyAlignment="1">
      <alignment vertical="center"/>
    </xf>
    <xf numFmtId="14" fontId="15" fillId="0" borderId="11" xfId="0" quotePrefix="1" applyNumberFormat="1" applyFont="1" applyBorder="1" applyAlignment="1">
      <alignment horizontal="center" vertical="center" wrapText="1"/>
    </xf>
    <xf numFmtId="3" fontId="16" fillId="0" borderId="22" xfId="0" applyNumberFormat="1" applyFont="1" applyFill="1" applyBorder="1"/>
    <xf numFmtId="3" fontId="34" fillId="0" borderId="44" xfId="0" applyNumberFormat="1" applyFont="1" applyFill="1" applyBorder="1"/>
    <xf numFmtId="3" fontId="16" fillId="0" borderId="7" xfId="0" applyNumberFormat="1" applyFont="1" applyFill="1" applyBorder="1"/>
    <xf numFmtId="0" fontId="16" fillId="0" borderId="0" xfId="0" applyFont="1" applyFill="1" applyBorder="1"/>
    <xf numFmtId="3" fontId="22" fillId="0" borderId="39" xfId="6" applyNumberFormat="1" applyFont="1" applyBorder="1"/>
    <xf numFmtId="3" fontId="16" fillId="0" borderId="24" xfId="0" applyNumberFormat="1" applyFont="1" applyFill="1" applyBorder="1"/>
    <xf numFmtId="0" fontId="43" fillId="0" borderId="87" xfId="6" applyFont="1" applyBorder="1" applyAlignment="1">
      <alignment horizontal="centerContinuous"/>
    </xf>
    <xf numFmtId="0" fontId="43" fillId="0" borderId="88" xfId="6" applyFont="1" applyBorder="1" applyAlignment="1">
      <alignment horizontal="centerContinuous"/>
    </xf>
    <xf numFmtId="0" fontId="43" fillId="0" borderId="90" xfId="6" applyFont="1" applyBorder="1" applyAlignment="1">
      <alignment horizontal="centerContinuous"/>
    </xf>
    <xf numFmtId="0" fontId="43" fillId="0" borderId="91" xfId="6" applyFont="1" applyBorder="1" applyAlignment="1">
      <alignment horizontal="centerContinuous"/>
    </xf>
    <xf numFmtId="0" fontId="43" fillId="0" borderId="92" xfId="6" applyFont="1" applyBorder="1" applyAlignment="1">
      <alignment horizontal="centerContinuous"/>
    </xf>
    <xf numFmtId="4" fontId="22" fillId="5" borderId="0" xfId="5" applyNumberFormat="1" applyFont="1" applyFill="1" applyBorder="1"/>
    <xf numFmtId="3" fontId="22" fillId="5" borderId="0" xfId="5" applyNumberFormat="1" applyFont="1" applyFill="1" applyBorder="1"/>
    <xf numFmtId="3" fontId="22" fillId="5" borderId="0" xfId="6" applyNumberFormat="1" applyFont="1" applyFill="1"/>
    <xf numFmtId="0" fontId="45" fillId="5" borderId="0" xfId="5" applyFont="1" applyFill="1"/>
    <xf numFmtId="0" fontId="22" fillId="5" borderId="0" xfId="5" applyFont="1" applyFill="1"/>
    <xf numFmtId="0" fontId="44" fillId="0" borderId="89" xfId="6" applyFont="1" applyBorder="1" applyAlignment="1">
      <alignment horizontal="center" vertical="center" wrapText="1"/>
    </xf>
    <xf numFmtId="3" fontId="22" fillId="5" borderId="0" xfId="6" applyNumberFormat="1" applyFont="1" applyFill="1" applyBorder="1"/>
    <xf numFmtId="3" fontId="44" fillId="0" borderId="40" xfId="4" applyNumberFormat="1" applyFont="1" applyBorder="1" applyAlignment="1">
      <alignment vertical="center"/>
    </xf>
    <xf numFmtId="3" fontId="44" fillId="3" borderId="34" xfId="4" applyNumberFormat="1" applyFont="1" applyFill="1" applyBorder="1" applyAlignment="1">
      <alignment vertical="center"/>
    </xf>
    <xf numFmtId="3" fontId="44" fillId="0" borderId="32" xfId="4" applyNumberFormat="1" applyFont="1" applyBorder="1" applyAlignment="1">
      <alignment vertical="center"/>
    </xf>
    <xf numFmtId="0" fontId="21" fillId="0" borderId="53" xfId="0" applyFont="1" applyBorder="1"/>
    <xf numFmtId="0" fontId="21" fillId="0" borderId="26" xfId="0" applyFont="1" applyBorder="1"/>
    <xf numFmtId="0" fontId="21" fillId="0" borderId="30" xfId="0" applyFont="1" applyBorder="1"/>
    <xf numFmtId="0" fontId="21" fillId="0" borderId="55" xfId="0" applyFont="1" applyBorder="1"/>
    <xf numFmtId="0" fontId="44" fillId="0" borderId="50" xfId="6" applyFont="1" applyBorder="1" applyAlignment="1">
      <alignment vertical="center"/>
    </xf>
    <xf numFmtId="3" fontId="40" fillId="0" borderId="58" xfId="5" applyNumberFormat="1" applyFont="1" applyBorder="1"/>
    <xf numFmtId="4" fontId="22" fillId="0" borderId="32" xfId="5" applyNumberFormat="1" applyFont="1" applyBorder="1"/>
    <xf numFmtId="3" fontId="22" fillId="0" borderId="8" xfId="5" applyNumberFormat="1" applyFont="1" applyBorder="1"/>
    <xf numFmtId="0" fontId="44" fillId="0" borderId="59" xfId="6" applyFont="1" applyBorder="1" applyAlignment="1">
      <alignment vertical="center"/>
    </xf>
    <xf numFmtId="4" fontId="22" fillId="0" borderId="31" xfId="5" applyNumberFormat="1" applyFont="1" applyBorder="1"/>
    <xf numFmtId="4" fontId="22" fillId="0" borderId="38" xfId="5" applyNumberFormat="1" applyFont="1" applyBorder="1"/>
    <xf numFmtId="3" fontId="22" fillId="0" borderId="8" xfId="6" applyNumberFormat="1" applyFont="1" applyBorder="1"/>
    <xf numFmtId="0" fontId="22" fillId="5" borderId="0" xfId="0" applyFont="1" applyFill="1" applyBorder="1"/>
    <xf numFmtId="1" fontId="22" fillId="5" borderId="0" xfId="6" applyNumberFormat="1" applyFont="1" applyFill="1" applyBorder="1"/>
    <xf numFmtId="3" fontId="22" fillId="5" borderId="64" xfId="5" applyNumberFormat="1" applyFont="1" applyFill="1" applyBorder="1"/>
    <xf numFmtId="3" fontId="22" fillId="7" borderId="19" xfId="5" applyNumberFormat="1" applyFont="1" applyFill="1" applyBorder="1"/>
    <xf numFmtId="3" fontId="22" fillId="7" borderId="19" xfId="6" applyNumberFormat="1" applyFont="1" applyFill="1" applyBorder="1"/>
    <xf numFmtId="4" fontId="22" fillId="5" borderId="18" xfId="5" applyNumberFormat="1" applyFont="1" applyFill="1" applyBorder="1"/>
    <xf numFmtId="4" fontId="22" fillId="5" borderId="65" xfId="5" applyNumberFormat="1" applyFont="1" applyFill="1" applyBorder="1"/>
    <xf numFmtId="3" fontId="22" fillId="5" borderId="64" xfId="6" applyNumberFormat="1" applyFont="1" applyFill="1" applyBorder="1"/>
    <xf numFmtId="3" fontId="22" fillId="0" borderId="64" xfId="6" applyNumberFormat="1" applyFont="1" applyBorder="1"/>
    <xf numFmtId="4" fontId="22" fillId="0" borderId="65" xfId="5" applyNumberFormat="1" applyFont="1" applyBorder="1"/>
    <xf numFmtId="0" fontId="47" fillId="0" borderId="19" xfId="4" applyFont="1" applyBorder="1" applyAlignment="1">
      <alignment horizontal="center"/>
    </xf>
    <xf numFmtId="0" fontId="47" fillId="3" borderId="64" xfId="4" applyFont="1" applyFill="1" applyBorder="1" applyAlignment="1">
      <alignment horizontal="center"/>
    </xf>
    <xf numFmtId="0" fontId="47" fillId="0" borderId="65" xfId="4" applyFont="1" applyBorder="1" applyAlignment="1">
      <alignment horizontal="center"/>
    </xf>
    <xf numFmtId="0" fontId="47" fillId="3" borderId="21" xfId="4" applyFont="1" applyFill="1" applyBorder="1" applyAlignment="1">
      <alignment horizontal="center"/>
    </xf>
    <xf numFmtId="0" fontId="47" fillId="0" borderId="18" xfId="4" applyFont="1" applyBorder="1" applyAlignment="1">
      <alignment horizontal="center"/>
    </xf>
    <xf numFmtId="3" fontId="44" fillId="3" borderId="14" xfId="4" applyNumberFormat="1" applyFont="1" applyFill="1" applyBorder="1" applyAlignment="1">
      <alignment vertical="center"/>
    </xf>
    <xf numFmtId="3" fontId="44" fillId="6" borderId="45" xfId="4" applyNumberFormat="1" applyFont="1" applyFill="1" applyBorder="1" applyAlignment="1">
      <alignment vertical="center"/>
    </xf>
    <xf numFmtId="3" fontId="33" fillId="0" borderId="97" xfId="4" applyNumberFormat="1" applyFont="1" applyBorder="1" applyAlignment="1">
      <alignment vertical="center"/>
    </xf>
    <xf numFmtId="3" fontId="33" fillId="3" borderId="98" xfId="4" applyNumberFormat="1" applyFont="1" applyFill="1" applyBorder="1" applyAlignment="1">
      <alignment vertical="center"/>
    </xf>
    <xf numFmtId="3" fontId="33" fillId="0" borderId="99" xfId="4" applyNumberFormat="1" applyFont="1" applyBorder="1" applyAlignment="1">
      <alignment vertical="center"/>
    </xf>
    <xf numFmtId="3" fontId="33" fillId="3" borderId="100" xfId="4" applyNumberFormat="1" applyFont="1" applyFill="1" applyBorder="1" applyAlignment="1">
      <alignment vertical="center"/>
    </xf>
    <xf numFmtId="3" fontId="33" fillId="0" borderId="101" xfId="4" applyNumberFormat="1" applyFont="1" applyBorder="1" applyAlignment="1">
      <alignment vertical="center"/>
    </xf>
    <xf numFmtId="3" fontId="33" fillId="3" borderId="102" xfId="4" applyNumberFormat="1" applyFont="1" applyFill="1" applyBorder="1" applyAlignment="1">
      <alignment vertical="center"/>
    </xf>
    <xf numFmtId="3" fontId="33" fillId="3" borderId="17" xfId="4" applyNumberFormat="1" applyFont="1" applyFill="1" applyBorder="1" applyAlignment="1">
      <alignment vertical="center"/>
    </xf>
    <xf numFmtId="3" fontId="33" fillId="0" borderId="103" xfId="0" applyNumberFormat="1" applyFont="1" applyBorder="1" applyAlignment="1">
      <alignment vertical="center"/>
    </xf>
    <xf numFmtId="0" fontId="44" fillId="7" borderId="88" xfId="6" applyFont="1" applyFill="1" applyBorder="1" applyAlignment="1">
      <alignment horizontal="center" vertical="center" wrapText="1"/>
    </xf>
    <xf numFmtId="3" fontId="40" fillId="7" borderId="40" xfId="5" applyNumberFormat="1" applyFont="1" applyFill="1" applyBorder="1"/>
    <xf numFmtId="3" fontId="22" fillId="7" borderId="4" xfId="6" applyNumberFormat="1" applyFont="1" applyFill="1" applyBorder="1"/>
    <xf numFmtId="3" fontId="22" fillId="7" borderId="11" xfId="6" applyNumberFormat="1" applyFont="1" applyFill="1" applyBorder="1"/>
    <xf numFmtId="3" fontId="22" fillId="7" borderId="24" xfId="6" applyNumberFormat="1" applyFont="1" applyFill="1" applyBorder="1"/>
    <xf numFmtId="3" fontId="40" fillId="7" borderId="14" xfId="5" applyNumberFormat="1" applyFont="1" applyFill="1" applyBorder="1"/>
    <xf numFmtId="3" fontId="22" fillId="7" borderId="4" xfId="5" applyNumberFormat="1" applyFont="1" applyFill="1" applyBorder="1"/>
    <xf numFmtId="3" fontId="22" fillId="7" borderId="11" xfId="5" applyNumberFormat="1" applyFont="1" applyFill="1" applyBorder="1"/>
    <xf numFmtId="3" fontId="22" fillId="7" borderId="24" xfId="5" applyNumberFormat="1" applyFont="1" applyFill="1" applyBorder="1"/>
    <xf numFmtId="3" fontId="40" fillId="7" borderId="43" xfId="5" applyNumberFormat="1" applyFont="1" applyFill="1" applyBorder="1"/>
    <xf numFmtId="3" fontId="22" fillId="7" borderId="7" xfId="6" applyNumberFormat="1" applyFont="1" applyFill="1" applyBorder="1"/>
    <xf numFmtId="3" fontId="22" fillId="7" borderId="7" xfId="5" applyNumberFormat="1" applyFont="1" applyFill="1" applyBorder="1"/>
    <xf numFmtId="3" fontId="40" fillId="7" borderId="59" xfId="5" applyNumberFormat="1" applyFont="1" applyFill="1" applyBorder="1"/>
    <xf numFmtId="0" fontId="2" fillId="0" borderId="0" xfId="6" applyFont="1" applyFill="1"/>
    <xf numFmtId="0" fontId="9" fillId="0" borderId="0" xfId="1" applyAlignment="1" applyProtection="1"/>
    <xf numFmtId="3" fontId="22" fillId="0" borderId="95" xfId="6" applyNumberFormat="1" applyFont="1" applyBorder="1"/>
    <xf numFmtId="4" fontId="22" fillId="0" borderId="96" xfId="5" applyNumberFormat="1" applyFont="1" applyBorder="1"/>
    <xf numFmtId="0" fontId="43" fillId="0" borderId="104" xfId="6" applyFont="1" applyBorder="1" applyAlignment="1">
      <alignment horizontal="centerContinuous"/>
    </xf>
    <xf numFmtId="0" fontId="44" fillId="0" borderId="105" xfId="6" applyFont="1" applyBorder="1" applyAlignment="1">
      <alignment horizontal="center" vertical="center"/>
    </xf>
    <xf numFmtId="4" fontId="22" fillId="0" borderId="46" xfId="5" applyNumberFormat="1" applyFont="1" applyBorder="1"/>
    <xf numFmtId="3" fontId="22" fillId="0" borderId="93" xfId="6" applyNumberFormat="1" applyFont="1" applyBorder="1"/>
    <xf numFmtId="0" fontId="11" fillId="0" borderId="13" xfId="0" applyFont="1" applyBorder="1" applyAlignment="1">
      <alignment horizontal="centerContinuous" vertical="center"/>
    </xf>
    <xf numFmtId="4" fontId="22" fillId="5" borderId="6" xfId="5" applyNumberFormat="1" applyFont="1" applyFill="1" applyBorder="1"/>
    <xf numFmtId="3" fontId="22" fillId="5" borderId="39" xfId="5" applyNumberFormat="1" applyFont="1" applyFill="1" applyBorder="1"/>
    <xf numFmtId="0" fontId="45" fillId="0" borderId="0" xfId="7" applyFont="1"/>
    <xf numFmtId="0" fontId="2" fillId="0" borderId="0" xfId="7" applyAlignment="1">
      <alignment wrapText="1"/>
    </xf>
    <xf numFmtId="0" fontId="2" fillId="0" borderId="0" xfId="7"/>
    <xf numFmtId="0" fontId="49" fillId="0" borderId="0" xfId="8" applyFont="1" applyFill="1"/>
    <xf numFmtId="0" fontId="50" fillId="0" borderId="0" xfId="0" applyFont="1" applyFill="1"/>
    <xf numFmtId="0" fontId="33" fillId="0" borderId="0" xfId="8" applyFont="1" applyFill="1" applyAlignment="1"/>
    <xf numFmtId="0" fontId="45" fillId="0" borderId="0" xfId="9" applyFont="1"/>
    <xf numFmtId="0" fontId="2" fillId="0" borderId="0" xfId="3" applyFill="1"/>
    <xf numFmtId="0" fontId="45" fillId="0" borderId="18" xfId="9" applyFont="1" applyBorder="1"/>
    <xf numFmtId="3" fontId="22" fillId="5" borderId="39" xfId="6" applyNumberFormat="1" applyFont="1" applyFill="1" applyBorder="1"/>
    <xf numFmtId="3" fontId="33" fillId="0" borderId="106" xfId="4" applyNumberFormat="1" applyFont="1" applyBorder="1" applyAlignment="1">
      <alignment vertical="center"/>
    </xf>
    <xf numFmtId="49" fontId="51" fillId="0" borderId="70" xfId="0" applyNumberFormat="1" applyFont="1" applyBorder="1" applyAlignment="1">
      <alignment vertical="center"/>
    </xf>
    <xf numFmtId="0" fontId="51" fillId="0" borderId="71" xfId="0" applyFont="1" applyBorder="1" applyAlignment="1">
      <alignment vertical="center"/>
    </xf>
    <xf numFmtId="49" fontId="51" fillId="0" borderId="75" xfId="0" applyNumberFormat="1" applyFont="1" applyBorder="1" applyAlignment="1">
      <alignment vertical="center"/>
    </xf>
    <xf numFmtId="0" fontId="51" fillId="0" borderId="76" xfId="0" applyFont="1" applyBorder="1" applyAlignment="1">
      <alignment vertical="center"/>
    </xf>
    <xf numFmtId="49" fontId="51" fillId="0" borderId="6" xfId="0" applyNumberFormat="1" applyFont="1" applyBorder="1" applyAlignment="1">
      <alignment vertical="center"/>
    </xf>
    <xf numFmtId="0" fontId="51" fillId="0" borderId="79" xfId="0" applyFont="1" applyBorder="1" applyAlignment="1">
      <alignment vertical="center" wrapText="1"/>
    </xf>
    <xf numFmtId="49" fontId="51" fillId="0" borderId="6" xfId="4" applyNumberFormat="1" applyFont="1" applyBorder="1" applyAlignment="1">
      <alignment vertical="center"/>
    </xf>
    <xf numFmtId="0" fontId="51" fillId="0" borderId="79" xfId="4" applyFont="1" applyBorder="1" applyAlignment="1">
      <alignment vertical="center" wrapText="1"/>
    </xf>
    <xf numFmtId="49" fontId="51" fillId="0" borderId="18" xfId="4" applyNumberFormat="1" applyFont="1" applyBorder="1" applyAlignment="1">
      <alignment horizontal="left" vertical="center" wrapText="1"/>
    </xf>
    <xf numFmtId="0" fontId="51" fillId="0" borderId="80" xfId="4" applyFont="1" applyBorder="1" applyAlignment="1">
      <alignment vertical="center" wrapText="1"/>
    </xf>
    <xf numFmtId="3" fontId="44" fillId="6" borderId="44" xfId="4" applyNumberFormat="1" applyFont="1" applyFill="1" applyBorder="1" applyAlignment="1">
      <alignment vertical="center"/>
    </xf>
    <xf numFmtId="49" fontId="51" fillId="0" borderId="97" xfId="0" applyNumberFormat="1" applyFont="1" applyBorder="1" applyAlignment="1">
      <alignment vertical="center"/>
    </xf>
    <xf numFmtId="0" fontId="51" fillId="5" borderId="107" xfId="0" applyFont="1" applyFill="1" applyBorder="1" applyAlignment="1">
      <alignment vertical="center"/>
    </xf>
    <xf numFmtId="3" fontId="33" fillId="7" borderId="98" xfId="4" applyNumberFormat="1" applyFont="1" applyFill="1" applyBorder="1" applyAlignment="1">
      <alignment vertical="center"/>
    </xf>
    <xf numFmtId="3" fontId="33" fillId="7" borderId="108" xfId="4" applyNumberFormat="1" applyFont="1" applyFill="1" applyBorder="1" applyAlignment="1">
      <alignment vertical="center"/>
    </xf>
    <xf numFmtId="3" fontId="33" fillId="7" borderId="106" xfId="4" applyNumberFormat="1" applyFont="1" applyFill="1" applyBorder="1" applyAlignment="1">
      <alignment vertical="center"/>
    </xf>
    <xf numFmtId="49" fontId="51" fillId="0" borderId="13" xfId="4" applyNumberFormat="1" applyFont="1" applyBorder="1" applyAlignment="1">
      <alignment horizontal="left" vertical="center" wrapText="1"/>
    </xf>
    <xf numFmtId="0" fontId="51" fillId="0" borderId="109" xfId="4" applyFont="1" applyBorder="1" applyAlignment="1">
      <alignment vertical="center" wrapText="1"/>
    </xf>
    <xf numFmtId="3" fontId="33" fillId="0" borderId="14" xfId="4" applyNumberFormat="1" applyFont="1" applyBorder="1" applyAlignment="1">
      <alignment vertical="center"/>
    </xf>
    <xf numFmtId="3" fontId="33" fillId="3" borderId="67" xfId="4" applyNumberFormat="1" applyFont="1" applyFill="1" applyBorder="1" applyAlignment="1">
      <alignment vertical="center"/>
    </xf>
    <xf numFmtId="3" fontId="33" fillId="0" borderId="40" xfId="4" applyNumberFormat="1" applyFont="1" applyBorder="1" applyAlignment="1">
      <alignment vertical="center"/>
    </xf>
    <xf numFmtId="3" fontId="33" fillId="3" borderId="34" xfId="4" applyNumberFormat="1" applyFont="1" applyFill="1" applyBorder="1" applyAlignment="1">
      <alignment vertical="center"/>
    </xf>
    <xf numFmtId="3" fontId="33" fillId="0" borderId="13" xfId="4" applyNumberFormat="1" applyFont="1" applyBorder="1" applyAlignment="1">
      <alignment vertical="center"/>
    </xf>
    <xf numFmtId="0" fontId="15" fillId="5" borderId="56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Continuous" vertical="center" wrapText="1"/>
    </xf>
    <xf numFmtId="14" fontId="15" fillId="0" borderId="38" xfId="0" quotePrefix="1" applyNumberFormat="1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5" fillId="0" borderId="1" xfId="0" applyFont="1" applyBorder="1"/>
    <xf numFmtId="3" fontId="15" fillId="0" borderId="13" xfId="0" applyNumberFormat="1" applyFont="1" applyBorder="1"/>
    <xf numFmtId="164" fontId="15" fillId="3" borderId="3" xfId="0" applyNumberFormat="1" applyFont="1" applyFill="1" applyBorder="1"/>
    <xf numFmtId="164" fontId="15" fillId="0" borderId="34" xfId="0" applyNumberFormat="1" applyFont="1" applyFill="1" applyBorder="1"/>
    <xf numFmtId="164" fontId="15" fillId="0" borderId="14" xfId="0" applyNumberFormat="1" applyFont="1" applyFill="1" applyBorder="1"/>
    <xf numFmtId="164" fontId="15" fillId="3" borderId="3" xfId="0" quotePrefix="1" applyNumberFormat="1" applyFont="1" applyFill="1" applyBorder="1"/>
    <xf numFmtId="3" fontId="18" fillId="0" borderId="46" xfId="0" applyNumberFormat="1" applyFont="1" applyBorder="1"/>
    <xf numFmtId="164" fontId="16" fillId="3" borderId="5" xfId="0" applyNumberFormat="1" applyFont="1" applyFill="1" applyBorder="1"/>
    <xf numFmtId="164" fontId="16" fillId="0" borderId="12" xfId="0" applyNumberFormat="1" applyFont="1" applyFill="1" applyBorder="1"/>
    <xf numFmtId="164" fontId="16" fillId="0" borderId="4" xfId="0" applyNumberFormat="1" applyFont="1" applyFill="1" applyBorder="1"/>
    <xf numFmtId="3" fontId="18" fillId="0" borderId="38" xfId="0" applyNumberFormat="1" applyFont="1" applyBorder="1"/>
    <xf numFmtId="164" fontId="16" fillId="3" borderId="16" xfId="0" applyNumberFormat="1" applyFont="1" applyFill="1" applyBorder="1"/>
    <xf numFmtId="164" fontId="16" fillId="0" borderId="17" xfId="0" applyNumberFormat="1" applyFont="1" applyFill="1" applyBorder="1"/>
    <xf numFmtId="164" fontId="16" fillId="0" borderId="11" xfId="0" applyNumberFormat="1" applyFont="1" applyFill="1" applyBorder="1"/>
    <xf numFmtId="164" fontId="16" fillId="3" borderId="39" xfId="0" applyNumberFormat="1" applyFont="1" applyFill="1" applyBorder="1"/>
    <xf numFmtId="164" fontId="16" fillId="0" borderId="36" xfId="0" applyNumberFormat="1" applyFont="1" applyFill="1" applyBorder="1"/>
    <xf numFmtId="3" fontId="18" fillId="0" borderId="65" xfId="0" applyNumberFormat="1" applyFont="1" applyBorder="1"/>
    <xf numFmtId="164" fontId="16" fillId="3" borderId="81" xfId="0" applyNumberFormat="1" applyFont="1" applyFill="1" applyBorder="1"/>
    <xf numFmtId="164" fontId="16" fillId="0" borderId="65" xfId="0" applyNumberFormat="1" applyFont="1" applyFill="1" applyBorder="1"/>
    <xf numFmtId="164" fontId="16" fillId="0" borderId="22" xfId="0" applyNumberFormat="1" applyFont="1" applyFill="1" applyBorder="1"/>
    <xf numFmtId="3" fontId="18" fillId="0" borderId="18" xfId="0" applyNumberFormat="1" applyFont="1" applyBorder="1"/>
    <xf numFmtId="164" fontId="16" fillId="3" borderId="16" xfId="0" quotePrefix="1" applyNumberFormat="1" applyFont="1" applyFill="1" applyBorder="1"/>
    <xf numFmtId="3" fontId="18" fillId="0" borderId="96" xfId="0" applyNumberFormat="1" applyFont="1" applyBorder="1"/>
    <xf numFmtId="164" fontId="16" fillId="3" borderId="20" xfId="0" quotePrefix="1" applyNumberFormat="1" applyFont="1" applyFill="1" applyBorder="1"/>
    <xf numFmtId="164" fontId="16" fillId="0" borderId="21" xfId="0" applyNumberFormat="1" applyFont="1" applyFill="1" applyBorder="1"/>
    <xf numFmtId="164" fontId="16" fillId="0" borderId="19" xfId="0" applyNumberFormat="1" applyFont="1" applyFill="1" applyBorder="1"/>
    <xf numFmtId="164" fontId="16" fillId="3" borderId="20" xfId="0" applyNumberFormat="1" applyFont="1" applyFill="1" applyBorder="1"/>
    <xf numFmtId="3" fontId="15" fillId="0" borderId="40" xfId="0" applyNumberFormat="1" applyFont="1" applyBorder="1"/>
    <xf numFmtId="164" fontId="16" fillId="3" borderId="5" xfId="0" quotePrefix="1" applyNumberFormat="1" applyFont="1" applyFill="1" applyBorder="1"/>
    <xf numFmtId="3" fontId="18" fillId="0" borderId="14" xfId="0" applyNumberFormat="1" applyFont="1" applyBorder="1"/>
    <xf numFmtId="0" fontId="17" fillId="0" borderId="52" xfId="0" applyFont="1" applyBorder="1"/>
    <xf numFmtId="3" fontId="18" fillId="0" borderId="31" xfId="0" applyNumberFormat="1" applyFont="1" applyBorder="1"/>
    <xf numFmtId="3" fontId="16" fillId="0" borderId="7" xfId="0" applyNumberFormat="1" applyFont="1" applyBorder="1"/>
    <xf numFmtId="164" fontId="16" fillId="3" borderId="33" xfId="0" applyNumberFormat="1" applyFont="1" applyFill="1" applyBorder="1"/>
    <xf numFmtId="164" fontId="16" fillId="0" borderId="10" xfId="0" applyNumberFormat="1" applyFont="1" applyFill="1" applyBorder="1"/>
    <xf numFmtId="164" fontId="16" fillId="0" borderId="7" xfId="0" applyNumberFormat="1" applyFont="1" applyFill="1" applyBorder="1"/>
    <xf numFmtId="164" fontId="16" fillId="3" borderId="16" xfId="0" applyNumberFormat="1" applyFont="1" applyFill="1" applyBorder="1" applyAlignment="1">
      <alignment horizontal="right"/>
    </xf>
    <xf numFmtId="3" fontId="18" fillId="0" borderId="41" xfId="0" applyNumberFormat="1" applyFont="1" applyBorder="1"/>
    <xf numFmtId="3" fontId="16" fillId="0" borderId="22" xfId="0" applyNumberFormat="1" applyFont="1" applyBorder="1"/>
    <xf numFmtId="0" fontId="17" fillId="0" borderId="26" xfId="0" applyFont="1" applyBorder="1"/>
    <xf numFmtId="0" fontId="17" fillId="0" borderId="30" xfId="0" applyFont="1" applyBorder="1"/>
    <xf numFmtId="164" fontId="16" fillId="3" borderId="27" xfId="0" applyNumberFormat="1" applyFont="1" applyFill="1" applyBorder="1"/>
    <xf numFmtId="164" fontId="16" fillId="0" borderId="47" xfId="0" applyNumberFormat="1" applyFont="1" applyFill="1" applyBorder="1"/>
    <xf numFmtId="164" fontId="16" fillId="3" borderId="23" xfId="0" applyNumberFormat="1" applyFont="1" applyFill="1" applyBorder="1"/>
    <xf numFmtId="0" fontId="14" fillId="5" borderId="49" xfId="0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Continuous" vertical="center"/>
    </xf>
    <xf numFmtId="0" fontId="15" fillId="5" borderId="35" xfId="0" applyFont="1" applyFill="1" applyBorder="1" applyAlignment="1">
      <alignment horizontal="center" vertical="center"/>
    </xf>
    <xf numFmtId="14" fontId="15" fillId="0" borderId="18" xfId="0" quotePrefix="1" applyNumberFormat="1" applyFont="1" applyBorder="1" applyAlignment="1">
      <alignment horizontal="center" vertical="center" wrapText="1"/>
    </xf>
    <xf numFmtId="14" fontId="15" fillId="0" borderId="19" xfId="0" quotePrefix="1" applyNumberFormat="1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14" fontId="15" fillId="0" borderId="65" xfId="0" quotePrefix="1" applyNumberFormat="1" applyFont="1" applyBorder="1" applyAlignment="1">
      <alignment horizontal="center" vertical="center" wrapText="1"/>
    </xf>
    <xf numFmtId="3" fontId="18" fillId="0" borderId="50" xfId="0" applyNumberFormat="1" applyFont="1" applyFill="1" applyBorder="1"/>
    <xf numFmtId="164" fontId="18" fillId="3" borderId="8" xfId="0" applyNumberFormat="1" applyFont="1" applyFill="1" applyBorder="1"/>
    <xf numFmtId="164" fontId="18" fillId="0" borderId="31" xfId="0" applyNumberFormat="1" applyFont="1" applyFill="1" applyBorder="1"/>
    <xf numFmtId="164" fontId="18" fillId="0" borderId="7" xfId="0" applyNumberFormat="1" applyFont="1" applyFill="1" applyBorder="1"/>
    <xf numFmtId="3" fontId="16" fillId="0" borderId="6" xfId="0" applyNumberFormat="1" applyFont="1" applyFill="1" applyBorder="1"/>
    <xf numFmtId="164" fontId="16" fillId="0" borderId="28" xfId="0" applyNumberFormat="1" applyFont="1" applyFill="1" applyBorder="1"/>
    <xf numFmtId="3" fontId="16" fillId="0" borderId="15" xfId="0" applyNumberFormat="1" applyFont="1" applyFill="1" applyBorder="1"/>
    <xf numFmtId="164" fontId="18" fillId="3" borderId="8" xfId="0" quotePrefix="1" applyNumberFormat="1" applyFont="1" applyFill="1" applyBorder="1"/>
    <xf numFmtId="3" fontId="16" fillId="0" borderId="25" xfId="0" applyNumberFormat="1" applyFont="1" applyFill="1" applyBorder="1"/>
    <xf numFmtId="0" fontId="15" fillId="5" borderId="49" xfId="0" applyFont="1" applyFill="1" applyBorder="1"/>
    <xf numFmtId="3" fontId="14" fillId="0" borderId="44" xfId="0" applyNumberFormat="1" applyFont="1" applyFill="1" applyBorder="1"/>
    <xf numFmtId="164" fontId="14" fillId="5" borderId="44" xfId="0" applyNumberFormat="1" applyFont="1" applyFill="1" applyBorder="1"/>
    <xf numFmtId="164" fontId="14" fillId="5" borderId="45" xfId="0" applyNumberFormat="1" applyFont="1" applyFill="1" applyBorder="1"/>
    <xf numFmtId="3" fontId="18" fillId="0" borderId="31" xfId="0" applyNumberFormat="1" applyFont="1" applyFill="1" applyBorder="1"/>
    <xf numFmtId="3" fontId="18" fillId="0" borderId="46" xfId="0" applyNumberFormat="1" applyFont="1" applyFill="1" applyBorder="1"/>
    <xf numFmtId="0" fontId="17" fillId="0" borderId="54" xfId="0" applyFont="1" applyBorder="1"/>
    <xf numFmtId="3" fontId="18" fillId="0" borderId="41" xfId="0" applyNumberFormat="1" applyFont="1" applyFill="1" applyBorder="1"/>
    <xf numFmtId="164" fontId="16" fillId="3" borderId="16" xfId="0" quotePrefix="1" applyNumberFormat="1" applyFont="1" applyFill="1" applyBorder="1" applyAlignment="1">
      <alignment horizontal="right"/>
    </xf>
    <xf numFmtId="0" fontId="14" fillId="5" borderId="50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Continuous" vertical="center"/>
    </xf>
    <xf numFmtId="0" fontId="15" fillId="0" borderId="6" xfId="0" applyFont="1" applyBorder="1" applyAlignment="1">
      <alignment horizontal="centerContinuous" vertical="center"/>
    </xf>
    <xf numFmtId="0" fontId="15" fillId="5" borderId="26" xfId="0" applyFont="1" applyFill="1" applyBorder="1" applyAlignment="1">
      <alignment horizontal="center" vertical="center"/>
    </xf>
    <xf numFmtId="14" fontId="15" fillId="0" borderId="38" xfId="0" applyNumberFormat="1" applyFont="1" applyBorder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64" fontId="16" fillId="0" borderId="6" xfId="0" applyNumberFormat="1" applyFont="1" applyFill="1" applyBorder="1"/>
    <xf numFmtId="164" fontId="16" fillId="0" borderId="41" xfId="0" applyNumberFormat="1" applyFont="1" applyFill="1" applyBorder="1"/>
    <xf numFmtId="0" fontId="21" fillId="0" borderId="56" xfId="0" applyFont="1" applyBorder="1"/>
    <xf numFmtId="3" fontId="18" fillId="0" borderId="96" xfId="0" applyNumberFormat="1" applyFont="1" applyFill="1" applyBorder="1"/>
    <xf numFmtId="0" fontId="52" fillId="0" borderId="0" xfId="0" applyFont="1" applyFill="1" applyBorder="1" applyAlignment="1">
      <alignment vertical="top" wrapText="1"/>
    </xf>
    <xf numFmtId="0" fontId="12" fillId="0" borderId="0" xfId="0" applyFont="1" applyAlignment="1">
      <alignment horizontal="center" vertical="center"/>
    </xf>
    <xf numFmtId="0" fontId="53" fillId="0" borderId="56" xfId="0" applyFont="1" applyFill="1" applyBorder="1"/>
    <xf numFmtId="0" fontId="15" fillId="5" borderId="56" xfId="0" applyFont="1" applyFill="1" applyBorder="1" applyAlignment="1">
      <alignment horizontal="center" vertical="center" wrapText="1"/>
    </xf>
    <xf numFmtId="3" fontId="15" fillId="0" borderId="14" xfId="0" applyNumberFormat="1" applyFont="1" applyBorder="1"/>
    <xf numFmtId="3" fontId="18" fillId="0" borderId="4" xfId="0" applyNumberFormat="1" applyFont="1" applyBorder="1"/>
    <xf numFmtId="3" fontId="18" fillId="0" borderId="11" xfId="0" applyNumberFormat="1" applyFont="1" applyBorder="1"/>
    <xf numFmtId="164" fontId="16" fillId="3" borderId="64" xfId="0" applyNumberFormat="1" applyFont="1" applyFill="1" applyBorder="1"/>
    <xf numFmtId="164" fontId="16" fillId="0" borderId="11" xfId="0" quotePrefix="1" applyNumberFormat="1" applyFont="1" applyFill="1" applyBorder="1"/>
    <xf numFmtId="3" fontId="18" fillId="0" borderId="11" xfId="0" applyNumberFormat="1" applyFont="1" applyFill="1" applyBorder="1"/>
    <xf numFmtId="3" fontId="18" fillId="0" borderId="24" xfId="0" applyNumberFormat="1" applyFont="1" applyBorder="1"/>
    <xf numFmtId="3" fontId="16" fillId="0" borderId="24" xfId="0" quotePrefix="1" applyNumberFormat="1" applyFont="1" applyBorder="1"/>
    <xf numFmtId="3" fontId="18" fillId="0" borderId="19" xfId="0" applyNumberFormat="1" applyFont="1" applyFill="1" applyBorder="1"/>
    <xf numFmtId="3" fontId="16" fillId="0" borderId="19" xfId="0" applyNumberFormat="1" applyFont="1" applyFill="1" applyBorder="1"/>
    <xf numFmtId="0" fontId="14" fillId="0" borderId="42" xfId="0" applyFont="1" applyFill="1" applyBorder="1" applyAlignment="1">
      <alignment horizontal="centerContinuous" vertical="center" wrapText="1"/>
    </xf>
    <xf numFmtId="3" fontId="16" fillId="0" borderId="37" xfId="0" applyNumberFormat="1" applyFont="1" applyFill="1" applyBorder="1"/>
    <xf numFmtId="3" fontId="16" fillId="0" borderId="110" xfId="0" applyNumberFormat="1" applyFont="1" applyFill="1" applyBorder="1"/>
    <xf numFmtId="164" fontId="16" fillId="3" borderId="111" xfId="0" quotePrefix="1" applyNumberFormat="1" applyFont="1" applyFill="1" applyBorder="1"/>
    <xf numFmtId="164" fontId="16" fillId="0" borderId="112" xfId="0" applyNumberFormat="1" applyFont="1" applyFill="1" applyBorder="1"/>
    <xf numFmtId="164" fontId="16" fillId="0" borderId="24" xfId="0" applyNumberFormat="1" applyFont="1" applyFill="1" applyBorder="1"/>
    <xf numFmtId="164" fontId="16" fillId="3" borderId="111" xfId="0" applyNumberFormat="1" applyFont="1" applyFill="1" applyBorder="1"/>
    <xf numFmtId="3" fontId="18" fillId="0" borderId="32" xfId="0" applyNumberFormat="1" applyFont="1" applyFill="1" applyBorder="1" applyAlignment="1">
      <alignment horizontal="right"/>
    </xf>
    <xf numFmtId="3" fontId="18" fillId="0" borderId="7" xfId="0" applyNumberFormat="1" applyFont="1" applyFill="1" applyBorder="1" applyAlignment="1">
      <alignment horizontal="right"/>
    </xf>
    <xf numFmtId="1" fontId="16" fillId="0" borderId="6" xfId="0" applyNumberFormat="1" applyFont="1" applyBorder="1" applyAlignment="1"/>
    <xf numFmtId="1" fontId="16" fillId="0" borderId="11" xfId="0" applyNumberFormat="1" applyFont="1" applyBorder="1" applyAlignment="1"/>
    <xf numFmtId="164" fontId="16" fillId="7" borderId="39" xfId="0" quotePrefix="1" applyNumberFormat="1" applyFont="1" applyFill="1" applyBorder="1" applyAlignment="1"/>
    <xf numFmtId="164" fontId="16" fillId="0" borderId="38" xfId="0" applyNumberFormat="1" applyFont="1" applyFill="1" applyBorder="1"/>
    <xf numFmtId="3" fontId="16" fillId="0" borderId="18" xfId="0" applyNumberFormat="1" applyFont="1" applyFill="1" applyBorder="1"/>
    <xf numFmtId="3" fontId="18" fillId="0" borderId="37" xfId="0" applyNumberFormat="1" applyFont="1" applyFill="1" applyBorder="1"/>
    <xf numFmtId="3" fontId="18" fillId="0" borderId="4" xfId="0" applyNumberFormat="1" applyFont="1" applyFill="1" applyBorder="1"/>
    <xf numFmtId="164" fontId="18" fillId="3" borderId="93" xfId="0" applyNumberFormat="1" applyFont="1" applyFill="1" applyBorder="1"/>
    <xf numFmtId="164" fontId="18" fillId="0" borderId="46" xfId="0" applyNumberFormat="1" applyFont="1" applyFill="1" applyBorder="1"/>
    <xf numFmtId="164" fontId="18" fillId="0" borderId="4" xfId="0" applyNumberFormat="1" applyFont="1" applyFill="1" applyBorder="1"/>
    <xf numFmtId="3" fontId="14" fillId="5" borderId="44" xfId="0" applyNumberFormat="1" applyFont="1" applyFill="1" applyBorder="1"/>
    <xf numFmtId="3" fontId="34" fillId="5" borderId="44" xfId="0" applyNumberFormat="1" applyFont="1" applyFill="1" applyBorder="1"/>
    <xf numFmtId="164" fontId="16" fillId="3" borderId="33" xfId="0" quotePrefix="1" applyNumberFormat="1" applyFont="1" applyFill="1" applyBorder="1"/>
    <xf numFmtId="165" fontId="19" fillId="0" borderId="0" xfId="0" applyNumberFormat="1" applyFont="1" applyBorder="1" applyAlignment="1">
      <alignment horizontal="left" vertical="center" wrapText="1"/>
    </xf>
    <xf numFmtId="3" fontId="16" fillId="0" borderId="14" xfId="0" applyNumberFormat="1" applyFont="1" applyFill="1" applyBorder="1"/>
    <xf numFmtId="0" fontId="15" fillId="5" borderId="51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55" fillId="8" borderId="0" xfId="0" applyFont="1" applyFill="1" applyAlignment="1">
      <alignment horizontal="left" vertical="top" wrapText="1"/>
    </xf>
    <xf numFmtId="49" fontId="39" fillId="6" borderId="49" xfId="4" applyNumberFormat="1" applyFont="1" applyFill="1" applyBorder="1" applyAlignment="1">
      <alignment horizontal="left" vertical="center"/>
    </xf>
    <xf numFmtId="49" fontId="39" fillId="6" borderId="44" xfId="4" applyNumberFormat="1" applyFont="1" applyFill="1" applyBorder="1" applyAlignment="1">
      <alignment horizontal="left" vertical="center"/>
    </xf>
    <xf numFmtId="14" fontId="46" fillId="0" borderId="0" xfId="3" applyNumberFormat="1" applyFont="1" applyFill="1" applyAlignment="1">
      <alignment horizontal="left"/>
    </xf>
  </cellXfs>
  <cellStyles count="10">
    <cellStyle name="Hiperłącze" xfId="1" builtinId="8"/>
    <cellStyle name="Normal_taryfa 01-24" xfId="2"/>
    <cellStyle name="Normalny" xfId="0" builtinId="0"/>
    <cellStyle name="Normalny 2" xfId="8"/>
    <cellStyle name="Normalny_bar_11" xfId="3"/>
    <cellStyle name="Normalny_Kopia I-IX.06" xfId="5"/>
    <cellStyle name="Normalny_MatrycaKRAJ" xfId="6"/>
    <cellStyle name="Normalny_mleko09_07" xfId="4"/>
    <cellStyle name="Normalny_Zboża 01.2012 wstępne" xfId="9"/>
    <cellStyle name="Normalny_Zboża 01-04.2012 wstępne" xfId="7"/>
  </cellStyles>
  <dxfs count="0"/>
  <tableStyles count="0" defaultTableStyle="TableStyleMedium9" defaultPivotStyle="PivotStyleLight16"/>
  <colors>
    <mruColors>
      <color rgb="FFFFCC99"/>
      <color rgb="FFFFFF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16</xdr:col>
      <xdr:colOff>540703</xdr:colOff>
      <xdr:row>22</xdr:row>
      <xdr:rowOff>47625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8313" y="476250"/>
          <a:ext cx="6041390" cy="31273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553403</xdr:colOff>
      <xdr:row>21</xdr:row>
      <xdr:rowOff>19685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158750"/>
          <a:ext cx="6054090" cy="319468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547053</xdr:colOff>
      <xdr:row>21</xdr:row>
      <xdr:rowOff>31750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063" y="158750"/>
          <a:ext cx="6047740" cy="32067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540703</xdr:colOff>
      <xdr:row>21</xdr:row>
      <xdr:rowOff>7620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158750"/>
          <a:ext cx="604139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540703</xdr:colOff>
      <xdr:row>21</xdr:row>
      <xdr:rowOff>7620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063" y="158750"/>
          <a:ext cx="6041390" cy="31826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126999</xdr:colOff>
      <xdr:row>7</xdr:row>
      <xdr:rowOff>150812</xdr:rowOff>
    </xdr:from>
    <xdr:to>
      <xdr:col>17</xdr:col>
      <xdr:colOff>13969</xdr:colOff>
      <xdr:row>25</xdr:row>
      <xdr:rowOff>122237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2" y="1262062"/>
          <a:ext cx="5998845" cy="2828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27"/>
  <sheetViews>
    <sheetView showGridLines="0" tabSelected="1" zoomScaleNormal="100" workbookViewId="0">
      <selection activeCell="J19" sqref="J19"/>
    </sheetView>
  </sheetViews>
  <sheetFormatPr defaultRowHeight="12.75" x14ac:dyDescent="0.2"/>
  <cols>
    <col min="1" max="1" width="16.5703125" bestFit="1" customWidth="1"/>
    <col min="5" max="5" width="12" customWidth="1"/>
    <col min="6" max="6" width="10.5703125" customWidth="1"/>
  </cols>
  <sheetData>
    <row r="1" spans="1:8" ht="16.5" x14ac:dyDescent="0.25">
      <c r="A1" s="52" t="s">
        <v>0</v>
      </c>
      <c r="B1" s="1"/>
      <c r="C1" s="1"/>
      <c r="D1" s="1"/>
      <c r="E1" s="1"/>
      <c r="F1" s="2"/>
    </row>
    <row r="2" spans="1:8" ht="14.25" x14ac:dyDescent="0.2">
      <c r="A2" s="53" t="s">
        <v>138</v>
      </c>
      <c r="B2" s="1"/>
      <c r="C2" s="1"/>
      <c r="D2" s="1"/>
      <c r="E2" s="1"/>
    </row>
    <row r="5" spans="1:8" x14ac:dyDescent="0.2">
      <c r="A5" s="54" t="s">
        <v>1</v>
      </c>
      <c r="B5" s="55"/>
      <c r="C5" s="55"/>
      <c r="D5" s="55"/>
      <c r="E5" s="55"/>
      <c r="F5" s="55"/>
      <c r="G5" s="55"/>
    </row>
    <row r="6" spans="1:8" x14ac:dyDescent="0.2">
      <c r="A6" s="55" t="s">
        <v>2</v>
      </c>
      <c r="B6" s="55"/>
      <c r="C6" s="55"/>
      <c r="D6" s="55"/>
      <c r="E6" s="55"/>
      <c r="F6" s="55"/>
      <c r="G6" s="55"/>
      <c r="H6" t="s">
        <v>107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420" t="s">
        <v>156</v>
      </c>
      <c r="B8" s="263"/>
      <c r="C8" s="263"/>
      <c r="D8" s="263"/>
      <c r="E8" s="263"/>
      <c r="F8" s="263"/>
      <c r="G8" s="3"/>
    </row>
    <row r="9" spans="1:8" ht="12" customHeight="1" x14ac:dyDescent="0.3">
      <c r="A9" s="61"/>
      <c r="B9" s="3"/>
      <c r="C9" s="3"/>
      <c r="D9" s="3"/>
      <c r="E9" s="3"/>
      <c r="F9" s="3"/>
      <c r="G9" s="3"/>
    </row>
    <row r="10" spans="1:8" ht="20.25" x14ac:dyDescent="0.3">
      <c r="A10" s="23" t="s">
        <v>148</v>
      </c>
      <c r="B10" s="24"/>
      <c r="E10" s="23" t="s">
        <v>6</v>
      </c>
      <c r="F10" s="24"/>
      <c r="G10" s="3"/>
    </row>
    <row r="11" spans="1:8" ht="12" customHeight="1" x14ac:dyDescent="0.25">
      <c r="B11" s="7"/>
      <c r="E11" s="6"/>
      <c r="F11" s="7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27" t="s">
        <v>149</v>
      </c>
      <c r="B13" s="25"/>
      <c r="C13" s="25"/>
      <c r="D13" s="25"/>
      <c r="E13" s="25"/>
      <c r="F13" s="25"/>
      <c r="G13" s="62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50" t="s">
        <v>7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114</v>
      </c>
      <c r="B18" s="3"/>
      <c r="C18" s="3"/>
      <c r="D18" s="3"/>
      <c r="E18" s="3"/>
      <c r="F18" s="3"/>
      <c r="G18" s="3"/>
    </row>
    <row r="19" spans="1:7" x14ac:dyDescent="0.2">
      <c r="A19" s="5" t="s">
        <v>138</v>
      </c>
      <c r="B19" s="3"/>
      <c r="C19" s="3"/>
      <c r="D19" s="3"/>
      <c r="E19" s="3"/>
      <c r="F19" s="3"/>
      <c r="G19" s="3"/>
    </row>
    <row r="20" spans="1:7" x14ac:dyDescent="0.2">
      <c r="A20" s="4" t="s">
        <v>118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5" spans="1:7" x14ac:dyDescent="0.2">
      <c r="A25" s="4" t="s">
        <v>8</v>
      </c>
    </row>
    <row r="26" spans="1:7" x14ac:dyDescent="0.2">
      <c r="A26" s="4" t="s">
        <v>9</v>
      </c>
      <c r="C26" s="246" t="s">
        <v>10</v>
      </c>
      <c r="D26" s="246"/>
      <c r="E26" s="246"/>
      <c r="F26" s="246"/>
    </row>
    <row r="27" spans="1:7" x14ac:dyDescent="0.2">
      <c r="A27" t="s">
        <v>11</v>
      </c>
    </row>
  </sheetData>
  <phoneticPr fontId="8" type="noConversion"/>
  <hyperlinks>
    <hyperlink ref="C26" r:id="rId1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="120" zoomScaleNormal="120" workbookViewId="0">
      <selection activeCell="L2" sqref="L2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showGridLines="0" workbookViewId="0">
      <selection activeCell="K31" sqref="K31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33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ht="15.75" x14ac:dyDescent="0.25">
      <c r="A2" s="32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2" ht="13.5" thickBo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31"/>
      <c r="L3" s="28"/>
    </row>
    <row r="4" spans="1:12" ht="16.5" thickBot="1" x14ac:dyDescent="0.3">
      <c r="A4" s="44" t="s">
        <v>29</v>
      </c>
      <c r="B4" s="47"/>
      <c r="C4" s="34"/>
      <c r="D4" s="34"/>
      <c r="E4" s="45" t="s">
        <v>30</v>
      </c>
      <c r="F4" s="34"/>
      <c r="G4" s="34"/>
      <c r="H4" s="34"/>
      <c r="I4" s="34"/>
      <c r="J4" s="34"/>
      <c r="K4" s="40"/>
      <c r="L4" s="41"/>
    </row>
    <row r="5" spans="1:12" ht="15.75" x14ac:dyDescent="0.2">
      <c r="A5" s="35" t="s">
        <v>31</v>
      </c>
      <c r="B5" s="42" t="s">
        <v>34</v>
      </c>
      <c r="C5" s="42"/>
      <c r="D5" s="42"/>
      <c r="E5" s="42"/>
      <c r="F5" s="42"/>
      <c r="G5" s="42"/>
      <c r="H5" s="42"/>
      <c r="I5" s="42"/>
      <c r="J5" s="42"/>
      <c r="K5" s="42"/>
      <c r="L5" s="43"/>
    </row>
    <row r="6" spans="1:12" ht="16.5" thickBot="1" x14ac:dyDescent="0.3">
      <c r="A6" s="48" t="s">
        <v>32</v>
      </c>
      <c r="B6" s="36" t="s">
        <v>33</v>
      </c>
      <c r="C6" s="37"/>
      <c r="D6" s="37"/>
      <c r="E6" s="37"/>
      <c r="F6" s="37"/>
      <c r="G6" s="37"/>
      <c r="H6" s="37"/>
      <c r="I6" s="37"/>
      <c r="J6" s="38"/>
      <c r="K6" s="38"/>
      <c r="L6" s="39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20" zoomScaleNormal="120" workbookViewId="0">
      <selection activeCell="I10" sqref="I10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23"/>
  <sheetViews>
    <sheetView showGridLines="0" zoomScaleNormal="100" workbookViewId="0">
      <selection activeCell="Q15" sqref="Q15"/>
    </sheetView>
  </sheetViews>
  <sheetFormatPr defaultRowHeight="12.75" x14ac:dyDescent="0.2"/>
  <cols>
    <col min="1" max="1" width="8.85546875" style="90" customWidth="1"/>
    <col min="2" max="2" width="48.42578125" style="90" customWidth="1"/>
    <col min="3" max="17" width="13.7109375" style="90" bestFit="1" customWidth="1"/>
    <col min="18" max="18" width="12.28515625" style="90" customWidth="1"/>
    <col min="19" max="20" width="11.140625" style="90" customWidth="1"/>
    <col min="21" max="16384" width="9.140625" style="90"/>
  </cols>
  <sheetData>
    <row r="1" spans="1:12" ht="21" x14ac:dyDescent="0.25">
      <c r="A1" s="89" t="s">
        <v>136</v>
      </c>
    </row>
    <row r="3" spans="1:12" s="114" customFormat="1" ht="15.75" x14ac:dyDescent="0.25">
      <c r="A3" s="116" t="s">
        <v>63</v>
      </c>
      <c r="H3" s="115"/>
      <c r="I3" s="115"/>
    </row>
    <row r="4" spans="1:12" ht="21" thickBot="1" x14ac:dyDescent="0.35">
      <c r="A4" s="91"/>
    </row>
    <row r="5" spans="1:12" ht="15" thickBot="1" x14ac:dyDescent="0.25">
      <c r="A5" s="92"/>
      <c r="B5" s="93"/>
      <c r="C5" s="94" t="s">
        <v>64</v>
      </c>
      <c r="D5" s="95"/>
      <c r="E5" s="96"/>
      <c r="F5" s="97"/>
      <c r="G5" s="98" t="s">
        <v>65</v>
      </c>
      <c r="H5" s="96"/>
      <c r="I5" s="96"/>
      <c r="J5" s="99"/>
      <c r="K5" s="100" t="s">
        <v>66</v>
      </c>
      <c r="L5" s="97"/>
    </row>
    <row r="6" spans="1:12" ht="21" customHeight="1" x14ac:dyDescent="0.2">
      <c r="A6" s="101" t="s">
        <v>67</v>
      </c>
      <c r="B6" s="102" t="s">
        <v>68</v>
      </c>
      <c r="C6" s="103" t="s">
        <v>69</v>
      </c>
      <c r="D6" s="104"/>
      <c r="E6" s="105" t="s">
        <v>70</v>
      </c>
      <c r="F6" s="104"/>
      <c r="G6" s="105" t="s">
        <v>69</v>
      </c>
      <c r="H6" s="104"/>
      <c r="I6" s="105" t="s">
        <v>70</v>
      </c>
      <c r="J6" s="106"/>
      <c r="K6" s="107" t="s">
        <v>69</v>
      </c>
      <c r="L6" s="104"/>
    </row>
    <row r="7" spans="1:12" ht="14.25" thickBot="1" x14ac:dyDescent="0.3">
      <c r="A7" s="108"/>
      <c r="B7" s="109"/>
      <c r="C7" s="217" t="s">
        <v>151</v>
      </c>
      <c r="D7" s="218" t="s">
        <v>152</v>
      </c>
      <c r="E7" s="219" t="s">
        <v>151</v>
      </c>
      <c r="F7" s="218" t="s">
        <v>152</v>
      </c>
      <c r="G7" s="219" t="s">
        <v>151</v>
      </c>
      <c r="H7" s="218" t="s">
        <v>152</v>
      </c>
      <c r="I7" s="219" t="s">
        <v>151</v>
      </c>
      <c r="J7" s="220" t="s">
        <v>152</v>
      </c>
      <c r="K7" s="221" t="s">
        <v>151</v>
      </c>
      <c r="L7" s="218" t="s">
        <v>152</v>
      </c>
    </row>
    <row r="8" spans="1:12" ht="33" customHeight="1" thickBot="1" x14ac:dyDescent="0.3">
      <c r="A8" s="110"/>
      <c r="B8" s="111" t="s">
        <v>119</v>
      </c>
      <c r="C8" s="192">
        <v>409926.45700000005</v>
      </c>
      <c r="D8" s="222">
        <v>476876.32500000001</v>
      </c>
      <c r="E8" s="151">
        <v>1054061.558</v>
      </c>
      <c r="F8" s="152">
        <v>995853.37099999993</v>
      </c>
      <c r="G8" s="151">
        <v>1117605.1570000001</v>
      </c>
      <c r="H8" s="152">
        <v>1307521.5529999998</v>
      </c>
      <c r="I8" s="151">
        <v>2941300.82</v>
      </c>
      <c r="J8" s="193">
        <v>2807223.5019999999</v>
      </c>
      <c r="K8" s="194">
        <v>-707678.70000000007</v>
      </c>
      <c r="L8" s="152">
        <v>-830645.22799999989</v>
      </c>
    </row>
    <row r="9" spans="1:12" ht="12.75" customHeight="1" thickBot="1" x14ac:dyDescent="0.25">
      <c r="A9" s="418" t="s">
        <v>71</v>
      </c>
      <c r="B9" s="419"/>
      <c r="C9" s="277"/>
      <c r="D9" s="277"/>
      <c r="E9" s="277"/>
      <c r="F9" s="277"/>
      <c r="G9" s="277"/>
      <c r="H9" s="277"/>
      <c r="I9" s="277"/>
      <c r="J9" s="277"/>
      <c r="K9" s="277"/>
      <c r="L9" s="223"/>
    </row>
    <row r="10" spans="1:12" ht="33" customHeight="1" x14ac:dyDescent="0.2">
      <c r="A10" s="278" t="s">
        <v>72</v>
      </c>
      <c r="B10" s="279" t="s">
        <v>73</v>
      </c>
      <c r="C10" s="266">
        <v>83507.498999999996</v>
      </c>
      <c r="D10" s="280">
        <v>111923.72500000001</v>
      </c>
      <c r="E10" s="266">
        <v>189383.74</v>
      </c>
      <c r="F10" s="280">
        <v>206376.10699999999</v>
      </c>
      <c r="G10" s="266">
        <v>29985.75</v>
      </c>
      <c r="H10" s="281">
        <v>32111.171999999999</v>
      </c>
      <c r="I10" s="224">
        <v>38049.673999999999</v>
      </c>
      <c r="J10" s="282">
        <v>38502.895000000004</v>
      </c>
      <c r="K10" s="224">
        <v>53521.748999999989</v>
      </c>
      <c r="L10" s="225">
        <v>79812.553</v>
      </c>
    </row>
    <row r="11" spans="1:12" ht="33" customHeight="1" x14ac:dyDescent="0.2">
      <c r="A11" s="267" t="s">
        <v>74</v>
      </c>
      <c r="B11" s="268" t="s">
        <v>75</v>
      </c>
      <c r="C11" s="226">
        <v>74632.732999999993</v>
      </c>
      <c r="D11" s="155">
        <v>101521.246</v>
      </c>
      <c r="E11" s="156">
        <v>182208.522</v>
      </c>
      <c r="F11" s="155">
        <v>197986.49799999999</v>
      </c>
      <c r="G11" s="157">
        <v>10949.088</v>
      </c>
      <c r="H11" s="155">
        <v>15001.011</v>
      </c>
      <c r="I11" s="157">
        <v>17931.978999999999</v>
      </c>
      <c r="J11" s="227">
        <v>21287.455000000002</v>
      </c>
      <c r="K11" s="154">
        <v>63683.64499999999</v>
      </c>
      <c r="L11" s="153">
        <v>86520.235000000001</v>
      </c>
    </row>
    <row r="12" spans="1:12" ht="33" customHeight="1" x14ac:dyDescent="0.2">
      <c r="A12" s="269" t="s">
        <v>76</v>
      </c>
      <c r="B12" s="270" t="s">
        <v>77</v>
      </c>
      <c r="C12" s="228">
        <v>8874.7659999999996</v>
      </c>
      <c r="D12" s="158">
        <v>10402.478999999999</v>
      </c>
      <c r="E12" s="159">
        <v>7175.2179999999998</v>
      </c>
      <c r="F12" s="158">
        <v>8389.6090000000004</v>
      </c>
      <c r="G12" s="160">
        <v>19036.662</v>
      </c>
      <c r="H12" s="158">
        <v>17110.161</v>
      </c>
      <c r="I12" s="160">
        <v>20117.695</v>
      </c>
      <c r="J12" s="229">
        <v>17215.439999999999</v>
      </c>
      <c r="K12" s="154">
        <v>-10161.896000000001</v>
      </c>
      <c r="L12" s="153">
        <v>-6707.6820000000007</v>
      </c>
    </row>
    <row r="13" spans="1:12" ht="30" x14ac:dyDescent="0.2">
      <c r="A13" s="271" t="s">
        <v>78</v>
      </c>
      <c r="B13" s="272" t="s">
        <v>79</v>
      </c>
      <c r="C13" s="161">
        <v>30544.224999999999</v>
      </c>
      <c r="D13" s="162">
        <v>36418.605000000003</v>
      </c>
      <c r="E13" s="163">
        <v>77557.626000000004</v>
      </c>
      <c r="F13" s="162">
        <v>67625.152000000002</v>
      </c>
      <c r="G13" s="164">
        <v>731789.20400000003</v>
      </c>
      <c r="H13" s="162">
        <v>899047.647</v>
      </c>
      <c r="I13" s="164">
        <v>2243867.8659999999</v>
      </c>
      <c r="J13" s="230">
        <v>2167774.2689999999</v>
      </c>
      <c r="K13" s="154">
        <v>-701244.97900000005</v>
      </c>
      <c r="L13" s="153">
        <v>-862629.04200000002</v>
      </c>
    </row>
    <row r="14" spans="1:12" ht="33" customHeight="1" x14ac:dyDescent="0.2">
      <c r="A14" s="273" t="s">
        <v>80</v>
      </c>
      <c r="B14" s="274" t="s">
        <v>81</v>
      </c>
      <c r="C14" s="231">
        <v>1674.5889999999999</v>
      </c>
      <c r="D14" s="165">
        <v>1756.732</v>
      </c>
      <c r="E14" s="163">
        <v>6851.5529999999999</v>
      </c>
      <c r="F14" s="165">
        <v>4691.59</v>
      </c>
      <c r="G14" s="164">
        <v>61256.572</v>
      </c>
      <c r="H14" s="162">
        <v>66076.375</v>
      </c>
      <c r="I14" s="166">
        <v>319155.08899999998</v>
      </c>
      <c r="J14" s="230">
        <v>242194.78700000001</v>
      </c>
      <c r="K14" s="154">
        <v>-59581.983</v>
      </c>
      <c r="L14" s="153">
        <v>-64319.642999999996</v>
      </c>
    </row>
    <row r="15" spans="1:12" ht="30" customHeight="1" thickBot="1" x14ac:dyDescent="0.25">
      <c r="A15" s="275" t="s">
        <v>82</v>
      </c>
      <c r="B15" s="276" t="s">
        <v>83</v>
      </c>
      <c r="C15" s="167">
        <v>126659.18000000001</v>
      </c>
      <c r="D15" s="168">
        <v>127925.747</v>
      </c>
      <c r="E15" s="169">
        <v>592552.64800000004</v>
      </c>
      <c r="F15" s="168">
        <v>516319.43200000003</v>
      </c>
      <c r="G15" s="169">
        <v>5532.1289999999999</v>
      </c>
      <c r="H15" s="168">
        <v>9685.1679999999997</v>
      </c>
      <c r="I15" s="169">
        <v>26937.800000000003</v>
      </c>
      <c r="J15" s="170">
        <v>37871.599999999999</v>
      </c>
      <c r="K15" s="171">
        <v>121127.05100000001</v>
      </c>
      <c r="L15" s="168">
        <v>118240.579</v>
      </c>
    </row>
    <row r="16" spans="1:12" ht="12.75" customHeight="1" thickBot="1" x14ac:dyDescent="0.25">
      <c r="A16" s="418" t="s">
        <v>84</v>
      </c>
      <c r="B16" s="419"/>
      <c r="C16" s="277"/>
      <c r="D16" s="277"/>
      <c r="E16" s="277"/>
      <c r="F16" s="277"/>
      <c r="G16" s="277"/>
      <c r="H16" s="277"/>
      <c r="I16" s="277"/>
      <c r="J16" s="277"/>
      <c r="K16" s="277"/>
      <c r="L16" s="223"/>
    </row>
    <row r="17" spans="1:12" ht="30.75" thickBot="1" x14ac:dyDescent="0.25">
      <c r="A17" s="283" t="s">
        <v>85</v>
      </c>
      <c r="B17" s="284" t="s">
        <v>86</v>
      </c>
      <c r="C17" s="285">
        <v>167540.96400000001</v>
      </c>
      <c r="D17" s="286">
        <v>198851.516</v>
      </c>
      <c r="E17" s="287">
        <v>187715.99100000001</v>
      </c>
      <c r="F17" s="286">
        <v>200841.09</v>
      </c>
      <c r="G17" s="287">
        <v>289041.50199999998</v>
      </c>
      <c r="H17" s="286">
        <v>300601.19099999999</v>
      </c>
      <c r="I17" s="287">
        <v>313290.391</v>
      </c>
      <c r="J17" s="288">
        <v>320879.951</v>
      </c>
      <c r="K17" s="289">
        <v>-121500.53799999997</v>
      </c>
      <c r="L17" s="286">
        <v>-101749.67499999999</v>
      </c>
    </row>
    <row r="18" spans="1:12" s="258" customFormat="1" ht="12" customHeight="1" x14ac:dyDescent="0.2">
      <c r="A18" s="256" t="s">
        <v>133</v>
      </c>
      <c r="B18" s="257"/>
    </row>
    <row r="19" spans="1:12" s="260" customFormat="1" ht="15" x14ac:dyDescent="0.25">
      <c r="A19" s="261" t="s">
        <v>134</v>
      </c>
      <c r="B19" s="259"/>
      <c r="C19" s="259"/>
      <c r="D19" s="259"/>
      <c r="E19" s="259"/>
      <c r="F19" s="259"/>
      <c r="G19" s="259"/>
      <c r="H19" s="259"/>
      <c r="I19" s="259"/>
      <c r="J19" s="259"/>
      <c r="K19" s="259"/>
      <c r="L19" s="259"/>
    </row>
    <row r="21" spans="1:12" x14ac:dyDescent="0.2">
      <c r="E21" s="112"/>
    </row>
    <row r="22" spans="1:12" x14ac:dyDescent="0.2">
      <c r="E22" s="112"/>
      <c r="F22" s="112"/>
    </row>
    <row r="23" spans="1:12" ht="20.25" x14ac:dyDescent="0.3">
      <c r="A23" s="91"/>
    </row>
  </sheetData>
  <mergeCells count="2">
    <mergeCell ref="A9:B9"/>
    <mergeCell ref="A16:B16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92"/>
  <sheetViews>
    <sheetView showGridLines="0" zoomScaleNormal="100" workbookViewId="0">
      <selection activeCell="P8" sqref="P8"/>
    </sheetView>
  </sheetViews>
  <sheetFormatPr defaultRowHeight="12.75" x14ac:dyDescent="0.2"/>
  <cols>
    <col min="1" max="1" width="14.7109375" style="114" customWidth="1"/>
    <col min="2" max="3" width="12.7109375" style="114" customWidth="1"/>
    <col min="4" max="4" width="14.7109375" style="114" customWidth="1"/>
    <col min="5" max="6" width="12.7109375" style="114" customWidth="1"/>
    <col min="7" max="7" width="9.140625" style="114"/>
    <col min="8" max="8" width="14.7109375" style="115" customWidth="1"/>
    <col min="9" max="9" width="12.7109375" style="115" customWidth="1"/>
    <col min="10" max="10" width="12.7109375" style="114" customWidth="1"/>
    <col min="11" max="11" width="14.7109375" style="114" customWidth="1"/>
    <col min="12" max="13" width="12.7109375" style="114" customWidth="1"/>
    <col min="14" max="16384" width="9.140625" style="114"/>
  </cols>
  <sheetData>
    <row r="1" spans="1:14" ht="18.75" x14ac:dyDescent="0.3">
      <c r="A1" s="113" t="s">
        <v>137</v>
      </c>
    </row>
    <row r="2" spans="1:14" ht="15.75" x14ac:dyDescent="0.25">
      <c r="A2" s="116" t="s">
        <v>63</v>
      </c>
    </row>
    <row r="3" spans="1:14" ht="12.75" customHeight="1" x14ac:dyDescent="0.2">
      <c r="A3" s="117"/>
    </row>
    <row r="4" spans="1:14" s="119" customFormat="1" ht="13.5" customHeight="1" x14ac:dyDescent="0.2">
      <c r="A4" s="118" t="s">
        <v>127</v>
      </c>
      <c r="B4" s="118"/>
      <c r="C4" s="118"/>
      <c r="D4" s="118"/>
      <c r="E4" s="118"/>
      <c r="H4" s="118" t="s">
        <v>128</v>
      </c>
      <c r="I4" s="118"/>
      <c r="J4" s="118"/>
      <c r="K4" s="118"/>
      <c r="L4" s="118"/>
    </row>
    <row r="5" spans="1:14" s="119" customFormat="1" ht="13.5" customHeight="1" thickBot="1" x14ac:dyDescent="0.25">
      <c r="A5" s="118" t="s">
        <v>144</v>
      </c>
      <c r="B5" s="118"/>
      <c r="C5" s="118"/>
      <c r="D5" s="118"/>
      <c r="E5" s="118"/>
      <c r="H5" s="118" t="s">
        <v>144</v>
      </c>
      <c r="I5" s="118"/>
      <c r="J5" s="118"/>
      <c r="K5" s="118"/>
      <c r="L5" s="118"/>
    </row>
    <row r="6" spans="1:14" s="119" customFormat="1" ht="21" thickBot="1" x14ac:dyDescent="0.35">
      <c r="A6" s="120" t="s">
        <v>87</v>
      </c>
      <c r="B6" s="121"/>
      <c r="C6" s="121"/>
      <c r="D6" s="121"/>
      <c r="E6" s="121"/>
      <c r="F6" s="122"/>
      <c r="H6" s="120" t="s">
        <v>88</v>
      </c>
      <c r="I6" s="121"/>
      <c r="J6" s="121"/>
      <c r="K6" s="121"/>
      <c r="L6" s="121"/>
      <c r="M6" s="122"/>
    </row>
    <row r="7" spans="1:14" s="119" customFormat="1" ht="16.5" thickBot="1" x14ac:dyDescent="0.3">
      <c r="A7" s="123" t="s">
        <v>151</v>
      </c>
      <c r="B7" s="124"/>
      <c r="C7" s="125"/>
      <c r="D7" s="126" t="s">
        <v>152</v>
      </c>
      <c r="E7" s="124"/>
      <c r="F7" s="127"/>
      <c r="H7" s="123" t="s">
        <v>151</v>
      </c>
      <c r="I7" s="124"/>
      <c r="J7" s="125"/>
      <c r="K7" s="123" t="s">
        <v>152</v>
      </c>
      <c r="L7" s="124"/>
      <c r="M7" s="127"/>
    </row>
    <row r="8" spans="1:14" s="119" customFormat="1" ht="29.25" thickBot="1" x14ac:dyDescent="0.25">
      <c r="A8" s="128" t="s">
        <v>89</v>
      </c>
      <c r="B8" s="232" t="s">
        <v>69</v>
      </c>
      <c r="C8" s="129" t="s">
        <v>90</v>
      </c>
      <c r="D8" s="130" t="s">
        <v>89</v>
      </c>
      <c r="E8" s="232" t="s">
        <v>69</v>
      </c>
      <c r="F8" s="131" t="s">
        <v>90</v>
      </c>
      <c r="H8" s="128" t="s">
        <v>89</v>
      </c>
      <c r="I8" s="232" t="s">
        <v>69</v>
      </c>
      <c r="J8" s="131" t="s">
        <v>90</v>
      </c>
      <c r="K8" s="128" t="s">
        <v>89</v>
      </c>
      <c r="L8" s="232" t="s">
        <v>69</v>
      </c>
      <c r="M8" s="131" t="s">
        <v>90</v>
      </c>
      <c r="N8" s="132"/>
    </row>
    <row r="9" spans="1:14" s="119" customFormat="1" ht="15" thickBot="1" x14ac:dyDescent="0.25">
      <c r="A9" s="172" t="s">
        <v>19</v>
      </c>
      <c r="B9" s="233">
        <v>126659.18</v>
      </c>
      <c r="C9" s="133">
        <v>592552.64800000004</v>
      </c>
      <c r="D9" s="134" t="s">
        <v>19</v>
      </c>
      <c r="E9" s="237">
        <v>127925.747</v>
      </c>
      <c r="F9" s="133">
        <v>516319.43199999997</v>
      </c>
      <c r="H9" s="199" t="s">
        <v>19</v>
      </c>
      <c r="I9" s="241">
        <v>5532.1289999999999</v>
      </c>
      <c r="J9" s="200">
        <v>26937.8</v>
      </c>
      <c r="K9" s="172" t="s">
        <v>19</v>
      </c>
      <c r="L9" s="237">
        <v>9685.1679999999997</v>
      </c>
      <c r="M9" s="133">
        <v>37871.599999999999</v>
      </c>
    </row>
    <row r="10" spans="1:14" s="119" customFormat="1" x14ac:dyDescent="0.2">
      <c r="A10" s="135" t="s">
        <v>92</v>
      </c>
      <c r="B10" s="234">
        <v>38086.203999999998</v>
      </c>
      <c r="C10" s="252">
        <v>180522.01199999999</v>
      </c>
      <c r="D10" s="251" t="s">
        <v>92</v>
      </c>
      <c r="E10" s="238">
        <v>41524.358999999997</v>
      </c>
      <c r="F10" s="138">
        <v>162816.62100000001</v>
      </c>
      <c r="H10" s="201" t="s">
        <v>94</v>
      </c>
      <c r="I10" s="242">
        <v>2316.0920000000001</v>
      </c>
      <c r="J10" s="206">
        <v>13447.75</v>
      </c>
      <c r="K10" s="201" t="s">
        <v>94</v>
      </c>
      <c r="L10" s="243">
        <v>6273.8760000000002</v>
      </c>
      <c r="M10" s="202">
        <v>27264.600999999999</v>
      </c>
    </row>
    <row r="11" spans="1:14" s="119" customFormat="1" x14ac:dyDescent="0.2">
      <c r="A11" s="139" t="s">
        <v>91</v>
      </c>
      <c r="B11" s="235">
        <v>26562.614000000001</v>
      </c>
      <c r="C11" s="178">
        <v>127931.143</v>
      </c>
      <c r="D11" s="205" t="s">
        <v>91</v>
      </c>
      <c r="E11" s="239">
        <v>40985.538</v>
      </c>
      <c r="F11" s="142">
        <v>176974.783</v>
      </c>
      <c r="H11" s="139" t="s">
        <v>115</v>
      </c>
      <c r="I11" s="235">
        <v>1671.8130000000001</v>
      </c>
      <c r="J11" s="178">
        <v>7942.7</v>
      </c>
      <c r="K11" s="139" t="s">
        <v>92</v>
      </c>
      <c r="L11" s="239">
        <v>1594.9369999999999</v>
      </c>
      <c r="M11" s="142">
        <v>4626.8500000000004</v>
      </c>
    </row>
    <row r="12" spans="1:14" s="119" customFormat="1" x14ac:dyDescent="0.2">
      <c r="A12" s="139" t="s">
        <v>97</v>
      </c>
      <c r="B12" s="235">
        <v>15533.58</v>
      </c>
      <c r="C12" s="178">
        <v>70251.525999999998</v>
      </c>
      <c r="D12" s="205" t="s">
        <v>100</v>
      </c>
      <c r="E12" s="239">
        <v>15559.521000000001</v>
      </c>
      <c r="F12" s="142">
        <v>63115.993000000002</v>
      </c>
      <c r="H12" s="254" t="s">
        <v>92</v>
      </c>
      <c r="I12" s="235">
        <v>1362.5170000000001</v>
      </c>
      <c r="J12" s="265">
        <v>4983.3019999999997</v>
      </c>
      <c r="K12" s="254" t="s">
        <v>115</v>
      </c>
      <c r="L12" s="239">
        <v>1259.6859999999999</v>
      </c>
      <c r="M12" s="255">
        <v>4277.05</v>
      </c>
    </row>
    <row r="13" spans="1:14" s="119" customFormat="1" x14ac:dyDescent="0.2">
      <c r="A13" s="139" t="s">
        <v>100</v>
      </c>
      <c r="B13" s="235">
        <v>15355.401</v>
      </c>
      <c r="C13" s="178">
        <v>74934.620999999999</v>
      </c>
      <c r="D13" s="205" t="s">
        <v>97</v>
      </c>
      <c r="E13" s="239">
        <v>9457.9359999999997</v>
      </c>
      <c r="F13" s="142">
        <v>36466.637999999999</v>
      </c>
      <c r="H13" s="254" t="s">
        <v>129</v>
      </c>
      <c r="I13" s="235">
        <v>72.197999999999993</v>
      </c>
      <c r="J13" s="265">
        <v>205.46</v>
      </c>
      <c r="K13" s="254" t="s">
        <v>95</v>
      </c>
      <c r="L13" s="239">
        <v>334.33199999999999</v>
      </c>
      <c r="M13" s="255">
        <v>1160.6690000000001</v>
      </c>
    </row>
    <row r="14" spans="1:14" s="119" customFormat="1" ht="13.5" thickBot="1" x14ac:dyDescent="0.25">
      <c r="A14" s="139" t="s">
        <v>113</v>
      </c>
      <c r="B14" s="235">
        <v>12395.341</v>
      </c>
      <c r="C14" s="178">
        <v>56405.523000000001</v>
      </c>
      <c r="D14" s="205" t="s">
        <v>116</v>
      </c>
      <c r="E14" s="239">
        <v>9381.2360000000008</v>
      </c>
      <c r="F14" s="142">
        <v>35392.866999999998</v>
      </c>
      <c r="H14" s="264" t="s">
        <v>100</v>
      </c>
      <c r="I14" s="211">
        <v>68.527000000000001</v>
      </c>
      <c r="J14" s="214">
        <v>249.238</v>
      </c>
      <c r="K14" s="212" t="s">
        <v>129</v>
      </c>
      <c r="L14" s="210">
        <v>211.79300000000001</v>
      </c>
      <c r="M14" s="209">
        <v>518.22</v>
      </c>
    </row>
    <row r="15" spans="1:14" s="119" customFormat="1" x14ac:dyDescent="0.2">
      <c r="A15" s="143" t="s">
        <v>98</v>
      </c>
      <c r="B15" s="236">
        <v>8113.6490000000003</v>
      </c>
      <c r="C15" s="247">
        <v>34524.108</v>
      </c>
      <c r="D15" s="248" t="s">
        <v>113</v>
      </c>
      <c r="E15" s="240">
        <v>4387.915</v>
      </c>
      <c r="F15" s="146">
        <v>16359.911</v>
      </c>
      <c r="H15" s="262" t="s">
        <v>135</v>
      </c>
      <c r="I15" s="191"/>
      <c r="J15" s="191"/>
      <c r="K15" s="185"/>
      <c r="L15" s="186"/>
      <c r="M15" s="186"/>
    </row>
    <row r="16" spans="1:14" s="119" customFormat="1" x14ac:dyDescent="0.2">
      <c r="A16" s="143" t="s">
        <v>116</v>
      </c>
      <c r="B16" s="236">
        <v>6801.5339999999997</v>
      </c>
      <c r="C16" s="247">
        <v>29788.41</v>
      </c>
      <c r="D16" s="248" t="s">
        <v>98</v>
      </c>
      <c r="E16" s="240">
        <v>1629.075</v>
      </c>
      <c r="F16" s="146">
        <v>6101.2690000000002</v>
      </c>
      <c r="H16" s="185"/>
      <c r="I16" s="191"/>
      <c r="J16" s="191"/>
      <c r="K16" s="185"/>
      <c r="L16" s="186"/>
      <c r="M16" s="186"/>
    </row>
    <row r="17" spans="1:13" ht="13.5" thickBot="1" x14ac:dyDescent="0.25">
      <c r="A17" s="147" t="s">
        <v>93</v>
      </c>
      <c r="B17" s="211">
        <v>1909.596</v>
      </c>
      <c r="C17" s="215">
        <v>9093.5</v>
      </c>
      <c r="D17" s="216" t="s">
        <v>129</v>
      </c>
      <c r="E17" s="210">
        <v>1606.41</v>
      </c>
      <c r="F17" s="150">
        <v>6048.83</v>
      </c>
      <c r="H17" s="185"/>
      <c r="I17" s="191"/>
      <c r="J17" s="191"/>
      <c r="K17" s="185"/>
      <c r="L17" s="186"/>
      <c r="M17" s="186"/>
    </row>
    <row r="18" spans="1:13" s="119" customFormat="1" x14ac:dyDescent="0.2">
      <c r="A18" s="262" t="s">
        <v>135</v>
      </c>
      <c r="B18" s="187"/>
      <c r="C18" s="187"/>
      <c r="D18" s="185"/>
      <c r="E18" s="186"/>
      <c r="F18" s="186"/>
      <c r="H18" s="188"/>
      <c r="I18" s="189"/>
      <c r="J18" s="189"/>
    </row>
    <row r="19" spans="1:13" s="119" customFormat="1" x14ac:dyDescent="0.2">
      <c r="A19" s="114"/>
      <c r="B19" s="114"/>
      <c r="C19" s="114"/>
      <c r="D19" s="114"/>
      <c r="E19" s="114"/>
      <c r="F19" s="114"/>
      <c r="H19" s="114"/>
      <c r="I19" s="114"/>
      <c r="J19" s="114"/>
      <c r="K19" s="114"/>
      <c r="L19" s="114"/>
      <c r="M19" s="114"/>
    </row>
    <row r="20" spans="1:13" s="119" customFormat="1" x14ac:dyDescent="0.2">
      <c r="A20" s="118" t="s">
        <v>120</v>
      </c>
      <c r="B20" s="118"/>
      <c r="C20" s="118"/>
      <c r="D20" s="118"/>
      <c r="E20" s="118"/>
      <c r="H20" s="118" t="s">
        <v>121</v>
      </c>
      <c r="I20" s="118"/>
      <c r="J20" s="118"/>
      <c r="K20" s="118"/>
      <c r="L20" s="118"/>
    </row>
    <row r="21" spans="1:13" s="119" customFormat="1" ht="13.5" thickBot="1" x14ac:dyDescent="0.25">
      <c r="A21" s="118" t="s">
        <v>144</v>
      </c>
      <c r="B21" s="118"/>
      <c r="C21" s="118"/>
      <c r="D21" s="118"/>
      <c r="E21" s="118"/>
      <c r="H21" s="118" t="s">
        <v>144</v>
      </c>
      <c r="I21" s="118"/>
      <c r="J21" s="118"/>
      <c r="K21" s="118"/>
      <c r="L21" s="118"/>
    </row>
    <row r="22" spans="1:13" s="119" customFormat="1" ht="21" thickBot="1" x14ac:dyDescent="0.35">
      <c r="A22" s="120" t="s">
        <v>87</v>
      </c>
      <c r="B22" s="121"/>
      <c r="C22" s="121"/>
      <c r="D22" s="121"/>
      <c r="E22" s="121"/>
      <c r="F22" s="122"/>
      <c r="H22" s="120" t="s">
        <v>88</v>
      </c>
      <c r="I22" s="121"/>
      <c r="J22" s="121"/>
      <c r="K22" s="121"/>
      <c r="L22" s="121"/>
      <c r="M22" s="122"/>
    </row>
    <row r="23" spans="1:13" s="119" customFormat="1" ht="16.5" thickBot="1" x14ac:dyDescent="0.3">
      <c r="A23" s="123" t="s">
        <v>151</v>
      </c>
      <c r="B23" s="124"/>
      <c r="C23" s="125"/>
      <c r="D23" s="126" t="s">
        <v>152</v>
      </c>
      <c r="E23" s="124"/>
      <c r="F23" s="127"/>
      <c r="H23" s="123" t="s">
        <v>151</v>
      </c>
      <c r="I23" s="124"/>
      <c r="J23" s="125"/>
      <c r="K23" s="126" t="s">
        <v>152</v>
      </c>
      <c r="L23" s="124"/>
      <c r="M23" s="127"/>
    </row>
    <row r="24" spans="1:13" s="119" customFormat="1" ht="29.25" thickBot="1" x14ac:dyDescent="0.25">
      <c r="A24" s="128" t="s">
        <v>89</v>
      </c>
      <c r="B24" s="232" t="s">
        <v>69</v>
      </c>
      <c r="C24" s="129" t="s">
        <v>90</v>
      </c>
      <c r="D24" s="130" t="s">
        <v>89</v>
      </c>
      <c r="E24" s="232" t="s">
        <v>69</v>
      </c>
      <c r="F24" s="131" t="s">
        <v>90</v>
      </c>
      <c r="H24" s="128" t="s">
        <v>89</v>
      </c>
      <c r="I24" s="232" t="s">
        <v>69</v>
      </c>
      <c r="J24" s="129" t="s">
        <v>90</v>
      </c>
      <c r="K24" s="130" t="s">
        <v>89</v>
      </c>
      <c r="L24" s="232" t="s">
        <v>69</v>
      </c>
      <c r="M24" s="131" t="s">
        <v>90</v>
      </c>
    </row>
    <row r="25" spans="1:13" s="119" customFormat="1" ht="15" thickBot="1" x14ac:dyDescent="0.25">
      <c r="A25" s="199" t="s">
        <v>19</v>
      </c>
      <c r="B25" s="244">
        <v>30544.224999999999</v>
      </c>
      <c r="C25" s="200">
        <v>77557.626000000004</v>
      </c>
      <c r="D25" s="203" t="s">
        <v>19</v>
      </c>
      <c r="E25" s="241">
        <v>36418.605000000003</v>
      </c>
      <c r="F25" s="200">
        <v>67625.152000000002</v>
      </c>
      <c r="H25" s="172" t="s">
        <v>19</v>
      </c>
      <c r="I25" s="233">
        <v>731789.20400000003</v>
      </c>
      <c r="J25" s="133">
        <v>2243867.8659999999</v>
      </c>
      <c r="K25" s="134" t="s">
        <v>19</v>
      </c>
      <c r="L25" s="237">
        <v>899047.647</v>
      </c>
      <c r="M25" s="133">
        <v>2167774.2689999999</v>
      </c>
    </row>
    <row r="26" spans="1:13" s="119" customFormat="1" x14ac:dyDescent="0.2">
      <c r="A26" s="201" t="s">
        <v>92</v>
      </c>
      <c r="B26" s="242">
        <v>12364.376</v>
      </c>
      <c r="C26" s="206">
        <v>29706.75</v>
      </c>
      <c r="D26" s="204" t="s">
        <v>92</v>
      </c>
      <c r="E26" s="243">
        <v>18472.541000000001</v>
      </c>
      <c r="F26" s="202">
        <v>33361.182000000001</v>
      </c>
      <c r="H26" s="135" t="s">
        <v>99</v>
      </c>
      <c r="I26" s="234">
        <v>354207.1</v>
      </c>
      <c r="J26" s="252">
        <v>1095624.6399999999</v>
      </c>
      <c r="K26" s="251" t="s">
        <v>99</v>
      </c>
      <c r="L26" s="238">
        <v>447742.16399999999</v>
      </c>
      <c r="M26" s="138">
        <v>1106372.432</v>
      </c>
    </row>
    <row r="27" spans="1:13" s="119" customFormat="1" x14ac:dyDescent="0.2">
      <c r="A27" s="139" t="s">
        <v>112</v>
      </c>
      <c r="B27" s="235">
        <v>7345.5420000000004</v>
      </c>
      <c r="C27" s="178">
        <v>17117.060000000001</v>
      </c>
      <c r="D27" s="205" t="s">
        <v>112</v>
      </c>
      <c r="E27" s="239">
        <v>9662.8469999999998</v>
      </c>
      <c r="F27" s="142">
        <v>16258.71</v>
      </c>
      <c r="H27" s="139" t="s">
        <v>111</v>
      </c>
      <c r="I27" s="235">
        <v>221312.83499999999</v>
      </c>
      <c r="J27" s="178">
        <v>709203.82900000003</v>
      </c>
      <c r="K27" s="205" t="s">
        <v>111</v>
      </c>
      <c r="L27" s="239">
        <v>198836.59599999999</v>
      </c>
      <c r="M27" s="142">
        <v>501527.152</v>
      </c>
    </row>
    <row r="28" spans="1:13" s="119" customFormat="1" x14ac:dyDescent="0.2">
      <c r="A28" s="139" t="s">
        <v>91</v>
      </c>
      <c r="B28" s="235">
        <v>5239.3040000000001</v>
      </c>
      <c r="C28" s="178">
        <v>15511.427</v>
      </c>
      <c r="D28" s="205" t="s">
        <v>93</v>
      </c>
      <c r="E28" s="239">
        <v>4502.4480000000003</v>
      </c>
      <c r="F28" s="142">
        <v>10932.223</v>
      </c>
      <c r="H28" s="139" t="s">
        <v>106</v>
      </c>
      <c r="I28" s="235">
        <v>51807.637999999999</v>
      </c>
      <c r="J28" s="178">
        <v>162765</v>
      </c>
      <c r="K28" s="205" t="s">
        <v>106</v>
      </c>
      <c r="L28" s="239">
        <v>121493.01300000001</v>
      </c>
      <c r="M28" s="142">
        <v>303125.245</v>
      </c>
    </row>
    <row r="29" spans="1:13" s="119" customFormat="1" x14ac:dyDescent="0.2">
      <c r="A29" s="139" t="s">
        <v>141</v>
      </c>
      <c r="B29" s="235">
        <v>1320.5229999999999</v>
      </c>
      <c r="C29" s="178">
        <v>4006.16</v>
      </c>
      <c r="D29" s="205" t="s">
        <v>100</v>
      </c>
      <c r="E29" s="239">
        <v>798.23599999999999</v>
      </c>
      <c r="F29" s="142">
        <v>1461.94</v>
      </c>
      <c r="H29" s="139" t="s">
        <v>94</v>
      </c>
      <c r="I29" s="235">
        <v>34447.080999999998</v>
      </c>
      <c r="J29" s="178">
        <v>93240.085000000006</v>
      </c>
      <c r="K29" s="205" t="s">
        <v>94</v>
      </c>
      <c r="L29" s="239">
        <v>41936.233999999997</v>
      </c>
      <c r="M29" s="142">
        <v>75037.111999999994</v>
      </c>
    </row>
    <row r="30" spans="1:13" s="119" customFormat="1" x14ac:dyDescent="0.2">
      <c r="A30" s="139" t="s">
        <v>100</v>
      </c>
      <c r="B30" s="235">
        <v>1311.88</v>
      </c>
      <c r="C30" s="178">
        <v>3316.7249999999999</v>
      </c>
      <c r="D30" s="205" t="s">
        <v>95</v>
      </c>
      <c r="E30" s="239">
        <v>626.42100000000005</v>
      </c>
      <c r="F30" s="142">
        <v>1210.6669999999999</v>
      </c>
      <c r="H30" s="139" t="s">
        <v>129</v>
      </c>
      <c r="I30" s="235">
        <v>25691.842000000001</v>
      </c>
      <c r="J30" s="178">
        <v>71307.483999999997</v>
      </c>
      <c r="K30" s="205" t="s">
        <v>92</v>
      </c>
      <c r="L30" s="239">
        <v>25397.257000000001</v>
      </c>
      <c r="M30" s="142">
        <v>57705.146000000001</v>
      </c>
    </row>
    <row r="31" spans="1:13" x14ac:dyDescent="0.2">
      <c r="A31" s="139" t="s">
        <v>93</v>
      </c>
      <c r="B31" s="235">
        <v>889.15599999999995</v>
      </c>
      <c r="C31" s="178">
        <v>2552.91</v>
      </c>
      <c r="D31" s="205" t="s">
        <v>140</v>
      </c>
      <c r="E31" s="239">
        <v>595.45000000000005</v>
      </c>
      <c r="F31" s="142">
        <v>1485.46</v>
      </c>
      <c r="H31" s="143" t="s">
        <v>102</v>
      </c>
      <c r="I31" s="236">
        <v>22895.776999999998</v>
      </c>
      <c r="J31" s="247">
        <v>60069.697999999997</v>
      </c>
      <c r="K31" s="248" t="s">
        <v>129</v>
      </c>
      <c r="L31" s="240">
        <v>24597.3</v>
      </c>
      <c r="M31" s="146">
        <v>54595.88</v>
      </c>
    </row>
    <row r="32" spans="1:13" s="119" customFormat="1" x14ac:dyDescent="0.2">
      <c r="A32" s="139" t="s">
        <v>102</v>
      </c>
      <c r="B32" s="235">
        <v>680.34</v>
      </c>
      <c r="C32" s="178">
        <v>1732.5</v>
      </c>
      <c r="D32" s="205" t="s">
        <v>91</v>
      </c>
      <c r="E32" s="239">
        <v>421.20299999999997</v>
      </c>
      <c r="F32" s="142">
        <v>497.72</v>
      </c>
      <c r="H32" s="143" t="s">
        <v>115</v>
      </c>
      <c r="I32" s="236">
        <v>10330.325000000001</v>
      </c>
      <c r="J32" s="247">
        <v>27535.45</v>
      </c>
      <c r="K32" s="248" t="s">
        <v>115</v>
      </c>
      <c r="L32" s="240">
        <v>16899.295999999998</v>
      </c>
      <c r="M32" s="146">
        <v>30995.744999999999</v>
      </c>
    </row>
    <row r="33" spans="1:13" s="119" customFormat="1" ht="13.5" thickBot="1" x14ac:dyDescent="0.25">
      <c r="A33" s="212" t="s">
        <v>95</v>
      </c>
      <c r="B33" s="211">
        <v>602.91999999999996</v>
      </c>
      <c r="C33" s="214">
        <v>1566.588</v>
      </c>
      <c r="D33" s="213" t="s">
        <v>132</v>
      </c>
      <c r="E33" s="210">
        <v>340.53800000000001</v>
      </c>
      <c r="F33" s="209">
        <v>528.94000000000005</v>
      </c>
      <c r="H33" s="147" t="s">
        <v>92</v>
      </c>
      <c r="I33" s="211">
        <v>6890.3940000000002</v>
      </c>
      <c r="J33" s="215">
        <v>18299.069</v>
      </c>
      <c r="K33" s="216" t="s">
        <v>102</v>
      </c>
      <c r="L33" s="210">
        <v>16339.406000000001</v>
      </c>
      <c r="M33" s="150">
        <v>29784.373</v>
      </c>
    </row>
    <row r="34" spans="1:13" s="119" customFormat="1" x14ac:dyDescent="0.2">
      <c r="A34" s="262" t="s">
        <v>135</v>
      </c>
      <c r="B34" s="187"/>
      <c r="C34" s="187"/>
      <c r="D34" s="185"/>
      <c r="E34" s="186"/>
      <c r="F34" s="186"/>
      <c r="H34" s="262" t="s">
        <v>135</v>
      </c>
      <c r="I34" s="189"/>
      <c r="J34" s="189"/>
    </row>
    <row r="35" spans="1:13" s="119" customFormat="1" x14ac:dyDescent="0.2">
      <c r="A35" s="114"/>
      <c r="B35" s="114"/>
      <c r="C35" s="114"/>
      <c r="D35" s="114"/>
      <c r="E35" s="114"/>
      <c r="F35" s="114"/>
      <c r="H35" s="114"/>
      <c r="I35" s="114"/>
      <c r="J35" s="114"/>
      <c r="K35" s="114"/>
      <c r="L35" s="114"/>
      <c r="M35" s="114"/>
    </row>
    <row r="36" spans="1:13" s="119" customFormat="1" x14ac:dyDescent="0.2">
      <c r="A36" s="118" t="s">
        <v>122</v>
      </c>
      <c r="B36" s="118"/>
      <c r="C36" s="118"/>
      <c r="D36" s="118"/>
      <c r="E36" s="118"/>
      <c r="H36" s="118" t="s">
        <v>123</v>
      </c>
      <c r="I36" s="118"/>
      <c r="J36" s="118"/>
      <c r="K36" s="118"/>
      <c r="L36" s="118"/>
    </row>
    <row r="37" spans="1:13" s="119" customFormat="1" ht="13.5" thickBot="1" x14ac:dyDescent="0.25">
      <c r="A37" s="118" t="s">
        <v>144</v>
      </c>
      <c r="B37" s="118"/>
      <c r="C37" s="118"/>
      <c r="D37" s="118"/>
      <c r="E37" s="118"/>
      <c r="H37" s="118" t="s">
        <v>144</v>
      </c>
      <c r="I37" s="118"/>
      <c r="J37" s="118"/>
      <c r="K37" s="118"/>
      <c r="L37" s="118"/>
    </row>
    <row r="38" spans="1:13" s="119" customFormat="1" ht="21" thickBot="1" x14ac:dyDescent="0.35">
      <c r="A38" s="120" t="s">
        <v>87</v>
      </c>
      <c r="B38" s="121"/>
      <c r="C38" s="121"/>
      <c r="D38" s="121"/>
      <c r="E38" s="121"/>
      <c r="F38" s="122"/>
      <c r="H38" s="120" t="s">
        <v>88</v>
      </c>
      <c r="I38" s="121"/>
      <c r="J38" s="121"/>
      <c r="K38" s="121"/>
      <c r="L38" s="121"/>
      <c r="M38" s="122"/>
    </row>
    <row r="39" spans="1:13" s="119" customFormat="1" ht="16.5" thickBot="1" x14ac:dyDescent="0.3">
      <c r="A39" s="123" t="s">
        <v>151</v>
      </c>
      <c r="B39" s="124"/>
      <c r="C39" s="125"/>
      <c r="D39" s="126" t="s">
        <v>152</v>
      </c>
      <c r="E39" s="124"/>
      <c r="F39" s="127"/>
      <c r="H39" s="123" t="s">
        <v>151</v>
      </c>
      <c r="I39" s="124"/>
      <c r="J39" s="125"/>
      <c r="K39" s="126" t="s">
        <v>152</v>
      </c>
      <c r="L39" s="124"/>
      <c r="M39" s="127"/>
    </row>
    <row r="40" spans="1:13" s="119" customFormat="1" ht="29.25" thickBot="1" x14ac:dyDescent="0.25">
      <c r="A40" s="128" t="s">
        <v>89</v>
      </c>
      <c r="B40" s="232" t="s">
        <v>69</v>
      </c>
      <c r="C40" s="129" t="s">
        <v>90</v>
      </c>
      <c r="D40" s="130" t="s">
        <v>89</v>
      </c>
      <c r="E40" s="232" t="s">
        <v>69</v>
      </c>
      <c r="F40" s="131" t="s">
        <v>90</v>
      </c>
      <c r="H40" s="128" t="s">
        <v>89</v>
      </c>
      <c r="I40" s="232" t="s">
        <v>69</v>
      </c>
      <c r="J40" s="129" t="s">
        <v>90</v>
      </c>
      <c r="K40" s="130" t="s">
        <v>89</v>
      </c>
      <c r="L40" s="232" t="s">
        <v>69</v>
      </c>
      <c r="M40" s="131" t="s">
        <v>90</v>
      </c>
    </row>
    <row r="41" spans="1:13" s="119" customFormat="1" ht="15" thickBot="1" x14ac:dyDescent="0.25">
      <c r="A41" s="172" t="s">
        <v>19</v>
      </c>
      <c r="B41" s="233">
        <v>83507.498999999996</v>
      </c>
      <c r="C41" s="133">
        <v>189383.74</v>
      </c>
      <c r="D41" s="134" t="s">
        <v>19</v>
      </c>
      <c r="E41" s="237">
        <v>111923.72500000001</v>
      </c>
      <c r="F41" s="133">
        <v>206376.10699999999</v>
      </c>
      <c r="H41" s="172" t="s">
        <v>19</v>
      </c>
      <c r="I41" s="233">
        <v>29985.75</v>
      </c>
      <c r="J41" s="133">
        <v>38049.673999999999</v>
      </c>
      <c r="K41" s="134" t="s">
        <v>19</v>
      </c>
      <c r="L41" s="237">
        <v>32111.171999999999</v>
      </c>
      <c r="M41" s="133">
        <v>38502.894999999997</v>
      </c>
    </row>
    <row r="42" spans="1:13" s="119" customFormat="1" x14ac:dyDescent="0.2">
      <c r="A42" s="135" t="s">
        <v>101</v>
      </c>
      <c r="B42" s="234">
        <v>17402.902999999998</v>
      </c>
      <c r="C42" s="136">
        <v>61969.014999999999</v>
      </c>
      <c r="D42" s="137" t="s">
        <v>97</v>
      </c>
      <c r="E42" s="238">
        <v>20045.214</v>
      </c>
      <c r="F42" s="138">
        <v>23102.463</v>
      </c>
      <c r="H42" s="135" t="s">
        <v>91</v>
      </c>
      <c r="I42" s="234">
        <v>10986.777</v>
      </c>
      <c r="J42" s="136">
        <v>10918.588</v>
      </c>
      <c r="K42" s="137" t="s">
        <v>91</v>
      </c>
      <c r="L42" s="238">
        <v>10481.335999999999</v>
      </c>
      <c r="M42" s="138">
        <v>10530.183999999999</v>
      </c>
    </row>
    <row r="43" spans="1:13" s="119" customFormat="1" x14ac:dyDescent="0.2">
      <c r="A43" s="139" t="s">
        <v>97</v>
      </c>
      <c r="B43" s="235">
        <v>13816.24</v>
      </c>
      <c r="C43" s="140">
        <v>17578.953000000001</v>
      </c>
      <c r="D43" s="141" t="s">
        <v>92</v>
      </c>
      <c r="E43" s="239">
        <v>16992.655999999999</v>
      </c>
      <c r="F43" s="142">
        <v>21692.894</v>
      </c>
      <c r="H43" s="139" t="s">
        <v>97</v>
      </c>
      <c r="I43" s="235">
        <v>5494.424</v>
      </c>
      <c r="J43" s="140">
        <v>5554.4870000000001</v>
      </c>
      <c r="K43" s="141" t="s">
        <v>98</v>
      </c>
      <c r="L43" s="239">
        <v>4039.8649999999998</v>
      </c>
      <c r="M43" s="142">
        <v>6268.5209999999997</v>
      </c>
    </row>
    <row r="44" spans="1:13" s="119" customFormat="1" x14ac:dyDescent="0.2">
      <c r="A44" s="139" t="s">
        <v>92</v>
      </c>
      <c r="B44" s="235">
        <v>13207.602999999999</v>
      </c>
      <c r="C44" s="140">
        <v>19633.987000000001</v>
      </c>
      <c r="D44" s="141" t="s">
        <v>101</v>
      </c>
      <c r="E44" s="239">
        <v>16629.876</v>
      </c>
      <c r="F44" s="142">
        <v>45311.398999999998</v>
      </c>
      <c r="H44" s="139" t="s">
        <v>98</v>
      </c>
      <c r="I44" s="235">
        <v>3518.201</v>
      </c>
      <c r="J44" s="140">
        <v>6473.3190000000004</v>
      </c>
      <c r="K44" s="141" t="s">
        <v>103</v>
      </c>
      <c r="L44" s="239">
        <v>3810.502</v>
      </c>
      <c r="M44" s="142">
        <v>5063.6229999999996</v>
      </c>
    </row>
    <row r="45" spans="1:13" s="119" customFormat="1" x14ac:dyDescent="0.2">
      <c r="A45" s="139" t="s">
        <v>102</v>
      </c>
      <c r="B45" s="235">
        <v>6594.6549999999997</v>
      </c>
      <c r="C45" s="140">
        <v>10059.493</v>
      </c>
      <c r="D45" s="141" t="s">
        <v>131</v>
      </c>
      <c r="E45" s="239">
        <v>7817.2030000000004</v>
      </c>
      <c r="F45" s="142">
        <v>10269.564</v>
      </c>
      <c r="H45" s="139" t="s">
        <v>92</v>
      </c>
      <c r="I45" s="235">
        <v>2781.6590000000001</v>
      </c>
      <c r="J45" s="140">
        <v>2968.8420000000001</v>
      </c>
      <c r="K45" s="141" t="s">
        <v>92</v>
      </c>
      <c r="L45" s="239">
        <v>3077.0859999999998</v>
      </c>
      <c r="M45" s="142">
        <v>3248.654</v>
      </c>
    </row>
    <row r="46" spans="1:13" s="119" customFormat="1" x14ac:dyDescent="0.2">
      <c r="A46" s="139" t="s">
        <v>94</v>
      </c>
      <c r="B46" s="235">
        <v>5376.2969999999996</v>
      </c>
      <c r="C46" s="140">
        <v>11455.107</v>
      </c>
      <c r="D46" s="141" t="s">
        <v>129</v>
      </c>
      <c r="E46" s="239">
        <v>6590.482</v>
      </c>
      <c r="F46" s="142">
        <v>7463.7759999999998</v>
      </c>
      <c r="H46" s="139" t="s">
        <v>104</v>
      </c>
      <c r="I46" s="235">
        <v>1778.1420000000001</v>
      </c>
      <c r="J46" s="140">
        <v>1571.066</v>
      </c>
      <c r="K46" s="141" t="s">
        <v>104</v>
      </c>
      <c r="L46" s="239">
        <v>1811.0360000000001</v>
      </c>
      <c r="M46" s="142">
        <v>1510.0550000000001</v>
      </c>
    </row>
    <row r="47" spans="1:13" s="119" customFormat="1" x14ac:dyDescent="0.2">
      <c r="A47" s="143" t="s">
        <v>129</v>
      </c>
      <c r="B47" s="236">
        <v>4908.3209999999999</v>
      </c>
      <c r="C47" s="144">
        <v>6322.4560000000001</v>
      </c>
      <c r="D47" s="145" t="s">
        <v>103</v>
      </c>
      <c r="E47" s="240">
        <v>6075.0529999999999</v>
      </c>
      <c r="F47" s="146">
        <v>8970.2150000000001</v>
      </c>
      <c r="H47" s="143" t="s">
        <v>103</v>
      </c>
      <c r="I47" s="236">
        <v>1272.4269999999999</v>
      </c>
      <c r="J47" s="144">
        <v>1609.57</v>
      </c>
      <c r="K47" s="145" t="s">
        <v>97</v>
      </c>
      <c r="L47" s="240">
        <v>1780.3679999999999</v>
      </c>
      <c r="M47" s="146">
        <v>1847.808</v>
      </c>
    </row>
    <row r="48" spans="1:13" s="119" customFormat="1" x14ac:dyDescent="0.2">
      <c r="A48" s="143" t="s">
        <v>103</v>
      </c>
      <c r="B48" s="236">
        <v>4780.5519999999997</v>
      </c>
      <c r="C48" s="144">
        <v>7240.9359999999997</v>
      </c>
      <c r="D48" s="145" t="s">
        <v>94</v>
      </c>
      <c r="E48" s="240">
        <v>5995.8370000000004</v>
      </c>
      <c r="F48" s="146">
        <v>11727.995000000001</v>
      </c>
      <c r="H48" s="143" t="s">
        <v>100</v>
      </c>
      <c r="I48" s="236">
        <v>1210.2170000000001</v>
      </c>
      <c r="J48" s="144">
        <v>3369.68</v>
      </c>
      <c r="K48" s="145" t="s">
        <v>95</v>
      </c>
      <c r="L48" s="240">
        <v>1521.415</v>
      </c>
      <c r="M48" s="146">
        <v>950.54499999999996</v>
      </c>
    </row>
    <row r="49" spans="1:13" s="119" customFormat="1" ht="13.5" thickBot="1" x14ac:dyDescent="0.25">
      <c r="A49" s="147" t="s">
        <v>100</v>
      </c>
      <c r="B49" s="211">
        <v>2681.473</v>
      </c>
      <c r="C49" s="148">
        <v>10620.47</v>
      </c>
      <c r="D49" s="149" t="s">
        <v>142</v>
      </c>
      <c r="E49" s="210">
        <v>5023.9040000000005</v>
      </c>
      <c r="F49" s="150">
        <v>12263.683999999999</v>
      </c>
      <c r="H49" s="147" t="s">
        <v>132</v>
      </c>
      <c r="I49" s="211">
        <v>1058.9659999999999</v>
      </c>
      <c r="J49" s="148">
        <v>1135.77</v>
      </c>
      <c r="K49" s="149" t="s">
        <v>129</v>
      </c>
      <c r="L49" s="210">
        <v>1325.9380000000001</v>
      </c>
      <c r="M49" s="150">
        <v>3020.5259999999998</v>
      </c>
    </row>
    <row r="50" spans="1:13" s="119" customFormat="1" x14ac:dyDescent="0.2">
      <c r="A50" s="262" t="s">
        <v>135</v>
      </c>
      <c r="H50" s="262" t="s">
        <v>135</v>
      </c>
    </row>
    <row r="51" spans="1:13" s="119" customFormat="1" x14ac:dyDescent="0.2">
      <c r="A51" s="117"/>
      <c r="B51" s="187"/>
      <c r="C51" s="187"/>
      <c r="D51" s="185"/>
      <c r="E51" s="186"/>
      <c r="F51" s="186"/>
      <c r="H51" s="188"/>
      <c r="I51" s="189"/>
      <c r="J51" s="189"/>
    </row>
    <row r="52" spans="1:13" s="119" customFormat="1" x14ac:dyDescent="0.2">
      <c r="A52" s="118" t="s">
        <v>124</v>
      </c>
      <c r="B52" s="118"/>
      <c r="C52" s="118"/>
      <c r="D52" s="118"/>
      <c r="E52" s="118"/>
      <c r="H52" s="118" t="s">
        <v>130</v>
      </c>
      <c r="I52" s="118"/>
      <c r="J52" s="118"/>
      <c r="K52" s="118"/>
      <c r="L52" s="118"/>
    </row>
    <row r="53" spans="1:13" s="119" customFormat="1" ht="13.5" thickBot="1" x14ac:dyDescent="0.25">
      <c r="A53" s="118" t="s">
        <v>144</v>
      </c>
      <c r="B53" s="118"/>
      <c r="C53" s="118"/>
      <c r="D53" s="118"/>
      <c r="E53" s="118"/>
      <c r="H53" s="118" t="s">
        <v>144</v>
      </c>
      <c r="I53" s="118"/>
      <c r="J53" s="118"/>
      <c r="K53" s="118"/>
      <c r="L53" s="118"/>
    </row>
    <row r="54" spans="1:13" s="119" customFormat="1" ht="21" thickBot="1" x14ac:dyDescent="0.35">
      <c r="A54" s="120" t="s">
        <v>87</v>
      </c>
      <c r="B54" s="121"/>
      <c r="C54" s="121"/>
      <c r="D54" s="121"/>
      <c r="E54" s="121"/>
      <c r="F54" s="122"/>
      <c r="H54" s="120" t="s">
        <v>88</v>
      </c>
      <c r="I54" s="121"/>
      <c r="J54" s="121"/>
      <c r="K54" s="121"/>
      <c r="L54" s="121"/>
      <c r="M54" s="122"/>
    </row>
    <row r="55" spans="1:13" s="119" customFormat="1" ht="16.5" thickBot="1" x14ac:dyDescent="0.3">
      <c r="A55" s="180" t="s">
        <v>151</v>
      </c>
      <c r="B55" s="181"/>
      <c r="C55" s="182"/>
      <c r="D55" s="183" t="s">
        <v>152</v>
      </c>
      <c r="E55" s="181"/>
      <c r="F55" s="184"/>
      <c r="H55" s="123" t="s">
        <v>151</v>
      </c>
      <c r="I55" s="124"/>
      <c r="J55" s="125"/>
      <c r="K55" s="126" t="s">
        <v>152</v>
      </c>
      <c r="L55" s="124"/>
      <c r="M55" s="127"/>
    </row>
    <row r="56" spans="1:13" s="119" customFormat="1" ht="29.25" thickBot="1" x14ac:dyDescent="0.25">
      <c r="A56" s="128" t="s">
        <v>89</v>
      </c>
      <c r="B56" s="232" t="s">
        <v>69</v>
      </c>
      <c r="C56" s="190" t="s">
        <v>90</v>
      </c>
      <c r="D56" s="128" t="s">
        <v>89</v>
      </c>
      <c r="E56" s="232" t="s">
        <v>69</v>
      </c>
      <c r="F56" s="131" t="s">
        <v>90</v>
      </c>
      <c r="H56" s="128" t="s">
        <v>89</v>
      </c>
      <c r="I56" s="232" t="s">
        <v>69</v>
      </c>
      <c r="J56" s="129" t="s">
        <v>90</v>
      </c>
      <c r="K56" s="130" t="s">
        <v>89</v>
      </c>
      <c r="L56" s="232" t="s">
        <v>69</v>
      </c>
      <c r="M56" s="131" t="s">
        <v>90</v>
      </c>
    </row>
    <row r="57" spans="1:13" s="119" customFormat="1" ht="15" thickBot="1" x14ac:dyDescent="0.25">
      <c r="A57" s="199" t="s">
        <v>19</v>
      </c>
      <c r="B57" s="241">
        <v>1674.5889999999999</v>
      </c>
      <c r="C57" s="200">
        <v>6851.5529999999999</v>
      </c>
      <c r="D57" s="203" t="s">
        <v>19</v>
      </c>
      <c r="E57" s="241">
        <v>1756.732</v>
      </c>
      <c r="F57" s="200">
        <v>4691.59</v>
      </c>
      <c r="H57" s="199" t="s">
        <v>19</v>
      </c>
      <c r="I57" s="244">
        <v>61256.572</v>
      </c>
      <c r="J57" s="200">
        <v>319155.08899999998</v>
      </c>
      <c r="K57" s="203" t="s">
        <v>19</v>
      </c>
      <c r="L57" s="241">
        <v>66076.375</v>
      </c>
      <c r="M57" s="200">
        <v>242194.78700000001</v>
      </c>
    </row>
    <row r="58" spans="1:13" s="119" customFormat="1" x14ac:dyDescent="0.2">
      <c r="A58" s="201" t="s">
        <v>100</v>
      </c>
      <c r="B58" s="242">
        <v>1154.788</v>
      </c>
      <c r="C58" s="206">
        <v>4965.3289999999997</v>
      </c>
      <c r="D58" s="204" t="s">
        <v>129</v>
      </c>
      <c r="E58" s="243">
        <v>796.41800000000001</v>
      </c>
      <c r="F58" s="202">
        <v>1590.09</v>
      </c>
      <c r="H58" s="201" t="s">
        <v>94</v>
      </c>
      <c r="I58" s="242">
        <v>54138.400000000001</v>
      </c>
      <c r="J58" s="206">
        <v>288938.12</v>
      </c>
      <c r="K58" s="204" t="s">
        <v>94</v>
      </c>
      <c r="L58" s="243">
        <v>62464.713000000003</v>
      </c>
      <c r="M58" s="202">
        <v>226444.26699999999</v>
      </c>
    </row>
    <row r="59" spans="1:13" s="119" customFormat="1" x14ac:dyDescent="0.2">
      <c r="A59" s="139" t="s">
        <v>92</v>
      </c>
      <c r="B59" s="235">
        <v>476.30500000000001</v>
      </c>
      <c r="C59" s="178">
        <v>1706.556</v>
      </c>
      <c r="D59" s="205" t="s">
        <v>92</v>
      </c>
      <c r="E59" s="239">
        <v>640.66600000000005</v>
      </c>
      <c r="F59" s="142">
        <v>1951.52</v>
      </c>
      <c r="H59" s="139" t="s">
        <v>100</v>
      </c>
      <c r="I59" s="235">
        <v>2262.098</v>
      </c>
      <c r="J59" s="178">
        <v>9823.2109999999993</v>
      </c>
      <c r="K59" s="205" t="s">
        <v>100</v>
      </c>
      <c r="L59" s="239">
        <v>1702.93</v>
      </c>
      <c r="M59" s="142">
        <v>6936.6580000000004</v>
      </c>
    </row>
    <row r="60" spans="1:13" s="119" customFormat="1" ht="13.5" thickBot="1" x14ac:dyDescent="0.25">
      <c r="A60" s="264" t="s">
        <v>93</v>
      </c>
      <c r="B60" s="211">
        <v>43.491</v>
      </c>
      <c r="C60" s="214">
        <v>179.66</v>
      </c>
      <c r="D60" s="213" t="s">
        <v>100</v>
      </c>
      <c r="E60" s="210">
        <v>319.07600000000002</v>
      </c>
      <c r="F60" s="209">
        <v>1148.28</v>
      </c>
      <c r="H60" s="139" t="s">
        <v>102</v>
      </c>
      <c r="I60" s="235">
        <v>1608.587</v>
      </c>
      <c r="J60" s="178">
        <v>8871.18</v>
      </c>
      <c r="K60" s="205" t="s">
        <v>95</v>
      </c>
      <c r="L60" s="239">
        <v>560.88800000000003</v>
      </c>
      <c r="M60" s="142">
        <v>1869.48</v>
      </c>
    </row>
    <row r="61" spans="1:13" s="119" customFormat="1" x14ac:dyDescent="0.2">
      <c r="A61" s="262" t="s">
        <v>135</v>
      </c>
      <c r="B61" s="191"/>
      <c r="C61" s="191"/>
      <c r="D61" s="185"/>
      <c r="E61" s="186"/>
      <c r="F61" s="186"/>
      <c r="H61" s="139" t="s">
        <v>96</v>
      </c>
      <c r="I61" s="235">
        <v>1430.0119999999999</v>
      </c>
      <c r="J61" s="178">
        <v>3867.67</v>
      </c>
      <c r="K61" s="205" t="s">
        <v>139</v>
      </c>
      <c r="L61" s="239">
        <v>453.25200000000001</v>
      </c>
      <c r="M61" s="142">
        <v>1002.64</v>
      </c>
    </row>
    <row r="62" spans="1:13" s="119" customFormat="1" ht="13.5" thickBot="1" x14ac:dyDescent="0.25">
      <c r="A62" s="207"/>
      <c r="B62" s="208"/>
      <c r="C62" s="208"/>
      <c r="D62" s="132"/>
      <c r="E62" s="208"/>
      <c r="F62" s="208"/>
      <c r="H62" s="147" t="s">
        <v>99</v>
      </c>
      <c r="I62" s="211">
        <v>1217.1980000000001</v>
      </c>
      <c r="J62" s="215">
        <v>6000</v>
      </c>
      <c r="K62" s="216" t="s">
        <v>96</v>
      </c>
      <c r="L62" s="210">
        <v>447.774</v>
      </c>
      <c r="M62" s="150">
        <v>919.02</v>
      </c>
    </row>
    <row r="63" spans="1:13" s="119" customFormat="1" x14ac:dyDescent="0.2">
      <c r="H63" s="262" t="s">
        <v>135</v>
      </c>
    </row>
    <row r="64" spans="1:13" s="119" customFormat="1" x14ac:dyDescent="0.2"/>
    <row r="65" spans="1:13" s="119" customFormat="1" x14ac:dyDescent="0.2">
      <c r="A65" s="118" t="s">
        <v>125</v>
      </c>
      <c r="B65" s="118"/>
      <c r="C65" s="118"/>
      <c r="D65" s="118"/>
      <c r="E65" s="118"/>
      <c r="H65" s="118" t="s">
        <v>126</v>
      </c>
      <c r="I65" s="118"/>
      <c r="J65" s="118"/>
      <c r="K65" s="118"/>
      <c r="L65" s="118"/>
    </row>
    <row r="66" spans="1:13" s="119" customFormat="1" ht="13.5" thickBot="1" x14ac:dyDescent="0.25">
      <c r="A66" s="118" t="s">
        <v>144</v>
      </c>
      <c r="B66" s="118"/>
      <c r="C66" s="118"/>
      <c r="D66" s="118"/>
      <c r="E66" s="118"/>
      <c r="H66" s="118" t="s">
        <v>144</v>
      </c>
      <c r="I66" s="118"/>
      <c r="J66" s="118"/>
      <c r="K66" s="118"/>
      <c r="L66" s="118"/>
    </row>
    <row r="67" spans="1:13" s="119" customFormat="1" ht="21" thickBot="1" x14ac:dyDescent="0.35">
      <c r="A67" s="120" t="s">
        <v>87</v>
      </c>
      <c r="B67" s="121"/>
      <c r="C67" s="121"/>
      <c r="D67" s="121"/>
      <c r="E67" s="121"/>
      <c r="F67" s="122"/>
      <c r="H67" s="120" t="s">
        <v>88</v>
      </c>
      <c r="I67" s="121"/>
      <c r="J67" s="121"/>
      <c r="K67" s="121"/>
      <c r="L67" s="121"/>
      <c r="M67" s="122"/>
    </row>
    <row r="68" spans="1:13" s="119" customFormat="1" ht="16.5" thickBot="1" x14ac:dyDescent="0.3">
      <c r="A68" s="180" t="s">
        <v>151</v>
      </c>
      <c r="B68" s="181"/>
      <c r="C68" s="184"/>
      <c r="D68" s="249" t="s">
        <v>152</v>
      </c>
      <c r="E68" s="124"/>
      <c r="F68" s="127"/>
      <c r="H68" s="123" t="s">
        <v>151</v>
      </c>
      <c r="I68" s="124"/>
      <c r="J68" s="125"/>
      <c r="K68" s="126" t="s">
        <v>152</v>
      </c>
      <c r="L68" s="124"/>
      <c r="M68" s="127"/>
    </row>
    <row r="69" spans="1:13" s="119" customFormat="1" ht="29.25" thickBot="1" x14ac:dyDescent="0.25">
      <c r="A69" s="128" t="s">
        <v>89</v>
      </c>
      <c r="B69" s="232" t="s">
        <v>69</v>
      </c>
      <c r="C69" s="131" t="s">
        <v>90</v>
      </c>
      <c r="D69" s="250" t="s">
        <v>89</v>
      </c>
      <c r="E69" s="232" t="s">
        <v>69</v>
      </c>
      <c r="F69" s="131" t="s">
        <v>90</v>
      </c>
      <c r="H69" s="128" t="s">
        <v>89</v>
      </c>
      <c r="I69" s="232" t="s">
        <v>69</v>
      </c>
      <c r="J69" s="131" t="s">
        <v>90</v>
      </c>
      <c r="K69" s="250" t="s">
        <v>89</v>
      </c>
      <c r="L69" s="232" t="s">
        <v>69</v>
      </c>
      <c r="M69" s="131" t="s">
        <v>90</v>
      </c>
    </row>
    <row r="70" spans="1:13" s="119" customFormat="1" ht="15" thickBot="1" x14ac:dyDescent="0.25">
      <c r="A70" s="172" t="s">
        <v>19</v>
      </c>
      <c r="B70" s="233">
        <v>167540.96400000001</v>
      </c>
      <c r="C70" s="133">
        <v>187715.99100000001</v>
      </c>
      <c r="D70" s="134" t="s">
        <v>19</v>
      </c>
      <c r="E70" s="237">
        <v>198851.516</v>
      </c>
      <c r="F70" s="133">
        <v>200841.09</v>
      </c>
      <c r="H70" s="172" t="s">
        <v>19</v>
      </c>
      <c r="I70" s="233">
        <v>289041.50199999998</v>
      </c>
      <c r="J70" s="133">
        <v>313290.391</v>
      </c>
      <c r="K70" s="134" t="s">
        <v>19</v>
      </c>
      <c r="L70" s="237">
        <v>300601.19099999999</v>
      </c>
      <c r="M70" s="133">
        <v>320879.951</v>
      </c>
    </row>
    <row r="71" spans="1:13" s="119" customFormat="1" x14ac:dyDescent="0.2">
      <c r="A71" s="135" t="s">
        <v>92</v>
      </c>
      <c r="B71" s="234">
        <v>30071.55</v>
      </c>
      <c r="C71" s="252">
        <v>35291.535000000003</v>
      </c>
      <c r="D71" s="251" t="s">
        <v>92</v>
      </c>
      <c r="E71" s="238">
        <v>43405.392</v>
      </c>
      <c r="F71" s="138">
        <v>48020.404000000002</v>
      </c>
      <c r="H71" s="135" t="s">
        <v>92</v>
      </c>
      <c r="I71" s="234">
        <v>124895.91899999999</v>
      </c>
      <c r="J71" s="252">
        <v>180854.86499999999</v>
      </c>
      <c r="K71" s="251" t="s">
        <v>92</v>
      </c>
      <c r="L71" s="238">
        <v>118636.56600000001</v>
      </c>
      <c r="M71" s="138">
        <v>191699.62400000001</v>
      </c>
    </row>
    <row r="72" spans="1:13" s="119" customFormat="1" x14ac:dyDescent="0.2">
      <c r="A72" s="139" t="s">
        <v>94</v>
      </c>
      <c r="B72" s="235">
        <v>17077.613000000001</v>
      </c>
      <c r="C72" s="178">
        <v>10675.054</v>
      </c>
      <c r="D72" s="205" t="s">
        <v>95</v>
      </c>
      <c r="E72" s="239">
        <v>16780.671999999999</v>
      </c>
      <c r="F72" s="142">
        <v>37506.408000000003</v>
      </c>
      <c r="H72" s="139" t="s">
        <v>129</v>
      </c>
      <c r="I72" s="235">
        <v>25885.006000000001</v>
      </c>
      <c r="J72" s="178">
        <v>27967.269</v>
      </c>
      <c r="K72" s="205" t="s">
        <v>91</v>
      </c>
      <c r="L72" s="239">
        <v>27258.788</v>
      </c>
      <c r="M72" s="142">
        <v>27493.74</v>
      </c>
    </row>
    <row r="73" spans="1:13" s="119" customFormat="1" x14ac:dyDescent="0.2">
      <c r="A73" s="139" t="s">
        <v>95</v>
      </c>
      <c r="B73" s="235">
        <v>13801.888999999999</v>
      </c>
      <c r="C73" s="178">
        <v>37310.358999999997</v>
      </c>
      <c r="D73" s="205" t="s">
        <v>94</v>
      </c>
      <c r="E73" s="239">
        <v>16482.131000000001</v>
      </c>
      <c r="F73" s="142">
        <v>12256.579</v>
      </c>
      <c r="H73" s="139" t="s">
        <v>91</v>
      </c>
      <c r="I73" s="235">
        <v>22929.121999999999</v>
      </c>
      <c r="J73" s="178">
        <v>24631.690999999999</v>
      </c>
      <c r="K73" s="205" t="s">
        <v>129</v>
      </c>
      <c r="L73" s="239">
        <v>26633.562000000002</v>
      </c>
      <c r="M73" s="142">
        <v>22127.969000000001</v>
      </c>
    </row>
    <row r="74" spans="1:13" s="119" customFormat="1" x14ac:dyDescent="0.2">
      <c r="A74" s="139" t="s">
        <v>93</v>
      </c>
      <c r="B74" s="235">
        <v>12549.1</v>
      </c>
      <c r="C74" s="178">
        <v>35523.182999999997</v>
      </c>
      <c r="D74" s="205" t="s">
        <v>97</v>
      </c>
      <c r="E74" s="239">
        <v>11619.352999999999</v>
      </c>
      <c r="F74" s="142">
        <v>5354.6819999999998</v>
      </c>
      <c r="H74" s="139" t="s">
        <v>105</v>
      </c>
      <c r="I74" s="235">
        <v>22799.962</v>
      </c>
      <c r="J74" s="178">
        <v>14476.184999999999</v>
      </c>
      <c r="K74" s="205" t="s">
        <v>105</v>
      </c>
      <c r="L74" s="239">
        <v>24198.452000000001</v>
      </c>
      <c r="M74" s="142">
        <v>14705.047</v>
      </c>
    </row>
    <row r="75" spans="1:13" s="119" customFormat="1" x14ac:dyDescent="0.2">
      <c r="A75" s="139" t="s">
        <v>102</v>
      </c>
      <c r="B75" s="235">
        <v>11468.106</v>
      </c>
      <c r="C75" s="178">
        <v>6910.3249999999998</v>
      </c>
      <c r="D75" s="205" t="s">
        <v>102</v>
      </c>
      <c r="E75" s="239">
        <v>9778.5310000000009</v>
      </c>
      <c r="F75" s="142">
        <v>5629</v>
      </c>
      <c r="H75" s="139" t="s">
        <v>97</v>
      </c>
      <c r="I75" s="235">
        <v>16899.088</v>
      </c>
      <c r="J75" s="178">
        <v>8793.4529999999995</v>
      </c>
      <c r="K75" s="205" t="s">
        <v>97</v>
      </c>
      <c r="L75" s="239">
        <v>23211.057000000001</v>
      </c>
      <c r="M75" s="142">
        <v>12111.128000000001</v>
      </c>
    </row>
    <row r="76" spans="1:13" s="119" customFormat="1" x14ac:dyDescent="0.2">
      <c r="A76" s="143" t="s">
        <v>97</v>
      </c>
      <c r="B76" s="236">
        <v>9152.6029999999992</v>
      </c>
      <c r="C76" s="247">
        <v>4628.32</v>
      </c>
      <c r="D76" s="248" t="s">
        <v>93</v>
      </c>
      <c r="E76" s="240">
        <v>9638.0949999999993</v>
      </c>
      <c r="F76" s="146">
        <v>21148.511999999999</v>
      </c>
      <c r="H76" s="143" t="s">
        <v>153</v>
      </c>
      <c r="I76" s="236">
        <v>12786.63</v>
      </c>
      <c r="J76" s="247">
        <v>1656.194</v>
      </c>
      <c r="K76" s="248" t="s">
        <v>153</v>
      </c>
      <c r="L76" s="240">
        <v>14366.834999999999</v>
      </c>
      <c r="M76" s="146">
        <v>1570.1469999999999</v>
      </c>
    </row>
    <row r="77" spans="1:13" s="119" customFormat="1" x14ac:dyDescent="0.2">
      <c r="A77" s="143" t="s">
        <v>100</v>
      </c>
      <c r="B77" s="236">
        <v>7079.1670000000004</v>
      </c>
      <c r="C77" s="247">
        <v>6032.1850000000004</v>
      </c>
      <c r="D77" s="248" t="s">
        <v>100</v>
      </c>
      <c r="E77" s="240">
        <v>9124.4079999999994</v>
      </c>
      <c r="F77" s="146">
        <v>7510.0640000000003</v>
      </c>
      <c r="H77" s="143" t="s">
        <v>103</v>
      </c>
      <c r="I77" s="236">
        <v>11519.329</v>
      </c>
      <c r="J77" s="247">
        <v>4782.8459999999995</v>
      </c>
      <c r="K77" s="248" t="s">
        <v>117</v>
      </c>
      <c r="L77" s="240">
        <v>14069.656999999999</v>
      </c>
      <c r="M77" s="146">
        <v>16613.019</v>
      </c>
    </row>
    <row r="78" spans="1:13" s="119" customFormat="1" ht="13.5" thickBot="1" x14ac:dyDescent="0.25">
      <c r="A78" s="147" t="s">
        <v>103</v>
      </c>
      <c r="B78" s="211">
        <v>6006.5870000000004</v>
      </c>
      <c r="C78" s="215">
        <v>2464.0889999999999</v>
      </c>
      <c r="D78" s="216" t="s">
        <v>129</v>
      </c>
      <c r="E78" s="210">
        <v>8148.1270000000004</v>
      </c>
      <c r="F78" s="150">
        <v>5304.9880000000003</v>
      </c>
      <c r="H78" s="147" t="s">
        <v>117</v>
      </c>
      <c r="I78" s="211">
        <v>10864.915000000001</v>
      </c>
      <c r="J78" s="215">
        <v>13996.518</v>
      </c>
      <c r="K78" s="216" t="s">
        <v>103</v>
      </c>
      <c r="L78" s="210">
        <v>13622.378000000001</v>
      </c>
      <c r="M78" s="150">
        <v>5227.2960000000003</v>
      </c>
    </row>
    <row r="79" spans="1:13" s="119" customFormat="1" x14ac:dyDescent="0.2">
      <c r="A79" s="262" t="s">
        <v>135</v>
      </c>
      <c r="B79" s="114"/>
      <c r="C79" s="114"/>
      <c r="D79" s="114"/>
      <c r="E79" s="245"/>
      <c r="F79" s="114"/>
      <c r="H79" s="262" t="s">
        <v>135</v>
      </c>
      <c r="I79" s="115"/>
      <c r="J79" s="114"/>
      <c r="K79" s="114"/>
      <c r="L79" s="114"/>
      <c r="M79" s="114"/>
    </row>
    <row r="80" spans="1:13" s="119" customFormat="1" x14ac:dyDescent="0.2">
      <c r="A80" s="262"/>
      <c r="B80" s="114"/>
      <c r="C80" s="114"/>
      <c r="D80" s="114"/>
      <c r="E80" s="245"/>
      <c r="F80" s="114"/>
      <c r="H80" s="262"/>
      <c r="I80" s="115"/>
      <c r="J80" s="114"/>
      <c r="K80" s="114"/>
      <c r="L80" s="114"/>
      <c r="M80" s="114"/>
    </row>
    <row r="81" spans="1:13" s="260" customFormat="1" ht="15" x14ac:dyDescent="0.25">
      <c r="A81" s="261" t="s">
        <v>134</v>
      </c>
      <c r="B81" s="259"/>
      <c r="C81" s="259"/>
      <c r="D81" s="259"/>
      <c r="E81" s="259"/>
      <c r="F81" s="259"/>
      <c r="G81" s="259"/>
      <c r="H81" s="259"/>
      <c r="I81" s="259"/>
      <c r="J81" s="259"/>
      <c r="K81" s="259"/>
      <c r="L81" s="259"/>
    </row>
    <row r="82" spans="1:13" s="119" customFormat="1" x14ac:dyDescent="0.2">
      <c r="A82" s="114"/>
      <c r="B82" s="114"/>
      <c r="C82" s="114"/>
      <c r="D82" s="114"/>
      <c r="E82" s="114"/>
      <c r="F82" s="114"/>
      <c r="H82" s="115"/>
      <c r="I82" s="115"/>
      <c r="J82" s="114"/>
      <c r="K82" s="114"/>
      <c r="L82" s="114"/>
      <c r="M82" s="114"/>
    </row>
    <row r="83" spans="1:13" s="119" customFormat="1" x14ac:dyDescent="0.2">
      <c r="A83" s="114"/>
      <c r="B83" s="114"/>
      <c r="C83" s="114"/>
      <c r="D83" s="114"/>
      <c r="E83" s="114"/>
      <c r="F83" s="114"/>
      <c r="H83" s="115"/>
      <c r="I83" s="115"/>
      <c r="J83" s="114"/>
      <c r="K83" s="114"/>
      <c r="L83" s="114"/>
      <c r="M83" s="114"/>
    </row>
    <row r="84" spans="1:13" s="119" customFormat="1" x14ac:dyDescent="0.2">
      <c r="A84" s="114"/>
      <c r="B84" s="114"/>
      <c r="C84" s="114"/>
      <c r="D84" s="114"/>
      <c r="E84" s="114"/>
      <c r="F84" s="114"/>
      <c r="H84" s="115"/>
      <c r="I84" s="115"/>
      <c r="J84" s="114"/>
      <c r="K84" s="114"/>
      <c r="L84" s="114"/>
      <c r="M84" s="114"/>
    </row>
    <row r="85" spans="1:13" s="119" customFormat="1" x14ac:dyDescent="0.2">
      <c r="A85" s="114"/>
      <c r="B85" s="114"/>
      <c r="C85" s="114"/>
      <c r="D85" s="114"/>
      <c r="E85" s="114"/>
      <c r="F85" s="114"/>
      <c r="H85" s="115"/>
      <c r="I85" s="115"/>
      <c r="J85" s="114"/>
      <c r="K85" s="114"/>
      <c r="L85" s="114"/>
      <c r="M85" s="114"/>
    </row>
    <row r="86" spans="1:13" s="119" customFormat="1" x14ac:dyDescent="0.2">
      <c r="A86" s="114"/>
      <c r="B86" s="114"/>
      <c r="C86" s="114"/>
      <c r="D86" s="114"/>
      <c r="E86" s="114"/>
      <c r="F86" s="114"/>
      <c r="H86" s="115"/>
      <c r="I86" s="115"/>
      <c r="J86" s="114"/>
      <c r="K86" s="114"/>
      <c r="L86" s="114"/>
      <c r="M86" s="114"/>
    </row>
    <row r="87" spans="1:13" s="119" customFormat="1" x14ac:dyDescent="0.2">
      <c r="A87" s="114"/>
      <c r="B87" s="114"/>
      <c r="C87" s="114"/>
      <c r="D87" s="114"/>
      <c r="E87" s="114"/>
      <c r="F87" s="114"/>
      <c r="H87" s="115"/>
      <c r="I87" s="115"/>
      <c r="J87" s="114"/>
      <c r="K87" s="114"/>
      <c r="L87" s="114"/>
      <c r="M87" s="114"/>
    </row>
    <row r="88" spans="1:13" s="119" customFormat="1" x14ac:dyDescent="0.2">
      <c r="A88" s="114"/>
      <c r="B88" s="114"/>
      <c r="C88" s="114"/>
      <c r="D88" s="114"/>
      <c r="E88" s="114"/>
      <c r="F88" s="114"/>
      <c r="H88" s="115"/>
      <c r="I88" s="115"/>
      <c r="J88" s="114"/>
      <c r="K88" s="114"/>
      <c r="L88" s="114"/>
      <c r="M88" s="114"/>
    </row>
    <row r="89" spans="1:13" s="119" customFormat="1" x14ac:dyDescent="0.2">
      <c r="A89" s="114"/>
      <c r="B89" s="114"/>
      <c r="C89" s="114"/>
      <c r="D89" s="114"/>
      <c r="E89" s="114"/>
      <c r="F89" s="114"/>
      <c r="H89" s="115"/>
      <c r="I89" s="115"/>
      <c r="J89" s="114"/>
      <c r="K89" s="114"/>
      <c r="L89" s="114"/>
      <c r="M89" s="114"/>
    </row>
    <row r="90" spans="1:13" s="119" customFormat="1" x14ac:dyDescent="0.2">
      <c r="A90" s="114"/>
      <c r="B90" s="114"/>
      <c r="C90" s="114"/>
      <c r="D90" s="114"/>
      <c r="E90" s="114"/>
      <c r="F90" s="114"/>
      <c r="H90" s="115"/>
      <c r="I90" s="115"/>
      <c r="J90" s="114"/>
      <c r="K90" s="114"/>
      <c r="L90" s="114"/>
      <c r="M90" s="114"/>
    </row>
    <row r="91" spans="1:13" s="119" customFormat="1" x14ac:dyDescent="0.2">
      <c r="A91" s="114"/>
      <c r="B91" s="114"/>
      <c r="C91" s="114"/>
      <c r="D91" s="114"/>
      <c r="E91" s="114"/>
      <c r="F91" s="114"/>
      <c r="H91" s="115"/>
      <c r="I91" s="115"/>
      <c r="J91" s="114"/>
      <c r="K91" s="114"/>
      <c r="L91" s="114"/>
      <c r="M91" s="114"/>
    </row>
    <row r="92" spans="1:13" s="119" customFormat="1" x14ac:dyDescent="0.2">
      <c r="A92" s="114"/>
      <c r="B92" s="114"/>
      <c r="C92" s="114"/>
      <c r="D92" s="114"/>
      <c r="E92" s="114"/>
      <c r="F92" s="114"/>
      <c r="H92" s="115"/>
      <c r="I92" s="115"/>
      <c r="J92" s="114"/>
      <c r="K92" s="114"/>
      <c r="L92" s="114"/>
      <c r="M92" s="114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J140"/>
  <sheetViews>
    <sheetView showGridLines="0" zoomScale="90" zoomScaleNormal="90" workbookViewId="0">
      <selection activeCell="B8" sqref="B8"/>
    </sheetView>
  </sheetViews>
  <sheetFormatPr defaultRowHeight="12.75" x14ac:dyDescent="0.2"/>
  <cols>
    <col min="1" max="1" width="29.85546875" customWidth="1"/>
    <col min="2" max="3" width="13.7109375" customWidth="1"/>
    <col min="4" max="4" width="11.7109375" customWidth="1"/>
    <col min="5" max="6" width="12.42578125" bestFit="1" customWidth="1"/>
    <col min="7" max="7" width="10.140625" customWidth="1"/>
  </cols>
  <sheetData>
    <row r="1" spans="1:10" ht="21" customHeight="1" x14ac:dyDescent="0.2">
      <c r="A1" s="8" t="s">
        <v>50</v>
      </c>
      <c r="B1" s="9"/>
      <c r="D1" s="10"/>
      <c r="G1" s="46" t="s">
        <v>150</v>
      </c>
    </row>
    <row r="2" spans="1:10" ht="11.25" customHeight="1" x14ac:dyDescent="0.2">
      <c r="A2" s="8"/>
      <c r="B2" s="9"/>
      <c r="D2" s="377"/>
      <c r="G2" s="46"/>
    </row>
    <row r="3" spans="1:10" ht="13.5" customHeight="1" thickBot="1" x14ac:dyDescent="0.25"/>
    <row r="4" spans="1:10" ht="21" customHeight="1" thickBot="1" x14ac:dyDescent="0.35">
      <c r="A4" s="11" t="s">
        <v>12</v>
      </c>
      <c r="B4" s="12"/>
      <c r="C4" s="12"/>
      <c r="D4" s="12"/>
      <c r="E4" s="12"/>
      <c r="F4" s="12"/>
      <c r="G4" s="13"/>
    </row>
    <row r="5" spans="1:10" ht="13.5" customHeight="1" thickBot="1" x14ac:dyDescent="0.25">
      <c r="A5" s="414" t="s">
        <v>13</v>
      </c>
      <c r="B5" s="253">
        <v>2021</v>
      </c>
      <c r="C5" s="81"/>
      <c r="D5" s="82"/>
      <c r="E5" s="83"/>
      <c r="F5" s="81"/>
      <c r="G5" s="82"/>
    </row>
    <row r="6" spans="1:10" ht="31.5" customHeight="1" x14ac:dyDescent="0.2">
      <c r="A6" s="415"/>
      <c r="B6" s="49" t="s">
        <v>14</v>
      </c>
      <c r="C6" s="15"/>
      <c r="D6" s="16"/>
      <c r="E6" s="87" t="s">
        <v>15</v>
      </c>
      <c r="F6" s="291"/>
      <c r="G6" s="16"/>
    </row>
    <row r="7" spans="1:10" ht="34.5" customHeight="1" thickBot="1" x14ac:dyDescent="0.25">
      <c r="A7" s="416"/>
      <c r="B7" s="292" t="s">
        <v>154</v>
      </c>
      <c r="C7" s="173" t="s">
        <v>143</v>
      </c>
      <c r="D7" s="293" t="s">
        <v>16</v>
      </c>
      <c r="E7" s="292" t="s">
        <v>154</v>
      </c>
      <c r="F7" s="173" t="s">
        <v>143</v>
      </c>
      <c r="G7" s="293" t="s">
        <v>16</v>
      </c>
    </row>
    <row r="8" spans="1:10" ht="16.5" thickBot="1" x14ac:dyDescent="0.3">
      <c r="A8" s="294" t="s">
        <v>58</v>
      </c>
      <c r="B8" s="295">
        <v>1893.059</v>
      </c>
      <c r="C8" s="18">
        <v>1859.22</v>
      </c>
      <c r="D8" s="296">
        <v>1.8200643280515454</v>
      </c>
      <c r="E8" s="297">
        <v>100</v>
      </c>
      <c r="F8" s="298">
        <v>100</v>
      </c>
      <c r="G8" s="299" t="s">
        <v>47</v>
      </c>
    </row>
    <row r="9" spans="1:10" ht="16.5" customHeight="1" x14ac:dyDescent="0.25">
      <c r="A9" s="65" t="s">
        <v>19</v>
      </c>
      <c r="B9" s="66"/>
      <c r="C9" s="67"/>
      <c r="D9" s="68"/>
      <c r="E9" s="68"/>
      <c r="F9" s="68"/>
      <c r="G9" s="69"/>
      <c r="J9" s="86"/>
    </row>
    <row r="10" spans="1:10" ht="16.5" customHeight="1" x14ac:dyDescent="0.25">
      <c r="A10" s="79" t="s">
        <v>17</v>
      </c>
      <c r="B10" s="300">
        <v>1798.038</v>
      </c>
      <c r="C10" s="20">
        <v>1747.597</v>
      </c>
      <c r="D10" s="301">
        <v>2.8863061678407567</v>
      </c>
      <c r="E10" s="302">
        <v>2.4705747366831075</v>
      </c>
      <c r="F10" s="303">
        <v>2.4797413411662452</v>
      </c>
      <c r="G10" s="301">
        <v>-0.36965970325060743</v>
      </c>
    </row>
    <row r="11" spans="1:10" ht="15.75" x14ac:dyDescent="0.25">
      <c r="A11" s="79" t="s">
        <v>18</v>
      </c>
      <c r="B11" s="304">
        <v>1566.444</v>
      </c>
      <c r="C11" s="21">
        <v>1567.1890000000001</v>
      </c>
      <c r="D11" s="305">
        <v>-4.753734233714748E-2</v>
      </c>
      <c r="E11" s="306">
        <v>84.87616989385991</v>
      </c>
      <c r="F11" s="307">
        <v>85.666993173165721</v>
      </c>
      <c r="G11" s="305">
        <v>-0.92313649634843142</v>
      </c>
    </row>
    <row r="12" spans="1:10" ht="15.75" x14ac:dyDescent="0.25">
      <c r="A12" s="79" t="s">
        <v>54</v>
      </c>
      <c r="B12" s="304">
        <v>2979.2640000000001</v>
      </c>
      <c r="C12" s="21">
        <v>3005.4430000000002</v>
      </c>
      <c r="D12" s="305">
        <v>-0.87105295292574447</v>
      </c>
      <c r="E12" s="306">
        <v>6.1113483335366681</v>
      </c>
      <c r="F12" s="307">
        <v>5.9074817834005966</v>
      </c>
      <c r="G12" s="305">
        <v>3.4509890611751874</v>
      </c>
    </row>
    <row r="13" spans="1:10" ht="15.75" x14ac:dyDescent="0.25">
      <c r="A13" s="79" t="s">
        <v>62</v>
      </c>
      <c r="B13" s="304">
        <v>2477.2420000000002</v>
      </c>
      <c r="C13" s="21">
        <v>2616.683</v>
      </c>
      <c r="D13" s="308">
        <v>-5.3289221506770135</v>
      </c>
      <c r="E13" s="309">
        <v>1.2331015331346475</v>
      </c>
      <c r="F13" s="307">
        <v>1.3067355726144472</v>
      </c>
      <c r="G13" s="305">
        <v>-5.6349609686125364</v>
      </c>
    </row>
    <row r="14" spans="1:10" ht="16.5" thickBot="1" x14ac:dyDescent="0.3">
      <c r="A14" s="80" t="s">
        <v>108</v>
      </c>
      <c r="B14" s="310">
        <v>5773.0349999999999</v>
      </c>
      <c r="C14" s="22">
        <v>5638.6850000000004</v>
      </c>
      <c r="D14" s="311">
        <v>2.3826477272626412</v>
      </c>
      <c r="E14" s="312">
        <v>5.3088055027856695</v>
      </c>
      <c r="F14" s="313">
        <v>4.6390481296529833</v>
      </c>
      <c r="G14" s="301">
        <v>14.437387895408326</v>
      </c>
    </row>
    <row r="15" spans="1:10" ht="18.75" x14ac:dyDescent="0.3">
      <c r="A15" s="85" t="s">
        <v>20</v>
      </c>
      <c r="B15" s="70"/>
      <c r="C15" s="64"/>
      <c r="D15" s="71"/>
      <c r="E15" s="71"/>
      <c r="F15" s="71"/>
      <c r="G15" s="72"/>
    </row>
    <row r="16" spans="1:10" ht="16.5" thickBot="1" x14ac:dyDescent="0.3">
      <c r="A16" s="78" t="s">
        <v>35</v>
      </c>
      <c r="B16" s="314">
        <v>1798.038</v>
      </c>
      <c r="C16" s="20">
        <v>1747.597</v>
      </c>
      <c r="D16" s="301">
        <v>2.8863061678407567</v>
      </c>
      <c r="E16" s="302">
        <v>2.4705747366831075</v>
      </c>
      <c r="F16" s="303">
        <v>2.4797413411662452</v>
      </c>
      <c r="G16" s="301">
        <v>-0.36965970325060743</v>
      </c>
      <c r="H16" s="63"/>
    </row>
    <row r="17" spans="1:10" ht="18.75" x14ac:dyDescent="0.3">
      <c r="A17" s="85" t="s">
        <v>18</v>
      </c>
      <c r="B17" s="70"/>
      <c r="C17" s="64"/>
      <c r="D17" s="71"/>
      <c r="E17" s="71"/>
      <c r="F17" s="71"/>
      <c r="G17" s="72"/>
      <c r="J17" s="86"/>
    </row>
    <row r="18" spans="1:10" ht="15.75" x14ac:dyDescent="0.25">
      <c r="A18" s="195" t="s">
        <v>35</v>
      </c>
      <c r="B18" s="300">
        <v>1965.2059999999999</v>
      </c>
      <c r="C18" s="20">
        <v>1930.2650000000001</v>
      </c>
      <c r="D18" s="301">
        <v>1.8101659616684653</v>
      </c>
      <c r="E18" s="302">
        <v>3.7012217439043522</v>
      </c>
      <c r="F18" s="303">
        <v>3.6289661644589208</v>
      </c>
      <c r="G18" s="301">
        <v>1.9910788960526085</v>
      </c>
    </row>
    <row r="19" spans="1:10" ht="15.75" x14ac:dyDescent="0.25">
      <c r="A19" s="196" t="s">
        <v>36</v>
      </c>
      <c r="B19" s="304">
        <v>1517.979</v>
      </c>
      <c r="C19" s="21">
        <v>1524.529</v>
      </c>
      <c r="D19" s="308">
        <v>-0.42964089236741015</v>
      </c>
      <c r="E19" s="306">
        <v>76.037189698543557</v>
      </c>
      <c r="F19" s="307">
        <v>77.55804055958815</v>
      </c>
      <c r="G19" s="305">
        <v>-1.9609196545858034</v>
      </c>
    </row>
    <row r="20" spans="1:10" ht="15.75" x14ac:dyDescent="0.25">
      <c r="A20" s="196" t="s">
        <v>37</v>
      </c>
      <c r="B20" s="304">
        <v>1926.5920000000001</v>
      </c>
      <c r="C20" s="21">
        <v>1925.43</v>
      </c>
      <c r="D20" s="305">
        <v>6.0350155549671221E-2</v>
      </c>
      <c r="E20" s="306">
        <v>4.9147015935537466</v>
      </c>
      <c r="F20" s="307">
        <v>4.2661860199060495</v>
      </c>
      <c r="G20" s="305">
        <v>15.201296207472426</v>
      </c>
    </row>
    <row r="21" spans="1:10" ht="16.5" thickBot="1" x14ac:dyDescent="0.3">
      <c r="A21" s="197" t="s">
        <v>38</v>
      </c>
      <c r="B21" s="304">
        <v>3535.42</v>
      </c>
      <c r="C21" s="21">
        <v>3731.4920000000002</v>
      </c>
      <c r="D21" s="305">
        <v>-5.254520175843874</v>
      </c>
      <c r="E21" s="306">
        <v>0.22305685785825916</v>
      </c>
      <c r="F21" s="307">
        <v>0.21380042921261047</v>
      </c>
      <c r="G21" s="305">
        <v>4.3294714981342599</v>
      </c>
    </row>
    <row r="22" spans="1:10" ht="18.75" x14ac:dyDescent="0.3">
      <c r="A22" s="85" t="s">
        <v>54</v>
      </c>
      <c r="B22" s="70"/>
      <c r="C22" s="64"/>
      <c r="D22" s="71"/>
      <c r="E22" s="71"/>
      <c r="F22" s="71"/>
      <c r="G22" s="72"/>
    </row>
    <row r="23" spans="1:10" ht="15.75" x14ac:dyDescent="0.25">
      <c r="A23" s="195" t="s">
        <v>35</v>
      </c>
      <c r="B23" s="300">
        <v>3162.9589999999998</v>
      </c>
      <c r="C23" s="20">
        <v>3057.5509999999999</v>
      </c>
      <c r="D23" s="301">
        <v>3.4474649809602491</v>
      </c>
      <c r="E23" s="302">
        <v>0.12112867525315024</v>
      </c>
      <c r="F23" s="303">
        <v>0.11850939088849199</v>
      </c>
      <c r="G23" s="301">
        <v>2.2101913991970377</v>
      </c>
    </row>
    <row r="24" spans="1:10" ht="15.75" x14ac:dyDescent="0.25">
      <c r="A24" s="196" t="s">
        <v>36</v>
      </c>
      <c r="B24" s="304">
        <v>2908.3890000000001</v>
      </c>
      <c r="C24" s="21">
        <v>2910.877</v>
      </c>
      <c r="D24" s="305">
        <v>-8.5472522542169554E-2</v>
      </c>
      <c r="E24" s="306">
        <v>5.4203920270026904</v>
      </c>
      <c r="F24" s="307">
        <v>5.2756445715734985</v>
      </c>
      <c r="G24" s="305">
        <v>2.74369232925826</v>
      </c>
    </row>
    <row r="25" spans="1:10" ht="15.75" x14ac:dyDescent="0.25">
      <c r="A25" s="196" t="s">
        <v>37</v>
      </c>
      <c r="B25" s="304">
        <v>2754.0549999999998</v>
      </c>
      <c r="C25" s="21">
        <v>2935.453</v>
      </c>
      <c r="D25" s="305">
        <v>-6.1795572949047441</v>
      </c>
      <c r="E25" s="306">
        <v>0.40156915372594132</v>
      </c>
      <c r="F25" s="307">
        <v>0.37257321079557598</v>
      </c>
      <c r="G25" s="305">
        <v>7.7826161651420698</v>
      </c>
    </row>
    <row r="26" spans="1:10" ht="16.5" thickBot="1" x14ac:dyDescent="0.3">
      <c r="A26" s="197" t="s">
        <v>38</v>
      </c>
      <c r="B26" s="304" t="s">
        <v>60</v>
      </c>
      <c r="C26" s="21" t="s">
        <v>60</v>
      </c>
      <c r="D26" s="315" t="s">
        <v>47</v>
      </c>
      <c r="E26" s="306">
        <v>0.16825847755488554</v>
      </c>
      <c r="F26" s="307">
        <v>0.14075461014302929</v>
      </c>
      <c r="G26" s="305">
        <v>19.540295968926287</v>
      </c>
    </row>
    <row r="27" spans="1:10" ht="18.75" x14ac:dyDescent="0.3">
      <c r="A27" s="85" t="s">
        <v>61</v>
      </c>
      <c r="B27" s="70"/>
      <c r="C27" s="64"/>
      <c r="D27" s="71"/>
      <c r="E27" s="71"/>
      <c r="F27" s="71"/>
      <c r="G27" s="72"/>
    </row>
    <row r="28" spans="1:10" ht="15.75" x14ac:dyDescent="0.25">
      <c r="A28" s="195" t="s">
        <v>35</v>
      </c>
      <c r="B28" s="300">
        <v>5655.11</v>
      </c>
      <c r="C28" s="20">
        <v>5280.3450000000003</v>
      </c>
      <c r="D28" s="301">
        <v>7.097358221858598</v>
      </c>
      <c r="E28" s="302">
        <v>5.2677902295344831E-2</v>
      </c>
      <c r="F28" s="303">
        <v>5.5696676780157328E-2</v>
      </c>
      <c r="G28" s="301">
        <v>-5.4200262193883271</v>
      </c>
    </row>
    <row r="29" spans="1:10" ht="15.75" x14ac:dyDescent="0.25">
      <c r="A29" s="196" t="s">
        <v>36</v>
      </c>
      <c r="B29" s="304">
        <v>2511.6120000000001</v>
      </c>
      <c r="C29" s="21">
        <v>2943.7089999999998</v>
      </c>
      <c r="D29" s="305">
        <v>-14.67865879405878</v>
      </c>
      <c r="E29" s="306">
        <v>0.81262236320012082</v>
      </c>
      <c r="F29" s="307">
        <v>0.93358456391615607</v>
      </c>
      <c r="G29" s="305">
        <v>-12.956748150229561</v>
      </c>
    </row>
    <row r="30" spans="1:10" ht="15.75" x14ac:dyDescent="0.25">
      <c r="A30" s="196" t="s">
        <v>37</v>
      </c>
      <c r="B30" s="316" t="s">
        <v>60</v>
      </c>
      <c r="C30" s="26">
        <v>2925.8359999999998</v>
      </c>
      <c r="D30" s="305" t="s">
        <v>47</v>
      </c>
      <c r="E30" s="306">
        <v>4.2395036338602581E-2</v>
      </c>
      <c r="F30" s="307">
        <v>4.8808717571472843E-2</v>
      </c>
      <c r="G30" s="305">
        <v>-13.14044201935528</v>
      </c>
    </row>
    <row r="31" spans="1:10" ht="16.5" thickBot="1" x14ac:dyDescent="0.3">
      <c r="A31" s="198" t="s">
        <v>38</v>
      </c>
      <c r="B31" s="310">
        <v>1560.348</v>
      </c>
      <c r="C31" s="22" t="s">
        <v>60</v>
      </c>
      <c r="D31" s="317" t="s">
        <v>47</v>
      </c>
      <c r="E31" s="318">
        <v>0.32540623130057927</v>
      </c>
      <c r="F31" s="319">
        <v>0.26864561434666112</v>
      </c>
      <c r="G31" s="320">
        <v>21.128436096736007</v>
      </c>
    </row>
    <row r="33" spans="1:5" ht="15.75" x14ac:dyDescent="0.2">
      <c r="A33" s="30" t="s">
        <v>21</v>
      </c>
      <c r="B33" s="56"/>
      <c r="C33" s="56"/>
      <c r="E33" s="56"/>
    </row>
    <row r="34" spans="1:5" ht="15.75" x14ac:dyDescent="0.25">
      <c r="A34" s="57" t="s">
        <v>48</v>
      </c>
    </row>
    <row r="39" spans="1:5" ht="12.75" customHeight="1" x14ac:dyDescent="0.2">
      <c r="A39" s="376"/>
      <c r="B39" s="376"/>
      <c r="C39" s="376"/>
      <c r="D39" s="376"/>
      <c r="E39" s="376"/>
    </row>
    <row r="40" spans="1:5" ht="12.75" customHeight="1" x14ac:dyDescent="0.2">
      <c r="A40" s="376"/>
      <c r="B40" s="376"/>
      <c r="C40" s="376"/>
      <c r="D40" s="376"/>
      <c r="E40" s="376"/>
    </row>
    <row r="41" spans="1:5" ht="12.75" customHeight="1" x14ac:dyDescent="0.2">
      <c r="A41" s="376"/>
      <c r="B41" s="376"/>
      <c r="C41" s="376"/>
      <c r="D41" s="376"/>
      <c r="E41" s="376"/>
    </row>
    <row r="42" spans="1:5" ht="12.75" customHeight="1" x14ac:dyDescent="0.2">
      <c r="A42" s="376"/>
      <c r="B42" s="376"/>
      <c r="C42" s="376"/>
      <c r="D42" s="376"/>
      <c r="E42" s="376"/>
    </row>
    <row r="43" spans="1:5" ht="12.75" customHeight="1" x14ac:dyDescent="0.2">
      <c r="A43" s="376"/>
      <c r="B43" s="376"/>
      <c r="C43" s="376"/>
      <c r="D43" s="376"/>
      <c r="E43" s="376"/>
    </row>
    <row r="44" spans="1:5" ht="12.75" customHeight="1" x14ac:dyDescent="0.2">
      <c r="A44" s="376"/>
      <c r="B44" s="376"/>
      <c r="C44" s="376"/>
      <c r="D44" s="376"/>
      <c r="E44" s="376"/>
    </row>
    <row r="80" ht="28.5" customHeight="1" x14ac:dyDescent="0.2"/>
    <row r="140" ht="27.75" customHeight="1" x14ac:dyDescent="0.2"/>
  </sheetData>
  <mergeCells count="1">
    <mergeCell ref="A5:A7"/>
  </mergeCells>
  <phoneticPr fontId="8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"/>
  <sheetViews>
    <sheetView showGridLines="0" zoomScale="90" zoomScaleNormal="90" zoomScaleSheetLayoutView="75" workbookViewId="0">
      <selection activeCell="E35" sqref="E35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8" t="s">
        <v>50</v>
      </c>
      <c r="B1" s="9"/>
      <c r="D1" s="10"/>
      <c r="G1" s="46" t="str">
        <f>Bydło_PL!G1</f>
        <v>październik - listopad 2021r.</v>
      </c>
      <c r="H1" s="46"/>
    </row>
    <row r="2" spans="1:15" ht="13.5" thickBot="1" x14ac:dyDescent="0.25"/>
    <row r="3" spans="1:15" ht="21" thickBot="1" x14ac:dyDescent="0.35">
      <c r="A3" s="11" t="s">
        <v>145</v>
      </c>
      <c r="B3" s="12"/>
      <c r="C3" s="12"/>
      <c r="D3" s="12"/>
      <c r="E3" s="12"/>
      <c r="F3" s="12"/>
      <c r="G3" s="13"/>
      <c r="I3" s="11" t="s">
        <v>146</v>
      </c>
      <c r="J3" s="12"/>
      <c r="K3" s="12"/>
      <c r="L3" s="12"/>
      <c r="M3" s="12"/>
      <c r="N3" s="12"/>
      <c r="O3" s="13"/>
    </row>
    <row r="4" spans="1:15" ht="21" thickBot="1" x14ac:dyDescent="0.25">
      <c r="A4" s="414" t="s">
        <v>13</v>
      </c>
      <c r="B4" s="253">
        <v>2021</v>
      </c>
      <c r="C4" s="81"/>
      <c r="D4" s="82"/>
      <c r="E4" s="83"/>
      <c r="F4" s="81"/>
      <c r="G4" s="82"/>
      <c r="I4" s="414" t="s">
        <v>13</v>
      </c>
      <c r="J4" s="253">
        <v>2021</v>
      </c>
      <c r="K4" s="81"/>
      <c r="L4" s="82"/>
      <c r="M4" s="83"/>
      <c r="N4" s="81"/>
      <c r="O4" s="82"/>
    </row>
    <row r="5" spans="1:15" ht="15.75" customHeight="1" x14ac:dyDescent="0.2">
      <c r="A5" s="415"/>
      <c r="B5" s="49" t="s">
        <v>14</v>
      </c>
      <c r="C5" s="15"/>
      <c r="D5" s="16"/>
      <c r="E5" s="17" t="s">
        <v>15</v>
      </c>
      <c r="F5" s="291"/>
      <c r="G5" s="16"/>
      <c r="I5" s="415"/>
      <c r="J5" s="49" t="s">
        <v>14</v>
      </c>
      <c r="K5" s="15"/>
      <c r="L5" s="16"/>
      <c r="M5" s="17" t="s">
        <v>15</v>
      </c>
      <c r="N5" s="291"/>
      <c r="O5" s="16"/>
    </row>
    <row r="6" spans="1:15" ht="26.25" thickBot="1" x14ac:dyDescent="0.25">
      <c r="A6" s="416"/>
      <c r="B6" s="369" t="s">
        <v>154</v>
      </c>
      <c r="C6" s="369" t="s">
        <v>143</v>
      </c>
      <c r="D6" s="293" t="s">
        <v>16</v>
      </c>
      <c r="E6" s="370" t="s">
        <v>154</v>
      </c>
      <c r="F6" s="371" t="s">
        <v>143</v>
      </c>
      <c r="G6" s="293" t="s">
        <v>16</v>
      </c>
      <c r="I6" s="416"/>
      <c r="J6" s="292" t="s">
        <v>154</v>
      </c>
      <c r="K6" s="173" t="s">
        <v>143</v>
      </c>
      <c r="L6" s="293" t="s">
        <v>16</v>
      </c>
      <c r="M6" s="292" t="s">
        <v>154</v>
      </c>
      <c r="N6" s="173" t="s">
        <v>143</v>
      </c>
      <c r="O6" s="293" t="s">
        <v>16</v>
      </c>
    </row>
    <row r="7" spans="1:15" ht="16.5" thickBot="1" x14ac:dyDescent="0.3">
      <c r="A7" s="84" t="s">
        <v>58</v>
      </c>
      <c r="B7" s="380">
        <v>1755.307</v>
      </c>
      <c r="C7" s="18">
        <v>1735.884</v>
      </c>
      <c r="D7" s="296">
        <v>1.1189111714838089</v>
      </c>
      <c r="E7" s="297">
        <v>100</v>
      </c>
      <c r="F7" s="298">
        <v>100</v>
      </c>
      <c r="G7" s="299" t="s">
        <v>47</v>
      </c>
      <c r="I7" s="294" t="s">
        <v>58</v>
      </c>
      <c r="J7" s="295">
        <v>2326.7089999999998</v>
      </c>
      <c r="K7" s="18">
        <v>2252.6889999999999</v>
      </c>
      <c r="L7" s="296">
        <v>3.2858508209522035</v>
      </c>
      <c r="M7" s="297">
        <v>100</v>
      </c>
      <c r="N7" s="298">
        <v>100</v>
      </c>
      <c r="O7" s="299" t="s">
        <v>47</v>
      </c>
    </row>
    <row r="8" spans="1:15" ht="15.75" x14ac:dyDescent="0.25">
      <c r="A8" s="65" t="s">
        <v>19</v>
      </c>
      <c r="B8" s="66"/>
      <c r="C8" s="67"/>
      <c r="D8" s="68"/>
      <c r="E8" s="68"/>
      <c r="F8" s="68"/>
      <c r="G8" s="69"/>
      <c r="I8" s="65" t="s">
        <v>19</v>
      </c>
      <c r="J8" s="66"/>
      <c r="K8" s="67"/>
      <c r="L8" s="68"/>
      <c r="M8" s="68"/>
      <c r="N8" s="68"/>
      <c r="O8" s="69"/>
    </row>
    <row r="9" spans="1:15" ht="15.75" x14ac:dyDescent="0.25">
      <c r="A9" s="79" t="s">
        <v>17</v>
      </c>
      <c r="B9" s="381">
        <v>1820.826</v>
      </c>
      <c r="C9" s="20">
        <v>1788.46</v>
      </c>
      <c r="D9" s="301">
        <v>1.8097133846996849</v>
      </c>
      <c r="E9" s="302">
        <v>2.7015337684544525</v>
      </c>
      <c r="F9" s="303">
        <v>2.6319331772367387</v>
      </c>
      <c r="G9" s="301">
        <v>2.6444665016452773</v>
      </c>
      <c r="I9" s="79" t="s">
        <v>17</v>
      </c>
      <c r="J9" s="300">
        <v>1686.8789999999999</v>
      </c>
      <c r="K9" s="20">
        <v>1575.549</v>
      </c>
      <c r="L9" s="301">
        <v>7.0661083850771966</v>
      </c>
      <c r="M9" s="302">
        <v>1.7435047819865952</v>
      </c>
      <c r="N9" s="303">
        <v>1.9942174066508742</v>
      </c>
      <c r="O9" s="301">
        <v>-12.571980558796266</v>
      </c>
    </row>
    <row r="10" spans="1:15" ht="15.75" x14ac:dyDescent="0.25">
      <c r="A10" s="79" t="s">
        <v>18</v>
      </c>
      <c r="B10" s="382">
        <v>1480.547</v>
      </c>
      <c r="C10" s="21">
        <v>1499.654</v>
      </c>
      <c r="D10" s="305">
        <v>-1.2740938909908532</v>
      </c>
      <c r="E10" s="306">
        <v>87.893381610662601</v>
      </c>
      <c r="F10" s="307">
        <v>88.733185065534201</v>
      </c>
      <c r="G10" s="305">
        <v>-0.94643672967600567</v>
      </c>
      <c r="I10" s="79" t="s">
        <v>18</v>
      </c>
      <c r="J10" s="304">
        <v>1881.749</v>
      </c>
      <c r="K10" s="21">
        <v>1819.1189999999999</v>
      </c>
      <c r="L10" s="305">
        <v>3.4428753698905958</v>
      </c>
      <c r="M10" s="306">
        <v>75.377844717222686</v>
      </c>
      <c r="N10" s="307">
        <v>75.885196790393096</v>
      </c>
      <c r="O10" s="305">
        <v>-0.66857845090893797</v>
      </c>
    </row>
    <row r="11" spans="1:15" ht="15.75" x14ac:dyDescent="0.25">
      <c r="A11" s="79" t="s">
        <v>54</v>
      </c>
      <c r="B11" s="382">
        <v>3501.1219999999998</v>
      </c>
      <c r="C11" s="21" t="s">
        <v>60</v>
      </c>
      <c r="D11" s="305" t="s">
        <v>47</v>
      </c>
      <c r="E11" s="306">
        <v>4.1190424018226475</v>
      </c>
      <c r="F11" s="307">
        <v>3.9173335122772288</v>
      </c>
      <c r="G11" s="305">
        <v>5.1491375169677864</v>
      </c>
      <c r="I11" s="79" t="s">
        <v>54</v>
      </c>
      <c r="J11" s="304">
        <v>2432.806</v>
      </c>
      <c r="K11" s="21" t="s">
        <v>60</v>
      </c>
      <c r="L11" s="305" t="s">
        <v>47</v>
      </c>
      <c r="M11" s="306">
        <v>12.383221628134649</v>
      </c>
      <c r="N11" s="307">
        <v>12.256472923879512</v>
      </c>
      <c r="O11" s="305">
        <v>1.0341368601091603</v>
      </c>
    </row>
    <row r="12" spans="1:15" ht="15.75" x14ac:dyDescent="0.25">
      <c r="A12" s="79" t="s">
        <v>62</v>
      </c>
      <c r="B12" s="382">
        <v>2258.9290000000001</v>
      </c>
      <c r="C12" s="21" t="s">
        <v>60</v>
      </c>
      <c r="D12" s="305" t="s">
        <v>47</v>
      </c>
      <c r="E12" s="307">
        <v>1.5321609112473482</v>
      </c>
      <c r="F12" s="307">
        <v>1.6202411109220483</v>
      </c>
      <c r="G12" s="305">
        <v>-5.4362402657821276</v>
      </c>
      <c r="I12" s="79" t="s">
        <v>62</v>
      </c>
      <c r="J12" s="304">
        <v>6087.7259999999997</v>
      </c>
      <c r="K12" s="21" t="s">
        <v>60</v>
      </c>
      <c r="L12" s="308" t="s">
        <v>47</v>
      </c>
      <c r="M12" s="309">
        <v>0.29164846750508322</v>
      </c>
      <c r="N12" s="307">
        <v>0.30658703389150183</v>
      </c>
      <c r="O12" s="305">
        <v>-4.8725369096023865</v>
      </c>
    </row>
    <row r="13" spans="1:15" ht="16.5" thickBot="1" x14ac:dyDescent="0.3">
      <c r="A13" s="80" t="s">
        <v>108</v>
      </c>
      <c r="B13" s="314">
        <v>6020.1779999999999</v>
      </c>
      <c r="C13" s="332">
        <v>5863.2790000000005</v>
      </c>
      <c r="D13" s="383">
        <v>2.6759599875769076</v>
      </c>
      <c r="E13" s="373">
        <v>3.7538813078129465</v>
      </c>
      <c r="F13" s="313">
        <v>3.0973071340297764</v>
      </c>
      <c r="G13" s="301">
        <v>21.198226245290986</v>
      </c>
      <c r="I13" s="80" t="s">
        <v>108</v>
      </c>
      <c r="J13" s="310">
        <v>5486.81</v>
      </c>
      <c r="K13" s="22">
        <v>5406.4889999999996</v>
      </c>
      <c r="L13" s="311">
        <v>1.4856406810408904</v>
      </c>
      <c r="M13" s="312">
        <v>10.20378040515099</v>
      </c>
      <c r="N13" s="313">
        <v>9.5575258451850171</v>
      </c>
      <c r="O13" s="301">
        <v>6.761734892838918</v>
      </c>
    </row>
    <row r="14" spans="1:15" ht="18.75" x14ac:dyDescent="0.3">
      <c r="A14" s="85" t="s">
        <v>20</v>
      </c>
      <c r="B14" s="70"/>
      <c r="C14" s="64"/>
      <c r="D14" s="71"/>
      <c r="E14" s="71"/>
      <c r="F14" s="71"/>
      <c r="G14" s="72"/>
      <c r="I14" s="85" t="s">
        <v>20</v>
      </c>
      <c r="J14" s="70"/>
      <c r="K14" s="64"/>
      <c r="L14" s="71"/>
      <c r="M14" s="71"/>
      <c r="N14" s="71"/>
      <c r="O14" s="72"/>
    </row>
    <row r="15" spans="1:15" ht="16.5" thickBot="1" x14ac:dyDescent="0.3">
      <c r="A15" s="78" t="s">
        <v>35</v>
      </c>
      <c r="B15" s="381">
        <v>1820.826</v>
      </c>
      <c r="C15" s="20">
        <v>1788.46</v>
      </c>
      <c r="D15" s="301">
        <v>1.8097133846996849</v>
      </c>
      <c r="E15" s="302">
        <v>2.7015337684544525</v>
      </c>
      <c r="F15" s="303">
        <v>2.6319331772367387</v>
      </c>
      <c r="G15" s="301">
        <v>2.6444665016452773</v>
      </c>
      <c r="I15" s="78" t="s">
        <v>35</v>
      </c>
      <c r="J15" s="314">
        <v>1686.8789999999999</v>
      </c>
      <c r="K15" s="20">
        <v>1575.549</v>
      </c>
      <c r="L15" s="301">
        <v>7.0661083850771966</v>
      </c>
      <c r="M15" s="302">
        <v>1.7435047819865952</v>
      </c>
      <c r="N15" s="303">
        <v>1.9942174066508742</v>
      </c>
      <c r="O15" s="301">
        <v>-12.571980558796266</v>
      </c>
    </row>
    <row r="16" spans="1:15" ht="18.75" x14ac:dyDescent="0.3">
      <c r="A16" s="85" t="s">
        <v>18</v>
      </c>
      <c r="B16" s="70"/>
      <c r="C16" s="64"/>
      <c r="D16" s="71"/>
      <c r="E16" s="71"/>
      <c r="F16" s="71"/>
      <c r="G16" s="72"/>
      <c r="I16" s="85" t="s">
        <v>18</v>
      </c>
      <c r="J16" s="70"/>
      <c r="K16" s="64"/>
      <c r="L16" s="71"/>
      <c r="M16" s="71"/>
      <c r="N16" s="71"/>
      <c r="O16" s="72"/>
    </row>
    <row r="17" spans="1:15" ht="15.75" x14ac:dyDescent="0.25">
      <c r="A17" s="195" t="s">
        <v>35</v>
      </c>
      <c r="B17" s="381">
        <v>1727.027</v>
      </c>
      <c r="C17" s="20">
        <v>1669.893</v>
      </c>
      <c r="D17" s="301">
        <v>3.4214168213172949</v>
      </c>
      <c r="E17" s="302">
        <v>3.7443891479351197</v>
      </c>
      <c r="F17" s="303">
        <v>3.5816339654686216</v>
      </c>
      <c r="G17" s="301">
        <v>4.5441601245593279</v>
      </c>
      <c r="I17" s="195" t="s">
        <v>35</v>
      </c>
      <c r="J17" s="300">
        <v>2752.6640000000002</v>
      </c>
      <c r="K17" s="20">
        <v>2717.3229999999999</v>
      </c>
      <c r="L17" s="301">
        <v>1.3005814914163811</v>
      </c>
      <c r="M17" s="302">
        <v>3.5653287145116348</v>
      </c>
      <c r="N17" s="303">
        <v>3.7799658243381176</v>
      </c>
      <c r="O17" s="301">
        <v>-5.6782817570597031</v>
      </c>
    </row>
    <row r="18" spans="1:15" ht="15.75" x14ac:dyDescent="0.25">
      <c r="A18" s="196" t="s">
        <v>36</v>
      </c>
      <c r="B18" s="382">
        <v>1450.693</v>
      </c>
      <c r="C18" s="21">
        <v>1473.2929999999999</v>
      </c>
      <c r="D18" s="305">
        <v>-1.5339786451167494</v>
      </c>
      <c r="E18" s="306">
        <v>81.459706642502482</v>
      </c>
      <c r="F18" s="307">
        <v>82.808364668486462</v>
      </c>
      <c r="G18" s="305">
        <v>-1.6286495106903431</v>
      </c>
      <c r="I18" s="196" t="s">
        <v>36</v>
      </c>
      <c r="J18" s="304">
        <v>1810.598</v>
      </c>
      <c r="K18" s="21">
        <v>1747.116</v>
      </c>
      <c r="L18" s="308">
        <v>3.6335309160925764</v>
      </c>
      <c r="M18" s="306">
        <v>58.966849913397091</v>
      </c>
      <c r="N18" s="307">
        <v>60.808403491983</v>
      </c>
      <c r="O18" s="305">
        <v>-3.028452438861843</v>
      </c>
    </row>
    <row r="19" spans="1:15" ht="15.75" x14ac:dyDescent="0.25">
      <c r="A19" s="196" t="s">
        <v>37</v>
      </c>
      <c r="B19" s="382">
        <v>1859.617</v>
      </c>
      <c r="C19" s="21">
        <v>1959.777</v>
      </c>
      <c r="D19" s="305">
        <v>-5.1107855638677302</v>
      </c>
      <c r="E19" s="306">
        <v>2.4877687970122664</v>
      </c>
      <c r="F19" s="307">
        <v>2.1231613315023536</v>
      </c>
      <c r="G19" s="305">
        <v>17.172857290685286</v>
      </c>
      <c r="I19" s="196" t="s">
        <v>37</v>
      </c>
      <c r="J19" s="304">
        <v>1968.3710000000001</v>
      </c>
      <c r="K19" s="21">
        <v>1904.4770000000001</v>
      </c>
      <c r="L19" s="305">
        <v>3.3549368146740552</v>
      </c>
      <c r="M19" s="306">
        <v>12.554800813314257</v>
      </c>
      <c r="N19" s="307">
        <v>11.102885052798978</v>
      </c>
      <c r="O19" s="305">
        <v>13.076923282649483</v>
      </c>
    </row>
    <row r="20" spans="1:15" ht="16.5" thickBot="1" x14ac:dyDescent="0.3">
      <c r="A20" s="197" t="s">
        <v>38</v>
      </c>
      <c r="B20" s="382" t="s">
        <v>60</v>
      </c>
      <c r="C20" s="21" t="s">
        <v>60</v>
      </c>
      <c r="D20" s="315" t="s">
        <v>47</v>
      </c>
      <c r="E20" s="306">
        <v>0.20151702321273249</v>
      </c>
      <c r="F20" s="307">
        <v>0.22002510007677012</v>
      </c>
      <c r="G20" s="305">
        <v>-8.4118024977967885</v>
      </c>
      <c r="I20" s="197" t="s">
        <v>38</v>
      </c>
      <c r="J20" s="304" t="s">
        <v>60</v>
      </c>
      <c r="K20" s="21" t="s">
        <v>60</v>
      </c>
      <c r="L20" s="305" t="s">
        <v>47</v>
      </c>
      <c r="M20" s="306">
        <v>0.2908652759996988</v>
      </c>
      <c r="N20" s="307">
        <v>0.19394242127301156</v>
      </c>
      <c r="O20" s="305">
        <v>49.975066873198173</v>
      </c>
    </row>
    <row r="21" spans="1:15" ht="18.75" x14ac:dyDescent="0.3">
      <c r="A21" s="85" t="s">
        <v>54</v>
      </c>
      <c r="B21" s="70"/>
      <c r="C21" s="64"/>
      <c r="D21" s="71"/>
      <c r="E21" s="71"/>
      <c r="F21" s="71"/>
      <c r="G21" s="72"/>
      <c r="I21" s="85" t="s">
        <v>54</v>
      </c>
      <c r="J21" s="70"/>
      <c r="K21" s="64"/>
      <c r="L21" s="71"/>
      <c r="M21" s="71"/>
      <c r="N21" s="71"/>
      <c r="O21" s="72"/>
    </row>
    <row r="22" spans="1:15" ht="15.75" x14ac:dyDescent="0.25">
      <c r="A22" s="195" t="s">
        <v>35</v>
      </c>
      <c r="B22" s="381">
        <v>3269.5830000000001</v>
      </c>
      <c r="C22" s="20" t="s">
        <v>60</v>
      </c>
      <c r="D22" s="301" t="s">
        <v>47</v>
      </c>
      <c r="E22" s="302">
        <v>0.11463314046004441</v>
      </c>
      <c r="F22" s="303">
        <v>0.10616805228357176</v>
      </c>
      <c r="G22" s="301">
        <v>7.973291394536135</v>
      </c>
      <c r="I22" s="195" t="s">
        <v>35</v>
      </c>
      <c r="J22" s="300" t="s">
        <v>60</v>
      </c>
      <c r="K22" s="20" t="s">
        <v>60</v>
      </c>
      <c r="L22" s="301" t="s">
        <v>47</v>
      </c>
      <c r="M22" s="302">
        <v>0.14157692597334137</v>
      </c>
      <c r="N22" s="303">
        <v>0.15788085411120981</v>
      </c>
      <c r="O22" s="301">
        <v>-10.326729120925643</v>
      </c>
    </row>
    <row r="23" spans="1:15" ht="15.75" x14ac:dyDescent="0.25">
      <c r="A23" s="196" t="s">
        <v>36</v>
      </c>
      <c r="B23" s="382">
        <v>3470.1869999999999</v>
      </c>
      <c r="C23" s="21" t="s">
        <v>60</v>
      </c>
      <c r="D23" s="305" t="s">
        <v>47</v>
      </c>
      <c r="E23" s="306">
        <v>3.3105629941640444</v>
      </c>
      <c r="F23" s="307">
        <v>3.2026363868032073</v>
      </c>
      <c r="G23" s="305">
        <v>3.3699300927685654</v>
      </c>
      <c r="I23" s="196" t="s">
        <v>36</v>
      </c>
      <c r="J23" s="304">
        <v>2422.9940000000001</v>
      </c>
      <c r="K23" s="21" t="s">
        <v>60</v>
      </c>
      <c r="L23" s="305" t="s">
        <v>47</v>
      </c>
      <c r="M23" s="306">
        <v>12.062233601927856</v>
      </c>
      <c r="N23" s="307">
        <v>11.888976246513305</v>
      </c>
      <c r="O23" s="305">
        <v>1.4572941506663541</v>
      </c>
    </row>
    <row r="24" spans="1:15" ht="15.75" x14ac:dyDescent="0.25">
      <c r="A24" s="196" t="s">
        <v>37</v>
      </c>
      <c r="B24" s="382">
        <v>2756.8710000000001</v>
      </c>
      <c r="C24" s="21" t="s">
        <v>60</v>
      </c>
      <c r="D24" s="315" t="s">
        <v>47</v>
      </c>
      <c r="E24" s="306">
        <v>0.4721392668263365</v>
      </c>
      <c r="F24" s="384">
        <v>0.42365366687197287</v>
      </c>
      <c r="G24" s="315">
        <v>11.444631250888209</v>
      </c>
      <c r="I24" s="196" t="s">
        <v>37</v>
      </c>
      <c r="J24" s="304" t="s">
        <v>60</v>
      </c>
      <c r="K24" s="21" t="s">
        <v>60</v>
      </c>
      <c r="L24" s="305" t="s">
        <v>47</v>
      </c>
      <c r="M24" s="306">
        <v>0.1794111002334513</v>
      </c>
      <c r="N24" s="307">
        <v>0.20961582325499606</v>
      </c>
      <c r="O24" s="305">
        <v>-14.409562480787026</v>
      </c>
    </row>
    <row r="25" spans="1:15" ht="16.5" thickBot="1" x14ac:dyDescent="0.3">
      <c r="A25" s="197" t="s">
        <v>38</v>
      </c>
      <c r="B25" s="385" t="s">
        <v>60</v>
      </c>
      <c r="C25" s="58" t="s">
        <v>60</v>
      </c>
      <c r="D25" s="315" t="s">
        <v>47</v>
      </c>
      <c r="E25" s="306">
        <v>0.2217070003722228</v>
      </c>
      <c r="F25" s="307">
        <v>0.18487540631847699</v>
      </c>
      <c r="G25" s="305">
        <v>19.922387075270354</v>
      </c>
      <c r="I25" s="197" t="s">
        <v>38</v>
      </c>
      <c r="J25" s="304" t="s">
        <v>47</v>
      </c>
      <c r="K25" s="21" t="s">
        <v>47</v>
      </c>
      <c r="L25" s="315" t="s">
        <v>47</v>
      </c>
      <c r="M25" s="306">
        <v>0</v>
      </c>
      <c r="N25" s="307">
        <v>0</v>
      </c>
      <c r="O25" s="305" t="s">
        <v>47</v>
      </c>
    </row>
    <row r="26" spans="1:15" ht="18.75" x14ac:dyDescent="0.3">
      <c r="A26" s="85" t="s">
        <v>61</v>
      </c>
      <c r="B26" s="70"/>
      <c r="C26" s="64"/>
      <c r="D26" s="71"/>
      <c r="E26" s="71"/>
      <c r="F26" s="71"/>
      <c r="G26" s="72"/>
      <c r="I26" s="85" t="s">
        <v>61</v>
      </c>
      <c r="J26" s="70"/>
      <c r="K26" s="64"/>
      <c r="L26" s="71"/>
      <c r="M26" s="71"/>
      <c r="N26" s="71"/>
      <c r="O26" s="72"/>
    </row>
    <row r="27" spans="1:15" ht="15.75" x14ac:dyDescent="0.25">
      <c r="A27" s="195" t="s">
        <v>35</v>
      </c>
      <c r="B27" s="381">
        <v>6248.7889999999998</v>
      </c>
      <c r="C27" s="20" t="s">
        <v>60</v>
      </c>
      <c r="D27" s="322" t="s">
        <v>47</v>
      </c>
      <c r="E27" s="302">
        <v>5.7928967641494897E-2</v>
      </c>
      <c r="F27" s="303">
        <v>7.3155300134447585E-2</v>
      </c>
      <c r="G27" s="301">
        <v>-20.813710647033307</v>
      </c>
      <c r="I27" s="195" t="s">
        <v>35</v>
      </c>
      <c r="J27" s="300" t="s">
        <v>60</v>
      </c>
      <c r="K27" s="20" t="s">
        <v>47</v>
      </c>
      <c r="L27" s="322" t="s">
        <v>47</v>
      </c>
      <c r="M27" s="302">
        <v>3.614730024851269E-2</v>
      </c>
      <c r="N27" s="303">
        <v>0</v>
      </c>
      <c r="O27" s="301" t="s">
        <v>47</v>
      </c>
    </row>
    <row r="28" spans="1:15" ht="15.75" x14ac:dyDescent="0.25">
      <c r="A28" s="196" t="s">
        <v>36</v>
      </c>
      <c r="B28" s="385">
        <v>2238.6849999999999</v>
      </c>
      <c r="C28" s="21" t="s">
        <v>60</v>
      </c>
      <c r="D28" s="315" t="s">
        <v>47</v>
      </c>
      <c r="E28" s="306">
        <v>1.0251724042243939</v>
      </c>
      <c r="F28" s="307">
        <v>1.1423051328938025</v>
      </c>
      <c r="G28" s="305">
        <v>-10.254066562116916</v>
      </c>
      <c r="I28" s="196" t="s">
        <v>36</v>
      </c>
      <c r="J28" s="304" t="s">
        <v>60</v>
      </c>
      <c r="K28" s="21" t="s">
        <v>60</v>
      </c>
      <c r="L28" s="305" t="s">
        <v>47</v>
      </c>
      <c r="M28" s="306">
        <v>0.14350478198659539</v>
      </c>
      <c r="N28" s="307">
        <v>0.26772209401747527</v>
      </c>
      <c r="O28" s="305">
        <v>-46.397856137630441</v>
      </c>
    </row>
    <row r="29" spans="1:15" ht="15.75" x14ac:dyDescent="0.25">
      <c r="A29" s="196" t="s">
        <v>37</v>
      </c>
      <c r="B29" s="386" t="s">
        <v>60</v>
      </c>
      <c r="C29" s="26" t="s">
        <v>60</v>
      </c>
      <c r="D29" s="315" t="s">
        <v>47</v>
      </c>
      <c r="E29" s="306">
        <v>4.1336825274406665E-2</v>
      </c>
      <c r="F29" s="307">
        <v>5.1925683961114855E-2</v>
      </c>
      <c r="G29" s="305">
        <v>-20.392333579347319</v>
      </c>
      <c r="I29" s="196" t="s">
        <v>37</v>
      </c>
      <c r="J29" s="316" t="s">
        <v>60</v>
      </c>
      <c r="K29" s="387" t="s">
        <v>60</v>
      </c>
      <c r="L29" s="315" t="s">
        <v>47</v>
      </c>
      <c r="M29" s="306">
        <v>4.5726334814368552E-2</v>
      </c>
      <c r="N29" s="384">
        <v>3.8864939874026623E-2</v>
      </c>
      <c r="O29" s="315">
        <v>17.6544591670072</v>
      </c>
    </row>
    <row r="30" spans="1:15" ht="16.5" thickBot="1" x14ac:dyDescent="0.3">
      <c r="A30" s="198" t="s">
        <v>38</v>
      </c>
      <c r="B30" s="388" t="s">
        <v>60</v>
      </c>
      <c r="C30" s="389" t="s">
        <v>60</v>
      </c>
      <c r="D30" s="317" t="s">
        <v>47</v>
      </c>
      <c r="E30" s="318">
        <v>0.4077227141070528</v>
      </c>
      <c r="F30" s="319">
        <v>0.35285499393268355</v>
      </c>
      <c r="G30" s="320">
        <v>15.549651023172631</v>
      </c>
      <c r="I30" s="198" t="s">
        <v>38</v>
      </c>
      <c r="J30" s="310" t="s">
        <v>60</v>
      </c>
      <c r="K30" s="22" t="s">
        <v>47</v>
      </c>
      <c r="L30" s="317" t="s">
        <v>47</v>
      </c>
      <c r="M30" s="318">
        <v>6.6270050455606605E-2</v>
      </c>
      <c r="N30" s="319" t="s">
        <v>47</v>
      </c>
      <c r="O30" s="320" t="s">
        <v>47</v>
      </c>
    </row>
    <row r="31" spans="1:15" x14ac:dyDescent="0.2">
      <c r="D31" s="86"/>
      <c r="E31" s="86"/>
      <c r="F31" s="86"/>
      <c r="G31" s="86"/>
      <c r="H31" s="86"/>
      <c r="I31" s="86"/>
      <c r="J31" s="86"/>
      <c r="K31" s="86"/>
      <c r="L31" s="86"/>
    </row>
    <row r="32" spans="1:15" ht="15.75" x14ac:dyDescent="0.2">
      <c r="A32" s="30" t="s">
        <v>21</v>
      </c>
      <c r="B32" s="56"/>
      <c r="C32" s="56"/>
      <c r="E32" s="56"/>
    </row>
    <row r="33" spans="1:1" ht="15.75" x14ac:dyDescent="0.25">
      <c r="A33" s="57" t="s">
        <v>48</v>
      </c>
    </row>
    <row r="47" spans="1:1" ht="28.5" customHeight="1" x14ac:dyDescent="0.2"/>
    <row r="107" ht="27.75" customHeight="1" x14ac:dyDescent="0.2"/>
  </sheetData>
  <mergeCells count="2">
    <mergeCell ref="A4:A6"/>
    <mergeCell ref="I4:I6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="120" zoomScaleNormal="120" workbookViewId="0">
      <selection activeCell="H4" sqref="H4"/>
    </sheetView>
  </sheetViews>
  <sheetFormatPr defaultRowHeight="12.75" x14ac:dyDescent="0.2"/>
  <cols>
    <col min="1" max="16384" width="9.140625" style="86"/>
  </cols>
  <sheetData>
    <row r="7" ht="17.25" customHeight="1" x14ac:dyDescent="0.2"/>
  </sheetData>
  <phoneticPr fontId="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64"/>
  <sheetViews>
    <sheetView showGridLines="0" zoomScale="80" zoomScaleNormal="80" workbookViewId="0">
      <selection activeCell="B13" sqref="B13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7" max="7" width="11.7109375" customWidth="1"/>
  </cols>
  <sheetData>
    <row r="1" spans="1:10" ht="20.25" customHeight="1" x14ac:dyDescent="0.2">
      <c r="A1" s="8" t="s">
        <v>51</v>
      </c>
      <c r="F1" s="46" t="str">
        <f>Bydło_PL!G1</f>
        <v>październik - listopad 2021r.</v>
      </c>
    </row>
    <row r="2" spans="1:10" ht="20.25" customHeight="1" thickBot="1" x14ac:dyDescent="0.25">
      <c r="A2" s="8"/>
      <c r="F2" s="46"/>
    </row>
    <row r="3" spans="1:10" s="73" customFormat="1" ht="21" customHeight="1" thickBot="1" x14ac:dyDescent="0.35">
      <c r="A3" s="11" t="s">
        <v>12</v>
      </c>
      <c r="B3" s="12"/>
      <c r="C3" s="12"/>
      <c r="D3" s="12"/>
      <c r="E3" s="12"/>
      <c r="F3" s="12"/>
      <c r="G3" s="13"/>
      <c r="J3" s="376"/>
    </row>
    <row r="4" spans="1:10" s="73" customFormat="1" ht="21" thickBot="1" x14ac:dyDescent="0.25">
      <c r="A4" s="414" t="s">
        <v>13</v>
      </c>
      <c r="B4" s="253">
        <v>2021</v>
      </c>
      <c r="C4" s="81"/>
      <c r="D4" s="82"/>
      <c r="E4" s="83"/>
      <c r="F4" s="81"/>
      <c r="G4" s="82"/>
      <c r="J4" s="376"/>
    </row>
    <row r="5" spans="1:10" s="73" customFormat="1" ht="15.75" customHeight="1" x14ac:dyDescent="0.2">
      <c r="A5" s="415"/>
      <c r="B5" s="49" t="s">
        <v>14</v>
      </c>
      <c r="C5" s="15"/>
      <c r="D5" s="16"/>
      <c r="E5" s="87" t="s">
        <v>15</v>
      </c>
      <c r="F5" s="291"/>
      <c r="G5" s="16"/>
      <c r="J5" s="376"/>
    </row>
    <row r="6" spans="1:10" s="73" customFormat="1" ht="26.25" thickBot="1" x14ac:dyDescent="0.25">
      <c r="A6" s="416"/>
      <c r="B6" s="292" t="s">
        <v>154</v>
      </c>
      <c r="C6" s="173" t="s">
        <v>143</v>
      </c>
      <c r="D6" s="293" t="s">
        <v>16</v>
      </c>
      <c r="E6" s="292" t="s">
        <v>154</v>
      </c>
      <c r="F6" s="173" t="s">
        <v>143</v>
      </c>
      <c r="G6" s="293" t="s">
        <v>16</v>
      </c>
      <c r="J6" s="376"/>
    </row>
    <row r="7" spans="1:10" s="73" customFormat="1" ht="16.5" thickBot="1" x14ac:dyDescent="0.3">
      <c r="A7" s="84" t="s">
        <v>53</v>
      </c>
      <c r="B7" s="321">
        <v>1657.5239999999999</v>
      </c>
      <c r="C7" s="323">
        <v>1607.162</v>
      </c>
      <c r="D7" s="296">
        <v>3.1335982309188402</v>
      </c>
      <c r="E7" s="297">
        <v>100</v>
      </c>
      <c r="F7" s="298">
        <v>100</v>
      </c>
      <c r="G7" s="299" t="s">
        <v>47</v>
      </c>
      <c r="J7" s="376"/>
    </row>
    <row r="8" spans="1:10" s="73" customFormat="1" ht="15.75" x14ac:dyDescent="0.25">
      <c r="A8" s="324" t="s">
        <v>17</v>
      </c>
      <c r="B8" s="325">
        <v>1596.3589999999999</v>
      </c>
      <c r="C8" s="326">
        <v>1551.63</v>
      </c>
      <c r="D8" s="327">
        <v>2.8827104399889025</v>
      </c>
      <c r="E8" s="328">
        <v>97.256552261177731</v>
      </c>
      <c r="F8" s="329">
        <v>97.933202992077412</v>
      </c>
      <c r="G8" s="327">
        <v>-0.69093086943599746</v>
      </c>
      <c r="J8" s="376"/>
    </row>
    <row r="9" spans="1:10" s="73" customFormat="1" ht="15.75" x14ac:dyDescent="0.25">
      <c r="A9" s="79" t="s">
        <v>18</v>
      </c>
      <c r="B9" s="300">
        <v>2617.3609999999999</v>
      </c>
      <c r="C9" s="20">
        <v>2724.529</v>
      </c>
      <c r="D9" s="330">
        <v>-3.9334505156671162</v>
      </c>
      <c r="E9" s="306">
        <v>0.49398834087600407</v>
      </c>
      <c r="F9" s="307">
        <v>0.32931013951555599</v>
      </c>
      <c r="G9" s="305">
        <v>50.007024260687551</v>
      </c>
      <c r="J9" s="376"/>
    </row>
    <row r="10" spans="1:10" s="73" customFormat="1" ht="15.75" x14ac:dyDescent="0.25">
      <c r="A10" s="79" t="s">
        <v>54</v>
      </c>
      <c r="B10" s="300">
        <v>5369.1319999999996</v>
      </c>
      <c r="C10" s="20">
        <v>5137.1610000000001</v>
      </c>
      <c r="D10" s="305">
        <v>4.5155485685576053</v>
      </c>
      <c r="E10" s="306">
        <v>0.52253441279211199</v>
      </c>
      <c r="F10" s="307">
        <v>0.45867377713200003</v>
      </c>
      <c r="G10" s="305">
        <v>13.922887865842339</v>
      </c>
      <c r="J10" s="376"/>
    </row>
    <row r="11" spans="1:10" s="73" customFormat="1" ht="16.5" thickBot="1" x14ac:dyDescent="0.3">
      <c r="A11" s="80" t="s">
        <v>61</v>
      </c>
      <c r="B11" s="331">
        <v>3704.627</v>
      </c>
      <c r="C11" s="332" t="s">
        <v>60</v>
      </c>
      <c r="D11" s="320" t="s">
        <v>47</v>
      </c>
      <c r="E11" s="318">
        <v>1.726924985154157</v>
      </c>
      <c r="F11" s="319">
        <v>1.2788130912750393</v>
      </c>
      <c r="G11" s="320">
        <v>35.041234480351484</v>
      </c>
      <c r="J11" s="376"/>
    </row>
    <row r="12" spans="1:10" s="73" customFormat="1" ht="15.75" x14ac:dyDescent="0.25">
      <c r="A12" s="333" t="s">
        <v>22</v>
      </c>
      <c r="B12" s="300">
        <v>1711.8530000000001</v>
      </c>
      <c r="C12" s="20">
        <v>1662.492</v>
      </c>
      <c r="D12" s="301">
        <v>2.9690969941509557</v>
      </c>
      <c r="E12" s="302">
        <v>63.576940343100993</v>
      </c>
      <c r="F12" s="303">
        <v>63.123677785956012</v>
      </c>
      <c r="G12" s="301">
        <v>0.7180547348364813</v>
      </c>
    </row>
    <row r="13" spans="1:10" s="73" customFormat="1" ht="15.75" x14ac:dyDescent="0.25">
      <c r="A13" s="79" t="s">
        <v>23</v>
      </c>
      <c r="B13" s="300">
        <v>1717.0419999999999</v>
      </c>
      <c r="C13" s="20">
        <v>1659.989</v>
      </c>
      <c r="D13" s="305">
        <v>3.4369504858164652</v>
      </c>
      <c r="E13" s="306">
        <v>12.605804319738013</v>
      </c>
      <c r="F13" s="307">
        <v>13.847121226201914</v>
      </c>
      <c r="G13" s="305">
        <v>-8.9644402340830656</v>
      </c>
    </row>
    <row r="14" spans="1:10" s="73" customFormat="1" ht="16.5" thickBot="1" x14ac:dyDescent="0.3">
      <c r="A14" s="80" t="s">
        <v>42</v>
      </c>
      <c r="B14" s="331">
        <v>1483.2739999999999</v>
      </c>
      <c r="C14" s="332">
        <v>1425.4110000000001</v>
      </c>
      <c r="D14" s="320">
        <v>4.0593905898018061</v>
      </c>
      <c r="E14" s="318">
        <v>23.384874435901228</v>
      </c>
      <c r="F14" s="319">
        <v>22.646847062316709</v>
      </c>
      <c r="G14" s="320">
        <v>3.2588526409601695</v>
      </c>
    </row>
    <row r="15" spans="1:10" s="73" customFormat="1" ht="16.5" thickBot="1" x14ac:dyDescent="0.3">
      <c r="A15" s="334" t="s">
        <v>43</v>
      </c>
      <c r="B15" s="331">
        <v>1358.104</v>
      </c>
      <c r="C15" s="332">
        <v>1324.5129999999999</v>
      </c>
      <c r="D15" s="335">
        <v>2.5361019484142568</v>
      </c>
      <c r="E15" s="336">
        <v>0.43238090125975459</v>
      </c>
      <c r="F15" s="313">
        <v>0.38235392552537356</v>
      </c>
      <c r="G15" s="337">
        <v>13.083944585018042</v>
      </c>
    </row>
    <row r="16" spans="1:10" s="73" customFormat="1" ht="16.5" thickBot="1" x14ac:dyDescent="0.3">
      <c r="A16" s="75"/>
      <c r="B16" s="76"/>
      <c r="C16" s="60"/>
      <c r="D16" s="74"/>
      <c r="E16" s="74"/>
      <c r="F16" s="74"/>
      <c r="G16" s="74"/>
    </row>
    <row r="17" spans="1:7" s="73" customFormat="1" ht="21" thickBot="1" x14ac:dyDescent="0.35">
      <c r="A17" s="11" t="s">
        <v>12</v>
      </c>
      <c r="B17" s="12"/>
      <c r="C17" s="12"/>
      <c r="D17" s="12"/>
      <c r="E17" s="12"/>
      <c r="F17" s="12"/>
      <c r="G17" s="13"/>
    </row>
    <row r="18" spans="1:7" s="73" customFormat="1" ht="21" thickBot="1" x14ac:dyDescent="0.25">
      <c r="A18" s="338"/>
      <c r="B18" s="253">
        <v>2021</v>
      </c>
      <c r="C18" s="81"/>
      <c r="D18" s="82"/>
      <c r="E18" s="83"/>
      <c r="F18" s="81"/>
      <c r="G18" s="82"/>
    </row>
    <row r="19" spans="1:7" s="73" customFormat="1" ht="15.75" customHeight="1" x14ac:dyDescent="0.2">
      <c r="A19" s="339" t="s">
        <v>13</v>
      </c>
      <c r="B19" s="340" t="s">
        <v>14</v>
      </c>
      <c r="C19" s="15"/>
      <c r="D19" s="16"/>
      <c r="E19" s="88" t="s">
        <v>15</v>
      </c>
      <c r="F19" s="291"/>
      <c r="G19" s="16"/>
    </row>
    <row r="20" spans="1:7" s="73" customFormat="1" ht="26.25" thickBot="1" x14ac:dyDescent="0.25">
      <c r="A20" s="341"/>
      <c r="B20" s="342" t="s">
        <v>154</v>
      </c>
      <c r="C20" s="343" t="s">
        <v>143</v>
      </c>
      <c r="D20" s="344" t="s">
        <v>16</v>
      </c>
      <c r="E20" s="345" t="s">
        <v>154</v>
      </c>
      <c r="F20" s="343" t="s">
        <v>143</v>
      </c>
      <c r="G20" s="344" t="s">
        <v>16</v>
      </c>
    </row>
    <row r="21" spans="1:7" s="73" customFormat="1" ht="15.75" x14ac:dyDescent="0.25">
      <c r="A21" s="19" t="s">
        <v>24</v>
      </c>
      <c r="B21" s="346">
        <v>1665.6289999999999</v>
      </c>
      <c r="C21" s="77">
        <v>1617.9390000000001</v>
      </c>
      <c r="D21" s="347">
        <v>2.9475771336249279</v>
      </c>
      <c r="E21" s="348">
        <v>62.173047574349781</v>
      </c>
      <c r="F21" s="349">
        <v>62.124752947355155</v>
      </c>
      <c r="G21" s="347">
        <v>7.7738139313890731E-2</v>
      </c>
    </row>
    <row r="22" spans="1:7" s="73" customFormat="1" ht="15.75" x14ac:dyDescent="0.25">
      <c r="A22" s="78" t="s">
        <v>55</v>
      </c>
      <c r="B22" s="350">
        <v>1756.7619999999999</v>
      </c>
      <c r="C22" s="58">
        <v>1699.88</v>
      </c>
      <c r="D22" s="301">
        <v>3.3462362049085717</v>
      </c>
      <c r="E22" s="351">
        <v>6.9311753456997502</v>
      </c>
      <c r="F22" s="303">
        <v>7.4308397722792119</v>
      </c>
      <c r="G22" s="301">
        <v>-6.7241986355763244</v>
      </c>
    </row>
    <row r="23" spans="1:7" s="73" customFormat="1" ht="16.5" thickBot="1" x14ac:dyDescent="0.3">
      <c r="A23" s="78" t="s">
        <v>39</v>
      </c>
      <c r="B23" s="352">
        <v>1654.1949999999999</v>
      </c>
      <c r="C23" s="59">
        <v>1606.806</v>
      </c>
      <c r="D23" s="305">
        <v>2.9492670552636655</v>
      </c>
      <c r="E23" s="309">
        <v>55.241872228650038</v>
      </c>
      <c r="F23" s="307">
        <v>54.693913175075949</v>
      </c>
      <c r="G23" s="305">
        <v>1.0018647812235806</v>
      </c>
    </row>
    <row r="24" spans="1:7" s="73" customFormat="1" ht="15.75" x14ac:dyDescent="0.25">
      <c r="A24" s="19" t="s">
        <v>25</v>
      </c>
      <c r="B24" s="346">
        <v>2773.4270000000001</v>
      </c>
      <c r="C24" s="77">
        <v>2737.9929999999999</v>
      </c>
      <c r="D24" s="347">
        <v>1.2941596271429547</v>
      </c>
      <c r="E24" s="348">
        <v>0.14516107659013647</v>
      </c>
      <c r="F24" s="349">
        <v>0.10734450984952132</v>
      </c>
      <c r="G24" s="347">
        <v>35.229157777726613</v>
      </c>
    </row>
    <row r="25" spans="1:7" s="73" customFormat="1" ht="15.75" x14ac:dyDescent="0.25">
      <c r="A25" s="78" t="s">
        <v>55</v>
      </c>
      <c r="B25" s="350" t="s">
        <v>60</v>
      </c>
      <c r="C25" s="58">
        <v>2598.3209999999999</v>
      </c>
      <c r="D25" s="301" t="s">
        <v>47</v>
      </c>
      <c r="E25" s="351">
        <v>1.5731207851696401E-3</v>
      </c>
      <c r="F25" s="303">
        <v>3.7380018595612767E-3</v>
      </c>
      <c r="G25" s="301">
        <v>-57.915462745268009</v>
      </c>
    </row>
    <row r="26" spans="1:7" s="73" customFormat="1" ht="16.5" thickBot="1" x14ac:dyDescent="0.3">
      <c r="A26" s="78" t="s">
        <v>39</v>
      </c>
      <c r="B26" s="352">
        <v>2886.701</v>
      </c>
      <c r="C26" s="59">
        <v>2710.6329999999998</v>
      </c>
      <c r="D26" s="305">
        <v>6.4954569652180956</v>
      </c>
      <c r="E26" s="309">
        <v>0.10504003876541583</v>
      </c>
      <c r="F26" s="307">
        <v>9.3106786358781848E-2</v>
      </c>
      <c r="G26" s="305">
        <v>12.816737504664649</v>
      </c>
    </row>
    <row r="27" spans="1:7" s="73" customFormat="1" ht="15.75" x14ac:dyDescent="0.25">
      <c r="A27" s="19" t="s">
        <v>56</v>
      </c>
      <c r="B27" s="346">
        <v>5865.1210000000001</v>
      </c>
      <c r="C27" s="77">
        <v>5892.2160000000003</v>
      </c>
      <c r="D27" s="347">
        <v>-0.45984397041792513</v>
      </c>
      <c r="E27" s="348">
        <v>0.16604819427302925</v>
      </c>
      <c r="F27" s="349">
        <v>0.13032527077545342</v>
      </c>
      <c r="G27" s="347">
        <v>27.410588357130962</v>
      </c>
    </row>
    <row r="28" spans="1:7" s="73" customFormat="1" ht="15.75" x14ac:dyDescent="0.25">
      <c r="A28" s="78" t="s">
        <v>55</v>
      </c>
      <c r="B28" s="350" t="s">
        <v>60</v>
      </c>
      <c r="C28" s="58">
        <v>6164.03</v>
      </c>
      <c r="D28" s="322" t="s">
        <v>47</v>
      </c>
      <c r="E28" s="351">
        <v>7.553046265740603E-3</v>
      </c>
      <c r="F28" s="303">
        <v>6.2922610640690499E-3</v>
      </c>
      <c r="G28" s="301">
        <v>20.037077114792094</v>
      </c>
    </row>
    <row r="29" spans="1:7" s="73" customFormat="1" ht="16.5" thickBot="1" x14ac:dyDescent="0.3">
      <c r="A29" s="78" t="s">
        <v>39</v>
      </c>
      <c r="B29" s="352" t="s">
        <v>60</v>
      </c>
      <c r="C29" s="59">
        <v>5878.57</v>
      </c>
      <c r="D29" s="305" t="s">
        <v>47</v>
      </c>
      <c r="E29" s="309">
        <v>0.15845381806876199</v>
      </c>
      <c r="F29" s="307">
        <v>0.12401786588210863</v>
      </c>
      <c r="G29" s="305">
        <v>27.766928532206947</v>
      </c>
    </row>
    <row r="30" spans="1:7" s="73" customFormat="1" ht="15.75" x14ac:dyDescent="0.25">
      <c r="A30" s="19" t="s">
        <v>109</v>
      </c>
      <c r="B30" s="346">
        <v>3569.7640000000001</v>
      </c>
      <c r="C30" s="77" t="s">
        <v>60</v>
      </c>
      <c r="D30" s="347" t="s">
        <v>47</v>
      </c>
      <c r="E30" s="348">
        <v>1.0926834978880531</v>
      </c>
      <c r="F30" s="349">
        <v>0.76125505797587878</v>
      </c>
      <c r="G30" s="347">
        <v>43.537108415859741</v>
      </c>
    </row>
    <row r="31" spans="1:7" s="73" customFormat="1" ht="15.75" x14ac:dyDescent="0.25">
      <c r="A31" s="78" t="s">
        <v>55</v>
      </c>
      <c r="B31" s="350">
        <v>2750.364</v>
      </c>
      <c r="C31" s="58" t="s">
        <v>60</v>
      </c>
      <c r="D31" s="322" t="s">
        <v>47</v>
      </c>
      <c r="E31" s="351">
        <v>0.11943835609962861</v>
      </c>
      <c r="F31" s="303">
        <v>9.9189557784536531E-2</v>
      </c>
      <c r="G31" s="301">
        <v>20.414243966161553</v>
      </c>
    </row>
    <row r="32" spans="1:7" s="73" customFormat="1" ht="16.5" thickBot="1" x14ac:dyDescent="0.3">
      <c r="A32" s="78" t="s">
        <v>39</v>
      </c>
      <c r="B32" s="352">
        <v>4328.1570000000002</v>
      </c>
      <c r="C32" s="59" t="s">
        <v>60</v>
      </c>
      <c r="D32" s="305" t="s">
        <v>47</v>
      </c>
      <c r="E32" s="309">
        <v>0.77220598831029175</v>
      </c>
      <c r="F32" s="307">
        <v>0.46842640318557521</v>
      </c>
      <c r="G32" s="305">
        <v>64.851080779998</v>
      </c>
    </row>
    <row r="33" spans="1:7" s="73" customFormat="1" ht="15.75" x14ac:dyDescent="0.25">
      <c r="A33" s="19" t="s">
        <v>26</v>
      </c>
      <c r="B33" s="346">
        <v>1648.645</v>
      </c>
      <c r="C33" s="51">
        <v>1588.8810000000001</v>
      </c>
      <c r="D33" s="347">
        <v>3.7613893048000384</v>
      </c>
      <c r="E33" s="348">
        <v>12.339518108932131</v>
      </c>
      <c r="F33" s="349">
        <v>13.568757452341487</v>
      </c>
      <c r="G33" s="347">
        <v>-9.0593361089023876</v>
      </c>
    </row>
    <row r="34" spans="1:7" s="73" customFormat="1" ht="15.75" x14ac:dyDescent="0.25">
      <c r="A34" s="78" t="s">
        <v>55</v>
      </c>
      <c r="B34" s="350">
        <v>1888.43</v>
      </c>
      <c r="C34" s="59">
        <v>1808.3440000000001</v>
      </c>
      <c r="D34" s="301">
        <v>4.4286927708444859</v>
      </c>
      <c r="E34" s="351">
        <v>1.0757692205460321</v>
      </c>
      <c r="F34" s="303">
        <v>0.91211788522077875</v>
      </c>
      <c r="G34" s="301">
        <v>17.941906191834121</v>
      </c>
    </row>
    <row r="35" spans="1:7" s="73" customFormat="1" ht="16.5" thickBot="1" x14ac:dyDescent="0.3">
      <c r="A35" s="78" t="s">
        <v>39</v>
      </c>
      <c r="B35" s="352">
        <v>1604.972</v>
      </c>
      <c r="C35" s="59">
        <v>1556.739</v>
      </c>
      <c r="D35" s="305">
        <v>3.0983356876136554</v>
      </c>
      <c r="E35" s="309">
        <v>9.637134247157217</v>
      </c>
      <c r="F35" s="307">
        <v>11.059306314689078</v>
      </c>
      <c r="G35" s="305">
        <v>-12.859505172064164</v>
      </c>
    </row>
    <row r="36" spans="1:7" s="73" customFormat="1" ht="15.75" x14ac:dyDescent="0.25">
      <c r="A36" s="19" t="s">
        <v>27</v>
      </c>
      <c r="B36" s="346">
        <v>3720.3719999999998</v>
      </c>
      <c r="C36" s="51">
        <v>3508.8829999999998</v>
      </c>
      <c r="D36" s="347">
        <v>6.0272457075371291</v>
      </c>
      <c r="E36" s="348">
        <v>8.4778036402738243E-3</v>
      </c>
      <c r="F36" s="349">
        <v>9.5532323014445863E-3</v>
      </c>
      <c r="G36" s="347">
        <v>-11.257222971623349</v>
      </c>
    </row>
    <row r="37" spans="1:7" s="73" customFormat="1" ht="15.75" x14ac:dyDescent="0.25">
      <c r="A37" s="78" t="s">
        <v>55</v>
      </c>
      <c r="B37" s="350" t="s">
        <v>47</v>
      </c>
      <c r="C37" s="59" t="s">
        <v>60</v>
      </c>
      <c r="D37" s="322" t="s">
        <v>47</v>
      </c>
      <c r="E37" s="351" t="s">
        <v>47</v>
      </c>
      <c r="F37" s="303">
        <v>1.5143829275737783E-5</v>
      </c>
      <c r="G37" s="301" t="s">
        <v>47</v>
      </c>
    </row>
    <row r="38" spans="1:7" s="73" customFormat="1" ht="16.5" thickBot="1" x14ac:dyDescent="0.3">
      <c r="A38" s="78" t="s">
        <v>39</v>
      </c>
      <c r="B38" s="352">
        <v>3720.3719999999998</v>
      </c>
      <c r="C38" s="59">
        <v>3504.4670000000001</v>
      </c>
      <c r="D38" s="305">
        <v>6.1608512792387469</v>
      </c>
      <c r="E38" s="309">
        <v>8.4778036402738243E-3</v>
      </c>
      <c r="F38" s="307">
        <v>9.5380884721688475E-3</v>
      </c>
      <c r="G38" s="305">
        <v>-11.116324145963045</v>
      </c>
    </row>
    <row r="39" spans="1:7" s="73" customFormat="1" ht="15.75" x14ac:dyDescent="0.25">
      <c r="A39" s="19" t="s">
        <v>57</v>
      </c>
      <c r="B39" s="346">
        <v>5499.3069999999998</v>
      </c>
      <c r="C39" s="51" t="s">
        <v>60</v>
      </c>
      <c r="D39" s="353" t="s">
        <v>47</v>
      </c>
      <c r="E39" s="348">
        <v>0.12842761772916941</v>
      </c>
      <c r="F39" s="349">
        <v>0.14622124357188618</v>
      </c>
      <c r="G39" s="347">
        <v>-12.168974499227915</v>
      </c>
    </row>
    <row r="40" spans="1:7" s="73" customFormat="1" ht="15.75" x14ac:dyDescent="0.25">
      <c r="A40" s="78" t="s">
        <v>55</v>
      </c>
      <c r="B40" s="350" t="s">
        <v>60</v>
      </c>
      <c r="C40" s="59" t="s">
        <v>60</v>
      </c>
      <c r="D40" s="301" t="s">
        <v>47</v>
      </c>
      <c r="E40" s="351">
        <v>2.4844459296817077E-2</v>
      </c>
      <c r="F40" s="303">
        <v>2.7291704326425446E-2</v>
      </c>
      <c r="G40" s="301">
        <v>-8.9669923150926163</v>
      </c>
    </row>
    <row r="41" spans="1:7" s="73" customFormat="1" ht="16.5" thickBot="1" x14ac:dyDescent="0.3">
      <c r="A41" s="78" t="s">
        <v>39</v>
      </c>
      <c r="B41" s="352" t="s">
        <v>60</v>
      </c>
      <c r="C41" s="59" t="s">
        <v>60</v>
      </c>
      <c r="D41" s="315" t="s">
        <v>47</v>
      </c>
      <c r="E41" s="309">
        <v>0.10358315843235233</v>
      </c>
      <c r="F41" s="307">
        <v>0.11892953924546074</v>
      </c>
      <c r="G41" s="305">
        <v>-12.903758738554217</v>
      </c>
    </row>
    <row r="42" spans="1:7" s="73" customFormat="1" ht="15.75" x14ac:dyDescent="0.25">
      <c r="A42" s="19" t="s">
        <v>110</v>
      </c>
      <c r="B42" s="346">
        <v>4354.7259999999997</v>
      </c>
      <c r="C42" s="51">
        <v>5165.3909999999996</v>
      </c>
      <c r="D42" s="347">
        <v>-15.694165262610325</v>
      </c>
      <c r="E42" s="348">
        <v>0.12938078943643969</v>
      </c>
      <c r="F42" s="349">
        <v>0.12258929798709736</v>
      </c>
      <c r="G42" s="347">
        <v>5.5400361702512848</v>
      </c>
    </row>
    <row r="43" spans="1:7" s="73" customFormat="1" ht="15.75" x14ac:dyDescent="0.25">
      <c r="A43" s="78" t="s">
        <v>55</v>
      </c>
      <c r="B43" s="350">
        <v>3825.72</v>
      </c>
      <c r="C43" s="59" t="s">
        <v>60</v>
      </c>
      <c r="D43" s="322" t="s">
        <v>47</v>
      </c>
      <c r="E43" s="351">
        <v>1.3065426816729129E-2</v>
      </c>
      <c r="F43" s="303">
        <v>7.2084627352511851E-3</v>
      </c>
      <c r="G43" s="301">
        <v>81.251222300642894</v>
      </c>
    </row>
    <row r="44" spans="1:7" s="73" customFormat="1" ht="16.5" thickBot="1" x14ac:dyDescent="0.3">
      <c r="A44" s="78" t="s">
        <v>39</v>
      </c>
      <c r="B44" s="354">
        <v>4414.1490000000003</v>
      </c>
      <c r="C44" s="174">
        <v>5211.0320000000002</v>
      </c>
      <c r="D44" s="320">
        <v>-15.292230022767079</v>
      </c>
      <c r="E44" s="309">
        <v>0.11631536261971055</v>
      </c>
      <c r="F44" s="307">
        <v>0.11538083525184618</v>
      </c>
      <c r="G44" s="305">
        <v>0.80995025371808027</v>
      </c>
    </row>
    <row r="45" spans="1:7" s="73" customFormat="1" ht="16.5" customHeight="1" thickBot="1" x14ac:dyDescent="0.3">
      <c r="A45" s="355" t="s">
        <v>44</v>
      </c>
      <c r="B45" s="356"/>
      <c r="C45" s="175"/>
      <c r="D45" s="357"/>
      <c r="E45" s="357"/>
      <c r="F45" s="357"/>
      <c r="G45" s="358"/>
    </row>
    <row r="46" spans="1:7" s="73" customFormat="1" ht="15.75" x14ac:dyDescent="0.25">
      <c r="A46" s="324" t="s">
        <v>17</v>
      </c>
      <c r="B46" s="359">
        <v>1368.6179999999999</v>
      </c>
      <c r="C46" s="176">
        <v>1331.1079999999999</v>
      </c>
      <c r="D46" s="327">
        <v>2.8179531638304325</v>
      </c>
      <c r="E46" s="328">
        <v>15.524356675612964</v>
      </c>
      <c r="F46" s="329">
        <v>14.879915238977956</v>
      </c>
      <c r="G46" s="327">
        <v>4.3309483037033214</v>
      </c>
    </row>
    <row r="47" spans="1:7" s="73" customFormat="1" ht="15.75" x14ac:dyDescent="0.25">
      <c r="A47" s="79" t="s">
        <v>18</v>
      </c>
      <c r="B47" s="360">
        <v>2338.826</v>
      </c>
      <c r="C47" s="59">
        <v>2477.3560000000002</v>
      </c>
      <c r="D47" s="330">
        <v>-5.5918487290482348</v>
      </c>
      <c r="E47" s="306">
        <v>0.28556404400739527</v>
      </c>
      <c r="F47" s="307">
        <v>0.1758400496636833</v>
      </c>
      <c r="G47" s="305">
        <v>62.399888167441496</v>
      </c>
    </row>
    <row r="48" spans="1:7" s="73" customFormat="1" ht="15.75" x14ac:dyDescent="0.25">
      <c r="A48" s="361" t="s">
        <v>54</v>
      </c>
      <c r="B48" s="360">
        <v>5066.9589999999998</v>
      </c>
      <c r="C48" s="59">
        <v>4585.0460000000003</v>
      </c>
      <c r="D48" s="305">
        <v>10.510537953163382</v>
      </c>
      <c r="E48" s="306">
        <v>0.19945570020833128</v>
      </c>
      <c r="F48" s="307">
        <v>0.14450999086372779</v>
      </c>
      <c r="G48" s="305">
        <v>38.022083467168045</v>
      </c>
    </row>
    <row r="49" spans="1:7" s="73" customFormat="1" ht="16.5" thickBot="1" x14ac:dyDescent="0.3">
      <c r="A49" s="80" t="s">
        <v>61</v>
      </c>
      <c r="B49" s="362">
        <v>4922.9440000000004</v>
      </c>
      <c r="C49" s="174">
        <v>5109.692</v>
      </c>
      <c r="D49" s="320">
        <v>-3.6547799749965284</v>
      </c>
      <c r="E49" s="318">
        <v>0.32462858527852906</v>
      </c>
      <c r="F49" s="319">
        <v>0.24622604416576657</v>
      </c>
      <c r="G49" s="320">
        <v>31.841693017648286</v>
      </c>
    </row>
    <row r="50" spans="1:7" s="73" customFormat="1" ht="16.5" thickBot="1" x14ac:dyDescent="0.3">
      <c r="A50" s="355" t="s">
        <v>45</v>
      </c>
      <c r="B50" s="356"/>
      <c r="C50" s="175"/>
      <c r="D50" s="357"/>
      <c r="E50" s="357"/>
      <c r="F50" s="357"/>
      <c r="G50" s="358"/>
    </row>
    <row r="51" spans="1:7" s="73" customFormat="1" ht="15.75" x14ac:dyDescent="0.25">
      <c r="A51" s="324" t="s">
        <v>17</v>
      </c>
      <c r="B51" s="359">
        <v>1352.489</v>
      </c>
      <c r="C51" s="176">
        <v>1317.135</v>
      </c>
      <c r="D51" s="327">
        <v>2.6841591788237378</v>
      </c>
      <c r="E51" s="328">
        <v>4.4906708900353181</v>
      </c>
      <c r="F51" s="329">
        <v>4.7613991262717219</v>
      </c>
      <c r="G51" s="327">
        <v>-5.6858967092807005</v>
      </c>
    </row>
    <row r="52" spans="1:7" s="73" customFormat="1" ht="15.75" x14ac:dyDescent="0.25">
      <c r="A52" s="79" t="s">
        <v>18</v>
      </c>
      <c r="B52" s="360" t="s">
        <v>60</v>
      </c>
      <c r="C52" s="59">
        <v>2315.67</v>
      </c>
      <c r="D52" s="363" t="s">
        <v>47</v>
      </c>
      <c r="E52" s="306">
        <v>6.9744271263678624E-3</v>
      </c>
      <c r="F52" s="307">
        <v>4.3008475143095307E-3</v>
      </c>
      <c r="G52" s="305">
        <v>62.164017746803445</v>
      </c>
    </row>
    <row r="53" spans="1:7" s="73" customFormat="1" ht="15.75" x14ac:dyDescent="0.25">
      <c r="A53" s="361" t="s">
        <v>54</v>
      </c>
      <c r="B53" s="360">
        <v>6980</v>
      </c>
      <c r="C53" s="59" t="s">
        <v>60</v>
      </c>
      <c r="D53" s="315" t="s">
        <v>47</v>
      </c>
      <c r="E53" s="306">
        <v>2.5857042790719373E-3</v>
      </c>
      <c r="F53" s="307">
        <v>1.9825796493486713E-2</v>
      </c>
      <c r="G53" s="305">
        <v>-86.957879448014069</v>
      </c>
    </row>
    <row r="54" spans="1:7" s="73" customFormat="1" ht="16.5" thickBot="1" x14ac:dyDescent="0.3">
      <c r="A54" s="80" t="s">
        <v>61</v>
      </c>
      <c r="B54" s="362">
        <v>2934.134</v>
      </c>
      <c r="C54" s="174" t="s">
        <v>60</v>
      </c>
      <c r="D54" s="320" t="s">
        <v>47</v>
      </c>
      <c r="E54" s="318">
        <v>7.1056496811898948E-2</v>
      </c>
      <c r="F54" s="319">
        <v>6.4336034706426015E-2</v>
      </c>
      <c r="G54" s="320">
        <v>10.445875528604311</v>
      </c>
    </row>
    <row r="55" spans="1:7" s="73" customFormat="1" ht="16.5" thickBot="1" x14ac:dyDescent="0.3">
      <c r="A55" s="355" t="s">
        <v>46</v>
      </c>
      <c r="B55" s="356"/>
      <c r="C55" s="175"/>
      <c r="D55" s="357"/>
      <c r="E55" s="357"/>
      <c r="F55" s="357"/>
      <c r="G55" s="358"/>
    </row>
    <row r="56" spans="1:7" s="73" customFormat="1" ht="15.75" x14ac:dyDescent="0.25">
      <c r="A56" s="324" t="s">
        <v>17</v>
      </c>
      <c r="B56" s="359">
        <v>1495.825</v>
      </c>
      <c r="C56" s="176">
        <v>1479.9179999999999</v>
      </c>
      <c r="D56" s="327">
        <v>1.0748568501768445</v>
      </c>
      <c r="E56" s="328">
        <v>2.4143193564866579</v>
      </c>
      <c r="F56" s="329">
        <v>2.3117560183722921</v>
      </c>
      <c r="G56" s="327">
        <v>4.4365987283805444</v>
      </c>
    </row>
    <row r="57" spans="1:7" s="73" customFormat="1" ht="15.75" x14ac:dyDescent="0.25">
      <c r="A57" s="79" t="s">
        <v>18</v>
      </c>
      <c r="B57" s="360">
        <v>3610.6759999999999</v>
      </c>
      <c r="C57" s="59">
        <v>4001.116</v>
      </c>
      <c r="D57" s="305">
        <v>-9.7582774405940746</v>
      </c>
      <c r="E57" s="306">
        <v>3.0325842393910635E-2</v>
      </c>
      <c r="F57" s="307">
        <v>2.1948456563635959E-2</v>
      </c>
      <c r="G57" s="305">
        <v>38.168450733589474</v>
      </c>
    </row>
    <row r="58" spans="1:7" s="73" customFormat="1" ht="16.5" customHeight="1" x14ac:dyDescent="0.25">
      <c r="A58" s="361" t="s">
        <v>54</v>
      </c>
      <c r="B58" s="360" t="s">
        <v>60</v>
      </c>
      <c r="C58" s="59" t="s">
        <v>60</v>
      </c>
      <c r="D58" s="315" t="s">
        <v>47</v>
      </c>
      <c r="E58" s="306">
        <v>1.0978264921134599E-2</v>
      </c>
      <c r="F58" s="307">
        <v>6.915682035920254E-3</v>
      </c>
      <c r="G58" s="305">
        <v>58.74450074646537</v>
      </c>
    </row>
    <row r="59" spans="1:7" s="73" customFormat="1" ht="16.5" thickBot="1" x14ac:dyDescent="0.3">
      <c r="A59" s="80" t="s">
        <v>61</v>
      </c>
      <c r="B59" s="362" t="s">
        <v>60</v>
      </c>
      <c r="C59" s="174" t="s">
        <v>60</v>
      </c>
      <c r="D59" s="317" t="s">
        <v>47</v>
      </c>
      <c r="E59" s="318">
        <v>2.3958448739652565E-2</v>
      </c>
      <c r="F59" s="319">
        <v>9.8737766877810343E-3</v>
      </c>
      <c r="G59" s="320">
        <v>142.64726150128098</v>
      </c>
    </row>
    <row r="60" spans="1:7" s="73" customFormat="1" ht="15.75" x14ac:dyDescent="0.25">
      <c r="A60" s="75"/>
      <c r="B60" s="76"/>
      <c r="C60" s="60"/>
      <c r="D60" s="74"/>
      <c r="E60" s="74"/>
      <c r="F60" s="74"/>
    </row>
    <row r="61" spans="1:7" s="73" customFormat="1" ht="15.75" x14ac:dyDescent="0.25">
      <c r="A61" s="177"/>
      <c r="B61" s="76"/>
      <c r="C61" s="60"/>
      <c r="D61" s="74"/>
      <c r="E61" s="74"/>
      <c r="F61" s="74"/>
    </row>
    <row r="62" spans="1:7" ht="15.75" x14ac:dyDescent="0.2">
      <c r="A62" s="30" t="s">
        <v>21</v>
      </c>
      <c r="B62" s="56"/>
      <c r="C62" s="56"/>
      <c r="E62" s="56"/>
    </row>
    <row r="63" spans="1:7" ht="15.75" x14ac:dyDescent="0.25">
      <c r="A63" s="57" t="s">
        <v>49</v>
      </c>
    </row>
    <row r="64" spans="1:7" ht="15.75" x14ac:dyDescent="0.25">
      <c r="A64" s="57" t="s">
        <v>48</v>
      </c>
    </row>
  </sheetData>
  <mergeCells count="1">
    <mergeCell ref="A4:A6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showGridLines="0" zoomScale="80" zoomScaleNormal="80" workbookViewId="0">
      <selection activeCell="W9" sqref="W9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</cols>
  <sheetData>
    <row r="1" spans="1:15" ht="20.25" customHeight="1" x14ac:dyDescent="0.2">
      <c r="A1" s="8" t="s">
        <v>51</v>
      </c>
      <c r="F1" s="46" t="str">
        <f>Bydło_PL!G1</f>
        <v>październik - listopad 2021r.</v>
      </c>
    </row>
    <row r="2" spans="1:15" ht="20.25" customHeight="1" x14ac:dyDescent="0.2">
      <c r="A2" s="8"/>
      <c r="F2" s="46"/>
    </row>
    <row r="3" spans="1:15" ht="13.5" thickBot="1" x14ac:dyDescent="0.25"/>
    <row r="4" spans="1:15" s="73" customFormat="1" ht="21" thickBot="1" x14ac:dyDescent="0.35">
      <c r="A4" s="11" t="s">
        <v>145</v>
      </c>
      <c r="B4" s="12"/>
      <c r="C4" s="12"/>
      <c r="D4" s="12"/>
      <c r="E4" s="12"/>
      <c r="F4" s="12"/>
      <c r="G4" s="13"/>
      <c r="I4" s="11" t="s">
        <v>146</v>
      </c>
      <c r="J4" s="12"/>
      <c r="K4" s="12"/>
      <c r="L4" s="12"/>
      <c r="M4" s="12"/>
      <c r="N4" s="12"/>
      <c r="O4" s="13"/>
    </row>
    <row r="5" spans="1:15" s="73" customFormat="1" ht="21" thickBot="1" x14ac:dyDescent="0.25">
      <c r="A5" s="414" t="s">
        <v>13</v>
      </c>
      <c r="B5" s="253">
        <v>2021</v>
      </c>
      <c r="C5" s="81"/>
      <c r="D5" s="82"/>
      <c r="E5" s="83"/>
      <c r="F5" s="81"/>
      <c r="G5" s="82"/>
      <c r="I5" s="414" t="s">
        <v>13</v>
      </c>
      <c r="J5" s="253">
        <v>2021</v>
      </c>
      <c r="K5" s="81"/>
      <c r="L5" s="82"/>
      <c r="M5" s="83"/>
      <c r="N5" s="81"/>
      <c r="O5" s="82"/>
    </row>
    <row r="6" spans="1:15" s="73" customFormat="1" ht="15.75" customHeight="1" x14ac:dyDescent="0.2">
      <c r="A6" s="415"/>
      <c r="B6" s="49" t="s">
        <v>14</v>
      </c>
      <c r="C6" s="15"/>
      <c r="D6" s="16"/>
      <c r="E6" s="17" t="s">
        <v>15</v>
      </c>
      <c r="F6" s="291"/>
      <c r="G6" s="16"/>
      <c r="I6" s="415"/>
      <c r="J6" s="49" t="s">
        <v>14</v>
      </c>
      <c r="K6" s="15"/>
      <c r="L6" s="16"/>
      <c r="M6" s="17" t="s">
        <v>15</v>
      </c>
      <c r="N6" s="291"/>
      <c r="O6" s="16"/>
    </row>
    <row r="7" spans="1:15" s="73" customFormat="1" ht="26.25" thickBot="1" x14ac:dyDescent="0.25">
      <c r="A7" s="416"/>
      <c r="B7" s="292" t="s">
        <v>154</v>
      </c>
      <c r="C7" s="173" t="s">
        <v>143</v>
      </c>
      <c r="D7" s="293" t="s">
        <v>16</v>
      </c>
      <c r="E7" s="292" t="s">
        <v>154</v>
      </c>
      <c r="F7" s="173" t="s">
        <v>143</v>
      </c>
      <c r="G7" s="293" t="s">
        <v>16</v>
      </c>
      <c r="I7" s="416"/>
      <c r="J7" s="292" t="s">
        <v>154</v>
      </c>
      <c r="K7" s="173" t="s">
        <v>143</v>
      </c>
      <c r="L7" s="293" t="s">
        <v>16</v>
      </c>
      <c r="M7" s="292" t="s">
        <v>154</v>
      </c>
      <c r="N7" s="173" t="s">
        <v>143</v>
      </c>
      <c r="O7" s="293" t="s">
        <v>16</v>
      </c>
    </row>
    <row r="8" spans="1:15" s="73" customFormat="1" ht="16.5" thickBot="1" x14ac:dyDescent="0.3">
      <c r="A8" s="84" t="s">
        <v>53</v>
      </c>
      <c r="B8" s="321">
        <v>1679.327</v>
      </c>
      <c r="C8" s="323">
        <v>1624.912</v>
      </c>
      <c r="D8" s="296">
        <v>3.3487967348385612</v>
      </c>
      <c r="E8" s="297">
        <v>100</v>
      </c>
      <c r="F8" s="298">
        <v>100</v>
      </c>
      <c r="G8" s="299" t="s">
        <v>47</v>
      </c>
      <c r="I8" s="84" t="s">
        <v>53</v>
      </c>
      <c r="J8" s="321">
        <v>1583.414</v>
      </c>
      <c r="K8" s="323">
        <v>1543.9739999999999</v>
      </c>
      <c r="L8" s="296">
        <v>2.5544471603796475</v>
      </c>
      <c r="M8" s="297">
        <v>100</v>
      </c>
      <c r="N8" s="298">
        <v>100</v>
      </c>
      <c r="O8" s="299" t="s">
        <v>47</v>
      </c>
    </row>
    <row r="9" spans="1:15" s="73" customFormat="1" ht="15.75" x14ac:dyDescent="0.25">
      <c r="A9" s="324" t="s">
        <v>17</v>
      </c>
      <c r="B9" s="325">
        <v>1602.627</v>
      </c>
      <c r="C9" s="326">
        <v>1555.133</v>
      </c>
      <c r="D9" s="327">
        <v>3.0540153157318324</v>
      </c>
      <c r="E9" s="328">
        <v>96.702086625273765</v>
      </c>
      <c r="F9" s="329">
        <v>97.456537522395237</v>
      </c>
      <c r="G9" s="327">
        <v>-0.77414087992619451</v>
      </c>
      <c r="I9" s="324" t="s">
        <v>17</v>
      </c>
      <c r="J9" s="325">
        <v>1575.577</v>
      </c>
      <c r="K9" s="326">
        <v>1539.432</v>
      </c>
      <c r="L9" s="327">
        <v>2.3479439169771696</v>
      </c>
      <c r="M9" s="328">
        <v>99.141242398571379</v>
      </c>
      <c r="N9" s="329">
        <v>99.630067268762119</v>
      </c>
      <c r="O9" s="327">
        <v>-0.49063990780221578</v>
      </c>
    </row>
    <row r="10" spans="1:15" s="73" customFormat="1" ht="15.75" x14ac:dyDescent="0.25">
      <c r="A10" s="79" t="s">
        <v>18</v>
      </c>
      <c r="B10" s="300">
        <v>2826.2570000000001</v>
      </c>
      <c r="C10" s="20" t="s">
        <v>60</v>
      </c>
      <c r="D10" s="330" t="s">
        <v>47</v>
      </c>
      <c r="E10" s="306">
        <v>0.39858652688747409</v>
      </c>
      <c r="F10" s="307">
        <v>0.32826702832067312</v>
      </c>
      <c r="G10" s="305">
        <v>21.421432096466354</v>
      </c>
      <c r="I10" s="79" t="s">
        <v>18</v>
      </c>
      <c r="J10" s="300">
        <v>2271.4830000000002</v>
      </c>
      <c r="K10" s="20" t="s">
        <v>60</v>
      </c>
      <c r="L10" s="305" t="s">
        <v>47</v>
      </c>
      <c r="M10" s="306">
        <v>0.81826967820453167</v>
      </c>
      <c r="N10" s="307">
        <v>0.33302347357431805</v>
      </c>
      <c r="O10" s="305">
        <v>145.70930974387463</v>
      </c>
    </row>
    <row r="11" spans="1:15" s="73" customFormat="1" ht="15.75" x14ac:dyDescent="0.25">
      <c r="A11" s="79" t="s">
        <v>54</v>
      </c>
      <c r="B11" s="300">
        <v>5357.3990000000003</v>
      </c>
      <c r="C11" s="20" t="s">
        <v>60</v>
      </c>
      <c r="D11" s="305" t="s">
        <v>47</v>
      </c>
      <c r="E11" s="306">
        <v>0.67191522852064656</v>
      </c>
      <c r="F11" s="307">
        <v>0.58590315590839426</v>
      </c>
      <c r="G11" s="305">
        <v>14.680254193015518</v>
      </c>
      <c r="I11" s="79" t="s">
        <v>54</v>
      </c>
      <c r="J11" s="300">
        <v>7183.1540000000005</v>
      </c>
      <c r="K11" s="20" t="s">
        <v>60</v>
      </c>
      <c r="L11" s="305" t="s">
        <v>47</v>
      </c>
      <c r="M11" s="306">
        <v>1.4772467075864005E-2</v>
      </c>
      <c r="N11" s="307">
        <v>5.7544835771066848E-3</v>
      </c>
      <c r="O11" s="305">
        <v>156.71229881746402</v>
      </c>
    </row>
    <row r="12" spans="1:15" s="73" customFormat="1" ht="16.5" thickBot="1" x14ac:dyDescent="0.3">
      <c r="A12" s="80" t="s">
        <v>61</v>
      </c>
      <c r="B12" s="331">
        <v>3694.4989999999998</v>
      </c>
      <c r="C12" s="332" t="s">
        <v>60</v>
      </c>
      <c r="D12" s="320" t="s">
        <v>47</v>
      </c>
      <c r="E12" s="318">
        <v>2.2274116193181075</v>
      </c>
      <c r="F12" s="319">
        <v>1.6292922933756802</v>
      </c>
      <c r="G12" s="320">
        <v>36.710375932804695</v>
      </c>
      <c r="I12" s="80" t="s">
        <v>61</v>
      </c>
      <c r="J12" s="331">
        <v>6686.4380000000001</v>
      </c>
      <c r="K12" s="332" t="s">
        <v>60</v>
      </c>
      <c r="L12" s="320" t="s">
        <v>47</v>
      </c>
      <c r="M12" s="318">
        <v>2.5715456148215569E-2</v>
      </c>
      <c r="N12" s="319">
        <v>3.1154774086455592E-2</v>
      </c>
      <c r="O12" s="320">
        <v>-17.459019035560086</v>
      </c>
    </row>
    <row r="13" spans="1:15" s="73" customFormat="1" ht="15.75" x14ac:dyDescent="0.25">
      <c r="A13" s="333" t="s">
        <v>22</v>
      </c>
      <c r="B13" s="300">
        <v>1727.548</v>
      </c>
      <c r="C13" s="20">
        <v>1673.4179999999999</v>
      </c>
      <c r="D13" s="301">
        <v>3.2346968898386486</v>
      </c>
      <c r="E13" s="302">
        <v>66.036628854190425</v>
      </c>
      <c r="F13" s="303">
        <v>65.508758933247407</v>
      </c>
      <c r="G13" s="301">
        <v>0.80580052124161194</v>
      </c>
      <c r="I13" s="333" t="s">
        <v>22</v>
      </c>
      <c r="J13" s="300">
        <v>1648.049</v>
      </c>
      <c r="K13" s="20">
        <v>1615.856</v>
      </c>
      <c r="L13" s="301">
        <v>1.9923186224515044</v>
      </c>
      <c r="M13" s="302">
        <v>55.216186533078101</v>
      </c>
      <c r="N13" s="303">
        <v>54.633113116919482</v>
      </c>
      <c r="O13" s="301">
        <v>1.0672527756395518</v>
      </c>
    </row>
    <row r="14" spans="1:15" s="73" customFormat="1" ht="15.75" x14ac:dyDescent="0.25">
      <c r="A14" s="79" t="s">
        <v>23</v>
      </c>
      <c r="B14" s="300">
        <v>1719.6510000000001</v>
      </c>
      <c r="C14" s="20">
        <v>1661.0039999999999</v>
      </c>
      <c r="D14" s="305">
        <v>3.5308163014658702</v>
      </c>
      <c r="E14" s="306">
        <v>12.764343388303736</v>
      </c>
      <c r="F14" s="307">
        <v>14.266484986156867</v>
      </c>
      <c r="G14" s="305">
        <v>-10.529163976345236</v>
      </c>
      <c r="I14" s="79" t="s">
        <v>23</v>
      </c>
      <c r="J14" s="300">
        <v>1707.664</v>
      </c>
      <c r="K14" s="20">
        <v>1655.816</v>
      </c>
      <c r="L14" s="305">
        <v>3.1312657928175565</v>
      </c>
      <c r="M14" s="306">
        <v>12.066912457791936</v>
      </c>
      <c r="N14" s="307">
        <v>12.354243246854571</v>
      </c>
      <c r="O14" s="305">
        <v>-2.3257660005665661</v>
      </c>
    </row>
    <row r="15" spans="1:15" s="73" customFormat="1" ht="16.5" thickBot="1" x14ac:dyDescent="0.3">
      <c r="A15" s="80" t="s">
        <v>42</v>
      </c>
      <c r="B15" s="331">
        <v>1506.499</v>
      </c>
      <c r="C15" s="332">
        <v>1443.3030000000001</v>
      </c>
      <c r="D15" s="320">
        <v>4.3785677712857174</v>
      </c>
      <c r="E15" s="318">
        <v>21.041813608145464</v>
      </c>
      <c r="F15" s="319">
        <v>20.0784960929929</v>
      </c>
      <c r="G15" s="320">
        <v>4.7977573155429099</v>
      </c>
      <c r="I15" s="80" t="s">
        <v>42</v>
      </c>
      <c r="J15" s="331">
        <v>1430.287</v>
      </c>
      <c r="K15" s="332">
        <v>1385.183</v>
      </c>
      <c r="L15" s="320">
        <v>3.2561762597433006</v>
      </c>
      <c r="M15" s="318">
        <v>31.349197826629187</v>
      </c>
      <c r="N15" s="319">
        <v>31.789827385057929</v>
      </c>
      <c r="O15" s="320">
        <v>-1.3860709373837319</v>
      </c>
    </row>
    <row r="16" spans="1:15" s="73" customFormat="1" ht="16.5" thickBot="1" x14ac:dyDescent="0.3">
      <c r="A16" s="334" t="s">
        <v>43</v>
      </c>
      <c r="B16" s="331">
        <v>1282.5429999999999</v>
      </c>
      <c r="C16" s="332" t="s">
        <v>60</v>
      </c>
      <c r="D16" s="335" t="s">
        <v>47</v>
      </c>
      <c r="E16" s="336">
        <v>0.15721414936036202</v>
      </c>
      <c r="F16" s="313">
        <v>0.14625998760281722</v>
      </c>
      <c r="G16" s="337">
        <v>7.4895136647295857</v>
      </c>
      <c r="I16" s="334" t="s">
        <v>43</v>
      </c>
      <c r="J16" s="331">
        <v>1387.626</v>
      </c>
      <c r="K16" s="332">
        <v>1330.61</v>
      </c>
      <c r="L16" s="335">
        <v>4.2849520144896012</v>
      </c>
      <c r="M16" s="336">
        <v>1.3677031825007626</v>
      </c>
      <c r="N16" s="313">
        <v>1.2228162511680163</v>
      </c>
      <c r="O16" s="337">
        <v>11.848626577734182</v>
      </c>
    </row>
    <row r="17" spans="1:15" s="73" customFormat="1" ht="16.5" thickBot="1" x14ac:dyDescent="0.3">
      <c r="A17" s="75"/>
      <c r="B17" s="76"/>
      <c r="C17" s="60"/>
      <c r="D17" s="74"/>
      <c r="E17" s="74"/>
      <c r="F17" s="74"/>
      <c r="G17" s="74"/>
      <c r="I17" s="75"/>
      <c r="J17" s="76"/>
      <c r="K17" s="60"/>
      <c r="L17" s="74"/>
      <c r="M17" s="74"/>
      <c r="N17" s="74"/>
      <c r="O17" s="74"/>
    </row>
    <row r="18" spans="1:15" s="73" customFormat="1" ht="21" thickBot="1" x14ac:dyDescent="0.35">
      <c r="A18" s="11" t="s">
        <v>145</v>
      </c>
      <c r="B18" s="12"/>
      <c r="C18" s="12"/>
      <c r="D18" s="12"/>
      <c r="E18" s="12"/>
      <c r="F18" s="12"/>
      <c r="G18" s="13"/>
      <c r="I18" s="11" t="s">
        <v>146</v>
      </c>
      <c r="J18" s="12"/>
      <c r="K18" s="12"/>
      <c r="L18" s="12"/>
      <c r="M18" s="12"/>
      <c r="N18" s="12"/>
      <c r="O18" s="13"/>
    </row>
    <row r="19" spans="1:15" s="73" customFormat="1" ht="21" thickBot="1" x14ac:dyDescent="0.25">
      <c r="A19" s="338"/>
      <c r="B19" s="253">
        <v>2021</v>
      </c>
      <c r="C19" s="81"/>
      <c r="D19" s="82"/>
      <c r="E19" s="83"/>
      <c r="F19" s="81"/>
      <c r="G19" s="82"/>
      <c r="I19" s="338"/>
      <c r="J19" s="253">
        <v>2021</v>
      </c>
      <c r="K19" s="81"/>
      <c r="L19" s="82"/>
      <c r="M19" s="83"/>
      <c r="N19" s="81"/>
      <c r="O19" s="82"/>
    </row>
    <row r="20" spans="1:15" s="73" customFormat="1" ht="16.5" customHeight="1" x14ac:dyDescent="0.2">
      <c r="A20" s="339" t="s">
        <v>13</v>
      </c>
      <c r="B20" s="340" t="s">
        <v>14</v>
      </c>
      <c r="C20" s="15"/>
      <c r="D20" s="16"/>
      <c r="E20" s="390" t="s">
        <v>15</v>
      </c>
      <c r="F20" s="291"/>
      <c r="G20" s="16"/>
      <c r="I20" s="339" t="s">
        <v>13</v>
      </c>
      <c r="J20" s="340" t="s">
        <v>14</v>
      </c>
      <c r="K20" s="15"/>
      <c r="L20" s="16"/>
      <c r="M20" s="390" t="s">
        <v>15</v>
      </c>
      <c r="N20" s="291"/>
      <c r="O20" s="16"/>
    </row>
    <row r="21" spans="1:15" s="73" customFormat="1" ht="26.25" thickBot="1" x14ac:dyDescent="0.25">
      <c r="A21" s="341"/>
      <c r="B21" s="342" t="s">
        <v>154</v>
      </c>
      <c r="C21" s="343" t="s">
        <v>143</v>
      </c>
      <c r="D21" s="344" t="s">
        <v>16</v>
      </c>
      <c r="E21" s="345" t="s">
        <v>154</v>
      </c>
      <c r="F21" s="343" t="s">
        <v>143</v>
      </c>
      <c r="G21" s="344" t="s">
        <v>16</v>
      </c>
      <c r="I21" s="341"/>
      <c r="J21" s="342" t="s">
        <v>154</v>
      </c>
      <c r="K21" s="343" t="s">
        <v>143</v>
      </c>
      <c r="L21" s="344" t="s">
        <v>16</v>
      </c>
      <c r="M21" s="345" t="s">
        <v>154</v>
      </c>
      <c r="N21" s="343" t="s">
        <v>143</v>
      </c>
      <c r="O21" s="344" t="s">
        <v>16</v>
      </c>
    </row>
    <row r="22" spans="1:15" s="73" customFormat="1" ht="15.75" x14ac:dyDescent="0.25">
      <c r="A22" s="19" t="s">
        <v>24</v>
      </c>
      <c r="B22" s="346">
        <v>1671.115</v>
      </c>
      <c r="C22" s="77">
        <v>1619.3109999999999</v>
      </c>
      <c r="D22" s="347">
        <v>3.1991383989857471</v>
      </c>
      <c r="E22" s="348">
        <v>64.284139226205639</v>
      </c>
      <c r="F22" s="349">
        <v>64.29191398554876</v>
      </c>
      <c r="G22" s="347">
        <v>-1.2092903852370598E-2</v>
      </c>
      <c r="I22" s="19" t="s">
        <v>24</v>
      </c>
      <c r="J22" s="346">
        <v>1643.8340000000001</v>
      </c>
      <c r="K22" s="77">
        <v>1612.165</v>
      </c>
      <c r="L22" s="347">
        <v>1.9643770953965689</v>
      </c>
      <c r="M22" s="348">
        <v>54.997213117268963</v>
      </c>
      <c r="N22" s="349">
        <v>54.409954243799284</v>
      </c>
      <c r="O22" s="347">
        <v>1.0793224909513774</v>
      </c>
    </row>
    <row r="23" spans="1:15" s="73" customFormat="1" ht="15.75" x14ac:dyDescent="0.25">
      <c r="A23" s="78" t="s">
        <v>55</v>
      </c>
      <c r="B23" s="350">
        <v>1756.2909999999999</v>
      </c>
      <c r="C23" s="58">
        <v>1696.6790000000001</v>
      </c>
      <c r="D23" s="301">
        <v>3.5134518668528258</v>
      </c>
      <c r="E23" s="351">
        <v>7.4903096350172573</v>
      </c>
      <c r="F23" s="303">
        <v>7.7142832479842935</v>
      </c>
      <c r="G23" s="301">
        <v>-2.9033625777943723</v>
      </c>
      <c r="I23" s="78" t="s">
        <v>55</v>
      </c>
      <c r="J23" s="350">
        <v>1759.145</v>
      </c>
      <c r="K23" s="58">
        <v>1713.57</v>
      </c>
      <c r="L23" s="301">
        <v>2.6596520714064815</v>
      </c>
      <c r="M23" s="351">
        <v>5.0306159380147282</v>
      </c>
      <c r="N23" s="303">
        <v>6.4218195285765933</v>
      </c>
      <c r="O23" s="301">
        <v>-21.663698027811563</v>
      </c>
    </row>
    <row r="24" spans="1:15" s="73" customFormat="1" ht="16.5" thickBot="1" x14ac:dyDescent="0.3">
      <c r="A24" s="78" t="s">
        <v>39</v>
      </c>
      <c r="B24" s="352">
        <v>1659.8820000000001</v>
      </c>
      <c r="C24" s="59">
        <v>1608.7619999999999</v>
      </c>
      <c r="D24" s="305">
        <v>3.1775986752546439</v>
      </c>
      <c r="E24" s="309">
        <v>56.793829591188384</v>
      </c>
      <c r="F24" s="307">
        <v>56.577630737564476</v>
      </c>
      <c r="G24" s="305">
        <v>0.3821277964550106</v>
      </c>
      <c r="I24" s="78" t="s">
        <v>39</v>
      </c>
      <c r="J24" s="352">
        <v>1632.2239999999999</v>
      </c>
      <c r="K24" s="59">
        <v>1598.5940000000001</v>
      </c>
      <c r="L24" s="305">
        <v>2.1037236471549301</v>
      </c>
      <c r="M24" s="309">
        <v>49.966597179254222</v>
      </c>
      <c r="N24" s="307">
        <v>47.988134715222692</v>
      </c>
      <c r="O24" s="305">
        <v>4.1228159330892407</v>
      </c>
    </row>
    <row r="25" spans="1:15" s="73" customFormat="1" ht="15.75" x14ac:dyDescent="0.25">
      <c r="A25" s="19" t="s">
        <v>25</v>
      </c>
      <c r="B25" s="346">
        <v>2993.0830000000001</v>
      </c>
      <c r="C25" s="77" t="s">
        <v>60</v>
      </c>
      <c r="D25" s="347" t="s">
        <v>47</v>
      </c>
      <c r="E25" s="348">
        <v>0.12640449532108466</v>
      </c>
      <c r="F25" s="349">
        <v>7.8538768320849661E-2</v>
      </c>
      <c r="G25" s="347">
        <v>60.945349696206151</v>
      </c>
      <c r="I25" s="19" t="s">
        <v>25</v>
      </c>
      <c r="J25" s="346">
        <v>2321.6770000000001</v>
      </c>
      <c r="K25" s="77" t="s">
        <v>60</v>
      </c>
      <c r="L25" s="347" t="s">
        <v>47</v>
      </c>
      <c r="M25" s="348">
        <v>0.20891677476135359</v>
      </c>
      <c r="N25" s="349">
        <v>0.20988903399138922</v>
      </c>
      <c r="O25" s="347">
        <v>-0.46322535844131807</v>
      </c>
    </row>
    <row r="26" spans="1:15" s="73" customFormat="1" ht="15.75" x14ac:dyDescent="0.25">
      <c r="A26" s="78" t="s">
        <v>55</v>
      </c>
      <c r="B26" s="350" t="s">
        <v>60</v>
      </c>
      <c r="C26" s="58" t="s">
        <v>60</v>
      </c>
      <c r="D26" s="322" t="s">
        <v>47</v>
      </c>
      <c r="E26" s="351">
        <v>2.0359244042881851E-3</v>
      </c>
      <c r="F26" s="303">
        <v>2.8482548425747562E-3</v>
      </c>
      <c r="G26" s="301">
        <v>-28.520286392359584</v>
      </c>
      <c r="I26" s="78" t="s">
        <v>55</v>
      </c>
      <c r="J26" s="350" t="s">
        <v>47</v>
      </c>
      <c r="K26" s="58" t="s">
        <v>60</v>
      </c>
      <c r="L26" s="301" t="s">
        <v>47</v>
      </c>
      <c r="M26" s="351" t="s">
        <v>47</v>
      </c>
      <c r="N26" s="303">
        <v>6.9053802925280209E-3</v>
      </c>
      <c r="O26" s="301" t="s">
        <v>47</v>
      </c>
    </row>
    <row r="27" spans="1:15" s="73" customFormat="1" ht="16.5" thickBot="1" x14ac:dyDescent="0.3">
      <c r="A27" s="78" t="s">
        <v>39</v>
      </c>
      <c r="B27" s="352">
        <v>2996.5430000000001</v>
      </c>
      <c r="C27" s="59" t="s">
        <v>60</v>
      </c>
      <c r="D27" s="305" t="s">
        <v>47</v>
      </c>
      <c r="E27" s="309">
        <v>0.12099876500625052</v>
      </c>
      <c r="F27" s="307">
        <v>6.9214855760139568E-2</v>
      </c>
      <c r="G27" s="305">
        <v>74.81617736164236</v>
      </c>
      <c r="I27" s="78" t="s">
        <v>39</v>
      </c>
      <c r="J27" s="352">
        <v>1997.3019999999999</v>
      </c>
      <c r="K27" s="59" t="s">
        <v>60</v>
      </c>
      <c r="L27" s="305" t="s">
        <v>47</v>
      </c>
      <c r="M27" s="309">
        <v>5.0794559868547771E-2</v>
      </c>
      <c r="N27" s="307">
        <v>0.17815881154722296</v>
      </c>
      <c r="O27" s="305">
        <v>-71.489167766993035</v>
      </c>
    </row>
    <row r="28" spans="1:15" s="73" customFormat="1" ht="15.75" x14ac:dyDescent="0.25">
      <c r="A28" s="19" t="s">
        <v>56</v>
      </c>
      <c r="B28" s="346">
        <v>5865.1210000000001</v>
      </c>
      <c r="C28" s="77" t="s">
        <v>60</v>
      </c>
      <c r="D28" s="353" t="s">
        <v>47</v>
      </c>
      <c r="E28" s="348">
        <v>0.21489867414852729</v>
      </c>
      <c r="F28" s="349">
        <v>0.16693489080175658</v>
      </c>
      <c r="G28" s="347">
        <v>28.732030264260374</v>
      </c>
      <c r="I28" s="19" t="s">
        <v>56</v>
      </c>
      <c r="J28" s="346" t="s">
        <v>47</v>
      </c>
      <c r="K28" s="77" t="s">
        <v>47</v>
      </c>
      <c r="L28" s="347" t="s">
        <v>47</v>
      </c>
      <c r="M28" s="348" t="s">
        <v>47</v>
      </c>
      <c r="N28" s="349" t="s">
        <v>47</v>
      </c>
      <c r="O28" s="347" t="s">
        <v>47</v>
      </c>
    </row>
    <row r="29" spans="1:15" s="73" customFormat="1" ht="15.75" x14ac:dyDescent="0.25">
      <c r="A29" s="78" t="s">
        <v>55</v>
      </c>
      <c r="B29" s="350" t="s">
        <v>60</v>
      </c>
      <c r="C29" s="58" t="s">
        <v>60</v>
      </c>
      <c r="D29" s="322" t="s">
        <v>47</v>
      </c>
      <c r="E29" s="351">
        <v>9.7751115897186415E-3</v>
      </c>
      <c r="F29" s="303">
        <v>8.0598176192268629E-3</v>
      </c>
      <c r="G29" s="301">
        <v>21.282044477035178</v>
      </c>
      <c r="I29" s="78" t="s">
        <v>55</v>
      </c>
      <c r="J29" s="350" t="s">
        <v>47</v>
      </c>
      <c r="K29" s="58" t="s">
        <v>47</v>
      </c>
      <c r="L29" s="322" t="s">
        <v>47</v>
      </c>
      <c r="M29" s="351" t="s">
        <v>47</v>
      </c>
      <c r="N29" s="303" t="s">
        <v>47</v>
      </c>
      <c r="O29" s="301" t="s">
        <v>47</v>
      </c>
    </row>
    <row r="30" spans="1:15" s="73" customFormat="1" ht="16.5" thickBot="1" x14ac:dyDescent="0.3">
      <c r="A30" s="78" t="s">
        <v>39</v>
      </c>
      <c r="B30" s="391" t="s">
        <v>60</v>
      </c>
      <c r="C30" s="392" t="s">
        <v>60</v>
      </c>
      <c r="D30" s="393" t="s">
        <v>47</v>
      </c>
      <c r="E30" s="394">
        <v>0.20507007357610155</v>
      </c>
      <c r="F30" s="395">
        <v>0.1588556753061898</v>
      </c>
      <c r="G30" s="396">
        <v>29.092066229824532</v>
      </c>
      <c r="I30" s="78" t="s">
        <v>39</v>
      </c>
      <c r="J30" s="352" t="s">
        <v>47</v>
      </c>
      <c r="K30" s="59" t="s">
        <v>47</v>
      </c>
      <c r="L30" s="315" t="s">
        <v>47</v>
      </c>
      <c r="M30" s="309" t="s">
        <v>47</v>
      </c>
      <c r="N30" s="307">
        <v>1.3269839128808013E-2</v>
      </c>
      <c r="O30" s="305" t="s">
        <v>47</v>
      </c>
    </row>
    <row r="31" spans="1:15" s="73" customFormat="1" ht="15.75" x14ac:dyDescent="0.25">
      <c r="A31" s="19" t="s">
        <v>109</v>
      </c>
      <c r="B31" s="397">
        <v>3554.8029999999999</v>
      </c>
      <c r="C31" s="398" t="s">
        <v>60</v>
      </c>
      <c r="D31" s="347" t="s">
        <v>47</v>
      </c>
      <c r="E31" s="348">
        <v>1.4111864585151817</v>
      </c>
      <c r="F31" s="349">
        <v>0.97137128857603139</v>
      </c>
      <c r="G31" s="347">
        <v>45.27776094596036</v>
      </c>
      <c r="I31" s="19" t="s">
        <v>109</v>
      </c>
      <c r="J31" s="346">
        <v>10705.867</v>
      </c>
      <c r="K31" s="77" t="s">
        <v>60</v>
      </c>
      <c r="L31" s="347" t="s">
        <v>47</v>
      </c>
      <c r="M31" s="348">
        <v>1.0056641047799726E-2</v>
      </c>
      <c r="N31" s="349">
        <v>1.3269839128808013E-2</v>
      </c>
      <c r="O31" s="347">
        <v>-24.214295665669599</v>
      </c>
    </row>
    <row r="32" spans="1:15" s="73" customFormat="1" ht="15.75" x14ac:dyDescent="0.25">
      <c r="A32" s="78" t="s">
        <v>55</v>
      </c>
      <c r="B32" s="399" t="s">
        <v>60</v>
      </c>
      <c r="C32" s="400" t="s">
        <v>60</v>
      </c>
      <c r="D32" s="401" t="s">
        <v>47</v>
      </c>
      <c r="E32" s="402">
        <v>0.15446615287378584</v>
      </c>
      <c r="F32" s="307">
        <v>0.12705285704693003</v>
      </c>
      <c r="G32" s="308">
        <v>21.576292311734516</v>
      </c>
      <c r="I32" s="78" t="s">
        <v>55</v>
      </c>
      <c r="J32" s="350" t="s">
        <v>60</v>
      </c>
      <c r="K32" s="58" t="s">
        <v>47</v>
      </c>
      <c r="L32" s="322" t="s">
        <v>47</v>
      </c>
      <c r="M32" s="351">
        <v>3.7499339500270167E-4</v>
      </c>
      <c r="N32" s="303" t="s">
        <v>47</v>
      </c>
      <c r="O32" s="301" t="s">
        <v>47</v>
      </c>
    </row>
    <row r="33" spans="1:15" s="73" customFormat="1" ht="16.5" thickBot="1" x14ac:dyDescent="0.3">
      <c r="A33" s="78" t="s">
        <v>39</v>
      </c>
      <c r="B33" s="403">
        <v>4310.43</v>
      </c>
      <c r="C33" s="389" t="s">
        <v>60</v>
      </c>
      <c r="D33" s="383" t="s">
        <v>47</v>
      </c>
      <c r="E33" s="312">
        <v>0.99653652150848804</v>
      </c>
      <c r="F33" s="319">
        <v>0.59628425272962882</v>
      </c>
      <c r="G33" s="383">
        <v>67.124407016722657</v>
      </c>
      <c r="I33" s="78" t="s">
        <v>39</v>
      </c>
      <c r="J33" s="352" t="s">
        <v>60</v>
      </c>
      <c r="K33" s="59" t="s">
        <v>60</v>
      </c>
      <c r="L33" s="305" t="s">
        <v>47</v>
      </c>
      <c r="M33" s="309">
        <v>9.6816476527970246E-3</v>
      </c>
      <c r="N33" s="307" t="s">
        <v>47</v>
      </c>
      <c r="O33" s="305" t="s">
        <v>47</v>
      </c>
    </row>
    <row r="34" spans="1:15" s="73" customFormat="1" ht="15.75" x14ac:dyDescent="0.25">
      <c r="A34" s="19" t="s">
        <v>26</v>
      </c>
      <c r="B34" s="404">
        <v>1632.345</v>
      </c>
      <c r="C34" s="405">
        <v>1572.925</v>
      </c>
      <c r="D34" s="406">
        <v>3.7776753500643752</v>
      </c>
      <c r="E34" s="407">
        <v>12.421041068105449</v>
      </c>
      <c r="F34" s="408">
        <v>13.911080328836679</v>
      </c>
      <c r="G34" s="406">
        <v>-10.711168547006983</v>
      </c>
      <c r="I34" s="19" t="s">
        <v>26</v>
      </c>
      <c r="J34" s="346">
        <v>1705.6959999999999</v>
      </c>
      <c r="K34" s="51">
        <v>1652.8579999999999</v>
      </c>
      <c r="L34" s="347">
        <v>3.1967658443738034</v>
      </c>
      <c r="M34" s="348">
        <v>12.062412537051905</v>
      </c>
      <c r="N34" s="349">
        <v>12.350134545580515</v>
      </c>
      <c r="O34" s="347">
        <v>-2.3297074818635926</v>
      </c>
    </row>
    <row r="35" spans="1:15" s="73" customFormat="1" ht="15.75" x14ac:dyDescent="0.25">
      <c r="A35" s="78" t="s">
        <v>55</v>
      </c>
      <c r="B35" s="350">
        <v>1881.546</v>
      </c>
      <c r="C35" s="59">
        <v>1804.559</v>
      </c>
      <c r="D35" s="301">
        <v>4.266250092127776</v>
      </c>
      <c r="E35" s="351">
        <v>1.2882788054385725</v>
      </c>
      <c r="F35" s="303">
        <v>1.1264799407692312</v>
      </c>
      <c r="G35" s="301">
        <v>14.363226437823201</v>
      </c>
      <c r="I35" s="78" t="s">
        <v>55</v>
      </c>
      <c r="J35" s="350">
        <v>1973.7139999999999</v>
      </c>
      <c r="K35" s="20" t="s">
        <v>60</v>
      </c>
      <c r="L35" s="301" t="s">
        <v>47</v>
      </c>
      <c r="M35" s="351">
        <v>0.35342559307194016</v>
      </c>
      <c r="N35" s="303">
        <v>0.1490181067127547</v>
      </c>
      <c r="O35" s="301">
        <v>137.16956339621103</v>
      </c>
    </row>
    <row r="36" spans="1:15" s="73" customFormat="1" ht="16.5" thickBot="1" x14ac:dyDescent="0.3">
      <c r="A36" s="78" t="s">
        <v>39</v>
      </c>
      <c r="B36" s="352">
        <v>1603.509</v>
      </c>
      <c r="C36" s="59">
        <v>1552.5150000000001</v>
      </c>
      <c r="D36" s="305">
        <v>3.2846059458362662</v>
      </c>
      <c r="E36" s="309">
        <v>11.132294234068189</v>
      </c>
      <c r="F36" s="307">
        <v>12.783067955836595</v>
      </c>
      <c r="G36" s="305">
        <v>-12.913752218728389</v>
      </c>
      <c r="I36" s="78" t="s">
        <v>39</v>
      </c>
      <c r="J36" s="352">
        <v>1617.1220000000001</v>
      </c>
      <c r="K36" s="20">
        <v>1595.79</v>
      </c>
      <c r="L36" s="305">
        <v>1.3367673691400566</v>
      </c>
      <c r="M36" s="309">
        <v>4.5549197712994829</v>
      </c>
      <c r="N36" s="307">
        <v>4.9229491912476142</v>
      </c>
      <c r="O36" s="305">
        <v>-7.4757915560542747</v>
      </c>
    </row>
    <row r="37" spans="1:15" s="73" customFormat="1" ht="15.75" x14ac:dyDescent="0.25">
      <c r="A37" s="19" t="s">
        <v>27</v>
      </c>
      <c r="B37" s="346">
        <v>3461.8110000000001</v>
      </c>
      <c r="C37" s="51" t="s">
        <v>60</v>
      </c>
      <c r="D37" s="353" t="s">
        <v>47</v>
      </c>
      <c r="E37" s="348">
        <v>9.7617393440418716E-3</v>
      </c>
      <c r="F37" s="349">
        <v>1.1751880082587105E-2</v>
      </c>
      <c r="G37" s="347">
        <v>-16.934658323258827</v>
      </c>
      <c r="I37" s="19" t="s">
        <v>27</v>
      </c>
      <c r="J37" s="346" t="s">
        <v>60</v>
      </c>
      <c r="K37" s="51" t="s">
        <v>60</v>
      </c>
      <c r="L37" s="347" t="s">
        <v>47</v>
      </c>
      <c r="M37" s="348">
        <v>4.1135639088175149E-3</v>
      </c>
      <c r="N37" s="349">
        <v>1.7263450731320052E-3</v>
      </c>
      <c r="O37" s="347">
        <v>138.28167223569736</v>
      </c>
    </row>
    <row r="38" spans="1:15" s="73" customFormat="1" ht="15.75" x14ac:dyDescent="0.25">
      <c r="A38" s="78" t="s">
        <v>55</v>
      </c>
      <c r="B38" s="350" t="s">
        <v>47</v>
      </c>
      <c r="C38" s="59" t="s">
        <v>60</v>
      </c>
      <c r="D38" s="322" t="s">
        <v>47</v>
      </c>
      <c r="E38" s="351" t="s">
        <v>47</v>
      </c>
      <c r="F38" s="303">
        <v>1.9397876339896182E-5</v>
      </c>
      <c r="G38" s="301" t="s">
        <v>47</v>
      </c>
      <c r="I38" s="78" t="s">
        <v>55</v>
      </c>
      <c r="J38" s="350" t="s">
        <v>47</v>
      </c>
      <c r="K38" s="20" t="s">
        <v>47</v>
      </c>
      <c r="L38" s="322" t="s">
        <v>47</v>
      </c>
      <c r="M38" s="351" t="s">
        <v>47</v>
      </c>
      <c r="N38" s="303" t="s">
        <v>47</v>
      </c>
      <c r="O38" s="301" t="s">
        <v>47</v>
      </c>
    </row>
    <row r="39" spans="1:15" s="73" customFormat="1" ht="16.5" thickBot="1" x14ac:dyDescent="0.3">
      <c r="A39" s="78" t="s">
        <v>39</v>
      </c>
      <c r="B39" s="352">
        <v>3461.8110000000001</v>
      </c>
      <c r="C39" s="59" t="s">
        <v>60</v>
      </c>
      <c r="D39" s="315" t="s">
        <v>47</v>
      </c>
      <c r="E39" s="309">
        <v>9.7617393440418716E-3</v>
      </c>
      <c r="F39" s="307">
        <v>1.1732482206247207E-2</v>
      </c>
      <c r="G39" s="305">
        <v>-16.797322404256214</v>
      </c>
      <c r="I39" s="78" t="s">
        <v>39</v>
      </c>
      <c r="J39" s="352" t="s">
        <v>60</v>
      </c>
      <c r="K39" s="20" t="s">
        <v>60</v>
      </c>
      <c r="L39" s="305" t="s">
        <v>47</v>
      </c>
      <c r="M39" s="309">
        <v>4.1135639088175149E-3</v>
      </c>
      <c r="N39" s="307">
        <v>1.7263450731320052E-3</v>
      </c>
      <c r="O39" s="305">
        <v>138.28167223569736</v>
      </c>
    </row>
    <row r="40" spans="1:15" s="73" customFormat="1" ht="15.75" x14ac:dyDescent="0.25">
      <c r="A40" s="19" t="s">
        <v>57</v>
      </c>
      <c r="B40" s="346">
        <v>5499.3069999999998</v>
      </c>
      <c r="C40" s="51" t="s">
        <v>60</v>
      </c>
      <c r="D40" s="353" t="s">
        <v>47</v>
      </c>
      <c r="E40" s="348">
        <v>0.16621032763940882</v>
      </c>
      <c r="F40" s="349">
        <v>0.1872961949998676</v>
      </c>
      <c r="G40" s="347">
        <v>-11.258032957089004</v>
      </c>
      <c r="I40" s="19" t="s">
        <v>57</v>
      </c>
      <c r="J40" s="346" t="s">
        <v>47</v>
      </c>
      <c r="K40" s="51" t="s">
        <v>47</v>
      </c>
      <c r="L40" s="353" t="s">
        <v>47</v>
      </c>
      <c r="M40" s="348" t="s">
        <v>47</v>
      </c>
      <c r="N40" s="349" t="s">
        <v>47</v>
      </c>
      <c r="O40" s="347" t="s">
        <v>47</v>
      </c>
    </row>
    <row r="41" spans="1:15" s="73" customFormat="1" ht="15.75" x14ac:dyDescent="0.25">
      <c r="A41" s="78" t="s">
        <v>55</v>
      </c>
      <c r="B41" s="350" t="s">
        <v>60</v>
      </c>
      <c r="C41" s="59" t="s">
        <v>60</v>
      </c>
      <c r="D41" s="301" t="s">
        <v>47</v>
      </c>
      <c r="E41" s="351">
        <v>3.2153564729792715E-2</v>
      </c>
      <c r="F41" s="303">
        <v>3.4958206143882904E-2</v>
      </c>
      <c r="G41" s="301">
        <v>-8.0228413395890286</v>
      </c>
      <c r="I41" s="78" t="s">
        <v>55</v>
      </c>
      <c r="J41" s="350" t="s">
        <v>47</v>
      </c>
      <c r="K41" s="20" t="s">
        <v>47</v>
      </c>
      <c r="L41" s="301" t="s">
        <v>47</v>
      </c>
      <c r="M41" s="351" t="s">
        <v>47</v>
      </c>
      <c r="N41" s="303" t="s">
        <v>47</v>
      </c>
      <c r="O41" s="301" t="s">
        <v>47</v>
      </c>
    </row>
    <row r="42" spans="1:15" s="73" customFormat="1" ht="16.5" thickBot="1" x14ac:dyDescent="0.3">
      <c r="A42" s="78" t="s">
        <v>39</v>
      </c>
      <c r="B42" s="352" t="s">
        <v>60</v>
      </c>
      <c r="C42" s="59" t="s">
        <v>60</v>
      </c>
      <c r="D42" s="315" t="s">
        <v>47</v>
      </c>
      <c r="E42" s="309">
        <v>0.13405676290961613</v>
      </c>
      <c r="F42" s="307">
        <v>0.15233798885598468</v>
      </c>
      <c r="G42" s="305">
        <v>-12.000438028396857</v>
      </c>
      <c r="I42" s="78" t="s">
        <v>39</v>
      </c>
      <c r="J42" s="352" t="s">
        <v>47</v>
      </c>
      <c r="K42" s="20" t="s">
        <v>47</v>
      </c>
      <c r="L42" s="315" t="s">
        <v>47</v>
      </c>
      <c r="M42" s="309" t="s">
        <v>47</v>
      </c>
      <c r="N42" s="307" t="s">
        <v>47</v>
      </c>
      <c r="O42" s="305" t="s">
        <v>47</v>
      </c>
    </row>
    <row r="43" spans="1:15" s="73" customFormat="1" ht="15.75" x14ac:dyDescent="0.25">
      <c r="A43" s="19" t="s">
        <v>110</v>
      </c>
      <c r="B43" s="346">
        <v>4344.4390000000003</v>
      </c>
      <c r="C43" s="51" t="s">
        <v>60</v>
      </c>
      <c r="D43" s="347" t="s">
        <v>47</v>
      </c>
      <c r="E43" s="348">
        <v>0.1673302532148383</v>
      </c>
      <c r="F43" s="349">
        <v>0.15635658223773319</v>
      </c>
      <c r="G43" s="347">
        <v>7.0183620158824747</v>
      </c>
      <c r="I43" s="19" t="s">
        <v>110</v>
      </c>
      <c r="J43" s="346" t="s">
        <v>60</v>
      </c>
      <c r="K43" s="51" t="s">
        <v>60</v>
      </c>
      <c r="L43" s="347" t="s">
        <v>47</v>
      </c>
      <c r="M43" s="348">
        <v>3.8635683121490471E-4</v>
      </c>
      <c r="N43" s="349">
        <v>2.3823562009221669E-3</v>
      </c>
      <c r="O43" s="347">
        <v>-83.782574953932041</v>
      </c>
    </row>
    <row r="44" spans="1:15" s="73" customFormat="1" ht="15.75" x14ac:dyDescent="0.25">
      <c r="A44" s="78" t="s">
        <v>55</v>
      </c>
      <c r="B44" s="350" t="s">
        <v>60</v>
      </c>
      <c r="C44" s="59" t="s">
        <v>60</v>
      </c>
      <c r="D44" s="322" t="s">
        <v>47</v>
      </c>
      <c r="E44" s="351">
        <v>1.6795540570022728E-2</v>
      </c>
      <c r="F44" s="303">
        <v>9.2333891377905826E-3</v>
      </c>
      <c r="G44" s="301">
        <v>81.900062039859606</v>
      </c>
      <c r="I44" s="78" t="s">
        <v>55</v>
      </c>
      <c r="J44" s="350" t="s">
        <v>60</v>
      </c>
      <c r="K44" s="20" t="s">
        <v>47</v>
      </c>
      <c r="L44" s="301" t="s">
        <v>47</v>
      </c>
      <c r="M44" s="351">
        <v>3.8635683121490471E-4</v>
      </c>
      <c r="N44" s="303" t="s">
        <v>47</v>
      </c>
      <c r="O44" s="301" t="s">
        <v>47</v>
      </c>
    </row>
    <row r="45" spans="1:15" s="73" customFormat="1" ht="16.5" thickBot="1" x14ac:dyDescent="0.3">
      <c r="A45" s="78" t="s">
        <v>39</v>
      </c>
      <c r="B45" s="354">
        <v>4414.1490000000003</v>
      </c>
      <c r="C45" s="332" t="s">
        <v>60</v>
      </c>
      <c r="D45" s="320" t="s">
        <v>47</v>
      </c>
      <c r="E45" s="309">
        <v>0.15053471264481558</v>
      </c>
      <c r="F45" s="307">
        <v>0.1471231930999426</v>
      </c>
      <c r="G45" s="305">
        <v>2.3188183134086104</v>
      </c>
      <c r="I45" s="78" t="s">
        <v>39</v>
      </c>
      <c r="J45" s="354" t="s">
        <v>47</v>
      </c>
      <c r="K45" s="332" t="s">
        <v>60</v>
      </c>
      <c r="L45" s="320" t="s">
        <v>47</v>
      </c>
      <c r="M45" s="309" t="s">
        <v>47</v>
      </c>
      <c r="N45" s="307">
        <v>2.3823562009221669E-3</v>
      </c>
      <c r="O45" s="305" t="s">
        <v>47</v>
      </c>
    </row>
    <row r="46" spans="1:15" s="73" customFormat="1" ht="16.5" customHeight="1" thickBot="1" x14ac:dyDescent="0.3">
      <c r="A46" s="355" t="s">
        <v>44</v>
      </c>
      <c r="B46" s="409"/>
      <c r="C46" s="410"/>
      <c r="D46" s="357"/>
      <c r="E46" s="357"/>
      <c r="F46" s="357"/>
      <c r="G46" s="358"/>
      <c r="I46" s="355" t="s">
        <v>44</v>
      </c>
      <c r="J46" s="409"/>
      <c r="K46" s="410"/>
      <c r="L46" s="357"/>
      <c r="M46" s="357"/>
      <c r="N46" s="357"/>
      <c r="O46" s="358"/>
    </row>
    <row r="47" spans="1:15" s="73" customFormat="1" ht="15.75" x14ac:dyDescent="0.25">
      <c r="A47" s="324" t="s">
        <v>17</v>
      </c>
      <c r="B47" s="325">
        <v>1369.9649999999999</v>
      </c>
      <c r="C47" s="326">
        <v>1332.6020000000001</v>
      </c>
      <c r="D47" s="327">
        <v>2.8037628639308529</v>
      </c>
      <c r="E47" s="328">
        <v>15.537927666982407</v>
      </c>
      <c r="F47" s="329">
        <v>14.559677421075618</v>
      </c>
      <c r="G47" s="327">
        <v>6.7189005471422005</v>
      </c>
      <c r="I47" s="324" t="s">
        <v>17</v>
      </c>
      <c r="J47" s="325">
        <v>1364.0250000000001</v>
      </c>
      <c r="K47" s="326">
        <v>1326.2750000000001</v>
      </c>
      <c r="L47" s="327">
        <v>2.8463176942941697</v>
      </c>
      <c r="M47" s="328">
        <v>15.478227372131512</v>
      </c>
      <c r="N47" s="329">
        <v>16.019918339274454</v>
      </c>
      <c r="O47" s="327">
        <v>-3.3813591035288382</v>
      </c>
    </row>
    <row r="48" spans="1:15" s="73" customFormat="1" ht="15.75" x14ac:dyDescent="0.25">
      <c r="A48" s="79" t="s">
        <v>18</v>
      </c>
      <c r="B48" s="300">
        <v>2474.547</v>
      </c>
      <c r="C48" s="20">
        <v>2435.5590000000002</v>
      </c>
      <c r="D48" s="305">
        <v>1.6007824076526098</v>
      </c>
      <c r="E48" s="306">
        <v>0.22327638606502348</v>
      </c>
      <c r="F48" s="307">
        <v>0.19590885209478151</v>
      </c>
      <c r="G48" s="305">
        <v>13.969523927893491</v>
      </c>
      <c r="I48" s="79" t="s">
        <v>18</v>
      </c>
      <c r="J48" s="300">
        <v>2131.694</v>
      </c>
      <c r="K48" s="20" t="s">
        <v>60</v>
      </c>
      <c r="L48" s="305" t="s">
        <v>47</v>
      </c>
      <c r="M48" s="306">
        <v>0.49728669551843119</v>
      </c>
      <c r="N48" s="307">
        <v>0.10439784105586945</v>
      </c>
      <c r="O48" s="305">
        <v>376.3381028658473</v>
      </c>
    </row>
    <row r="49" spans="1:15" s="73" customFormat="1" ht="15.75" x14ac:dyDescent="0.25">
      <c r="A49" s="361" t="s">
        <v>54</v>
      </c>
      <c r="B49" s="300">
        <v>5034.817</v>
      </c>
      <c r="C49" s="20" t="s">
        <v>60</v>
      </c>
      <c r="D49" s="315" t="s">
        <v>47</v>
      </c>
      <c r="E49" s="306">
        <v>0.25445711992183118</v>
      </c>
      <c r="F49" s="307">
        <v>0.18348774527846798</v>
      </c>
      <c r="G49" s="305">
        <v>38.677991565953022</v>
      </c>
      <c r="I49" s="361" t="s">
        <v>54</v>
      </c>
      <c r="J49" s="300" t="s">
        <v>60</v>
      </c>
      <c r="K49" s="20" t="s">
        <v>60</v>
      </c>
      <c r="L49" s="305" t="s">
        <v>47</v>
      </c>
      <c r="M49" s="306">
        <v>1.2499779833423388E-2</v>
      </c>
      <c r="N49" s="307">
        <v>5.7544835771066848E-3</v>
      </c>
      <c r="O49" s="305">
        <v>117.21809899939262</v>
      </c>
    </row>
    <row r="50" spans="1:15" s="73" customFormat="1" ht="16.5" thickBot="1" x14ac:dyDescent="0.3">
      <c r="A50" s="80" t="s">
        <v>61</v>
      </c>
      <c r="B50" s="331">
        <v>4925.5219999999999</v>
      </c>
      <c r="C50" s="332" t="s">
        <v>60</v>
      </c>
      <c r="D50" s="320" t="s">
        <v>47</v>
      </c>
      <c r="E50" s="318">
        <v>0.41773223963518902</v>
      </c>
      <c r="F50" s="319">
        <v>0.3131399177549441</v>
      </c>
      <c r="G50" s="320">
        <v>33.401146244822229</v>
      </c>
      <c r="I50" s="80" t="s">
        <v>61</v>
      </c>
      <c r="J50" s="331" t="s">
        <v>60</v>
      </c>
      <c r="K50" s="332" t="s">
        <v>60</v>
      </c>
      <c r="L50" s="320" t="s">
        <v>47</v>
      </c>
      <c r="M50" s="318">
        <v>8.1589472003618102E-3</v>
      </c>
      <c r="N50" s="319">
        <v>8.0217501064867181E-3</v>
      </c>
      <c r="O50" s="320">
        <v>1.7103137352053495</v>
      </c>
    </row>
    <row r="51" spans="1:15" s="73" customFormat="1" ht="16.5" thickBot="1" x14ac:dyDescent="0.3">
      <c r="A51" s="355" t="s">
        <v>45</v>
      </c>
      <c r="B51" s="409"/>
      <c r="C51" s="410"/>
      <c r="D51" s="357"/>
      <c r="E51" s="357"/>
      <c r="F51" s="357"/>
      <c r="G51" s="358"/>
      <c r="I51" s="355" t="s">
        <v>45</v>
      </c>
      <c r="J51" s="409"/>
      <c r="K51" s="410"/>
      <c r="L51" s="357"/>
      <c r="M51" s="357"/>
      <c r="N51" s="357"/>
      <c r="O51" s="358"/>
    </row>
    <row r="52" spans="1:15" s="73" customFormat="1" ht="15.75" x14ac:dyDescent="0.25">
      <c r="A52" s="324" t="s">
        <v>17</v>
      </c>
      <c r="B52" s="325">
        <v>1339.777</v>
      </c>
      <c r="C52" s="326">
        <v>1308.231</v>
      </c>
      <c r="D52" s="327">
        <v>2.4113478430032651</v>
      </c>
      <c r="E52" s="328">
        <v>4.3474006460533055</v>
      </c>
      <c r="F52" s="329">
        <v>4.5604762902828826</v>
      </c>
      <c r="G52" s="327">
        <v>-4.6722234842791002</v>
      </c>
      <c r="I52" s="324" t="s">
        <v>17</v>
      </c>
      <c r="J52" s="325">
        <v>1390.2280000000001</v>
      </c>
      <c r="K52" s="326">
        <v>1343.5309999999999</v>
      </c>
      <c r="L52" s="327">
        <v>3.4756920383675642</v>
      </c>
      <c r="M52" s="328">
        <v>4.9776623252658618</v>
      </c>
      <c r="N52" s="329">
        <v>5.4766571100039743</v>
      </c>
      <c r="O52" s="327">
        <v>-9.1113022910749706</v>
      </c>
    </row>
    <row r="53" spans="1:15" s="73" customFormat="1" ht="15.75" x14ac:dyDescent="0.25">
      <c r="A53" s="79" t="s">
        <v>18</v>
      </c>
      <c r="B53" s="300" t="s">
        <v>60</v>
      </c>
      <c r="C53" s="20" t="s">
        <v>60</v>
      </c>
      <c r="D53" s="315" t="s">
        <v>47</v>
      </c>
      <c r="E53" s="306">
        <v>3.3430614191924218E-4</v>
      </c>
      <c r="F53" s="307">
        <v>2.5993154295460884E-3</v>
      </c>
      <c r="G53" s="305">
        <v>-87.138685127659883</v>
      </c>
      <c r="I53" s="79" t="s">
        <v>18</v>
      </c>
      <c r="J53" s="300" t="s">
        <v>60</v>
      </c>
      <c r="K53" s="20" t="s">
        <v>60</v>
      </c>
      <c r="L53" s="305" t="s">
        <v>47</v>
      </c>
      <c r="M53" s="306">
        <v>2.954493415172801E-2</v>
      </c>
      <c r="N53" s="307">
        <v>1.0358070438792033E-2</v>
      </c>
      <c r="O53" s="305">
        <v>185.23588757496003</v>
      </c>
    </row>
    <row r="54" spans="1:15" s="73" customFormat="1" ht="15.75" x14ac:dyDescent="0.25">
      <c r="A54" s="361" t="s">
        <v>54</v>
      </c>
      <c r="B54" s="300" t="s">
        <v>60</v>
      </c>
      <c r="C54" s="20" t="s">
        <v>60</v>
      </c>
      <c r="D54" s="315" t="s">
        <v>47</v>
      </c>
      <c r="E54" s="306">
        <v>3.3464044806116142E-3</v>
      </c>
      <c r="F54" s="307">
        <v>2.5395053108314088E-2</v>
      </c>
      <c r="G54" s="305">
        <v>-86.822612788645699</v>
      </c>
      <c r="I54" s="361" t="s">
        <v>54</v>
      </c>
      <c r="J54" s="300" t="s">
        <v>47</v>
      </c>
      <c r="K54" s="20" t="s">
        <v>47</v>
      </c>
      <c r="L54" s="315" t="s">
        <v>47</v>
      </c>
      <c r="M54" s="306" t="s">
        <v>47</v>
      </c>
      <c r="N54" s="307" t="s">
        <v>47</v>
      </c>
      <c r="O54" s="305" t="s">
        <v>47</v>
      </c>
    </row>
    <row r="55" spans="1:15" s="73" customFormat="1" ht="16.5" thickBot="1" x14ac:dyDescent="0.3">
      <c r="A55" s="80" t="s">
        <v>61</v>
      </c>
      <c r="B55" s="331" t="s">
        <v>60</v>
      </c>
      <c r="C55" s="332" t="s">
        <v>60</v>
      </c>
      <c r="D55" s="317" t="s">
        <v>47</v>
      </c>
      <c r="E55" s="318">
        <v>9.1900758413599667E-2</v>
      </c>
      <c r="F55" s="319">
        <v>8.240864465065896E-2</v>
      </c>
      <c r="G55" s="320">
        <v>11.518347138433136</v>
      </c>
      <c r="I55" s="80" t="s">
        <v>61</v>
      </c>
      <c r="J55" s="331" t="s">
        <v>60</v>
      </c>
      <c r="K55" s="332" t="s">
        <v>47</v>
      </c>
      <c r="L55" s="320" t="s">
        <v>47</v>
      </c>
      <c r="M55" s="318">
        <v>2.0454185181965543E-4</v>
      </c>
      <c r="N55" s="319" t="s">
        <v>47</v>
      </c>
      <c r="O55" s="320" t="s">
        <v>47</v>
      </c>
    </row>
    <row r="56" spans="1:15" s="73" customFormat="1" ht="16.5" thickBot="1" x14ac:dyDescent="0.3">
      <c r="A56" s="355" t="s">
        <v>46</v>
      </c>
      <c r="B56" s="409"/>
      <c r="C56" s="410"/>
      <c r="D56" s="357"/>
      <c r="E56" s="357"/>
      <c r="F56" s="357"/>
      <c r="G56" s="358"/>
      <c r="I56" s="355" t="s">
        <v>46</v>
      </c>
      <c r="J56" s="409"/>
      <c r="K56" s="410"/>
      <c r="L56" s="357"/>
      <c r="M56" s="357"/>
      <c r="N56" s="357"/>
      <c r="O56" s="358"/>
    </row>
    <row r="57" spans="1:15" s="73" customFormat="1" ht="15.75" x14ac:dyDescent="0.25">
      <c r="A57" s="324" t="s">
        <v>17</v>
      </c>
      <c r="B57" s="325" t="s">
        <v>60</v>
      </c>
      <c r="C57" s="326" t="s">
        <v>60</v>
      </c>
      <c r="D57" s="411" t="s">
        <v>47</v>
      </c>
      <c r="E57" s="328">
        <v>9.2442334363508849E-2</v>
      </c>
      <c r="F57" s="329">
        <v>0.1064296815182304</v>
      </c>
      <c r="G57" s="327">
        <v>-13.142336757181456</v>
      </c>
      <c r="I57" s="324" t="s">
        <v>17</v>
      </c>
      <c r="J57" s="325" t="s">
        <v>60</v>
      </c>
      <c r="K57" s="326" t="s">
        <v>60</v>
      </c>
      <c r="L57" s="327" t="s">
        <v>47</v>
      </c>
      <c r="M57" s="328">
        <v>10.306636644468194</v>
      </c>
      <c r="N57" s="329">
        <v>10.162417997170405</v>
      </c>
      <c r="O57" s="327">
        <v>1.4191371319103874</v>
      </c>
    </row>
    <row r="58" spans="1:15" s="73" customFormat="1" ht="15.75" x14ac:dyDescent="0.25">
      <c r="A58" s="79" t="s">
        <v>18</v>
      </c>
      <c r="B58" s="300" t="s">
        <v>60</v>
      </c>
      <c r="C58" s="20">
        <v>4030.7089999999998</v>
      </c>
      <c r="D58" s="315">
        <v>4.3667007466924561</v>
      </c>
      <c r="E58" s="306">
        <v>2.7780840393489024E-2</v>
      </c>
      <c r="F58" s="307">
        <v>2.7467392897292997E-2</v>
      </c>
      <c r="G58" s="305">
        <v>1.1411621676949104</v>
      </c>
      <c r="I58" s="79" t="s">
        <v>18</v>
      </c>
      <c r="J58" s="300" t="s">
        <v>60</v>
      </c>
      <c r="K58" s="20" t="s">
        <v>60</v>
      </c>
      <c r="L58" s="305" t="s">
        <v>47</v>
      </c>
      <c r="M58" s="306">
        <v>3.8976586207856566E-2</v>
      </c>
      <c r="N58" s="307">
        <v>2.3017934308426739E-3</v>
      </c>
      <c r="O58" s="305">
        <v>1593.3138171998107</v>
      </c>
    </row>
    <row r="59" spans="1:15" s="73" customFormat="1" ht="16.5" customHeight="1" x14ac:dyDescent="0.25">
      <c r="A59" s="361" t="s">
        <v>54</v>
      </c>
      <c r="B59" s="300" t="s">
        <v>60</v>
      </c>
      <c r="C59" s="20" t="s">
        <v>60</v>
      </c>
      <c r="D59" s="305" t="s">
        <v>47</v>
      </c>
      <c r="E59" s="306">
        <v>1.4208011031567791E-2</v>
      </c>
      <c r="F59" s="307">
        <v>8.8583635285525899E-3</v>
      </c>
      <c r="G59" s="305">
        <v>60.39092306126328</v>
      </c>
      <c r="I59" s="361" t="s">
        <v>54</v>
      </c>
      <c r="J59" s="300" t="s">
        <v>47</v>
      </c>
      <c r="K59" s="20" t="s">
        <v>47</v>
      </c>
      <c r="L59" s="315" t="s">
        <v>47</v>
      </c>
      <c r="M59" s="306" t="s">
        <v>47</v>
      </c>
      <c r="N59" s="307" t="s">
        <v>47</v>
      </c>
      <c r="O59" s="305" t="s">
        <v>47</v>
      </c>
    </row>
    <row r="60" spans="1:15" s="73" customFormat="1" ht="16.5" thickBot="1" x14ac:dyDescent="0.3">
      <c r="A60" s="80" t="s">
        <v>61</v>
      </c>
      <c r="B60" s="331" t="s">
        <v>60</v>
      </c>
      <c r="C60" s="332" t="s">
        <v>60</v>
      </c>
      <c r="D60" s="317" t="s">
        <v>47</v>
      </c>
      <c r="E60" s="318">
        <v>3.100689466300971E-2</v>
      </c>
      <c r="F60" s="319">
        <v>1.264741537361231E-2</v>
      </c>
      <c r="G60" s="320">
        <v>145.16388326821934</v>
      </c>
      <c r="I60" s="80" t="s">
        <v>61</v>
      </c>
      <c r="J60" s="331" t="s">
        <v>47</v>
      </c>
      <c r="K60" s="332" t="s">
        <v>47</v>
      </c>
      <c r="L60" s="320" t="s">
        <v>47</v>
      </c>
      <c r="M60" s="318" t="s">
        <v>47</v>
      </c>
      <c r="N60" s="319" t="s">
        <v>47</v>
      </c>
      <c r="O60" s="320" t="s">
        <v>47</v>
      </c>
    </row>
    <row r="61" spans="1:15" s="73" customFormat="1" ht="15.75" x14ac:dyDescent="0.25">
      <c r="A61" s="75"/>
      <c r="B61" s="76"/>
      <c r="C61" s="60"/>
      <c r="D61" s="74"/>
      <c r="E61" s="74"/>
      <c r="F61" s="74"/>
      <c r="G61"/>
    </row>
    <row r="62" spans="1:15" s="73" customFormat="1" ht="18.75" x14ac:dyDescent="0.25">
      <c r="A62" s="177" t="s">
        <v>147</v>
      </c>
      <c r="B62" s="76"/>
      <c r="C62" s="60"/>
      <c r="D62" s="74"/>
      <c r="E62" s="74"/>
      <c r="F62" s="74"/>
      <c r="G62"/>
    </row>
    <row r="63" spans="1:15" ht="15.75" x14ac:dyDescent="0.2">
      <c r="A63" s="30" t="s">
        <v>21</v>
      </c>
      <c r="B63" s="56"/>
      <c r="C63" s="56"/>
      <c r="E63" s="56"/>
    </row>
    <row r="64" spans="1:15" ht="15.75" x14ac:dyDescent="0.25">
      <c r="A64" s="57" t="s">
        <v>49</v>
      </c>
    </row>
    <row r="65" spans="1:1" ht="15.75" x14ac:dyDescent="0.25">
      <c r="A65" s="57" t="s">
        <v>48</v>
      </c>
    </row>
  </sheetData>
  <mergeCells count="2">
    <mergeCell ref="A5:A7"/>
    <mergeCell ref="I5:I7"/>
  </mergeCells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H26:R31"/>
  <sheetViews>
    <sheetView showGridLines="0" zoomScale="120" zoomScaleNormal="120" workbookViewId="0">
      <selection activeCell="H26" sqref="H26:R31"/>
    </sheetView>
  </sheetViews>
  <sheetFormatPr defaultRowHeight="12.75" x14ac:dyDescent="0.2"/>
  <sheetData>
    <row r="26" spans="8:18" ht="12.75" customHeight="1" x14ac:dyDescent="0.2">
      <c r="H26" s="417" t="s">
        <v>155</v>
      </c>
      <c r="I26" s="417"/>
      <c r="J26" s="417"/>
      <c r="K26" s="417"/>
      <c r="L26" s="417"/>
      <c r="M26" s="417"/>
      <c r="N26" s="417"/>
      <c r="O26" s="417"/>
      <c r="P26" s="417"/>
      <c r="Q26" s="417"/>
      <c r="R26" s="417"/>
    </row>
    <row r="27" spans="8:18" x14ac:dyDescent="0.2">
      <c r="H27" s="417"/>
      <c r="I27" s="417"/>
      <c r="J27" s="417"/>
      <c r="K27" s="417"/>
      <c r="L27" s="417"/>
      <c r="M27" s="417"/>
      <c r="N27" s="417"/>
      <c r="O27" s="417"/>
      <c r="P27" s="417"/>
      <c r="Q27" s="417"/>
      <c r="R27" s="417"/>
    </row>
    <row r="28" spans="8:18" x14ac:dyDescent="0.2">
      <c r="H28" s="417"/>
      <c r="I28" s="417"/>
      <c r="J28" s="417"/>
      <c r="K28" s="417"/>
      <c r="L28" s="417"/>
      <c r="M28" s="417"/>
      <c r="N28" s="417"/>
      <c r="O28" s="417"/>
      <c r="P28" s="417"/>
      <c r="Q28" s="417"/>
      <c r="R28" s="417"/>
    </row>
    <row r="29" spans="8:18" x14ac:dyDescent="0.2">
      <c r="H29" s="417"/>
      <c r="I29" s="417"/>
      <c r="J29" s="417"/>
      <c r="K29" s="417"/>
      <c r="L29" s="417"/>
      <c r="M29" s="417"/>
      <c r="N29" s="417"/>
      <c r="O29" s="417"/>
      <c r="P29" s="417"/>
      <c r="Q29" s="417"/>
      <c r="R29" s="417"/>
    </row>
    <row r="30" spans="8:18" x14ac:dyDescent="0.2">
      <c r="H30" s="417"/>
      <c r="I30" s="417"/>
      <c r="J30" s="417"/>
      <c r="K30" s="417"/>
      <c r="L30" s="417"/>
      <c r="M30" s="417"/>
      <c r="N30" s="417"/>
      <c r="O30" s="417"/>
      <c r="P30" s="417"/>
      <c r="Q30" s="417"/>
      <c r="R30" s="417"/>
    </row>
    <row r="31" spans="8:18" x14ac:dyDescent="0.2"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</row>
  </sheetData>
  <mergeCells count="1">
    <mergeCell ref="H26:R31"/>
  </mergeCells>
  <phoneticPr fontId="8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H41"/>
  <sheetViews>
    <sheetView showGridLines="0" zoomScale="80" zoomScaleNormal="80" workbookViewId="0">
      <selection activeCell="B8" sqref="B8"/>
    </sheetView>
  </sheetViews>
  <sheetFormatPr defaultRowHeight="12.75" x14ac:dyDescent="0.2"/>
  <cols>
    <col min="1" max="1" width="30" customWidth="1"/>
    <col min="2" max="2" width="13" customWidth="1"/>
    <col min="3" max="3" width="14" customWidth="1"/>
    <col min="4" max="4" width="10.5703125" customWidth="1"/>
    <col min="5" max="5" width="13" customWidth="1"/>
    <col min="6" max="6" width="14.28515625" customWidth="1"/>
    <col min="7" max="7" width="8.85546875" customWidth="1"/>
  </cols>
  <sheetData>
    <row r="1" spans="1:8" ht="20.25" customHeight="1" x14ac:dyDescent="0.2">
      <c r="A1" s="8" t="s">
        <v>52</v>
      </c>
      <c r="F1" s="46" t="str">
        <f>Bydło_PL!G1</f>
        <v>październik - listopad 2021r.</v>
      </c>
    </row>
    <row r="2" spans="1:8" ht="20.25" customHeight="1" x14ac:dyDescent="0.2">
      <c r="A2" s="8"/>
      <c r="F2" s="46"/>
    </row>
    <row r="3" spans="1:8" ht="13.5" thickBot="1" x14ac:dyDescent="0.25"/>
    <row r="4" spans="1:8" ht="21" customHeight="1" thickBot="1" x14ac:dyDescent="0.35">
      <c r="A4" s="11" t="s">
        <v>12</v>
      </c>
      <c r="B4" s="12"/>
      <c r="C4" s="12"/>
      <c r="D4" s="12"/>
      <c r="E4" s="12"/>
      <c r="F4" s="12"/>
      <c r="G4" s="13"/>
    </row>
    <row r="5" spans="1:8" ht="21" thickBot="1" x14ac:dyDescent="0.25">
      <c r="A5" s="364"/>
      <c r="B5" s="253">
        <v>2021</v>
      </c>
      <c r="C5" s="365"/>
      <c r="D5" s="14"/>
      <c r="E5" s="366"/>
      <c r="F5" s="365"/>
      <c r="G5" s="14"/>
    </row>
    <row r="6" spans="1:8" ht="30" customHeight="1" x14ac:dyDescent="0.2">
      <c r="A6" s="290" t="s">
        <v>13</v>
      </c>
      <c r="B6" s="49" t="s">
        <v>14</v>
      </c>
      <c r="C6" s="15"/>
      <c r="D6" s="16"/>
      <c r="E6" s="17" t="s">
        <v>15</v>
      </c>
      <c r="F6" s="291"/>
      <c r="G6" s="16"/>
    </row>
    <row r="7" spans="1:8" ht="32.25" customHeight="1" thickBot="1" x14ac:dyDescent="0.25">
      <c r="A7" s="367"/>
      <c r="B7" s="368" t="s">
        <v>154</v>
      </c>
      <c r="C7" s="369" t="s">
        <v>143</v>
      </c>
      <c r="D7" s="293" t="s">
        <v>16</v>
      </c>
      <c r="E7" s="370" t="s">
        <v>154</v>
      </c>
      <c r="F7" s="371" t="s">
        <v>143</v>
      </c>
      <c r="G7" s="293" t="s">
        <v>16</v>
      </c>
    </row>
    <row r="8" spans="1:8" ht="16.5" thickBot="1" x14ac:dyDescent="0.3">
      <c r="A8" s="84" t="s">
        <v>59</v>
      </c>
      <c r="B8" s="321">
        <v>1788.338</v>
      </c>
      <c r="C8" s="413">
        <v>1727.6590000000001</v>
      </c>
      <c r="D8" s="296">
        <v>3.5122092959316542</v>
      </c>
      <c r="E8" s="297">
        <v>100</v>
      </c>
      <c r="F8" s="298">
        <v>100</v>
      </c>
      <c r="G8" s="299" t="s">
        <v>47</v>
      </c>
    </row>
    <row r="9" spans="1:8" ht="15.75" x14ac:dyDescent="0.25">
      <c r="A9" s="65" t="s">
        <v>19</v>
      </c>
      <c r="B9" s="66"/>
      <c r="C9" s="67"/>
      <c r="D9" s="68"/>
      <c r="E9" s="68"/>
      <c r="F9" s="68"/>
      <c r="G9" s="69"/>
      <c r="H9" s="28"/>
    </row>
    <row r="10" spans="1:8" ht="15.75" x14ac:dyDescent="0.25">
      <c r="A10" s="79" t="s">
        <v>17</v>
      </c>
      <c r="B10" s="300">
        <v>1308.424</v>
      </c>
      <c r="C10" s="59">
        <v>1271.3720000000001</v>
      </c>
      <c r="D10" s="301">
        <v>2.9143319185887298</v>
      </c>
      <c r="E10" s="302">
        <v>75.844003915399</v>
      </c>
      <c r="F10" s="303">
        <v>76.212889836005203</v>
      </c>
      <c r="G10" s="301">
        <v>-0.48402038211642628</v>
      </c>
    </row>
    <row r="11" spans="1:8" ht="15.75" x14ac:dyDescent="0.25">
      <c r="A11" s="79" t="s">
        <v>18</v>
      </c>
      <c r="B11" s="304">
        <v>2456.5569999999998</v>
      </c>
      <c r="C11" s="20">
        <v>2409.42</v>
      </c>
      <c r="D11" s="305">
        <v>1.9563629421188382</v>
      </c>
      <c r="E11" s="306">
        <v>18.115195416393146</v>
      </c>
      <c r="F11" s="307">
        <v>18.578430335599851</v>
      </c>
      <c r="G11" s="305">
        <v>-2.4934018151095252</v>
      </c>
    </row>
    <row r="12" spans="1:8" ht="15.75" x14ac:dyDescent="0.25">
      <c r="A12" s="79" t="s">
        <v>54</v>
      </c>
      <c r="B12" s="304">
        <v>4839.357</v>
      </c>
      <c r="C12" s="20">
        <v>4687.41</v>
      </c>
      <c r="D12" s="305">
        <v>3.2415982386861852</v>
      </c>
      <c r="E12" s="372">
        <v>1.7611438643622566</v>
      </c>
      <c r="F12" s="307">
        <v>1.8033123113981075</v>
      </c>
      <c r="G12" s="305">
        <v>-2.3383884626816416</v>
      </c>
    </row>
    <row r="13" spans="1:8" ht="15.75" x14ac:dyDescent="0.25">
      <c r="A13" s="79" t="s">
        <v>61</v>
      </c>
      <c r="B13" s="304">
        <v>6197.7659999999996</v>
      </c>
      <c r="C13" s="21">
        <v>6667.598</v>
      </c>
      <c r="D13" s="305">
        <v>-7.046495604564047</v>
      </c>
      <c r="E13" s="307">
        <v>4.195588971969352</v>
      </c>
      <c r="F13" s="307">
        <v>3.2976366137097028</v>
      </c>
      <c r="G13" s="305">
        <v>27.230179169119861</v>
      </c>
    </row>
    <row r="14" spans="1:8" ht="16.5" thickBot="1" x14ac:dyDescent="0.3">
      <c r="A14" s="334" t="s">
        <v>108</v>
      </c>
      <c r="B14" s="331">
        <v>6786.5259999999998</v>
      </c>
      <c r="C14" s="332">
        <v>6196.3329999999996</v>
      </c>
      <c r="D14" s="305">
        <v>9.5248754384246332</v>
      </c>
      <c r="E14" s="373">
        <v>8.4067831876256924E-2</v>
      </c>
      <c r="F14" s="313">
        <v>0.10773090328714151</v>
      </c>
      <c r="G14" s="301">
        <v>-21.964980046453348</v>
      </c>
    </row>
    <row r="15" spans="1:8" ht="18.75" x14ac:dyDescent="0.3">
      <c r="A15" s="85" t="s">
        <v>20</v>
      </c>
      <c r="B15" s="70"/>
      <c r="C15" s="64"/>
      <c r="D15" s="71"/>
      <c r="E15" s="71"/>
      <c r="F15" s="71"/>
      <c r="G15" s="72"/>
    </row>
    <row r="16" spans="1:8" ht="15.75" x14ac:dyDescent="0.25">
      <c r="A16" s="195" t="s">
        <v>55</v>
      </c>
      <c r="B16" s="300">
        <v>2020.4380000000001</v>
      </c>
      <c r="C16" s="20">
        <v>1918.7159999999999</v>
      </c>
      <c r="D16" s="301">
        <v>5.3015662557668888</v>
      </c>
      <c r="E16" s="302">
        <v>5.6234236152671668</v>
      </c>
      <c r="F16" s="303">
        <v>6.2205552648190547</v>
      </c>
      <c r="G16" s="301">
        <v>-9.5993303512473087</v>
      </c>
    </row>
    <row r="17" spans="1:7" ht="15.75" x14ac:dyDescent="0.25">
      <c r="A17" s="195" t="s">
        <v>39</v>
      </c>
      <c r="B17" s="304">
        <v>1242.644</v>
      </c>
      <c r="C17" s="58">
        <v>1204.4480000000001</v>
      </c>
      <c r="D17" s="305">
        <v>3.1712452509365212</v>
      </c>
      <c r="E17" s="306">
        <v>66.454243899302469</v>
      </c>
      <c r="F17" s="307">
        <v>66.272624179486925</v>
      </c>
      <c r="G17" s="305">
        <v>0.27404938624983488</v>
      </c>
    </row>
    <row r="18" spans="1:7" ht="15.75" x14ac:dyDescent="0.25">
      <c r="A18" s="195" t="s">
        <v>40</v>
      </c>
      <c r="B18" s="304">
        <v>1401.4570000000001</v>
      </c>
      <c r="C18" s="21">
        <v>1376.2850000000001</v>
      </c>
      <c r="D18" s="305">
        <v>1.8289816426103622</v>
      </c>
      <c r="E18" s="306">
        <v>3.6011899359543826</v>
      </c>
      <c r="F18" s="307">
        <v>3.6003398091440055</v>
      </c>
      <c r="G18" s="305">
        <v>2.3612404812956428E-2</v>
      </c>
    </row>
    <row r="19" spans="1:7" ht="15.75" x14ac:dyDescent="0.25">
      <c r="A19" s="196" t="s">
        <v>41</v>
      </c>
      <c r="B19" s="304">
        <v>1524.7159999999999</v>
      </c>
      <c r="C19" s="21">
        <v>1488.951</v>
      </c>
      <c r="D19" s="305">
        <v>2.4020266617235806</v>
      </c>
      <c r="E19" s="306">
        <v>0.12253909235459556</v>
      </c>
      <c r="F19" s="307">
        <v>9.4967111008101499E-2</v>
      </c>
      <c r="G19" s="305">
        <v>29.033189547212761</v>
      </c>
    </row>
    <row r="20" spans="1:7" ht="16.5" thickBot="1" x14ac:dyDescent="0.3">
      <c r="A20" s="197" t="s">
        <v>38</v>
      </c>
      <c r="B20" s="304" t="s">
        <v>60</v>
      </c>
      <c r="C20" s="21" t="s">
        <v>60</v>
      </c>
      <c r="D20" s="305" t="s">
        <v>47</v>
      </c>
      <c r="E20" s="306">
        <v>4.2607372520375997E-2</v>
      </c>
      <c r="F20" s="307">
        <v>2.4403471547115717E-2</v>
      </c>
      <c r="G20" s="305">
        <v>74.595538336068529</v>
      </c>
    </row>
    <row r="21" spans="1:7" ht="18.75" x14ac:dyDescent="0.3">
      <c r="A21" s="85" t="s">
        <v>18</v>
      </c>
      <c r="B21" s="70"/>
      <c r="C21" s="64"/>
      <c r="D21" s="71"/>
      <c r="E21" s="71"/>
      <c r="F21" s="71"/>
      <c r="G21" s="72"/>
    </row>
    <row r="22" spans="1:7" ht="15.75" x14ac:dyDescent="0.25">
      <c r="A22" s="195" t="s">
        <v>55</v>
      </c>
      <c r="B22" s="300">
        <v>2589.2649999999999</v>
      </c>
      <c r="C22" s="20">
        <v>2555.8670000000002</v>
      </c>
      <c r="D22" s="301">
        <v>1.3067190115917486</v>
      </c>
      <c r="E22" s="302">
        <v>5.7352882874608717</v>
      </c>
      <c r="F22" s="303">
        <v>6.0445089480928562</v>
      </c>
      <c r="G22" s="301">
        <v>-5.1157283955969461</v>
      </c>
    </row>
    <row r="23" spans="1:7" ht="15.75" customHeight="1" x14ac:dyDescent="0.25">
      <c r="A23" s="196" t="s">
        <v>39</v>
      </c>
      <c r="B23" s="304">
        <v>2388.8519999999999</v>
      </c>
      <c r="C23" s="21">
        <v>2331.1320000000001</v>
      </c>
      <c r="D23" s="305">
        <v>2.4760502622760012</v>
      </c>
      <c r="E23" s="306">
        <v>10.645873763151233</v>
      </c>
      <c r="F23" s="307">
        <v>10.759764479929625</v>
      </c>
      <c r="G23" s="305">
        <v>-1.0584870792556382</v>
      </c>
    </row>
    <row r="24" spans="1:7" ht="15.75" x14ac:dyDescent="0.25">
      <c r="A24" s="196" t="s">
        <v>40</v>
      </c>
      <c r="B24" s="304">
        <v>2295.4920000000002</v>
      </c>
      <c r="C24" s="21">
        <v>2258.9189999999999</v>
      </c>
      <c r="D24" s="305">
        <v>1.6190487573923777</v>
      </c>
      <c r="E24" s="306">
        <v>1.110862161718188</v>
      </c>
      <c r="F24" s="307">
        <v>1.2426047415291188</v>
      </c>
      <c r="G24" s="305">
        <v>-10.602130782859534</v>
      </c>
    </row>
    <row r="25" spans="1:7" ht="15.75" x14ac:dyDescent="0.25">
      <c r="A25" s="196" t="s">
        <v>41</v>
      </c>
      <c r="B25" s="304" t="s">
        <v>60</v>
      </c>
      <c r="C25" s="21" t="s">
        <v>60</v>
      </c>
      <c r="D25" s="315" t="s">
        <v>47</v>
      </c>
      <c r="E25" s="306">
        <v>5.9603361304468331E-4</v>
      </c>
      <c r="F25" s="307">
        <v>9.7082487310552474E-4</v>
      </c>
      <c r="G25" s="305">
        <v>-38.605444755647824</v>
      </c>
    </row>
    <row r="26" spans="1:7" ht="16.5" thickBot="1" x14ac:dyDescent="0.3">
      <c r="A26" s="197" t="s">
        <v>38</v>
      </c>
      <c r="B26" s="304">
        <v>2678.6610000000001</v>
      </c>
      <c r="C26" s="21">
        <v>2680.5819999999999</v>
      </c>
      <c r="D26" s="305">
        <v>-7.1663541723395216E-2</v>
      </c>
      <c r="E26" s="306">
        <v>0.62257517044980948</v>
      </c>
      <c r="F26" s="307">
        <v>0.53058134117514577</v>
      </c>
      <c r="G26" s="305">
        <v>17.338308405439459</v>
      </c>
    </row>
    <row r="27" spans="1:7" ht="18.75" x14ac:dyDescent="0.3">
      <c r="A27" s="85" t="s">
        <v>54</v>
      </c>
      <c r="B27" s="70"/>
      <c r="C27" s="64"/>
      <c r="D27" s="71"/>
      <c r="E27" s="71"/>
      <c r="F27" s="71"/>
      <c r="G27" s="72"/>
    </row>
    <row r="28" spans="1:7" ht="15.75" x14ac:dyDescent="0.25">
      <c r="A28" s="195" t="s">
        <v>55</v>
      </c>
      <c r="B28" s="300">
        <v>5567.2169999999996</v>
      </c>
      <c r="C28" s="20">
        <v>5241.0940000000001</v>
      </c>
      <c r="D28" s="301">
        <v>6.2224222652751422</v>
      </c>
      <c r="E28" s="302">
        <v>0.38326767481236906</v>
      </c>
      <c r="F28" s="303">
        <v>0.43557335333028191</v>
      </c>
      <c r="G28" s="301">
        <v>-12.008466109783134</v>
      </c>
    </row>
    <row r="29" spans="1:7" ht="15.75" x14ac:dyDescent="0.25">
      <c r="A29" s="196" t="s">
        <v>39</v>
      </c>
      <c r="B29" s="304">
        <v>4695.4189999999999</v>
      </c>
      <c r="C29" s="21">
        <v>4495.7209999999995</v>
      </c>
      <c r="D29" s="305">
        <v>4.4419571410236607</v>
      </c>
      <c r="E29" s="306">
        <v>1.0638025987246147</v>
      </c>
      <c r="F29" s="307">
        <v>0.98942383383238863</v>
      </c>
      <c r="G29" s="305">
        <v>7.5173815658079288</v>
      </c>
    </row>
    <row r="30" spans="1:7" ht="15.75" x14ac:dyDescent="0.25">
      <c r="A30" s="196" t="s">
        <v>40</v>
      </c>
      <c r="B30" s="316">
        <v>4389.701</v>
      </c>
      <c r="C30" s="26">
        <v>4336.1949999999997</v>
      </c>
      <c r="D30" s="305">
        <v>1.2339389718405265</v>
      </c>
      <c r="E30" s="306">
        <v>0.23545133877728766</v>
      </c>
      <c r="F30" s="307">
        <v>0.27934208322462656</v>
      </c>
      <c r="G30" s="305">
        <v>-15.712184838274137</v>
      </c>
    </row>
    <row r="31" spans="1:7" ht="15.75" x14ac:dyDescent="0.25">
      <c r="A31" s="374" t="s">
        <v>41</v>
      </c>
      <c r="B31" s="375" t="s">
        <v>47</v>
      </c>
      <c r="C31" s="179" t="s">
        <v>60</v>
      </c>
      <c r="D31" s="315" t="s">
        <v>47</v>
      </c>
      <c r="E31" s="306" t="s">
        <v>47</v>
      </c>
      <c r="F31" s="307">
        <v>2.4526102057402733E-4</v>
      </c>
      <c r="G31" s="305" t="s">
        <v>47</v>
      </c>
    </row>
    <row r="32" spans="1:7" ht="16.5" thickBot="1" x14ac:dyDescent="0.3">
      <c r="A32" s="198" t="s">
        <v>38</v>
      </c>
      <c r="B32" s="310" t="s">
        <v>60</v>
      </c>
      <c r="C32" s="22" t="s">
        <v>60</v>
      </c>
      <c r="D32" s="320" t="s">
        <v>47</v>
      </c>
      <c r="E32" s="318">
        <v>7.862225204798505E-2</v>
      </c>
      <c r="F32" s="319">
        <v>9.8727779990236561E-2</v>
      </c>
      <c r="G32" s="320">
        <v>-20.364610593127686</v>
      </c>
    </row>
    <row r="33" spans="1:7" ht="18.75" x14ac:dyDescent="0.3">
      <c r="A33" s="85" t="s">
        <v>61</v>
      </c>
      <c r="B33" s="70"/>
      <c r="C33" s="64"/>
      <c r="D33" s="71"/>
      <c r="E33" s="71"/>
      <c r="F33" s="71"/>
      <c r="G33" s="72"/>
    </row>
    <row r="34" spans="1:7" ht="15.75" x14ac:dyDescent="0.25">
      <c r="A34" s="195" t="s">
        <v>55</v>
      </c>
      <c r="B34" s="300">
        <v>10163.687</v>
      </c>
      <c r="C34" s="20">
        <v>10155.181</v>
      </c>
      <c r="D34" s="301">
        <v>8.37602008275323E-2</v>
      </c>
      <c r="E34" s="302">
        <v>0.7791694560588216</v>
      </c>
      <c r="F34" s="303">
        <v>0.65057529549098858</v>
      </c>
      <c r="G34" s="301">
        <v>19.766222520143977</v>
      </c>
    </row>
    <row r="35" spans="1:7" ht="15.75" x14ac:dyDescent="0.25">
      <c r="A35" s="196" t="s">
        <v>39</v>
      </c>
      <c r="B35" s="300">
        <v>6642.2979999999998</v>
      </c>
      <c r="C35" s="20">
        <v>6152.9620000000004</v>
      </c>
      <c r="D35" s="305">
        <v>7.9528526261010439</v>
      </c>
      <c r="E35" s="306">
        <v>2.1263318529122701</v>
      </c>
      <c r="F35" s="307">
        <v>2.0261012909620399</v>
      </c>
      <c r="G35" s="305">
        <v>4.9469669851815929</v>
      </c>
    </row>
    <row r="36" spans="1:7" ht="15.75" x14ac:dyDescent="0.25">
      <c r="A36" s="196" t="s">
        <v>40</v>
      </c>
      <c r="B36" s="300">
        <v>7322.6450000000004</v>
      </c>
      <c r="C36" s="20">
        <v>5552.8410000000003</v>
      </c>
      <c r="D36" s="305">
        <v>31.872045318783666</v>
      </c>
      <c r="E36" s="306">
        <v>0.4541234282661355</v>
      </c>
      <c r="F36" s="307">
        <v>0.48855995298346239</v>
      </c>
      <c r="G36" s="305">
        <v>-7.048577049149289</v>
      </c>
    </row>
    <row r="37" spans="1:7" ht="15.75" x14ac:dyDescent="0.25">
      <c r="A37" s="374" t="s">
        <v>41</v>
      </c>
      <c r="B37" s="300" t="s">
        <v>47</v>
      </c>
      <c r="C37" s="20" t="s">
        <v>47</v>
      </c>
      <c r="D37" s="315" t="s">
        <v>47</v>
      </c>
      <c r="E37" s="306" t="s">
        <v>47</v>
      </c>
      <c r="F37" s="307" t="s">
        <v>47</v>
      </c>
      <c r="G37" s="305" t="s">
        <v>47</v>
      </c>
    </row>
    <row r="38" spans="1:7" ht="16.5" thickBot="1" x14ac:dyDescent="0.3">
      <c r="A38" s="198" t="s">
        <v>38</v>
      </c>
      <c r="B38" s="331" t="s">
        <v>60</v>
      </c>
      <c r="C38" s="332">
        <v>1519.519</v>
      </c>
      <c r="D38" s="320" t="s">
        <v>47</v>
      </c>
      <c r="E38" s="318">
        <v>0.83596423473212489</v>
      </c>
      <c r="F38" s="319">
        <v>0.1324000742732124</v>
      </c>
      <c r="G38" s="320">
        <v>531.39257233880551</v>
      </c>
    </row>
    <row r="39" spans="1:7" ht="15.75" x14ac:dyDescent="0.25">
      <c r="A39" s="378"/>
    </row>
    <row r="40" spans="1:7" ht="15.75" x14ac:dyDescent="0.2">
      <c r="A40" s="30" t="s">
        <v>21</v>
      </c>
      <c r="B40" s="56"/>
      <c r="C40" s="56"/>
      <c r="E40" s="56"/>
    </row>
    <row r="41" spans="1:7" ht="15.75" x14ac:dyDescent="0.25">
      <c r="A41" s="57" t="s">
        <v>48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zoomScale="80" zoomScaleNormal="80" workbookViewId="0">
      <selection activeCell="T15" sqref="T15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6" ht="20.25" customHeight="1" x14ac:dyDescent="0.2">
      <c r="A1" s="8" t="s">
        <v>52</v>
      </c>
      <c r="G1" s="46" t="str">
        <f>Bydło_PL!G1</f>
        <v>październik - listopad 2021r.</v>
      </c>
      <c r="I1" s="412"/>
    </row>
    <row r="2" spans="1:16" ht="20.25" customHeight="1" x14ac:dyDescent="0.2">
      <c r="A2" s="8"/>
      <c r="G2" s="46"/>
      <c r="I2" s="412"/>
    </row>
    <row r="3" spans="1:16" ht="13.5" thickBot="1" x14ac:dyDescent="0.25"/>
    <row r="4" spans="1:16" ht="21" thickBot="1" x14ac:dyDescent="0.35">
      <c r="A4" s="11" t="s">
        <v>145</v>
      </c>
      <c r="B4" s="12"/>
      <c r="C4" s="12"/>
      <c r="D4" s="12"/>
      <c r="E4" s="12"/>
      <c r="F4" s="12"/>
      <c r="G4" s="13"/>
      <c r="I4" s="11" t="s">
        <v>146</v>
      </c>
      <c r="J4" s="12"/>
      <c r="K4" s="12"/>
      <c r="L4" s="12"/>
      <c r="M4" s="12"/>
      <c r="N4" s="12"/>
      <c r="O4" s="13"/>
    </row>
    <row r="5" spans="1:16" ht="21" thickBot="1" x14ac:dyDescent="0.25">
      <c r="A5" s="364"/>
      <c r="B5" s="253">
        <v>2021</v>
      </c>
      <c r="C5" s="365"/>
      <c r="D5" s="14"/>
      <c r="E5" s="366"/>
      <c r="F5" s="365"/>
      <c r="G5" s="14"/>
      <c r="I5" s="364"/>
      <c r="J5" s="253">
        <v>2021</v>
      </c>
      <c r="K5" s="365"/>
      <c r="L5" s="14"/>
      <c r="M5" s="366"/>
      <c r="N5" s="365"/>
      <c r="O5" s="14"/>
    </row>
    <row r="6" spans="1:16" ht="15.75" customHeight="1" x14ac:dyDescent="0.2">
      <c r="A6" s="379" t="s">
        <v>13</v>
      </c>
      <c r="B6" s="49" t="s">
        <v>14</v>
      </c>
      <c r="C6" s="15"/>
      <c r="D6" s="16"/>
      <c r="E6" s="17" t="s">
        <v>15</v>
      </c>
      <c r="F6" s="291"/>
      <c r="G6" s="16"/>
      <c r="I6" s="379" t="s">
        <v>13</v>
      </c>
      <c r="J6" s="49" t="s">
        <v>14</v>
      </c>
      <c r="K6" s="15"/>
      <c r="L6" s="16"/>
      <c r="M6" s="17" t="s">
        <v>15</v>
      </c>
      <c r="N6" s="291"/>
      <c r="O6" s="16"/>
    </row>
    <row r="7" spans="1:16" ht="32.25" customHeight="1" thickBot="1" x14ac:dyDescent="0.25">
      <c r="A7" s="367"/>
      <c r="B7" s="368" t="s">
        <v>154</v>
      </c>
      <c r="C7" s="369" t="s">
        <v>143</v>
      </c>
      <c r="D7" s="293" t="s">
        <v>16</v>
      </c>
      <c r="E7" s="370" t="s">
        <v>154</v>
      </c>
      <c r="F7" s="371" t="s">
        <v>143</v>
      </c>
      <c r="G7" s="293" t="s">
        <v>16</v>
      </c>
      <c r="I7" s="367"/>
      <c r="J7" s="368" t="s">
        <v>154</v>
      </c>
      <c r="K7" s="369" t="s">
        <v>143</v>
      </c>
      <c r="L7" s="293" t="s">
        <v>16</v>
      </c>
      <c r="M7" s="370" t="s">
        <v>154</v>
      </c>
      <c r="N7" s="371" t="s">
        <v>143</v>
      </c>
      <c r="O7" s="293" t="s">
        <v>16</v>
      </c>
    </row>
    <row r="8" spans="1:16" ht="16.5" thickBot="1" x14ac:dyDescent="0.3">
      <c r="A8" s="84" t="s">
        <v>59</v>
      </c>
      <c r="B8" s="321">
        <v>1850.5509999999999</v>
      </c>
      <c r="C8" s="18">
        <v>1793.6179999999999</v>
      </c>
      <c r="D8" s="296">
        <v>3.1741987424301046</v>
      </c>
      <c r="E8" s="297">
        <v>100</v>
      </c>
      <c r="F8" s="298">
        <v>100</v>
      </c>
      <c r="G8" s="299" t="s">
        <v>47</v>
      </c>
      <c r="I8" s="84" t="s">
        <v>59</v>
      </c>
      <c r="J8" s="321">
        <v>1657.6579999999999</v>
      </c>
      <c r="K8" s="18">
        <v>1592.989</v>
      </c>
      <c r="L8" s="296">
        <v>4.0596011648542376</v>
      </c>
      <c r="M8" s="297">
        <v>100</v>
      </c>
      <c r="N8" s="298">
        <v>100</v>
      </c>
      <c r="O8" s="299" t="s">
        <v>47</v>
      </c>
    </row>
    <row r="9" spans="1:16" ht="15.75" x14ac:dyDescent="0.25">
      <c r="A9" s="65" t="s">
        <v>19</v>
      </c>
      <c r="B9" s="66"/>
      <c r="C9" s="67"/>
      <c r="D9" s="68"/>
      <c r="E9" s="68"/>
      <c r="F9" s="68"/>
      <c r="G9" s="69"/>
      <c r="I9" s="65" t="s">
        <v>19</v>
      </c>
      <c r="J9" s="66"/>
      <c r="K9" s="67"/>
      <c r="L9" s="68"/>
      <c r="M9" s="68"/>
      <c r="N9" s="68"/>
      <c r="O9" s="69"/>
    </row>
    <row r="10" spans="1:16" ht="15.75" x14ac:dyDescent="0.25">
      <c r="A10" s="79" t="s">
        <v>17</v>
      </c>
      <c r="B10" s="300">
        <v>1311.481</v>
      </c>
      <c r="C10" s="20">
        <v>1270.933</v>
      </c>
      <c r="D10" s="301">
        <v>3.1904120830917129</v>
      </c>
      <c r="E10" s="302">
        <v>77.372412032602895</v>
      </c>
      <c r="F10" s="303">
        <v>77.436472529980378</v>
      </c>
      <c r="G10" s="301">
        <v>-8.2726517988898629E-2</v>
      </c>
      <c r="I10" s="79" t="s">
        <v>17</v>
      </c>
      <c r="J10" s="300">
        <v>1301.586</v>
      </c>
      <c r="K10" s="20">
        <v>1272.3130000000001</v>
      </c>
      <c r="L10" s="301">
        <v>2.3007703293136132</v>
      </c>
      <c r="M10" s="302">
        <v>72.633571670172273</v>
      </c>
      <c r="N10" s="303">
        <v>73.714702059050438</v>
      </c>
      <c r="O10" s="301">
        <v>-1.4666414686341769</v>
      </c>
    </row>
    <row r="11" spans="1:16" ht="15.75" x14ac:dyDescent="0.25">
      <c r="A11" s="79" t="s">
        <v>18</v>
      </c>
      <c r="B11" s="304">
        <v>2436.5929999999998</v>
      </c>
      <c r="C11" s="20">
        <v>2411.9380000000001</v>
      </c>
      <c r="D11" s="305">
        <v>1.0222070384893702</v>
      </c>
      <c r="E11" s="306">
        <v>14.283293909382898</v>
      </c>
      <c r="F11" s="307">
        <v>15.208744805986379</v>
      </c>
      <c r="G11" s="305">
        <v>-6.0849919464702324</v>
      </c>
      <c r="I11" s="79" t="s">
        <v>18</v>
      </c>
      <c r="J11" s="304">
        <v>2479.4490000000001</v>
      </c>
      <c r="K11" s="20">
        <v>2406.35</v>
      </c>
      <c r="L11" s="305">
        <v>3.0377542751470137</v>
      </c>
      <c r="M11" s="306">
        <v>26.164132097744979</v>
      </c>
      <c r="N11" s="307">
        <v>25.458314501755297</v>
      </c>
      <c r="O11" s="305">
        <v>2.7724443263556098</v>
      </c>
    </row>
    <row r="12" spans="1:16" ht="15.75" x14ac:dyDescent="0.25">
      <c r="A12" s="79" t="s">
        <v>54</v>
      </c>
      <c r="B12" s="304">
        <v>4891.5320000000002</v>
      </c>
      <c r="C12" s="20" t="s">
        <v>60</v>
      </c>
      <c r="D12" s="305" t="s">
        <v>47</v>
      </c>
      <c r="E12" s="372">
        <v>2.1876793323189081</v>
      </c>
      <c r="F12" s="307">
        <v>2.3866314656934384</v>
      </c>
      <c r="G12" s="305">
        <v>-8.3361061912725845</v>
      </c>
      <c r="I12" s="79" t="s">
        <v>54</v>
      </c>
      <c r="J12" s="304">
        <v>4562.2510000000002</v>
      </c>
      <c r="K12" s="20" t="s">
        <v>60</v>
      </c>
      <c r="L12" s="305" t="s">
        <v>47</v>
      </c>
      <c r="M12" s="372">
        <v>0.86520304551472005</v>
      </c>
      <c r="N12" s="307">
        <v>0.61235007525378338</v>
      </c>
      <c r="O12" s="305">
        <v>41.292224901931121</v>
      </c>
    </row>
    <row r="13" spans="1:16" ht="15.75" x14ac:dyDescent="0.25">
      <c r="A13" s="79" t="s">
        <v>61</v>
      </c>
      <c r="B13" s="304">
        <v>6171.55</v>
      </c>
      <c r="C13" s="21" t="s">
        <v>60</v>
      </c>
      <c r="D13" s="305" t="s">
        <v>47</v>
      </c>
      <c r="E13" s="307">
        <v>6.0466142391444162</v>
      </c>
      <c r="F13" s="307">
        <v>4.8258482039480377</v>
      </c>
      <c r="G13" s="305">
        <v>25.296403525450035</v>
      </c>
      <c r="I13" s="79" t="s">
        <v>61</v>
      </c>
      <c r="J13" s="304">
        <v>7280.6120000000001</v>
      </c>
      <c r="K13" s="21" t="s">
        <v>60</v>
      </c>
      <c r="L13" s="305" t="s">
        <v>47</v>
      </c>
      <c r="M13" s="307">
        <v>0.30749708238972995</v>
      </c>
      <c r="N13" s="307">
        <v>0.17748827054310168</v>
      </c>
      <c r="O13" s="305">
        <v>73.249241456244079</v>
      </c>
      <c r="P13" s="28"/>
    </row>
    <row r="14" spans="1:16" ht="16.5" thickBot="1" x14ac:dyDescent="0.3">
      <c r="A14" s="334" t="s">
        <v>108</v>
      </c>
      <c r="B14" s="331">
        <v>6927.3230000000003</v>
      </c>
      <c r="C14" s="332" t="s">
        <v>60</v>
      </c>
      <c r="D14" s="305" t="s">
        <v>47</v>
      </c>
      <c r="E14" s="373">
        <v>0.11000048655086755</v>
      </c>
      <c r="F14" s="313">
        <v>0.142302994391767</v>
      </c>
      <c r="G14" s="301">
        <v>-22.699808938643333</v>
      </c>
      <c r="I14" s="334" t="s">
        <v>108</v>
      </c>
      <c r="J14" s="331" t="s">
        <v>60</v>
      </c>
      <c r="K14" s="332" t="s">
        <v>60</v>
      </c>
      <c r="L14" s="305" t="s">
        <v>47</v>
      </c>
      <c r="M14" s="373">
        <v>2.9596104178286706E-2</v>
      </c>
      <c r="N14" s="313">
        <v>3.7145093397374165E-2</v>
      </c>
      <c r="O14" s="301">
        <v>-20.322978161150907</v>
      </c>
    </row>
    <row r="15" spans="1:16" ht="18.75" x14ac:dyDescent="0.3">
      <c r="A15" s="85" t="s">
        <v>20</v>
      </c>
      <c r="B15" s="70"/>
      <c r="C15" s="64"/>
      <c r="D15" s="71"/>
      <c r="E15" s="71"/>
      <c r="F15" s="71"/>
      <c r="G15" s="72"/>
      <c r="I15" s="85" t="s">
        <v>20</v>
      </c>
      <c r="J15" s="70"/>
      <c r="K15" s="64"/>
      <c r="L15" s="71"/>
      <c r="M15" s="71"/>
      <c r="N15" s="71"/>
      <c r="O15" s="72"/>
    </row>
    <row r="16" spans="1:16" ht="15.75" x14ac:dyDescent="0.25">
      <c r="A16" s="195" t="s">
        <v>55</v>
      </c>
      <c r="B16" s="300">
        <v>2041.011</v>
      </c>
      <c r="C16" s="20">
        <v>1904.16</v>
      </c>
      <c r="D16" s="301">
        <v>7.1869485757499314</v>
      </c>
      <c r="E16" s="302">
        <v>5.5591835809743948</v>
      </c>
      <c r="F16" s="303">
        <v>6.2945210682879296</v>
      </c>
      <c r="G16" s="301">
        <v>-11.682183272341353</v>
      </c>
      <c r="I16" s="195" t="s">
        <v>55</v>
      </c>
      <c r="J16" s="300">
        <v>1978.7180000000001</v>
      </c>
      <c r="K16" s="20">
        <v>1949.5350000000001</v>
      </c>
      <c r="L16" s="301">
        <v>1.4969210606631833</v>
      </c>
      <c r="M16" s="302">
        <v>5.7583602694281488</v>
      </c>
      <c r="N16" s="303">
        <v>6.0695393448911048</v>
      </c>
      <c r="O16" s="301">
        <v>-5.1268977393627706</v>
      </c>
    </row>
    <row r="17" spans="1:15" ht="15.75" x14ac:dyDescent="0.25">
      <c r="A17" s="196" t="s">
        <v>39</v>
      </c>
      <c r="B17" s="304">
        <v>1246.992</v>
      </c>
      <c r="C17" s="21">
        <v>1206.6389999999999</v>
      </c>
      <c r="D17" s="305">
        <v>3.3442479482264429</v>
      </c>
      <c r="E17" s="306">
        <v>68.145154786494146</v>
      </c>
      <c r="F17" s="307">
        <v>67.717773289269701</v>
      </c>
      <c r="G17" s="305">
        <v>0.63112160436640707</v>
      </c>
      <c r="I17" s="196" t="s">
        <v>39</v>
      </c>
      <c r="J17" s="304">
        <v>1232.752</v>
      </c>
      <c r="K17" s="21">
        <v>1199.665</v>
      </c>
      <c r="L17" s="305">
        <v>2.7580199472352693</v>
      </c>
      <c r="M17" s="306">
        <v>62.902473416706414</v>
      </c>
      <c r="N17" s="307">
        <v>63.322064434148132</v>
      </c>
      <c r="O17" s="305">
        <v>-0.66263003455623615</v>
      </c>
    </row>
    <row r="18" spans="1:15" ht="15.75" x14ac:dyDescent="0.25">
      <c r="A18" s="196" t="s">
        <v>40</v>
      </c>
      <c r="B18" s="304">
        <v>1400.3879999999999</v>
      </c>
      <c r="C18" s="21">
        <v>1373.6079999999999</v>
      </c>
      <c r="D18" s="305">
        <v>1.949610077984401</v>
      </c>
      <c r="E18" s="306">
        <v>3.5542474224467906</v>
      </c>
      <c r="F18" s="307">
        <v>3.3018344404304325</v>
      </c>
      <c r="G18" s="305">
        <v>7.6446286623460482</v>
      </c>
      <c r="I18" s="196" t="s">
        <v>40</v>
      </c>
      <c r="J18" s="304">
        <v>1403.614</v>
      </c>
      <c r="K18" s="21">
        <v>1380.5719999999999</v>
      </c>
      <c r="L18" s="305">
        <v>1.6690183489162569</v>
      </c>
      <c r="M18" s="306">
        <v>3.6997930232714413</v>
      </c>
      <c r="N18" s="307">
        <v>4.2097979742091827</v>
      </c>
      <c r="O18" s="305">
        <v>-12.114713201493869</v>
      </c>
    </row>
    <row r="19" spans="1:15" ht="15.75" x14ac:dyDescent="0.25">
      <c r="A19" s="196" t="s">
        <v>41</v>
      </c>
      <c r="B19" s="304">
        <v>1452.461</v>
      </c>
      <c r="C19" s="21">
        <v>1431.7940000000001</v>
      </c>
      <c r="D19" s="305">
        <v>1.4434339018043039</v>
      </c>
      <c r="E19" s="306">
        <v>8.0260897906298298E-2</v>
      </c>
      <c r="F19" s="307">
        <v>8.7586297928301651E-2</v>
      </c>
      <c r="G19" s="305">
        <v>-8.3636370017601873</v>
      </c>
      <c r="I19" s="196" t="s">
        <v>41</v>
      </c>
      <c r="J19" s="304">
        <v>1582.354</v>
      </c>
      <c r="K19" s="21">
        <v>1581.8389999999999</v>
      </c>
      <c r="L19" s="305">
        <v>3.2557042783753598E-2</v>
      </c>
      <c r="M19" s="306">
        <v>0.21134474393349864</v>
      </c>
      <c r="N19" s="307">
        <v>0.11003651098469001</v>
      </c>
      <c r="O19" s="305">
        <v>92.067834614371051</v>
      </c>
    </row>
    <row r="20" spans="1:15" ht="16.5" thickBot="1" x14ac:dyDescent="0.3">
      <c r="A20" s="197" t="s">
        <v>38</v>
      </c>
      <c r="B20" s="304" t="s">
        <v>60</v>
      </c>
      <c r="C20" s="21" t="s">
        <v>60</v>
      </c>
      <c r="D20" s="305" t="s">
        <v>47</v>
      </c>
      <c r="E20" s="306">
        <v>3.3565344781275389E-2</v>
      </c>
      <c r="F20" s="307">
        <v>3.4757434064020973E-2</v>
      </c>
      <c r="G20" s="305">
        <v>-3.4297390323745764</v>
      </c>
      <c r="I20" s="197" t="s">
        <v>38</v>
      </c>
      <c r="J20" s="304" t="s">
        <v>60</v>
      </c>
      <c r="K20" s="21" t="s">
        <v>60</v>
      </c>
      <c r="L20" s="305" t="s">
        <v>47</v>
      </c>
      <c r="M20" s="306">
        <v>6.1600216832763247E-2</v>
      </c>
      <c r="N20" s="307">
        <v>3.2637948173425001E-3</v>
      </c>
      <c r="O20" s="305">
        <v>1787.3801902449361</v>
      </c>
    </row>
    <row r="21" spans="1:15" ht="18.75" x14ac:dyDescent="0.3">
      <c r="A21" s="85" t="s">
        <v>18</v>
      </c>
      <c r="B21" s="70"/>
      <c r="C21" s="64"/>
      <c r="D21" s="71"/>
      <c r="E21" s="71"/>
      <c r="F21" s="71"/>
      <c r="G21" s="72"/>
      <c r="I21" s="85" t="s">
        <v>18</v>
      </c>
      <c r="J21" s="70"/>
      <c r="K21" s="64"/>
      <c r="L21" s="71"/>
      <c r="M21" s="71"/>
      <c r="N21" s="71"/>
      <c r="O21" s="72"/>
    </row>
    <row r="22" spans="1:15" ht="15.75" x14ac:dyDescent="0.25">
      <c r="A22" s="195" t="s">
        <v>55</v>
      </c>
      <c r="B22" s="300">
        <v>2517.5949999999998</v>
      </c>
      <c r="C22" s="20">
        <v>2476.165</v>
      </c>
      <c r="D22" s="301">
        <v>1.6731518295428551</v>
      </c>
      <c r="E22" s="302">
        <v>5.3190940556147632</v>
      </c>
      <c r="F22" s="303">
        <v>5.7160678456587242</v>
      </c>
      <c r="G22" s="301">
        <v>-6.9448754067091265</v>
      </c>
      <c r="I22" s="195" t="s">
        <v>55</v>
      </c>
      <c r="J22" s="300">
        <v>2710.4160000000002</v>
      </c>
      <c r="K22" s="20">
        <v>2694.384</v>
      </c>
      <c r="L22" s="301">
        <v>0.59501540983023027</v>
      </c>
      <c r="M22" s="302">
        <v>6.6095072654655738</v>
      </c>
      <c r="N22" s="303">
        <v>6.7150868760012861</v>
      </c>
      <c r="O22" s="301">
        <v>-1.5722746776819521</v>
      </c>
    </row>
    <row r="23" spans="1:15" ht="15.75" x14ac:dyDescent="0.25">
      <c r="A23" s="196" t="s">
        <v>39</v>
      </c>
      <c r="B23" s="304">
        <v>2343.21</v>
      </c>
      <c r="C23" s="21">
        <v>2329.3409999999999</v>
      </c>
      <c r="D23" s="305">
        <v>0.5954044513018979</v>
      </c>
      <c r="E23" s="306">
        <v>8.1936499113211045</v>
      </c>
      <c r="F23" s="307">
        <v>8.5281619711651846</v>
      </c>
      <c r="G23" s="305">
        <v>-3.9224402746466174</v>
      </c>
      <c r="I23" s="195" t="s">
        <v>39</v>
      </c>
      <c r="J23" s="304">
        <v>2438.58</v>
      </c>
      <c r="K23" s="21">
        <v>2333.1680000000001</v>
      </c>
      <c r="L23" s="305">
        <v>4.5179772738182509</v>
      </c>
      <c r="M23" s="306">
        <v>15.796787604692367</v>
      </c>
      <c r="N23" s="307">
        <v>15.316025481223233</v>
      </c>
      <c r="O23" s="305">
        <v>3.1389483130497982</v>
      </c>
    </row>
    <row r="24" spans="1:15" ht="15.75" x14ac:dyDescent="0.25">
      <c r="A24" s="196" t="s">
        <v>40</v>
      </c>
      <c r="B24" s="304">
        <v>2578.366</v>
      </c>
      <c r="C24" s="21">
        <v>2603.9110000000001</v>
      </c>
      <c r="D24" s="305">
        <v>-0.98102431304296012</v>
      </c>
      <c r="E24" s="306">
        <v>0.54365727623492266</v>
      </c>
      <c r="F24" s="307">
        <v>0.6952400280190898</v>
      </c>
      <c r="G24" s="305">
        <v>-21.802937931531901</v>
      </c>
      <c r="I24" s="196" t="s">
        <v>40</v>
      </c>
      <c r="J24" s="304">
        <v>2155.183</v>
      </c>
      <c r="K24" s="21">
        <v>2051.4299999999998</v>
      </c>
      <c r="L24" s="305">
        <v>5.0575939710348479</v>
      </c>
      <c r="M24" s="306">
        <v>2.3022801040259657</v>
      </c>
      <c r="N24" s="307">
        <v>2.3601588255809398</v>
      </c>
      <c r="O24" s="305">
        <v>-2.4523231626468007</v>
      </c>
    </row>
    <row r="25" spans="1:15" ht="15.75" x14ac:dyDescent="0.25">
      <c r="A25" s="196" t="s">
        <v>41</v>
      </c>
      <c r="B25" s="304" t="s">
        <v>60</v>
      </c>
      <c r="C25" s="21" t="s">
        <v>60</v>
      </c>
      <c r="D25" s="315" t="s">
        <v>47</v>
      </c>
      <c r="E25" s="306">
        <v>8.7979060983485935E-4</v>
      </c>
      <c r="F25" s="307">
        <v>1.4463233622785774E-3</v>
      </c>
      <c r="G25" s="305">
        <v>-39.170545620668591</v>
      </c>
      <c r="I25" s="196" t="s">
        <v>41</v>
      </c>
      <c r="J25" s="304" t="s">
        <v>47</v>
      </c>
      <c r="K25" s="21" t="s">
        <v>47</v>
      </c>
      <c r="L25" s="315" t="s">
        <v>47</v>
      </c>
      <c r="M25" s="306" t="s">
        <v>47</v>
      </c>
      <c r="N25" s="307" t="s">
        <v>47</v>
      </c>
      <c r="O25" s="305" t="s">
        <v>47</v>
      </c>
    </row>
    <row r="26" spans="1:15" ht="16.5" thickBot="1" x14ac:dyDescent="0.3">
      <c r="A26" s="197" t="s">
        <v>38</v>
      </c>
      <c r="B26" s="304">
        <v>3572.59</v>
      </c>
      <c r="C26" s="21">
        <v>3171.1909999999998</v>
      </c>
      <c r="D26" s="305">
        <v>12.657673410400077</v>
      </c>
      <c r="E26" s="306">
        <v>0.22601287560227332</v>
      </c>
      <c r="F26" s="307">
        <v>0.2678286377811025</v>
      </c>
      <c r="G26" s="305">
        <v>-15.612879386335596</v>
      </c>
      <c r="I26" s="197" t="s">
        <v>38</v>
      </c>
      <c r="J26" s="304">
        <v>2387.0990000000002</v>
      </c>
      <c r="K26" s="21">
        <v>2429.16</v>
      </c>
      <c r="L26" s="305">
        <v>-1.7315038943502978</v>
      </c>
      <c r="M26" s="306">
        <v>1.4555571235610749</v>
      </c>
      <c r="N26" s="307">
        <v>1.0670433189498414</v>
      </c>
      <c r="O26" s="305">
        <v>36.410312281754372</v>
      </c>
    </row>
    <row r="27" spans="1:15" ht="18.75" x14ac:dyDescent="0.3">
      <c r="A27" s="85" t="s">
        <v>54</v>
      </c>
      <c r="B27" s="70"/>
      <c r="C27" s="64"/>
      <c r="D27" s="71"/>
      <c r="E27" s="71"/>
      <c r="F27" s="71"/>
      <c r="G27" s="72"/>
      <c r="I27" s="85" t="s">
        <v>54</v>
      </c>
      <c r="J27" s="70"/>
      <c r="K27" s="64"/>
      <c r="L27" s="71"/>
      <c r="M27" s="71"/>
      <c r="N27" s="71"/>
      <c r="O27" s="72"/>
    </row>
    <row r="28" spans="1:15" ht="15.75" x14ac:dyDescent="0.25">
      <c r="A28" s="195" t="s">
        <v>55</v>
      </c>
      <c r="B28" s="300">
        <v>5531.8180000000002</v>
      </c>
      <c r="C28" s="20" t="s">
        <v>60</v>
      </c>
      <c r="D28" s="301" t="s">
        <v>47</v>
      </c>
      <c r="E28" s="302">
        <v>0.48175200968836074</v>
      </c>
      <c r="F28" s="303">
        <v>0.59562640949920831</v>
      </c>
      <c r="G28" s="301">
        <v>-19.118426919080211</v>
      </c>
      <c r="I28" s="195" t="s">
        <v>55</v>
      </c>
      <c r="J28" s="300" t="s">
        <v>60</v>
      </c>
      <c r="K28" s="20" t="s">
        <v>60</v>
      </c>
      <c r="L28" s="301" t="s">
        <v>47</v>
      </c>
      <c r="M28" s="302">
        <v>0.17640062093018566</v>
      </c>
      <c r="N28" s="303">
        <v>0.10879316057808333</v>
      </c>
      <c r="O28" s="301">
        <v>62.14311634376952</v>
      </c>
    </row>
    <row r="29" spans="1:15" ht="15.75" x14ac:dyDescent="0.25">
      <c r="A29" s="196" t="s">
        <v>39</v>
      </c>
      <c r="B29" s="304">
        <v>4777.0129999999999</v>
      </c>
      <c r="C29" s="21" t="s">
        <v>60</v>
      </c>
      <c r="D29" s="305" t="s">
        <v>47</v>
      </c>
      <c r="E29" s="306">
        <v>1.3076487795904574</v>
      </c>
      <c r="F29" s="307">
        <v>1.2822037218010718</v>
      </c>
      <c r="G29" s="305">
        <v>1.9844785471097977</v>
      </c>
      <c r="I29" s="196" t="s">
        <v>39</v>
      </c>
      <c r="J29" s="304" t="s">
        <v>60</v>
      </c>
      <c r="K29" s="21" t="s">
        <v>60</v>
      </c>
      <c r="L29" s="305" t="s">
        <v>47</v>
      </c>
      <c r="M29" s="306">
        <v>0.55160194163883458</v>
      </c>
      <c r="N29" s="307">
        <v>0.39165537808110007</v>
      </c>
      <c r="O29" s="305">
        <v>40.838597529641071</v>
      </c>
    </row>
    <row r="30" spans="1:15" ht="15.75" x14ac:dyDescent="0.25">
      <c r="A30" s="196" t="s">
        <v>40</v>
      </c>
      <c r="B30" s="316">
        <v>4455.0910000000003</v>
      </c>
      <c r="C30" s="26" t="s">
        <v>60</v>
      </c>
      <c r="D30" s="305" t="s">
        <v>47</v>
      </c>
      <c r="E30" s="306">
        <v>0.28222616350641877</v>
      </c>
      <c r="F30" s="307">
        <v>0.3613524737229688</v>
      </c>
      <c r="G30" s="305">
        <v>-21.89726540441848</v>
      </c>
      <c r="I30" s="196" t="s">
        <v>40</v>
      </c>
      <c r="J30" s="316" t="s">
        <v>60</v>
      </c>
      <c r="K30" s="26" t="s">
        <v>60</v>
      </c>
      <c r="L30" s="305" t="s">
        <v>47</v>
      </c>
      <c r="M30" s="306">
        <v>0.13720048294569998</v>
      </c>
      <c r="N30" s="307">
        <v>0.11190153659459999</v>
      </c>
      <c r="O30" s="305">
        <v>22.608220692047968</v>
      </c>
    </row>
    <row r="31" spans="1:15" ht="15.75" x14ac:dyDescent="0.25">
      <c r="A31" s="374" t="s">
        <v>41</v>
      </c>
      <c r="B31" s="375" t="s">
        <v>47</v>
      </c>
      <c r="C31" s="179" t="s">
        <v>60</v>
      </c>
      <c r="D31" s="315" t="s">
        <v>47</v>
      </c>
      <c r="E31" s="306" t="s">
        <v>47</v>
      </c>
      <c r="F31" s="307">
        <v>3.6538695468090376E-4</v>
      </c>
      <c r="G31" s="305" t="s">
        <v>47</v>
      </c>
      <c r="I31" s="374" t="s">
        <v>41</v>
      </c>
      <c r="J31" s="375" t="s">
        <v>47</v>
      </c>
      <c r="K31" s="179" t="s">
        <v>47</v>
      </c>
      <c r="L31" s="315" t="s">
        <v>47</v>
      </c>
      <c r="M31" s="306" t="s">
        <v>47</v>
      </c>
      <c r="N31" s="307" t="s">
        <v>47</v>
      </c>
      <c r="O31" s="305" t="s">
        <v>47</v>
      </c>
    </row>
    <row r="32" spans="1:15" ht="16.5" thickBot="1" x14ac:dyDescent="0.3">
      <c r="A32" s="198" t="s">
        <v>38</v>
      </c>
      <c r="B32" s="310" t="s">
        <v>60</v>
      </c>
      <c r="C32" s="22" t="s">
        <v>60</v>
      </c>
      <c r="D32" s="320" t="s">
        <v>47</v>
      </c>
      <c r="E32" s="318">
        <v>0.11605237953367098</v>
      </c>
      <c r="F32" s="319">
        <v>0.14708347371550881</v>
      </c>
      <c r="G32" s="320">
        <v>-21.097607635959609</v>
      </c>
      <c r="I32" s="198" t="s">
        <v>38</v>
      </c>
      <c r="J32" s="310" t="s">
        <v>47</v>
      </c>
      <c r="K32" s="22" t="s">
        <v>47</v>
      </c>
      <c r="L32" s="320" t="s">
        <v>47</v>
      </c>
      <c r="M32" s="318" t="s">
        <v>47</v>
      </c>
      <c r="N32" s="319" t="s">
        <v>47</v>
      </c>
      <c r="O32" s="320" t="s">
        <v>47</v>
      </c>
    </row>
    <row r="33" spans="1:15" ht="18.75" x14ac:dyDescent="0.3">
      <c r="A33" s="85" t="s">
        <v>61</v>
      </c>
      <c r="B33" s="70"/>
      <c r="C33" s="64"/>
      <c r="D33" s="71"/>
      <c r="E33" s="71"/>
      <c r="F33" s="71"/>
      <c r="G33" s="72"/>
      <c r="I33" s="85" t="s">
        <v>61</v>
      </c>
      <c r="J33" s="70"/>
      <c r="K33" s="64"/>
      <c r="L33" s="71"/>
      <c r="M33" s="71"/>
      <c r="N33" s="71"/>
      <c r="O33" s="72"/>
    </row>
    <row r="34" spans="1:15" ht="15.75" x14ac:dyDescent="0.25">
      <c r="A34" s="195" t="s">
        <v>55</v>
      </c>
      <c r="B34" s="300">
        <v>10179.663</v>
      </c>
      <c r="C34" s="20" t="s">
        <v>60</v>
      </c>
      <c r="D34" s="301" t="s">
        <v>47</v>
      </c>
      <c r="E34" s="302">
        <v>1.1363295535662512</v>
      </c>
      <c r="F34" s="303">
        <v>0.96459111144469611</v>
      </c>
      <c r="G34" s="301">
        <v>17.804273757440853</v>
      </c>
      <c r="I34" s="195" t="s">
        <v>55</v>
      </c>
      <c r="J34" s="300" t="s">
        <v>60</v>
      </c>
      <c r="K34" s="20" t="s">
        <v>60</v>
      </c>
      <c r="L34" s="301" t="s">
        <v>47</v>
      </c>
      <c r="M34" s="302">
        <v>2.8952101911398725E-2</v>
      </c>
      <c r="N34" s="303">
        <v>9.449463090210667E-3</v>
      </c>
      <c r="O34" s="301">
        <v>206.38885654140657</v>
      </c>
    </row>
    <row r="35" spans="1:15" ht="15.75" x14ac:dyDescent="0.25">
      <c r="A35" s="196" t="s">
        <v>39</v>
      </c>
      <c r="B35" s="300">
        <v>6675.9589999999998</v>
      </c>
      <c r="C35" s="20" t="s">
        <v>60</v>
      </c>
      <c r="D35" s="305" t="s">
        <v>47</v>
      </c>
      <c r="E35" s="306">
        <v>3.0436889353667156</v>
      </c>
      <c r="F35" s="307">
        <v>2.9471502786303896</v>
      </c>
      <c r="G35" s="305">
        <v>3.2756611509199929</v>
      </c>
      <c r="I35" s="196" t="s">
        <v>39</v>
      </c>
      <c r="J35" s="300" t="s">
        <v>60</v>
      </c>
      <c r="K35" s="20" t="s">
        <v>60</v>
      </c>
      <c r="L35" s="305" t="s">
        <v>47</v>
      </c>
      <c r="M35" s="306">
        <v>0.19941670194679084</v>
      </c>
      <c r="N35" s="307">
        <v>0.14559633261364069</v>
      </c>
      <c r="O35" s="305">
        <v>36.965470466876177</v>
      </c>
    </row>
    <row r="36" spans="1:15" ht="15.75" x14ac:dyDescent="0.25">
      <c r="A36" s="196" t="s">
        <v>40</v>
      </c>
      <c r="B36" s="300">
        <v>7079.3519999999999</v>
      </c>
      <c r="C36" s="20" t="s">
        <v>60</v>
      </c>
      <c r="D36" s="305" t="s">
        <v>47</v>
      </c>
      <c r="E36" s="306">
        <v>0.63567537592719592</v>
      </c>
      <c r="F36" s="307">
        <v>0.71688920508393328</v>
      </c>
      <c r="G36" s="305">
        <v>-11.328644451722335</v>
      </c>
      <c r="I36" s="196" t="s">
        <v>40</v>
      </c>
      <c r="J36" s="300" t="s">
        <v>60</v>
      </c>
      <c r="K36" s="20" t="s">
        <v>60</v>
      </c>
      <c r="L36" s="305" t="s">
        <v>47</v>
      </c>
      <c r="M36" s="306">
        <v>7.2772256158341667E-2</v>
      </c>
      <c r="N36" s="307">
        <v>2.2380307318920004E-2</v>
      </c>
      <c r="O36" s="305">
        <v>225.16200569248218</v>
      </c>
    </row>
    <row r="37" spans="1:15" ht="15.75" x14ac:dyDescent="0.25">
      <c r="A37" s="374" t="s">
        <v>41</v>
      </c>
      <c r="B37" s="300" t="s">
        <v>47</v>
      </c>
      <c r="C37" s="20" t="s">
        <v>47</v>
      </c>
      <c r="D37" s="315" t="s">
        <v>47</v>
      </c>
      <c r="E37" s="306" t="s">
        <v>47</v>
      </c>
      <c r="F37" s="307" t="s">
        <v>47</v>
      </c>
      <c r="G37" s="305" t="s">
        <v>47</v>
      </c>
      <c r="I37" s="374" t="s">
        <v>41</v>
      </c>
      <c r="J37" s="300" t="s">
        <v>47</v>
      </c>
      <c r="K37" s="20" t="s">
        <v>47</v>
      </c>
      <c r="L37" s="315" t="s">
        <v>47</v>
      </c>
      <c r="M37" s="306" t="s">
        <v>47</v>
      </c>
      <c r="N37" s="307" t="s">
        <v>47</v>
      </c>
      <c r="O37" s="305" t="s">
        <v>47</v>
      </c>
    </row>
    <row r="38" spans="1:15" ht="16.5" thickBot="1" x14ac:dyDescent="0.3">
      <c r="A38" s="198" t="s">
        <v>38</v>
      </c>
      <c r="B38" s="331" t="s">
        <v>60</v>
      </c>
      <c r="C38" s="332" t="s">
        <v>60</v>
      </c>
      <c r="D38" s="320" t="s">
        <v>47</v>
      </c>
      <c r="E38" s="318">
        <v>1.2309203742842536</v>
      </c>
      <c r="F38" s="319">
        <v>0.19721760878901781</v>
      </c>
      <c r="G38" s="320">
        <v>524.14324047559296</v>
      </c>
      <c r="I38" s="198" t="s">
        <v>38</v>
      </c>
      <c r="J38" s="331" t="s">
        <v>60</v>
      </c>
      <c r="K38" s="332" t="s">
        <v>60</v>
      </c>
      <c r="L38" s="317" t="s">
        <v>47</v>
      </c>
      <c r="M38" s="318">
        <v>6.3560223731987534E-3</v>
      </c>
      <c r="N38" s="319">
        <v>6.2167520330333334E-5</v>
      </c>
      <c r="O38" s="320">
        <v>10124.024280565467</v>
      </c>
    </row>
    <row r="40" spans="1:15" ht="15.75" x14ac:dyDescent="0.2">
      <c r="A40" s="30" t="s">
        <v>21</v>
      </c>
      <c r="B40" s="56"/>
      <c r="C40" s="56"/>
      <c r="E40" s="56"/>
    </row>
    <row r="41" spans="1:15" ht="15.75" x14ac:dyDescent="0.25">
      <c r="A41" s="57" t="s">
        <v>48</v>
      </c>
    </row>
  </sheetData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2022-01-05T13:31:25Z</dcterms:modified>
</cp:coreProperties>
</file>