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W:\Jednostki-Organizacyjne\Centrala\IKO\IKO3\ROK 2024\01. DOTACJA - IKO3.3213.1.2024\3213.1.18.2024 zmiany do umowy_Aneks nr 1\Aneks nr 1 z dnia 20.08.2024\"/>
    </mc:Choice>
  </mc:AlternateContent>
  <xr:revisionPtr revIDLastSave="0" documentId="8_{8EBACAC1-369D-490C-95FA-7023F0BC09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4 - Plan Finansowy" sheetId="1" r:id="rId1"/>
  </sheets>
  <definedNames>
    <definedName name="_xlnm.Print_Area" localSheetId="0">'załącznik nr 4 - Plan Finansowy'!$A$1:$J$14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 l="1"/>
  <c r="J11" i="1" l="1"/>
</calcChain>
</file>

<file path=xl/sharedStrings.xml><?xml version="1.0" encoding="utf-8"?>
<sst xmlns="http://schemas.openxmlformats.org/spreadsheetml/2006/main" count="20" uniqueCount="20">
  <si>
    <t xml:space="preserve">
</t>
  </si>
  <si>
    <t xml:space="preserve">Dotacja - działalność operacyjna, w tym : </t>
  </si>
  <si>
    <t>RAZEM</t>
  </si>
  <si>
    <t>2024</t>
  </si>
  <si>
    <t>2025</t>
  </si>
  <si>
    <t>2026</t>
  </si>
  <si>
    <t>2027</t>
  </si>
  <si>
    <t>2028</t>
  </si>
  <si>
    <t>Środki FK</t>
  </si>
  <si>
    <t>Załącznik nr  4</t>
  </si>
  <si>
    <t>Wyszczególnienie:</t>
  </si>
  <si>
    <t xml:space="preserve"> Finansowanie Zarządcy</t>
  </si>
  <si>
    <t>Plan Dofinansowania Zarządcy</t>
  </si>
  <si>
    <t>Razem w latach                                                2024 - 2028                        (zł)</t>
  </si>
  <si>
    <t xml:space="preserve">Plan                              (zł) </t>
  </si>
  <si>
    <r>
      <t xml:space="preserve">Planowane kwoty w kolejnych  latach 2025-2028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(zgodnie z przyjętym programem wieloletnim - </t>
    </r>
    <r>
      <rPr>
        <i/>
        <sz val="10"/>
        <color theme="1"/>
        <rFont val="Arial"/>
        <family val="2"/>
        <charset val="238"/>
      </rPr>
      <t>Rządowy program wsparcia zadań zarządców infrastruktury kolejowej, w tym  w zakresie utrzymania i remontów, do 2028 roku</t>
    </r>
    <r>
      <rPr>
        <sz val="10"/>
        <color theme="1"/>
        <rFont val="Arial"/>
        <family val="2"/>
        <charset val="238"/>
      </rPr>
      <t xml:space="preserve">)                                      </t>
    </r>
    <r>
      <rPr>
        <b/>
        <sz val="10"/>
        <color theme="1"/>
        <rFont val="Arial"/>
        <family val="2"/>
        <charset val="238"/>
      </rPr>
      <t xml:space="preserve"> (zł)</t>
    </r>
  </si>
  <si>
    <r>
      <t>do Umowy z 28 grudnia 2023 r. na realizację programu wieloletniego „</t>
    </r>
    <r>
      <rPr>
        <i/>
        <sz val="11"/>
        <color theme="1"/>
        <rFont val="Arial"/>
        <family val="2"/>
        <charset val="238"/>
      </rPr>
      <t>Rządowy program wsparcia zadań zarządców infrastruktury kolejowej, w tym  w zakresie utrzymania i remontów, do 2028 roku</t>
    </r>
    <r>
      <rPr>
        <sz val="11"/>
        <color theme="1"/>
        <rFont val="Arial"/>
        <family val="2"/>
        <charset val="238"/>
      </rPr>
      <t>", zmienionej Aneksem nr 1 do Umowy.</t>
    </r>
  </si>
  <si>
    <t>1.</t>
  </si>
  <si>
    <t>2.</t>
  </si>
  <si>
    <t xml:space="preserve"> Ulga Intermodalna, Dodatkowa Ulga Intermodalna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</si>
</sst>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26"/>
      <color theme="1"/>
      <name val="Arial Black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8"/>
      <name val="Arial Black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3" fontId="16" fillId="2" borderId="12" xfId="0" applyNumberFormat="1" applyFont="1" applyFill="1" applyBorder="1" applyAlignment="1">
      <alignment horizontal="right" vertical="center"/>
    </xf>
    <xf numFmtId="3" fontId="16" fillId="2" borderId="15" xfId="0" applyNumberFormat="1" applyFont="1" applyFill="1" applyBorder="1" applyAlignment="1">
      <alignment horizontal="right" vertical="center"/>
    </xf>
    <xf numFmtId="3" fontId="16" fillId="2" borderId="13" xfId="0" applyNumberFormat="1" applyFont="1" applyFill="1" applyBorder="1" applyAlignment="1">
      <alignment horizontal="right" vertical="center"/>
    </xf>
    <xf numFmtId="3" fontId="17" fillId="2" borderId="14" xfId="0" applyNumberFormat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3" fontId="8" fillId="2" borderId="14" xfId="0" applyNumberFormat="1" applyFont="1" applyFill="1" applyBorder="1" applyAlignment="1">
      <alignment horizontal="right" vertical="center"/>
    </xf>
    <xf numFmtId="3" fontId="8" fillId="3" borderId="21" xfId="0" applyNumberFormat="1" applyFont="1" applyFill="1" applyBorder="1" applyAlignment="1" applyProtection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2" fillId="2" borderId="12" xfId="0" applyFont="1" applyFill="1" applyBorder="1" applyAlignment="1">
      <alignment horizontal="center" vertical="center" textRotation="90" wrapText="1"/>
    </xf>
    <xf numFmtId="3" fontId="1" fillId="0" borderId="0" xfId="0" applyNumberFormat="1" applyFont="1" applyAlignment="1">
      <alignment horizontal="center" vertical="center"/>
    </xf>
    <xf numFmtId="3" fontId="8" fillId="2" borderId="5" xfId="0" applyNumberFormat="1" applyFont="1" applyFill="1" applyBorder="1" applyAlignment="1">
      <alignment horizontal="right" vertical="center"/>
    </xf>
    <xf numFmtId="0" fontId="21" fillId="0" borderId="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left" vertical="center" wrapText="1"/>
    </xf>
    <xf numFmtId="0" fontId="8" fillId="3" borderId="22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7" fillId="2" borderId="18" xfId="0" applyFont="1" applyFill="1" applyBorder="1" applyAlignment="1" applyProtection="1">
      <alignment horizontal="left" vertical="center" wrapText="1"/>
    </xf>
    <xf numFmtId="0" fontId="7" fillId="2" borderId="16" xfId="0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>
      <alignment horizontal="center" vertical="center" wrapText="1"/>
    </xf>
    <xf numFmtId="49" fontId="4" fillId="3" borderId="24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showGridLines="0" tabSelected="1" zoomScale="70" zoomScaleNormal="70" zoomScaleSheetLayoutView="90" workbookViewId="0">
      <selection activeCell="E9" sqref="E9"/>
    </sheetView>
  </sheetViews>
  <sheetFormatPr defaultColWidth="9" defaultRowHeight="14.25"/>
  <cols>
    <col min="1" max="1" width="5.25" style="1" customWidth="1"/>
    <col min="2" max="2" width="3.5" style="1" customWidth="1"/>
    <col min="3" max="3" width="11" style="1" customWidth="1"/>
    <col min="4" max="4" width="35.125" style="1" customWidth="1"/>
    <col min="5" max="5" width="19.75" style="1" bestFit="1" customWidth="1"/>
    <col min="6" max="7" width="18.25" style="1" customWidth="1"/>
    <col min="8" max="9" width="19.75" style="1" bestFit="1" customWidth="1"/>
    <col min="10" max="10" width="23.125" style="1" customWidth="1"/>
    <col min="11" max="11" width="4.625" style="1" customWidth="1"/>
    <col min="12" max="12" width="9" style="1"/>
    <col min="13" max="13" width="15.125" style="1" bestFit="1" customWidth="1"/>
    <col min="14" max="16384" width="9" style="1"/>
  </cols>
  <sheetData>
    <row r="1" spans="1:13" ht="21" customHeight="1">
      <c r="G1" s="13" t="s">
        <v>0</v>
      </c>
      <c r="H1" s="13"/>
      <c r="I1" s="43"/>
      <c r="J1" s="43"/>
    </row>
    <row r="2" spans="1:13" s="2" customFormat="1" ht="16.5" customHeight="1">
      <c r="C2" s="8"/>
      <c r="D2" s="12"/>
      <c r="I2" s="54" t="s">
        <v>9</v>
      </c>
      <c r="J2" s="54"/>
    </row>
    <row r="3" spans="1:13" ht="45" customHeight="1">
      <c r="G3" s="43" t="s">
        <v>16</v>
      </c>
      <c r="H3" s="43"/>
      <c r="I3" s="43"/>
      <c r="J3" s="43"/>
    </row>
    <row r="4" spans="1:13" s="7" customFormat="1" ht="33.75" customHeight="1">
      <c r="A4" s="48" t="s">
        <v>12</v>
      </c>
      <c r="B4" s="48"/>
      <c r="C4" s="48"/>
      <c r="D4" s="48"/>
      <c r="E4" s="48"/>
      <c r="F4" s="48"/>
      <c r="G4" s="48"/>
      <c r="H4" s="48"/>
      <c r="I4" s="48"/>
      <c r="J4" s="48"/>
    </row>
    <row r="5" spans="1:13" ht="22.15" customHeight="1" thickBot="1">
      <c r="A5" s="3"/>
      <c r="B5" s="3"/>
      <c r="C5" s="3"/>
      <c r="D5" s="3"/>
      <c r="E5" s="10"/>
      <c r="F5" s="10"/>
      <c r="G5" s="10"/>
      <c r="H5" s="10"/>
      <c r="I5" s="10"/>
      <c r="J5" s="29"/>
    </row>
    <row r="6" spans="1:13" s="4" customFormat="1" ht="31.5" customHeight="1">
      <c r="A6" s="49" t="s">
        <v>10</v>
      </c>
      <c r="B6" s="50"/>
      <c r="C6" s="50"/>
      <c r="D6" s="50"/>
      <c r="E6" s="60" t="s">
        <v>14</v>
      </c>
      <c r="F6" s="37" t="s">
        <v>15</v>
      </c>
      <c r="G6" s="37"/>
      <c r="H6" s="37"/>
      <c r="I6" s="37"/>
      <c r="J6" s="57" t="s">
        <v>13</v>
      </c>
    </row>
    <row r="7" spans="1:13" s="4" customFormat="1" ht="31.5" customHeight="1">
      <c r="A7" s="51"/>
      <c r="B7" s="52"/>
      <c r="C7" s="52"/>
      <c r="D7" s="52"/>
      <c r="E7" s="61"/>
      <c r="F7" s="38"/>
      <c r="G7" s="38"/>
      <c r="H7" s="38"/>
      <c r="I7" s="38"/>
      <c r="J7" s="58"/>
    </row>
    <row r="8" spans="1:13" s="4" customFormat="1" ht="31.5" customHeight="1" thickBot="1">
      <c r="A8" s="51"/>
      <c r="B8" s="52"/>
      <c r="C8" s="53"/>
      <c r="D8" s="53"/>
      <c r="E8" s="14" t="s">
        <v>3</v>
      </c>
      <c r="F8" s="14" t="s">
        <v>4</v>
      </c>
      <c r="G8" s="15" t="s">
        <v>5</v>
      </c>
      <c r="H8" s="14" t="s">
        <v>6</v>
      </c>
      <c r="I8" s="16" t="s">
        <v>7</v>
      </c>
      <c r="J8" s="59"/>
    </row>
    <row r="9" spans="1:13" s="5" customFormat="1" ht="65.45" customHeight="1">
      <c r="A9" s="44" t="s">
        <v>11</v>
      </c>
      <c r="B9" s="44" t="s">
        <v>17</v>
      </c>
      <c r="C9" s="45" t="s">
        <v>1</v>
      </c>
      <c r="D9" s="46"/>
      <c r="E9" s="17">
        <v>6372533000</v>
      </c>
      <c r="F9" s="17">
        <v>7984400000</v>
      </c>
      <c r="G9" s="18">
        <v>8904900000</v>
      </c>
      <c r="H9" s="17">
        <v>9624200000</v>
      </c>
      <c r="I9" s="19">
        <v>10694200000</v>
      </c>
      <c r="J9" s="35">
        <f>SUM(E9:I9)</f>
        <v>43580233000</v>
      </c>
      <c r="K9" s="11"/>
    </row>
    <row r="10" spans="1:13" s="6" customFormat="1" ht="39" customHeight="1">
      <c r="A10" s="44"/>
      <c r="B10" s="44"/>
      <c r="C10" s="47" t="s">
        <v>19</v>
      </c>
      <c r="D10" s="47"/>
      <c r="E10" s="20">
        <v>70500000</v>
      </c>
      <c r="F10" s="20">
        <v>74400000</v>
      </c>
      <c r="G10" s="21">
        <v>78400000</v>
      </c>
      <c r="H10" s="20">
        <v>82400000</v>
      </c>
      <c r="I10" s="22">
        <v>86400000</v>
      </c>
      <c r="J10" s="23">
        <f>SUM(E10:I10)</f>
        <v>392100000</v>
      </c>
      <c r="K10" s="9"/>
    </row>
    <row r="11" spans="1:13" s="4" customFormat="1" ht="65.45" customHeight="1" thickBot="1">
      <c r="A11" s="44"/>
      <c r="B11" s="33" t="s">
        <v>18</v>
      </c>
      <c r="C11" s="55" t="s">
        <v>8</v>
      </c>
      <c r="D11" s="56"/>
      <c r="E11" s="24">
        <v>1416700000</v>
      </c>
      <c r="F11" s="24">
        <v>985300000</v>
      </c>
      <c r="G11" s="25">
        <v>952700000</v>
      </c>
      <c r="H11" s="24">
        <v>909300000</v>
      </c>
      <c r="I11" s="26">
        <v>947100000</v>
      </c>
      <c r="J11" s="27">
        <f>SUM(E11:I11)</f>
        <v>5211100000</v>
      </c>
      <c r="M11" s="30"/>
    </row>
    <row r="12" spans="1:13" ht="65.45" customHeight="1" thickBot="1">
      <c r="A12" s="39" t="s">
        <v>2</v>
      </c>
      <c r="B12" s="40"/>
      <c r="C12" s="41"/>
      <c r="D12" s="42"/>
      <c r="E12" s="28">
        <v>7789233000</v>
      </c>
      <c r="F12" s="28">
        <v>8969700000</v>
      </c>
      <c r="G12" s="28">
        <v>9857600000</v>
      </c>
      <c r="H12" s="28">
        <v>10533500000</v>
      </c>
      <c r="I12" s="28">
        <v>11641300000</v>
      </c>
      <c r="J12" s="28">
        <v>48791333000</v>
      </c>
    </row>
    <row r="13" spans="1:13" ht="34.5" customHeight="1">
      <c r="A13" s="36"/>
      <c r="B13" s="36"/>
      <c r="C13" s="36"/>
      <c r="D13" s="36"/>
      <c r="E13" s="32"/>
      <c r="F13" s="31"/>
      <c r="G13" s="31"/>
      <c r="H13" s="31"/>
      <c r="I13" s="31"/>
      <c r="J13" s="32"/>
    </row>
    <row r="14" spans="1:13">
      <c r="J14" s="34"/>
    </row>
    <row r="15" spans="1:13">
      <c r="E15" s="34"/>
    </row>
  </sheetData>
  <mergeCells count="15">
    <mergeCell ref="A13:D13"/>
    <mergeCell ref="F6:I7"/>
    <mergeCell ref="A12:D12"/>
    <mergeCell ref="I1:J1"/>
    <mergeCell ref="A9:A11"/>
    <mergeCell ref="C9:D9"/>
    <mergeCell ref="C10:D10"/>
    <mergeCell ref="A4:J4"/>
    <mergeCell ref="A6:D8"/>
    <mergeCell ref="G3:J3"/>
    <mergeCell ref="I2:J2"/>
    <mergeCell ref="C11:D11"/>
    <mergeCell ref="J6:J8"/>
    <mergeCell ref="E6:E7"/>
    <mergeCell ref="B9:B10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4 - Plan Finansowy</vt:lpstr>
      <vt:lpstr>'załącznik nr 4 - Plan Finansowy'!Obszar_wydruku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IKO3</cp:lastModifiedBy>
  <cp:lastPrinted>2024-05-08T08:53:19Z</cp:lastPrinted>
  <dcterms:created xsi:type="dcterms:W3CDTF">2016-10-11T06:46:28Z</dcterms:created>
  <dcterms:modified xsi:type="dcterms:W3CDTF">2024-08-20T13:28:35Z</dcterms:modified>
</cp:coreProperties>
</file>