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rij-fs01\ADM-FIN\Dokumenty Administracyjno-Finansowe\likwidacja\ocena przydatnosci majatku placówki zarz. 5_24\ogłoszenie 2 - nieodpłatne przekazanie\"/>
    </mc:Choice>
  </mc:AlternateContent>
  <xr:revisionPtr revIDLastSave="0" documentId="13_ncr:1_{A0309DBF-8070-4ABF-B8B9-127B5C32D4D5}" xr6:coauthVersionLast="47" xr6:coauthVersionMax="47" xr10:uidLastSave="{00000000-0000-0000-0000-000000000000}"/>
  <bookViews>
    <workbookView xWindow="-108" yWindow="-108" windowWidth="23256" windowHeight="12576" xr2:uid="{54DE27EE-B830-4B2A-82B2-A1332B91754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6" i="1"/>
</calcChain>
</file>

<file path=xl/sharedStrings.xml><?xml version="1.0" encoding="utf-8"?>
<sst xmlns="http://schemas.openxmlformats.org/spreadsheetml/2006/main" count="544" uniqueCount="242">
  <si>
    <t>Załącznik nr 1</t>
  </si>
  <si>
    <t>Wykaz składników majątku ruchomego Ambasady RP w Rijadzie uznanych za zbędne/zużyte.</t>
  </si>
  <si>
    <t>LP</t>
  </si>
  <si>
    <t>nazwa składnika majątkowego</t>
  </si>
  <si>
    <t>numer inwentarzowy</t>
  </si>
  <si>
    <t>data zakupu / otrzymania</t>
  </si>
  <si>
    <t>ocena przydatności</t>
  </si>
  <si>
    <t>opis stanu technicznego składnika majątkowego</t>
  </si>
  <si>
    <t>Monitor DELL, CN-0T940F-64180-014-1Z6S</t>
  </si>
  <si>
    <t>004-0049</t>
  </si>
  <si>
    <t>zużyty/zbędny</t>
  </si>
  <si>
    <t>uszkodzony, naprawa ekonomicznie nieuzasadniona</t>
  </si>
  <si>
    <t>Fotel obrotowy Verner</t>
  </si>
  <si>
    <t>008/386</t>
  </si>
  <si>
    <t>Monitor Acer, SN: SNID81710942542</t>
  </si>
  <si>
    <t>004-0028</t>
  </si>
  <si>
    <t>Zamek Roger</t>
  </si>
  <si>
    <t>006-0053</t>
  </si>
  <si>
    <t>technicznie przestarzały</t>
  </si>
  <si>
    <t>006-0059</t>
  </si>
  <si>
    <t>Kamera podsufitowa Samsung</t>
  </si>
  <si>
    <t>006-0069</t>
  </si>
  <si>
    <t>Kuchenka mikrofalowa Daewoo</t>
  </si>
  <si>
    <t>008/230</t>
  </si>
  <si>
    <t>Drukarka HP LJ 1200, CNCJL01589</t>
  </si>
  <si>
    <t>008/459</t>
  </si>
  <si>
    <t>czytnik kodu kreskowego MOTOROLA DS 6707</t>
  </si>
  <si>
    <t>004-0054</t>
  </si>
  <si>
    <t>Klimatyzator LG</t>
  </si>
  <si>
    <t>006-0038</t>
  </si>
  <si>
    <t>006-0039</t>
  </si>
  <si>
    <t>006-0040</t>
  </si>
  <si>
    <t>CANON urządzenie wielofunkcyjne DRUKARKA MF4450, HBY50980</t>
  </si>
  <si>
    <t>006-0049</t>
  </si>
  <si>
    <t>CANON urządzenie wielofunkcyjne DRUKARKA MF4450, HBY51354</t>
  </si>
  <si>
    <t>006-0050</t>
  </si>
  <si>
    <t>006-0060</t>
  </si>
  <si>
    <t>niszczarka FELLOWS</t>
  </si>
  <si>
    <t>006-0076</t>
  </si>
  <si>
    <t>Szafka pod TV</t>
  </si>
  <si>
    <t>008/118</t>
  </si>
  <si>
    <t>Lampy halogenowe</t>
  </si>
  <si>
    <t>008/370</t>
  </si>
  <si>
    <t>008/371</t>
  </si>
  <si>
    <t>008/372</t>
  </si>
  <si>
    <t>dostawka do biurka brąz</t>
  </si>
  <si>
    <t>008/418/2</t>
  </si>
  <si>
    <t>fotel obrotowy IKEA czarny</t>
  </si>
  <si>
    <t>008/536</t>
  </si>
  <si>
    <t>Stolik pod komputer</t>
  </si>
  <si>
    <t>008/255</t>
  </si>
  <si>
    <t>Skaner HP G4010 Model FCLSD-0605, CN856A61DV</t>
  </si>
  <si>
    <t>004-0037</t>
  </si>
  <si>
    <t>006-0044</t>
  </si>
  <si>
    <t>006-0045</t>
  </si>
  <si>
    <t>walizka czarna Asali</t>
  </si>
  <si>
    <t>008/312</t>
  </si>
  <si>
    <t>walizka szara Magellan</t>
  </si>
  <si>
    <t>008/334</t>
  </si>
  <si>
    <t>008/359</t>
  </si>
  <si>
    <t>Aparat telefoniczny Panasonic</t>
  </si>
  <si>
    <t>008/478</t>
  </si>
  <si>
    <t>008/479</t>
  </si>
  <si>
    <t>Telefon Panasonic</t>
  </si>
  <si>
    <t>008/524</t>
  </si>
  <si>
    <t>Łóżko piętrowe białe</t>
  </si>
  <si>
    <t>008/409</t>
  </si>
  <si>
    <t>wyeksploatowane, zagrażające bezpieczeństwu użytkowników</t>
  </si>
  <si>
    <t>Materac 90 x 200</t>
  </si>
  <si>
    <t>008/410/01</t>
  </si>
  <si>
    <t>wyeksploatowany</t>
  </si>
  <si>
    <t>008/410/02</t>
  </si>
  <si>
    <t>Stół czarny szklany</t>
  </si>
  <si>
    <t>008/434</t>
  </si>
  <si>
    <t>Krzesła czarno-czerwone</t>
  </si>
  <si>
    <t>008/435/01</t>
  </si>
  <si>
    <t>008/435/02</t>
  </si>
  <si>
    <t>008/435/03</t>
  </si>
  <si>
    <t>008/435/04</t>
  </si>
  <si>
    <t>008/435/05</t>
  </si>
  <si>
    <t>008/435/06</t>
  </si>
  <si>
    <t>008/435/07</t>
  </si>
  <si>
    <t>008/435/08</t>
  </si>
  <si>
    <t>lustro kwadratowe bukowe</t>
  </si>
  <si>
    <t>008/084</t>
  </si>
  <si>
    <t>uszkodzone, zagrażajace bezpieczeństwu użytkowników</t>
  </si>
  <si>
    <t>Łóżko</t>
  </si>
  <si>
    <t>008/384</t>
  </si>
  <si>
    <t>Kamera Samsung</t>
  </si>
  <si>
    <t>006-0058</t>
  </si>
  <si>
    <t>006-0064</t>
  </si>
  <si>
    <t>006-0065</t>
  </si>
  <si>
    <t>006-0066</t>
  </si>
  <si>
    <t>006-0068</t>
  </si>
  <si>
    <t>kamera NVC-825DN12/24 V</t>
  </si>
  <si>
    <t>006-0071</t>
  </si>
  <si>
    <t>006-0073</t>
  </si>
  <si>
    <t>006-0074</t>
  </si>
  <si>
    <t>006-0075</t>
  </si>
  <si>
    <t>Drukarka HP kolor, C8970C</t>
  </si>
  <si>
    <t>004-0034</t>
  </si>
  <si>
    <t>Kuchenka mikrofalowa</t>
  </si>
  <si>
    <t>008/025</t>
  </si>
  <si>
    <t>Półka na książki bukowa</t>
  </si>
  <si>
    <t>008/091</t>
  </si>
  <si>
    <t>Biurko</t>
  </si>
  <si>
    <t>008/094</t>
  </si>
  <si>
    <t>Komoda z szufladami</t>
  </si>
  <si>
    <t>008/096</t>
  </si>
  <si>
    <t>Szafka wysoka z okuciem</t>
  </si>
  <si>
    <t>008/097</t>
  </si>
  <si>
    <t>Szafa ubraniowa</t>
  </si>
  <si>
    <t>008/098</t>
  </si>
  <si>
    <t>Krzesło do biurka</t>
  </si>
  <si>
    <t>008/099</t>
  </si>
  <si>
    <t>lampa stojąca zielona</t>
  </si>
  <si>
    <t>008/132</t>
  </si>
  <si>
    <t>008/133</t>
  </si>
  <si>
    <t>Opiekacz do chleba (toster)</t>
  </si>
  <si>
    <t>008/256</t>
  </si>
  <si>
    <t>Biurko z szufladkami</t>
  </si>
  <si>
    <t>008/278</t>
  </si>
  <si>
    <t>Krzesło obrotowe niebieskie</t>
  </si>
  <si>
    <t>008/279</t>
  </si>
  <si>
    <t>Hi-Fi Stereo DVD Sony DHC AZ77 DBT</t>
  </si>
  <si>
    <t>008/323</t>
  </si>
  <si>
    <t>Blender Braun</t>
  </si>
  <si>
    <t>008/392</t>
  </si>
  <si>
    <t>Pralka Maytag</t>
  </si>
  <si>
    <t>008/397</t>
  </si>
  <si>
    <t>Kuchenka GE</t>
  </si>
  <si>
    <t>008/405</t>
  </si>
  <si>
    <t>fotel obrotowy czarno-niebieski IKEA</t>
  </si>
  <si>
    <t>008/413</t>
  </si>
  <si>
    <t>Niszczarka Kobra</t>
  </si>
  <si>
    <t>008/472</t>
  </si>
  <si>
    <t>Kamera dzień/noc NVDN-801C-2</t>
  </si>
  <si>
    <t>008-0003</t>
  </si>
  <si>
    <t>008-0004</t>
  </si>
  <si>
    <t>008-0005</t>
  </si>
  <si>
    <t>008-0006</t>
  </si>
  <si>
    <t>Regał mały czarny 4 półki</t>
  </si>
  <si>
    <t>008-0015</t>
  </si>
  <si>
    <t>kontener z szufladami (MICKE)</t>
  </si>
  <si>
    <t>008-0025</t>
  </si>
  <si>
    <t>008-0026</t>
  </si>
  <si>
    <t>biurko czarne (FREDDE)</t>
  </si>
  <si>
    <t>008-0027</t>
  </si>
  <si>
    <t>008-0028</t>
  </si>
  <si>
    <t>monitor Lenovo Thinkvision, SN: VNA07BPX</t>
  </si>
  <si>
    <t>004-0006</t>
  </si>
  <si>
    <t>klimatyzator WWH</t>
  </si>
  <si>
    <t>008-0053</t>
  </si>
  <si>
    <t>lampa na stolik</t>
  </si>
  <si>
    <t>008-0055</t>
  </si>
  <si>
    <t>drukarka EPSON WORKFORCE PRO WF-5620DWF</t>
  </si>
  <si>
    <t>008-0058</t>
  </si>
  <si>
    <t>DRUKARKA EPSON WORKFORCE WF-3620DWF</t>
  </si>
  <si>
    <t>004-0009</t>
  </si>
  <si>
    <t>CANON urządzenie wielofunkcyjne DRUKARKA MF416DW</t>
  </si>
  <si>
    <t>006-0006</t>
  </si>
  <si>
    <t>sofa Hammarn IKEA czara, 90354327</t>
  </si>
  <si>
    <t>008-0080</t>
  </si>
  <si>
    <t>fotel obrotowy Flintan</t>
  </si>
  <si>
    <t>008-0081</t>
  </si>
  <si>
    <t>biurko Limmon IKEA</t>
  </si>
  <si>
    <t>008-0082</t>
  </si>
  <si>
    <t>drukarka EPSON WORKFORCE PRO WF-5690DWF</t>
  </si>
  <si>
    <t>008-0083</t>
  </si>
  <si>
    <t>008-0084</t>
  </si>
  <si>
    <t>kamera kopułowa HD-TVI</t>
  </si>
  <si>
    <t>006-0007</t>
  </si>
  <si>
    <t>kamera kopułowa</t>
  </si>
  <si>
    <t>006-0009</t>
  </si>
  <si>
    <t>Łóżko dziecięce</t>
  </si>
  <si>
    <t>008-0103</t>
  </si>
  <si>
    <t>materac 80 x 200</t>
  </si>
  <si>
    <t>008-0104</t>
  </si>
  <si>
    <t>drukarka XEROX PHASER 3635, SN: 3962832562</t>
  </si>
  <si>
    <t>04/033</t>
  </si>
  <si>
    <t>Krzesło skórzane czarne</t>
  </si>
  <si>
    <t>08/004/08</t>
  </si>
  <si>
    <t>08/004/09</t>
  </si>
  <si>
    <t>Skaner Hp 4850 model FCLSD-0507, CN57ETA28H</t>
  </si>
  <si>
    <t>04/015/05</t>
  </si>
  <si>
    <t>Komputer DELL Optiplex (paszporty), SN: ZTSCB4J, wymontowany dysk</t>
  </si>
  <si>
    <t>04/023</t>
  </si>
  <si>
    <t>Krzesło skórzane ciemny brąz</t>
  </si>
  <si>
    <t>08/002/07</t>
  </si>
  <si>
    <t>Krzesło skórzane brązowe</t>
  </si>
  <si>
    <t>08/002/08</t>
  </si>
  <si>
    <t>drukarka HP1300, CNCJP64749</t>
  </si>
  <si>
    <t>04/001/03</t>
  </si>
  <si>
    <t>Skaner HP 4850 model FCLSD-0507, CN56QTA0T1</t>
  </si>
  <si>
    <t>04/013/01</t>
  </si>
  <si>
    <t>Drukarka HP LaserJet 1020, CNC2028704</t>
  </si>
  <si>
    <t>04/013/05</t>
  </si>
  <si>
    <t>04/032</t>
  </si>
  <si>
    <t>klimatyzator LG</t>
  </si>
  <si>
    <t>06/007</t>
  </si>
  <si>
    <t>centrala SI410 kpl do zamka ROGER</t>
  </si>
  <si>
    <t>06/017/01</t>
  </si>
  <si>
    <t>Monitor HP, CND6501BHM</t>
  </si>
  <si>
    <t>04/017/02</t>
  </si>
  <si>
    <t>Sofa brązowa tapicerowana IKEA</t>
  </si>
  <si>
    <t>08/055</t>
  </si>
  <si>
    <t>Kamera NVC-825 D/N-VS02 zewnętrzna</t>
  </si>
  <si>
    <t>06/030</t>
  </si>
  <si>
    <t>aparat telefoniczny</t>
  </si>
  <si>
    <t>06/008/02</t>
  </si>
  <si>
    <t>06/008/03</t>
  </si>
  <si>
    <t>06/008/04</t>
  </si>
  <si>
    <t>aparat telefoniczny - z ekranem</t>
  </si>
  <si>
    <t>06/008/05</t>
  </si>
  <si>
    <t>06/008/06</t>
  </si>
  <si>
    <t>Łóżko pojedyncze</t>
  </si>
  <si>
    <t>08/020/01</t>
  </si>
  <si>
    <t>Komoda z 6 szufladami b.jasne drzewo</t>
  </si>
  <si>
    <t>08/020/03</t>
  </si>
  <si>
    <t>Stolik nocny (z 2 szufl. b.jasne drzewo)</t>
  </si>
  <si>
    <t>08/020/04</t>
  </si>
  <si>
    <t>Szafka pod RTV</t>
  </si>
  <si>
    <t>08/026/54</t>
  </si>
  <si>
    <t>Meble ogrodowe (stół z parasolem i 5 krzeseł)</t>
  </si>
  <si>
    <t>08/029/01</t>
  </si>
  <si>
    <t>08/029/02</t>
  </si>
  <si>
    <t>08/029/03</t>
  </si>
  <si>
    <t>08/029/04</t>
  </si>
  <si>
    <t>08/029/05</t>
  </si>
  <si>
    <t>Meble ogrodowe - sofa (z zestawu)</t>
  </si>
  <si>
    <t>809-0016</t>
  </si>
  <si>
    <t>Łóżko 100 x 200</t>
  </si>
  <si>
    <t>008-0191</t>
  </si>
  <si>
    <t>Regał duży</t>
  </si>
  <si>
    <t>08/024/11</t>
  </si>
  <si>
    <t>Regał mały</t>
  </si>
  <si>
    <t>08/024/12</t>
  </si>
  <si>
    <t>Drukarka Xerox, wymontowany dysk</t>
  </si>
  <si>
    <t>wartość inwentarzowa EUR</t>
  </si>
  <si>
    <t>cena wywoławcza EUR</t>
  </si>
  <si>
    <t>Rijad, dnia 19.08.2024</t>
  </si>
  <si>
    <t xml:space="preserve"> II cena wywoławcza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</si>
</sst>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4" fontId="0" fillId="0" borderId="4" xfId="0" applyNumberFormat="1" applyBorder="1" applyAlignment="1">
      <alignment horizontal="right" vertical="center" wrapText="1"/>
    </xf>
    <xf numFmtId="1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4" fontId="0" fillId="0" borderId="0" xfId="0" applyNumberFormat="1"/>
    <xf numFmtId="4" fontId="0" fillId="0" borderId="4" xfId="0" applyNumberForma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justify" vertical="center"/>
    </xf>
    <xf numFmtId="0" fontId="0" fillId="0" borderId="5" xfId="0" applyBorder="1" applyAlignment="1"/>
    <xf numFmtId="4" fontId="0" fillId="0" borderId="5" xfId="0" applyNumberFormat="1" applyBorder="1" applyAlignment="1"/>
    <xf numFmtId="4" fontId="0" fillId="0" borderId="0" xfId="0" applyNumberForma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7F72-1C49-4E9F-AA7D-1FDF6E5D7A01}">
  <dimension ref="A1:AH144"/>
  <sheetViews>
    <sheetView tabSelected="1" topLeftCell="A31" workbookViewId="0">
      <selection activeCell="I8" sqref="I8"/>
    </sheetView>
  </sheetViews>
  <sheetFormatPr defaultRowHeight="14.4" x14ac:dyDescent="0.3"/>
  <cols>
    <col min="1" max="1" width="4.21875" customWidth="1"/>
    <col min="2" max="2" width="24.33203125" customWidth="1"/>
    <col min="3" max="3" width="20.77734375" customWidth="1"/>
    <col min="4" max="4" width="10.33203125" style="9" hidden="1" customWidth="1"/>
    <col min="5" max="5" width="9.44140625" style="9" hidden="1" customWidth="1"/>
    <col min="6" max="6" width="12.77734375" style="9" customWidth="1"/>
    <col min="7" max="7" width="11.88671875" customWidth="1"/>
    <col min="8" max="8" width="16" bestFit="1" customWidth="1"/>
    <col min="9" max="9" width="33" customWidth="1"/>
  </cols>
  <sheetData>
    <row r="1" spans="1:9" x14ac:dyDescent="0.3">
      <c r="B1" s="2" t="s">
        <v>0</v>
      </c>
      <c r="I1" s="1" t="s">
        <v>240</v>
      </c>
    </row>
    <row r="3" spans="1:9" ht="18.600000000000001" thickBot="1" x14ac:dyDescent="0.4">
      <c r="A3" s="22" t="s">
        <v>1</v>
      </c>
      <c r="B3" s="23"/>
      <c r="C3" s="23"/>
      <c r="D3" s="23"/>
      <c r="E3" s="23"/>
      <c r="F3" s="23"/>
      <c r="G3" s="23"/>
      <c r="H3" s="23"/>
      <c r="I3" s="23"/>
    </row>
    <row r="4" spans="1:9" ht="15" thickBot="1" x14ac:dyDescent="0.35">
      <c r="A4" s="14"/>
      <c r="B4" s="15"/>
      <c r="C4" s="15"/>
      <c r="D4" s="16"/>
      <c r="E4" s="16"/>
      <c r="F4" s="16"/>
      <c r="G4" s="15"/>
      <c r="H4" s="15"/>
      <c r="I4" s="15"/>
    </row>
    <row r="5" spans="1:9" s="21" customFormat="1" ht="40.200000000000003" customHeight="1" thickBot="1" x14ac:dyDescent="0.35">
      <c r="A5" s="18" t="s">
        <v>2</v>
      </c>
      <c r="B5" s="19" t="s">
        <v>3</v>
      </c>
      <c r="C5" s="19" t="s">
        <v>4</v>
      </c>
      <c r="D5" s="20" t="s">
        <v>238</v>
      </c>
      <c r="E5" s="20" t="s">
        <v>239</v>
      </c>
      <c r="F5" s="20" t="s">
        <v>241</v>
      </c>
      <c r="G5" s="19" t="s">
        <v>5</v>
      </c>
      <c r="H5" s="19" t="s">
        <v>6</v>
      </c>
      <c r="I5" s="19" t="s">
        <v>7</v>
      </c>
    </row>
    <row r="6" spans="1:9" ht="29.4" thickBot="1" x14ac:dyDescent="0.35">
      <c r="A6" s="3">
        <v>1</v>
      </c>
      <c r="B6" s="5" t="s">
        <v>8</v>
      </c>
      <c r="C6" s="5" t="s">
        <v>9</v>
      </c>
      <c r="D6" s="11">
        <v>348.43</v>
      </c>
      <c r="E6" s="11">
        <f>+D6*5%</f>
        <v>17.421500000000002</v>
      </c>
      <c r="F6" s="11">
        <f>+E6*60%</f>
        <v>10.452900000000001</v>
      </c>
      <c r="G6" s="7">
        <v>40335</v>
      </c>
      <c r="H6" s="8" t="s">
        <v>10</v>
      </c>
      <c r="I6" s="5" t="s">
        <v>11</v>
      </c>
    </row>
    <row r="7" spans="1:9" ht="29.4" thickBot="1" x14ac:dyDescent="0.35">
      <c r="A7" s="3">
        <v>2</v>
      </c>
      <c r="B7" s="5" t="s">
        <v>12</v>
      </c>
      <c r="C7" s="5" t="s">
        <v>13</v>
      </c>
      <c r="D7" s="11">
        <v>54.25</v>
      </c>
      <c r="E7" s="11">
        <f t="shared" ref="E7:E70" si="0">+D7*5%</f>
        <v>2.7125000000000004</v>
      </c>
      <c r="F7" s="11">
        <f t="shared" ref="F7:F70" si="1">+E7*60%</f>
        <v>1.6275000000000002</v>
      </c>
      <c r="G7" s="7">
        <v>40715</v>
      </c>
      <c r="H7" s="8" t="s">
        <v>10</v>
      </c>
      <c r="I7" s="5" t="s">
        <v>11</v>
      </c>
    </row>
    <row r="8" spans="1:9" ht="29.4" thickBot="1" x14ac:dyDescent="0.35">
      <c r="A8" s="3">
        <v>3</v>
      </c>
      <c r="B8" s="5" t="s">
        <v>14</v>
      </c>
      <c r="C8" s="5" t="s">
        <v>15</v>
      </c>
      <c r="D8" s="11">
        <v>134.55000000000001</v>
      </c>
      <c r="E8" s="11">
        <f t="shared" si="0"/>
        <v>6.7275000000000009</v>
      </c>
      <c r="F8" s="11">
        <f t="shared" si="1"/>
        <v>4.0365000000000002</v>
      </c>
      <c r="G8" s="7">
        <v>39769</v>
      </c>
      <c r="H8" s="8" t="s">
        <v>10</v>
      </c>
      <c r="I8" s="5" t="s">
        <v>11</v>
      </c>
    </row>
    <row r="9" spans="1:9" ht="15" thickBot="1" x14ac:dyDescent="0.35">
      <c r="A9" s="3">
        <v>4</v>
      </c>
      <c r="B9" s="5" t="s">
        <v>16</v>
      </c>
      <c r="C9" s="5" t="s">
        <v>17</v>
      </c>
      <c r="D9" s="11">
        <v>82.16</v>
      </c>
      <c r="E9" s="11">
        <f t="shared" si="0"/>
        <v>4.1079999999999997</v>
      </c>
      <c r="F9" s="11">
        <f t="shared" si="1"/>
        <v>2.4647999999999999</v>
      </c>
      <c r="G9" s="7">
        <v>41274</v>
      </c>
      <c r="H9" s="8" t="s">
        <v>10</v>
      </c>
      <c r="I9" s="5" t="s">
        <v>18</v>
      </c>
    </row>
    <row r="10" spans="1:9" ht="15" thickBot="1" x14ac:dyDescent="0.35">
      <c r="A10" s="3">
        <v>5</v>
      </c>
      <c r="B10" s="5" t="s">
        <v>16</v>
      </c>
      <c r="C10" s="5" t="s">
        <v>19</v>
      </c>
      <c r="D10" s="11">
        <v>82.16</v>
      </c>
      <c r="E10" s="11">
        <f t="shared" si="0"/>
        <v>4.1079999999999997</v>
      </c>
      <c r="F10" s="11">
        <f t="shared" si="1"/>
        <v>2.4647999999999999</v>
      </c>
      <c r="G10" s="7">
        <v>41274</v>
      </c>
      <c r="H10" s="8" t="s">
        <v>10</v>
      </c>
      <c r="I10" s="5" t="s">
        <v>18</v>
      </c>
    </row>
    <row r="11" spans="1:9" ht="29.4" thickBot="1" x14ac:dyDescent="0.35">
      <c r="A11" s="3">
        <v>6</v>
      </c>
      <c r="B11" s="5" t="s">
        <v>20</v>
      </c>
      <c r="C11" s="5" t="s">
        <v>21</v>
      </c>
      <c r="D11" s="11">
        <v>121.37</v>
      </c>
      <c r="E11" s="11">
        <f t="shared" si="0"/>
        <v>6.0685000000000002</v>
      </c>
      <c r="F11" s="11">
        <f t="shared" si="1"/>
        <v>3.6410999999999998</v>
      </c>
      <c r="G11" s="7">
        <v>41576</v>
      </c>
      <c r="H11" s="8" t="s">
        <v>10</v>
      </c>
      <c r="I11" s="5" t="s">
        <v>18</v>
      </c>
    </row>
    <row r="12" spans="1:9" ht="29.4" thickBot="1" x14ac:dyDescent="0.35">
      <c r="A12" s="3">
        <v>7</v>
      </c>
      <c r="B12" s="5" t="s">
        <v>22</v>
      </c>
      <c r="C12" s="5" t="s">
        <v>23</v>
      </c>
      <c r="D12" s="11">
        <v>120.8</v>
      </c>
      <c r="E12" s="11">
        <f t="shared" si="0"/>
        <v>6.04</v>
      </c>
      <c r="F12" s="11">
        <f t="shared" si="1"/>
        <v>3.6239999999999997</v>
      </c>
      <c r="G12" s="7">
        <v>36891</v>
      </c>
      <c r="H12" s="8" t="s">
        <v>10</v>
      </c>
      <c r="I12" s="5" t="s">
        <v>11</v>
      </c>
    </row>
    <row r="13" spans="1:9" ht="29.4" thickBot="1" x14ac:dyDescent="0.35">
      <c r="A13" s="3">
        <v>8</v>
      </c>
      <c r="B13" s="5" t="s">
        <v>24</v>
      </c>
      <c r="C13" s="5" t="s">
        <v>25</v>
      </c>
      <c r="D13" s="11">
        <v>232.21</v>
      </c>
      <c r="E13" s="11">
        <f t="shared" si="0"/>
        <v>11.610500000000002</v>
      </c>
      <c r="F13" s="11">
        <f t="shared" si="1"/>
        <v>6.9663000000000013</v>
      </c>
      <c r="G13" s="7">
        <v>41364</v>
      </c>
      <c r="H13" s="8" t="s">
        <v>10</v>
      </c>
      <c r="I13" s="5" t="s">
        <v>18</v>
      </c>
    </row>
    <row r="14" spans="1:9" ht="29.4" thickBot="1" x14ac:dyDescent="0.35">
      <c r="A14" s="3">
        <v>9</v>
      </c>
      <c r="B14" s="5" t="s">
        <v>26</v>
      </c>
      <c r="C14" s="5" t="s">
        <v>27</v>
      </c>
      <c r="D14" s="11">
        <v>256.69</v>
      </c>
      <c r="E14" s="11">
        <f t="shared" si="0"/>
        <v>12.8345</v>
      </c>
      <c r="F14" s="11">
        <f t="shared" si="1"/>
        <v>7.7006999999999994</v>
      </c>
      <c r="G14" s="7">
        <v>40453</v>
      </c>
      <c r="H14" s="8" t="s">
        <v>10</v>
      </c>
      <c r="I14" s="5" t="s">
        <v>18</v>
      </c>
    </row>
    <row r="15" spans="1:9" ht="29.4" thickBot="1" x14ac:dyDescent="0.35">
      <c r="A15" s="3">
        <v>10</v>
      </c>
      <c r="B15" s="5" t="s">
        <v>28</v>
      </c>
      <c r="C15" s="5" t="s">
        <v>29</v>
      </c>
      <c r="D15" s="11">
        <v>456.4</v>
      </c>
      <c r="E15" s="11">
        <f t="shared" si="0"/>
        <v>22.82</v>
      </c>
      <c r="F15" s="11">
        <f t="shared" si="1"/>
        <v>13.692</v>
      </c>
      <c r="G15" s="7">
        <v>40379</v>
      </c>
      <c r="H15" s="8" t="s">
        <v>10</v>
      </c>
      <c r="I15" s="5" t="s">
        <v>11</v>
      </c>
    </row>
    <row r="16" spans="1:9" ht="29.4" thickBot="1" x14ac:dyDescent="0.35">
      <c r="A16" s="3">
        <v>11</v>
      </c>
      <c r="B16" s="5" t="s">
        <v>28</v>
      </c>
      <c r="C16" s="5" t="s">
        <v>30</v>
      </c>
      <c r="D16" s="11">
        <v>494.02</v>
      </c>
      <c r="E16" s="11">
        <f t="shared" si="0"/>
        <v>24.701000000000001</v>
      </c>
      <c r="F16" s="11">
        <f t="shared" si="1"/>
        <v>14.820599999999999</v>
      </c>
      <c r="G16" s="7">
        <v>40506</v>
      </c>
      <c r="H16" s="8" t="s">
        <v>10</v>
      </c>
      <c r="I16" s="5" t="s">
        <v>11</v>
      </c>
    </row>
    <row r="17" spans="1:9" ht="29.4" thickBot="1" x14ac:dyDescent="0.35">
      <c r="A17" s="3">
        <v>12</v>
      </c>
      <c r="B17" s="5" t="s">
        <v>28</v>
      </c>
      <c r="C17" s="5" t="s">
        <v>31</v>
      </c>
      <c r="D17" s="11">
        <v>494.02</v>
      </c>
      <c r="E17" s="11">
        <f t="shared" si="0"/>
        <v>24.701000000000001</v>
      </c>
      <c r="F17" s="11">
        <f t="shared" si="1"/>
        <v>14.820599999999999</v>
      </c>
      <c r="G17" s="7">
        <v>40506</v>
      </c>
      <c r="H17" s="8" t="s">
        <v>10</v>
      </c>
      <c r="I17" s="5" t="s">
        <v>11</v>
      </c>
    </row>
    <row r="18" spans="1:9" ht="43.8" thickBot="1" x14ac:dyDescent="0.35">
      <c r="A18" s="3">
        <v>13</v>
      </c>
      <c r="B18" s="5" t="s">
        <v>32</v>
      </c>
      <c r="C18" s="5" t="s">
        <v>33</v>
      </c>
      <c r="D18" s="11">
        <v>172.54</v>
      </c>
      <c r="E18" s="11">
        <f t="shared" si="0"/>
        <v>8.6270000000000007</v>
      </c>
      <c r="F18" s="11">
        <f t="shared" si="1"/>
        <v>5.1762000000000006</v>
      </c>
      <c r="G18" s="7">
        <v>41274</v>
      </c>
      <c r="H18" s="8" t="s">
        <v>10</v>
      </c>
      <c r="I18" s="5" t="s">
        <v>11</v>
      </c>
    </row>
    <row r="19" spans="1:9" ht="43.8" thickBot="1" x14ac:dyDescent="0.35">
      <c r="A19" s="3">
        <v>14</v>
      </c>
      <c r="B19" s="5" t="s">
        <v>34</v>
      </c>
      <c r="C19" s="5" t="s">
        <v>35</v>
      </c>
      <c r="D19" s="11">
        <v>172.54</v>
      </c>
      <c r="E19" s="11">
        <f t="shared" si="0"/>
        <v>8.6270000000000007</v>
      </c>
      <c r="F19" s="11">
        <f t="shared" si="1"/>
        <v>5.1762000000000006</v>
      </c>
      <c r="G19" s="7">
        <v>41274</v>
      </c>
      <c r="H19" s="8" t="s">
        <v>10</v>
      </c>
      <c r="I19" s="5" t="s">
        <v>11</v>
      </c>
    </row>
    <row r="20" spans="1:9" ht="15" thickBot="1" x14ac:dyDescent="0.35">
      <c r="A20" s="3">
        <v>15</v>
      </c>
      <c r="B20" s="5" t="s">
        <v>16</v>
      </c>
      <c r="C20" s="5" t="s">
        <v>36</v>
      </c>
      <c r="D20" s="11">
        <v>82.16</v>
      </c>
      <c r="E20" s="11">
        <f t="shared" si="0"/>
        <v>4.1079999999999997</v>
      </c>
      <c r="F20" s="11">
        <f t="shared" si="1"/>
        <v>2.4647999999999999</v>
      </c>
      <c r="G20" s="7">
        <v>41274</v>
      </c>
      <c r="H20" s="8" t="s">
        <v>10</v>
      </c>
      <c r="I20" s="5" t="s">
        <v>18</v>
      </c>
    </row>
    <row r="21" spans="1:9" ht="29.4" thickBot="1" x14ac:dyDescent="0.35">
      <c r="A21" s="3">
        <v>16</v>
      </c>
      <c r="B21" s="5" t="s">
        <v>37</v>
      </c>
      <c r="C21" s="5" t="s">
        <v>38</v>
      </c>
      <c r="D21" s="11">
        <v>214.13</v>
      </c>
      <c r="E21" s="11">
        <f t="shared" si="0"/>
        <v>10.7065</v>
      </c>
      <c r="F21" s="11">
        <f t="shared" si="1"/>
        <v>6.4238999999999997</v>
      </c>
      <c r="G21" s="7">
        <v>42003</v>
      </c>
      <c r="H21" s="8" t="s">
        <v>10</v>
      </c>
      <c r="I21" s="5" t="s">
        <v>11</v>
      </c>
    </row>
    <row r="22" spans="1:9" ht="29.4" thickBot="1" x14ac:dyDescent="0.35">
      <c r="A22" s="3">
        <v>17</v>
      </c>
      <c r="B22" s="5" t="s">
        <v>39</v>
      </c>
      <c r="C22" s="5" t="s">
        <v>40</v>
      </c>
      <c r="D22" s="11">
        <v>161.07</v>
      </c>
      <c r="E22" s="11">
        <f t="shared" si="0"/>
        <v>8.0534999999999997</v>
      </c>
      <c r="F22" s="11">
        <f t="shared" si="1"/>
        <v>4.8320999999999996</v>
      </c>
      <c r="G22" s="7">
        <v>36525</v>
      </c>
      <c r="H22" s="8" t="s">
        <v>10</v>
      </c>
      <c r="I22" s="5" t="s">
        <v>11</v>
      </c>
    </row>
    <row r="23" spans="1:9" ht="29.4" thickBot="1" x14ac:dyDescent="0.35">
      <c r="A23" s="3">
        <v>18</v>
      </c>
      <c r="B23" s="5" t="s">
        <v>41</v>
      </c>
      <c r="C23" s="5" t="s">
        <v>42</v>
      </c>
      <c r="D23" s="11">
        <v>38</v>
      </c>
      <c r="E23" s="11">
        <f t="shared" si="0"/>
        <v>1.9000000000000001</v>
      </c>
      <c r="F23" s="11">
        <f t="shared" si="1"/>
        <v>1.1400000000000001</v>
      </c>
      <c r="G23" s="7">
        <v>40517</v>
      </c>
      <c r="H23" s="8" t="s">
        <v>10</v>
      </c>
      <c r="I23" s="5" t="s">
        <v>11</v>
      </c>
    </row>
    <row r="24" spans="1:9" ht="29.4" thickBot="1" x14ac:dyDescent="0.35">
      <c r="A24" s="3">
        <v>19</v>
      </c>
      <c r="B24" s="5" t="s">
        <v>41</v>
      </c>
      <c r="C24" s="5" t="s">
        <v>43</v>
      </c>
      <c r="D24" s="11">
        <v>38</v>
      </c>
      <c r="E24" s="11">
        <f t="shared" si="0"/>
        <v>1.9000000000000001</v>
      </c>
      <c r="F24" s="11">
        <f t="shared" si="1"/>
        <v>1.1400000000000001</v>
      </c>
      <c r="G24" s="7">
        <v>40517</v>
      </c>
      <c r="H24" s="8" t="s">
        <v>10</v>
      </c>
      <c r="I24" s="5" t="s">
        <v>11</v>
      </c>
    </row>
    <row r="25" spans="1:9" ht="29.4" thickBot="1" x14ac:dyDescent="0.35">
      <c r="A25" s="3">
        <v>20</v>
      </c>
      <c r="B25" s="5" t="s">
        <v>41</v>
      </c>
      <c r="C25" s="5" t="s">
        <v>44</v>
      </c>
      <c r="D25" s="11">
        <v>38</v>
      </c>
      <c r="E25" s="11">
        <f t="shared" si="0"/>
        <v>1.9000000000000001</v>
      </c>
      <c r="F25" s="11">
        <f t="shared" si="1"/>
        <v>1.1400000000000001</v>
      </c>
      <c r="G25" s="7">
        <v>40517</v>
      </c>
      <c r="H25" s="8" t="s">
        <v>10</v>
      </c>
      <c r="I25" s="5" t="s">
        <v>11</v>
      </c>
    </row>
    <row r="26" spans="1:9" ht="29.4" thickBot="1" x14ac:dyDescent="0.35">
      <c r="A26" s="3">
        <v>21</v>
      </c>
      <c r="B26" s="5" t="s">
        <v>45</v>
      </c>
      <c r="C26" s="5" t="s">
        <v>46</v>
      </c>
      <c r="D26" s="11">
        <v>100</v>
      </c>
      <c r="E26" s="11">
        <f t="shared" si="0"/>
        <v>5</v>
      </c>
      <c r="F26" s="11">
        <f t="shared" si="1"/>
        <v>3</v>
      </c>
      <c r="G26" s="7">
        <v>41274</v>
      </c>
      <c r="H26" s="8" t="s">
        <v>10</v>
      </c>
      <c r="I26" s="5" t="s">
        <v>11</v>
      </c>
    </row>
    <row r="27" spans="1:9" ht="29.4" thickBot="1" x14ac:dyDescent="0.35">
      <c r="A27" s="3">
        <v>22</v>
      </c>
      <c r="B27" s="5" t="s">
        <v>47</v>
      </c>
      <c r="C27" s="5" t="s">
        <v>48</v>
      </c>
      <c r="D27" s="11">
        <v>116.71</v>
      </c>
      <c r="E27" s="11">
        <f t="shared" si="0"/>
        <v>5.8354999999999997</v>
      </c>
      <c r="F27" s="11">
        <f t="shared" si="1"/>
        <v>3.5012999999999996</v>
      </c>
      <c r="G27" s="7">
        <v>41983</v>
      </c>
      <c r="H27" s="8" t="s">
        <v>10</v>
      </c>
      <c r="I27" s="5" t="s">
        <v>11</v>
      </c>
    </row>
    <row r="28" spans="1:9" ht="29.4" thickBot="1" x14ac:dyDescent="0.35">
      <c r="A28" s="3">
        <v>23</v>
      </c>
      <c r="B28" s="5" t="s">
        <v>49</v>
      </c>
      <c r="C28" s="5" t="s">
        <v>50</v>
      </c>
      <c r="D28" s="11">
        <v>113.42</v>
      </c>
      <c r="E28" s="11">
        <f t="shared" si="0"/>
        <v>5.6710000000000003</v>
      </c>
      <c r="F28" s="11">
        <f t="shared" si="1"/>
        <v>3.4026000000000001</v>
      </c>
      <c r="G28" s="7">
        <v>37256</v>
      </c>
      <c r="H28" s="8" t="s">
        <v>10</v>
      </c>
      <c r="I28" s="5" t="s">
        <v>11</v>
      </c>
    </row>
    <row r="29" spans="1:9" ht="29.4" thickBot="1" x14ac:dyDescent="0.35">
      <c r="A29" s="3">
        <v>24</v>
      </c>
      <c r="B29" s="5" t="s">
        <v>51</v>
      </c>
      <c r="C29" s="5" t="s">
        <v>52</v>
      </c>
      <c r="D29" s="11">
        <v>81.42</v>
      </c>
      <c r="E29" s="11">
        <f t="shared" si="0"/>
        <v>4.0710000000000006</v>
      </c>
      <c r="F29" s="11">
        <f t="shared" si="1"/>
        <v>2.4426000000000001</v>
      </c>
      <c r="G29" s="7">
        <v>39804</v>
      </c>
      <c r="H29" s="8" t="s">
        <v>10</v>
      </c>
      <c r="I29" s="5" t="s">
        <v>11</v>
      </c>
    </row>
    <row r="30" spans="1:9" ht="29.4" thickBot="1" x14ac:dyDescent="0.35">
      <c r="A30" s="3">
        <v>25</v>
      </c>
      <c r="B30" s="5" t="s">
        <v>28</v>
      </c>
      <c r="C30" s="5" t="s">
        <v>53</v>
      </c>
      <c r="D30" s="11">
        <v>496.52</v>
      </c>
      <c r="E30" s="11">
        <f t="shared" si="0"/>
        <v>24.826000000000001</v>
      </c>
      <c r="F30" s="11">
        <f t="shared" si="1"/>
        <v>14.8956</v>
      </c>
      <c r="G30" s="7">
        <v>40741</v>
      </c>
      <c r="H30" s="8" t="s">
        <v>10</v>
      </c>
      <c r="I30" s="5" t="s">
        <v>11</v>
      </c>
    </row>
    <row r="31" spans="1:9" ht="29.4" thickBot="1" x14ac:dyDescent="0.35">
      <c r="A31" s="3">
        <v>26</v>
      </c>
      <c r="B31" s="5" t="s">
        <v>28</v>
      </c>
      <c r="C31" s="5" t="s">
        <v>54</v>
      </c>
      <c r="D31" s="11">
        <v>309.72000000000003</v>
      </c>
      <c r="E31" s="11">
        <f t="shared" si="0"/>
        <v>15.486000000000002</v>
      </c>
      <c r="F31" s="11">
        <f t="shared" si="1"/>
        <v>9.2916000000000007</v>
      </c>
      <c r="G31" s="7">
        <v>41274</v>
      </c>
      <c r="H31" s="8" t="s">
        <v>10</v>
      </c>
      <c r="I31" s="5" t="s">
        <v>11</v>
      </c>
    </row>
    <row r="32" spans="1:9" ht="29.4" thickBot="1" x14ac:dyDescent="0.35">
      <c r="A32" s="3">
        <v>27</v>
      </c>
      <c r="B32" s="5" t="s">
        <v>55</v>
      </c>
      <c r="C32" s="5" t="s">
        <v>56</v>
      </c>
      <c r="D32" s="11">
        <v>35.619999999999997</v>
      </c>
      <c r="E32" s="11">
        <f t="shared" si="0"/>
        <v>1.7809999999999999</v>
      </c>
      <c r="F32" s="11">
        <f t="shared" si="1"/>
        <v>1.0686</v>
      </c>
      <c r="G32" s="7">
        <v>39155</v>
      </c>
      <c r="H32" s="8" t="s">
        <v>10</v>
      </c>
      <c r="I32" s="5" t="s">
        <v>11</v>
      </c>
    </row>
    <row r="33" spans="1:9" ht="29.4" thickBot="1" x14ac:dyDescent="0.35">
      <c r="A33" s="3">
        <v>28</v>
      </c>
      <c r="B33" s="5" t="s">
        <v>57</v>
      </c>
      <c r="C33" s="5" t="s">
        <v>58</v>
      </c>
      <c r="D33" s="11">
        <v>83.65</v>
      </c>
      <c r="E33" s="11">
        <f t="shared" si="0"/>
        <v>4.1825000000000001</v>
      </c>
      <c r="F33" s="11">
        <f t="shared" si="1"/>
        <v>2.5095000000000001</v>
      </c>
      <c r="G33" s="7">
        <v>39826</v>
      </c>
      <c r="H33" s="8" t="s">
        <v>10</v>
      </c>
      <c r="I33" s="5" t="s">
        <v>11</v>
      </c>
    </row>
    <row r="34" spans="1:9" ht="29.4" thickBot="1" x14ac:dyDescent="0.35">
      <c r="A34" s="3">
        <v>29</v>
      </c>
      <c r="B34" s="5" t="s">
        <v>28</v>
      </c>
      <c r="C34" s="5" t="s">
        <v>59</v>
      </c>
      <c r="D34" s="11">
        <v>290.77999999999997</v>
      </c>
      <c r="E34" s="11">
        <f t="shared" si="0"/>
        <v>14.539</v>
      </c>
      <c r="F34" s="11">
        <f t="shared" si="1"/>
        <v>8.7233999999999998</v>
      </c>
      <c r="G34" s="7">
        <v>40159</v>
      </c>
      <c r="H34" s="8" t="s">
        <v>10</v>
      </c>
      <c r="I34" s="5" t="s">
        <v>11</v>
      </c>
    </row>
    <row r="35" spans="1:9" ht="29.4" thickBot="1" x14ac:dyDescent="0.35">
      <c r="A35" s="3">
        <v>30</v>
      </c>
      <c r="B35" s="5" t="s">
        <v>60</v>
      </c>
      <c r="C35" s="5" t="s">
        <v>61</v>
      </c>
      <c r="D35" s="11">
        <v>36.42</v>
      </c>
      <c r="E35" s="11">
        <f t="shared" si="0"/>
        <v>1.8210000000000002</v>
      </c>
      <c r="F35" s="11">
        <f t="shared" si="1"/>
        <v>1.0926</v>
      </c>
      <c r="G35" s="7">
        <v>41364</v>
      </c>
      <c r="H35" s="8" t="s">
        <v>10</v>
      </c>
      <c r="I35" s="5" t="s">
        <v>11</v>
      </c>
    </row>
    <row r="36" spans="1:9" ht="29.4" thickBot="1" x14ac:dyDescent="0.35">
      <c r="A36" s="3">
        <v>31</v>
      </c>
      <c r="B36" s="5" t="s">
        <v>60</v>
      </c>
      <c r="C36" s="5" t="s">
        <v>62</v>
      </c>
      <c r="D36" s="11">
        <v>26.42</v>
      </c>
      <c r="E36" s="11">
        <f t="shared" si="0"/>
        <v>1.3210000000000002</v>
      </c>
      <c r="F36" s="11">
        <f t="shared" si="1"/>
        <v>0.79260000000000008</v>
      </c>
      <c r="G36" s="7">
        <v>41364</v>
      </c>
      <c r="H36" s="8" t="s">
        <v>10</v>
      </c>
      <c r="I36" s="5" t="s">
        <v>11</v>
      </c>
    </row>
    <row r="37" spans="1:9" ht="29.4" thickBot="1" x14ac:dyDescent="0.35">
      <c r="A37" s="3">
        <v>32</v>
      </c>
      <c r="B37" s="5" t="s">
        <v>63</v>
      </c>
      <c r="C37" s="5" t="s">
        <v>64</v>
      </c>
      <c r="D37" s="11">
        <v>31.12</v>
      </c>
      <c r="E37" s="11">
        <f t="shared" si="0"/>
        <v>1.556</v>
      </c>
      <c r="F37" s="11">
        <f t="shared" si="1"/>
        <v>0.93359999999999999</v>
      </c>
      <c r="G37" s="7">
        <v>41637</v>
      </c>
      <c r="H37" s="8" t="s">
        <v>10</v>
      </c>
      <c r="I37" s="5" t="s">
        <v>11</v>
      </c>
    </row>
    <row r="38" spans="1:9" ht="29.4" thickBot="1" x14ac:dyDescent="0.35">
      <c r="A38" s="3">
        <v>33</v>
      </c>
      <c r="B38" s="5" t="s">
        <v>65</v>
      </c>
      <c r="C38" s="5" t="s">
        <v>66</v>
      </c>
      <c r="D38" s="11">
        <v>150.08000000000001</v>
      </c>
      <c r="E38" s="11">
        <f t="shared" si="0"/>
        <v>7.5040000000000013</v>
      </c>
      <c r="F38" s="11">
        <f t="shared" si="1"/>
        <v>4.5024000000000006</v>
      </c>
      <c r="G38" s="7">
        <v>41274</v>
      </c>
      <c r="H38" s="8" t="s">
        <v>10</v>
      </c>
      <c r="I38" s="5" t="s">
        <v>67</v>
      </c>
    </row>
    <row r="39" spans="1:9" ht="15" thickBot="1" x14ac:dyDescent="0.35">
      <c r="A39" s="3">
        <v>34</v>
      </c>
      <c r="B39" s="5" t="s">
        <v>68</v>
      </c>
      <c r="C39" s="5" t="s">
        <v>69</v>
      </c>
      <c r="D39" s="11">
        <v>85.3</v>
      </c>
      <c r="E39" s="11">
        <f t="shared" si="0"/>
        <v>4.2649999999999997</v>
      </c>
      <c r="F39" s="11">
        <f t="shared" si="1"/>
        <v>2.5589999999999997</v>
      </c>
      <c r="G39" s="7">
        <v>41274</v>
      </c>
      <c r="H39" s="8" t="s">
        <v>10</v>
      </c>
      <c r="I39" s="5" t="s">
        <v>70</v>
      </c>
    </row>
    <row r="40" spans="1:9" ht="15" thickBot="1" x14ac:dyDescent="0.35">
      <c r="A40" s="3">
        <v>35</v>
      </c>
      <c r="B40" s="5" t="s">
        <v>68</v>
      </c>
      <c r="C40" s="5" t="s">
        <v>71</v>
      </c>
      <c r="D40" s="11">
        <v>85.3</v>
      </c>
      <c r="E40" s="11">
        <f t="shared" si="0"/>
        <v>4.2649999999999997</v>
      </c>
      <c r="F40" s="11">
        <f t="shared" si="1"/>
        <v>2.5589999999999997</v>
      </c>
      <c r="G40" s="7">
        <v>41274</v>
      </c>
      <c r="H40" s="8" t="s">
        <v>10</v>
      </c>
      <c r="I40" s="5" t="s">
        <v>70</v>
      </c>
    </row>
    <row r="41" spans="1:9" ht="29.4" thickBot="1" x14ac:dyDescent="0.35">
      <c r="A41" s="3">
        <v>36</v>
      </c>
      <c r="B41" s="5" t="s">
        <v>72</v>
      </c>
      <c r="C41" s="5" t="s">
        <v>73</v>
      </c>
      <c r="D41" s="11">
        <v>284.83999999999997</v>
      </c>
      <c r="E41" s="11">
        <f t="shared" si="0"/>
        <v>14.241999999999999</v>
      </c>
      <c r="F41" s="11">
        <f t="shared" si="1"/>
        <v>8.5451999999999995</v>
      </c>
      <c r="G41" s="7">
        <v>41274</v>
      </c>
      <c r="H41" s="8" t="s">
        <v>10</v>
      </c>
      <c r="I41" s="5" t="s">
        <v>67</v>
      </c>
    </row>
    <row r="42" spans="1:9" ht="29.4" thickBot="1" x14ac:dyDescent="0.35">
      <c r="A42" s="3">
        <v>37</v>
      </c>
      <c r="B42" s="5" t="s">
        <v>74</v>
      </c>
      <c r="C42" s="5" t="s">
        <v>75</v>
      </c>
      <c r="D42" s="11">
        <v>41.03</v>
      </c>
      <c r="E42" s="11">
        <f t="shared" si="0"/>
        <v>2.0515000000000003</v>
      </c>
      <c r="F42" s="11">
        <f t="shared" si="1"/>
        <v>1.2309000000000001</v>
      </c>
      <c r="G42" s="7">
        <v>41274</v>
      </c>
      <c r="H42" s="8" t="s">
        <v>10</v>
      </c>
      <c r="I42" s="5" t="s">
        <v>67</v>
      </c>
    </row>
    <row r="43" spans="1:9" ht="29.4" thickBot="1" x14ac:dyDescent="0.35">
      <c r="A43" s="3">
        <v>38</v>
      </c>
      <c r="B43" s="5" t="s">
        <v>74</v>
      </c>
      <c r="C43" s="5" t="s">
        <v>76</v>
      </c>
      <c r="D43" s="11">
        <v>41.03</v>
      </c>
      <c r="E43" s="11">
        <f t="shared" si="0"/>
        <v>2.0515000000000003</v>
      </c>
      <c r="F43" s="11">
        <f t="shared" si="1"/>
        <v>1.2309000000000001</v>
      </c>
      <c r="G43" s="7">
        <v>41274</v>
      </c>
      <c r="H43" s="8" t="s">
        <v>10</v>
      </c>
      <c r="I43" s="5" t="s">
        <v>67</v>
      </c>
    </row>
    <row r="44" spans="1:9" ht="29.4" thickBot="1" x14ac:dyDescent="0.35">
      <c r="A44" s="3">
        <v>39</v>
      </c>
      <c r="B44" s="5" t="s">
        <v>74</v>
      </c>
      <c r="C44" s="5" t="s">
        <v>77</v>
      </c>
      <c r="D44" s="11">
        <v>41.03</v>
      </c>
      <c r="E44" s="11">
        <f t="shared" si="0"/>
        <v>2.0515000000000003</v>
      </c>
      <c r="F44" s="11">
        <f t="shared" si="1"/>
        <v>1.2309000000000001</v>
      </c>
      <c r="G44" s="7">
        <v>41274</v>
      </c>
      <c r="H44" s="8" t="s">
        <v>10</v>
      </c>
      <c r="I44" s="5" t="s">
        <v>67</v>
      </c>
    </row>
    <row r="45" spans="1:9" ht="29.4" thickBot="1" x14ac:dyDescent="0.35">
      <c r="A45" s="3">
        <v>40</v>
      </c>
      <c r="B45" s="5" t="s">
        <v>74</v>
      </c>
      <c r="C45" s="5" t="s">
        <v>78</v>
      </c>
      <c r="D45" s="11">
        <v>41.03</v>
      </c>
      <c r="E45" s="11">
        <f t="shared" si="0"/>
        <v>2.0515000000000003</v>
      </c>
      <c r="F45" s="11">
        <f t="shared" si="1"/>
        <v>1.2309000000000001</v>
      </c>
      <c r="G45" s="7">
        <v>41274</v>
      </c>
      <c r="H45" s="8" t="s">
        <v>10</v>
      </c>
      <c r="I45" s="5" t="s">
        <v>67</v>
      </c>
    </row>
    <row r="46" spans="1:9" ht="29.4" thickBot="1" x14ac:dyDescent="0.35">
      <c r="A46" s="3">
        <v>41</v>
      </c>
      <c r="B46" s="5" t="s">
        <v>74</v>
      </c>
      <c r="C46" s="5" t="s">
        <v>79</v>
      </c>
      <c r="D46" s="11">
        <v>41.03</v>
      </c>
      <c r="E46" s="11">
        <f t="shared" si="0"/>
        <v>2.0515000000000003</v>
      </c>
      <c r="F46" s="11">
        <f t="shared" si="1"/>
        <v>1.2309000000000001</v>
      </c>
      <c r="G46" s="7">
        <v>41274</v>
      </c>
      <c r="H46" s="8" t="s">
        <v>10</v>
      </c>
      <c r="I46" s="5" t="s">
        <v>67</v>
      </c>
    </row>
    <row r="47" spans="1:9" ht="29.4" thickBot="1" x14ac:dyDescent="0.35">
      <c r="A47" s="3">
        <v>42</v>
      </c>
      <c r="B47" s="5" t="s">
        <v>74</v>
      </c>
      <c r="C47" s="5" t="s">
        <v>80</v>
      </c>
      <c r="D47" s="11">
        <v>41.03</v>
      </c>
      <c r="E47" s="11">
        <f t="shared" si="0"/>
        <v>2.0515000000000003</v>
      </c>
      <c r="F47" s="11">
        <f t="shared" si="1"/>
        <v>1.2309000000000001</v>
      </c>
      <c r="G47" s="7">
        <v>41274</v>
      </c>
      <c r="H47" s="8" t="s">
        <v>10</v>
      </c>
      <c r="I47" s="5" t="s">
        <v>67</v>
      </c>
    </row>
    <row r="48" spans="1:9" ht="29.4" thickBot="1" x14ac:dyDescent="0.35">
      <c r="A48" s="3">
        <v>43</v>
      </c>
      <c r="B48" s="5" t="s">
        <v>74</v>
      </c>
      <c r="C48" s="5" t="s">
        <v>81</v>
      </c>
      <c r="D48" s="11">
        <v>41.03</v>
      </c>
      <c r="E48" s="11">
        <f t="shared" si="0"/>
        <v>2.0515000000000003</v>
      </c>
      <c r="F48" s="11">
        <f t="shared" si="1"/>
        <v>1.2309000000000001</v>
      </c>
      <c r="G48" s="7">
        <v>41274</v>
      </c>
      <c r="H48" s="8" t="s">
        <v>10</v>
      </c>
      <c r="I48" s="5" t="s">
        <v>67</v>
      </c>
    </row>
    <row r="49" spans="1:9" ht="29.4" thickBot="1" x14ac:dyDescent="0.35">
      <c r="A49" s="3">
        <v>44</v>
      </c>
      <c r="B49" s="5" t="s">
        <v>74</v>
      </c>
      <c r="C49" s="5" t="s">
        <v>82</v>
      </c>
      <c r="D49" s="11">
        <v>41.03</v>
      </c>
      <c r="E49" s="11">
        <f t="shared" si="0"/>
        <v>2.0515000000000003</v>
      </c>
      <c r="F49" s="11">
        <f t="shared" si="1"/>
        <v>1.2309000000000001</v>
      </c>
      <c r="G49" s="7">
        <v>41274</v>
      </c>
      <c r="H49" s="8" t="s">
        <v>10</v>
      </c>
      <c r="I49" s="5" t="s">
        <v>67</v>
      </c>
    </row>
    <row r="50" spans="1:9" ht="29.4" thickBot="1" x14ac:dyDescent="0.35">
      <c r="A50" s="3">
        <v>45</v>
      </c>
      <c r="B50" s="5" t="s">
        <v>83</v>
      </c>
      <c r="C50" s="5" t="s">
        <v>84</v>
      </c>
      <c r="D50" s="11">
        <v>29.53</v>
      </c>
      <c r="E50" s="11">
        <f t="shared" si="0"/>
        <v>1.4765000000000001</v>
      </c>
      <c r="F50" s="11">
        <f t="shared" si="1"/>
        <v>0.88590000000000002</v>
      </c>
      <c r="G50" s="7">
        <v>36437</v>
      </c>
      <c r="H50" s="8" t="s">
        <v>10</v>
      </c>
      <c r="I50" s="5" t="s">
        <v>85</v>
      </c>
    </row>
    <row r="51" spans="1:9" ht="29.4" thickBot="1" x14ac:dyDescent="0.35">
      <c r="A51" s="3">
        <v>46</v>
      </c>
      <c r="B51" s="5" t="s">
        <v>86</v>
      </c>
      <c r="C51" s="5" t="s">
        <v>87</v>
      </c>
      <c r="D51" s="11">
        <v>267.49</v>
      </c>
      <c r="E51" s="11">
        <f t="shared" si="0"/>
        <v>13.374500000000001</v>
      </c>
      <c r="F51" s="11">
        <f t="shared" si="1"/>
        <v>8.0247000000000011</v>
      </c>
      <c r="G51" s="7">
        <v>40684</v>
      </c>
      <c r="H51" s="8" t="s">
        <v>10</v>
      </c>
      <c r="I51" s="5" t="s">
        <v>67</v>
      </c>
    </row>
    <row r="52" spans="1:9" ht="15" thickBot="1" x14ac:dyDescent="0.35">
      <c r="A52" s="3">
        <v>47</v>
      </c>
      <c r="B52" s="5" t="s">
        <v>88</v>
      </c>
      <c r="C52" s="5" t="s">
        <v>89</v>
      </c>
      <c r="D52" s="11">
        <v>269.94</v>
      </c>
      <c r="E52" s="11">
        <f t="shared" si="0"/>
        <v>13.497</v>
      </c>
      <c r="F52" s="11">
        <f t="shared" si="1"/>
        <v>8.0982000000000003</v>
      </c>
      <c r="G52" s="7">
        <v>41274</v>
      </c>
      <c r="H52" s="8" t="s">
        <v>10</v>
      </c>
      <c r="I52" s="5" t="s">
        <v>18</v>
      </c>
    </row>
    <row r="53" spans="1:9" ht="15" thickBot="1" x14ac:dyDescent="0.35">
      <c r="A53" s="3">
        <v>48</v>
      </c>
      <c r="B53" s="5" t="s">
        <v>88</v>
      </c>
      <c r="C53" s="5" t="s">
        <v>90</v>
      </c>
      <c r="D53" s="11">
        <v>250.57</v>
      </c>
      <c r="E53" s="11">
        <f t="shared" si="0"/>
        <v>12.528500000000001</v>
      </c>
      <c r="F53" s="11">
        <f t="shared" si="1"/>
        <v>7.5171000000000001</v>
      </c>
      <c r="G53" s="7">
        <v>41330</v>
      </c>
      <c r="H53" s="8" t="s">
        <v>10</v>
      </c>
      <c r="I53" s="5" t="s">
        <v>18</v>
      </c>
    </row>
    <row r="54" spans="1:9" ht="15" thickBot="1" x14ac:dyDescent="0.35">
      <c r="A54" s="3">
        <v>49</v>
      </c>
      <c r="B54" s="5" t="s">
        <v>88</v>
      </c>
      <c r="C54" s="5" t="s">
        <v>91</v>
      </c>
      <c r="D54" s="11">
        <v>250.57</v>
      </c>
      <c r="E54" s="11">
        <f t="shared" si="0"/>
        <v>12.528500000000001</v>
      </c>
      <c r="F54" s="11">
        <f t="shared" si="1"/>
        <v>7.5171000000000001</v>
      </c>
      <c r="G54" s="7">
        <v>41462</v>
      </c>
      <c r="H54" s="8" t="s">
        <v>10</v>
      </c>
      <c r="I54" s="5" t="s">
        <v>18</v>
      </c>
    </row>
    <row r="55" spans="1:9" ht="15" thickBot="1" x14ac:dyDescent="0.35">
      <c r="A55" s="3">
        <v>50</v>
      </c>
      <c r="B55" s="5" t="s">
        <v>88</v>
      </c>
      <c r="C55" s="5" t="s">
        <v>92</v>
      </c>
      <c r="D55" s="11">
        <v>216.75</v>
      </c>
      <c r="E55" s="11">
        <f t="shared" si="0"/>
        <v>10.8375</v>
      </c>
      <c r="F55" s="11">
        <f t="shared" si="1"/>
        <v>6.5025000000000004</v>
      </c>
      <c r="G55" s="7">
        <v>41462</v>
      </c>
      <c r="H55" s="8" t="s">
        <v>10</v>
      </c>
      <c r="I55" s="5" t="s">
        <v>18</v>
      </c>
    </row>
    <row r="56" spans="1:9" ht="15" thickBot="1" x14ac:dyDescent="0.35">
      <c r="A56" s="3">
        <v>51</v>
      </c>
      <c r="B56" s="5" t="s">
        <v>88</v>
      </c>
      <c r="C56" s="5" t="s">
        <v>93</v>
      </c>
      <c r="D56" s="11">
        <v>192.17</v>
      </c>
      <c r="E56" s="11">
        <f t="shared" si="0"/>
        <v>9.6084999999999994</v>
      </c>
      <c r="F56" s="11">
        <f t="shared" si="1"/>
        <v>5.7650999999999994</v>
      </c>
      <c r="G56" s="7">
        <v>41485</v>
      </c>
      <c r="H56" s="8" t="s">
        <v>10</v>
      </c>
      <c r="I56" s="5" t="s">
        <v>18</v>
      </c>
    </row>
    <row r="57" spans="1:9" ht="15" thickBot="1" x14ac:dyDescent="0.35">
      <c r="A57" s="3">
        <v>52</v>
      </c>
      <c r="B57" s="5" t="s">
        <v>94</v>
      </c>
      <c r="C57" s="5" t="s">
        <v>95</v>
      </c>
      <c r="D57" s="11">
        <v>181.22</v>
      </c>
      <c r="E57" s="11">
        <f t="shared" si="0"/>
        <v>9.0609999999999999</v>
      </c>
      <c r="F57" s="11">
        <f t="shared" si="1"/>
        <v>5.4365999999999994</v>
      </c>
      <c r="G57" s="7">
        <v>41722</v>
      </c>
      <c r="H57" s="8" t="s">
        <v>10</v>
      </c>
      <c r="I57" s="5" t="s">
        <v>18</v>
      </c>
    </row>
    <row r="58" spans="1:9" ht="15" thickBot="1" x14ac:dyDescent="0.35">
      <c r="A58" s="3">
        <v>53</v>
      </c>
      <c r="B58" s="5" t="s">
        <v>88</v>
      </c>
      <c r="C58" s="5" t="s">
        <v>96</v>
      </c>
      <c r="D58" s="11">
        <v>195.69</v>
      </c>
      <c r="E58" s="11">
        <f t="shared" si="0"/>
        <v>9.7845000000000013</v>
      </c>
      <c r="F58" s="11">
        <f t="shared" si="1"/>
        <v>5.8707000000000003</v>
      </c>
      <c r="G58" s="7">
        <v>41721</v>
      </c>
      <c r="H58" s="8" t="s">
        <v>10</v>
      </c>
      <c r="I58" s="5" t="s">
        <v>18</v>
      </c>
    </row>
    <row r="59" spans="1:9" ht="15" thickBot="1" x14ac:dyDescent="0.35">
      <c r="A59" s="3">
        <v>54</v>
      </c>
      <c r="B59" s="5" t="s">
        <v>88</v>
      </c>
      <c r="C59" s="5" t="s">
        <v>97</v>
      </c>
      <c r="D59" s="11">
        <v>222.75</v>
      </c>
      <c r="E59" s="11">
        <f t="shared" si="0"/>
        <v>11.137500000000001</v>
      </c>
      <c r="F59" s="11">
        <f t="shared" si="1"/>
        <v>6.6825000000000001</v>
      </c>
      <c r="G59" s="7">
        <v>41943</v>
      </c>
      <c r="H59" s="8" t="s">
        <v>10</v>
      </c>
      <c r="I59" s="5" t="s">
        <v>18</v>
      </c>
    </row>
    <row r="60" spans="1:9" ht="15" thickBot="1" x14ac:dyDescent="0.35">
      <c r="A60" s="3">
        <v>55</v>
      </c>
      <c r="B60" s="5" t="s">
        <v>88</v>
      </c>
      <c r="C60" s="5" t="s">
        <v>98</v>
      </c>
      <c r="D60" s="11">
        <v>222.76</v>
      </c>
      <c r="E60" s="11">
        <f t="shared" si="0"/>
        <v>11.138</v>
      </c>
      <c r="F60" s="11">
        <f t="shared" si="1"/>
        <v>6.6827999999999994</v>
      </c>
      <c r="G60" s="7">
        <v>41943</v>
      </c>
      <c r="H60" s="8" t="s">
        <v>10</v>
      </c>
      <c r="I60" s="5" t="s">
        <v>18</v>
      </c>
    </row>
    <row r="61" spans="1:9" ht="15" thickBot="1" x14ac:dyDescent="0.35">
      <c r="A61" s="3">
        <v>56</v>
      </c>
      <c r="B61" s="5" t="s">
        <v>99</v>
      </c>
      <c r="C61" s="5" t="s">
        <v>100</v>
      </c>
      <c r="D61" s="11">
        <v>78.12</v>
      </c>
      <c r="E61" s="11">
        <f t="shared" si="0"/>
        <v>3.9060000000000006</v>
      </c>
      <c r="F61" s="11">
        <f t="shared" si="1"/>
        <v>2.3436000000000003</v>
      </c>
      <c r="G61" s="7">
        <v>39769</v>
      </c>
      <c r="H61" s="8" t="s">
        <v>10</v>
      </c>
      <c r="I61" s="5" t="s">
        <v>18</v>
      </c>
    </row>
    <row r="62" spans="1:9" ht="29.4" thickBot="1" x14ac:dyDescent="0.35">
      <c r="A62" s="3">
        <v>57</v>
      </c>
      <c r="B62" s="5" t="s">
        <v>101</v>
      </c>
      <c r="C62" s="5" t="s">
        <v>102</v>
      </c>
      <c r="D62" s="11">
        <v>178.52</v>
      </c>
      <c r="E62" s="11">
        <f t="shared" si="0"/>
        <v>8.9260000000000002</v>
      </c>
      <c r="F62" s="11">
        <f t="shared" si="1"/>
        <v>5.3555999999999999</v>
      </c>
      <c r="G62" s="7">
        <v>36111</v>
      </c>
      <c r="H62" s="8" t="s">
        <v>10</v>
      </c>
      <c r="I62" s="5" t="s">
        <v>85</v>
      </c>
    </row>
    <row r="63" spans="1:9" ht="15" thickBot="1" x14ac:dyDescent="0.35">
      <c r="A63" s="3">
        <v>58</v>
      </c>
      <c r="B63" s="5" t="s">
        <v>103</v>
      </c>
      <c r="C63" s="5" t="s">
        <v>104</v>
      </c>
      <c r="D63" s="11">
        <v>88.59</v>
      </c>
      <c r="E63" s="11">
        <f t="shared" si="0"/>
        <v>4.4295</v>
      </c>
      <c r="F63" s="11">
        <f t="shared" si="1"/>
        <v>2.6576999999999997</v>
      </c>
      <c r="G63" s="7">
        <v>36437</v>
      </c>
      <c r="H63" s="8" t="s">
        <v>10</v>
      </c>
      <c r="I63" s="5" t="s">
        <v>70</v>
      </c>
    </row>
    <row r="64" spans="1:9" ht="15" thickBot="1" x14ac:dyDescent="0.35">
      <c r="A64" s="3">
        <v>59</v>
      </c>
      <c r="B64" s="5" t="s">
        <v>105</v>
      </c>
      <c r="C64" s="5" t="s">
        <v>106</v>
      </c>
      <c r="D64" s="11">
        <v>70.47</v>
      </c>
      <c r="E64" s="11">
        <f t="shared" si="0"/>
        <v>3.5235000000000003</v>
      </c>
      <c r="F64" s="11">
        <f t="shared" si="1"/>
        <v>2.1141000000000001</v>
      </c>
      <c r="G64" s="7">
        <v>36437</v>
      </c>
      <c r="H64" s="8" t="s">
        <v>10</v>
      </c>
      <c r="I64" s="5" t="s">
        <v>70</v>
      </c>
    </row>
    <row r="65" spans="1:9" ht="15" thickBot="1" x14ac:dyDescent="0.35">
      <c r="A65" s="3">
        <v>60</v>
      </c>
      <c r="B65" s="5" t="s">
        <v>107</v>
      </c>
      <c r="C65" s="5" t="s">
        <v>108</v>
      </c>
      <c r="D65" s="11">
        <v>93.96</v>
      </c>
      <c r="E65" s="11">
        <f t="shared" si="0"/>
        <v>4.6979999999999995</v>
      </c>
      <c r="F65" s="11">
        <f t="shared" si="1"/>
        <v>2.8187999999999995</v>
      </c>
      <c r="G65" s="7">
        <v>36437</v>
      </c>
      <c r="H65" s="8" t="s">
        <v>10</v>
      </c>
      <c r="I65" s="5" t="s">
        <v>70</v>
      </c>
    </row>
    <row r="66" spans="1:9" ht="15" thickBot="1" x14ac:dyDescent="0.35">
      <c r="A66" s="3">
        <v>61</v>
      </c>
      <c r="B66" s="5" t="s">
        <v>109</v>
      </c>
      <c r="C66" s="5" t="s">
        <v>110</v>
      </c>
      <c r="D66" s="11">
        <v>243.62</v>
      </c>
      <c r="E66" s="11">
        <f t="shared" si="0"/>
        <v>12.181000000000001</v>
      </c>
      <c r="F66" s="11">
        <f t="shared" si="1"/>
        <v>7.3086000000000002</v>
      </c>
      <c r="G66" s="7">
        <v>36437</v>
      </c>
      <c r="H66" s="8" t="s">
        <v>10</v>
      </c>
      <c r="I66" s="5" t="s">
        <v>70</v>
      </c>
    </row>
    <row r="67" spans="1:9" ht="15" thickBot="1" x14ac:dyDescent="0.35">
      <c r="A67" s="3">
        <v>62</v>
      </c>
      <c r="B67" s="5" t="s">
        <v>111</v>
      </c>
      <c r="C67" s="5" t="s">
        <v>112</v>
      </c>
      <c r="D67" s="11">
        <v>248.99</v>
      </c>
      <c r="E67" s="11">
        <f t="shared" si="0"/>
        <v>12.4495</v>
      </c>
      <c r="F67" s="11">
        <f t="shared" si="1"/>
        <v>7.4696999999999996</v>
      </c>
      <c r="G67" s="7">
        <v>36437</v>
      </c>
      <c r="H67" s="8" t="s">
        <v>10</v>
      </c>
      <c r="I67" s="5" t="s">
        <v>70</v>
      </c>
    </row>
    <row r="68" spans="1:9" ht="15" thickBot="1" x14ac:dyDescent="0.35">
      <c r="A68" s="3">
        <v>63</v>
      </c>
      <c r="B68" s="5" t="s">
        <v>113</v>
      </c>
      <c r="C68" s="5" t="s">
        <v>114</v>
      </c>
      <c r="D68" s="11">
        <v>77.849999999999994</v>
      </c>
      <c r="E68" s="11">
        <f t="shared" si="0"/>
        <v>3.8925000000000001</v>
      </c>
      <c r="F68" s="11">
        <f t="shared" si="1"/>
        <v>2.3355000000000001</v>
      </c>
      <c r="G68" s="7">
        <v>36437</v>
      </c>
      <c r="H68" s="8" t="s">
        <v>10</v>
      </c>
      <c r="I68" s="5" t="s">
        <v>70</v>
      </c>
    </row>
    <row r="69" spans="1:9" ht="29.4" thickBot="1" x14ac:dyDescent="0.35">
      <c r="A69" s="3">
        <v>64</v>
      </c>
      <c r="B69" s="5" t="s">
        <v>115</v>
      </c>
      <c r="C69" s="5" t="s">
        <v>116</v>
      </c>
      <c r="D69" s="11">
        <v>45.64</v>
      </c>
      <c r="E69" s="11">
        <f t="shared" si="0"/>
        <v>2.282</v>
      </c>
      <c r="F69" s="11">
        <f t="shared" si="1"/>
        <v>1.3692</v>
      </c>
      <c r="G69" s="7">
        <v>36525</v>
      </c>
      <c r="H69" s="8" t="s">
        <v>10</v>
      </c>
      <c r="I69" s="5" t="s">
        <v>11</v>
      </c>
    </row>
    <row r="70" spans="1:9" ht="29.4" thickBot="1" x14ac:dyDescent="0.35">
      <c r="A70" s="3">
        <v>65</v>
      </c>
      <c r="B70" s="5" t="s">
        <v>115</v>
      </c>
      <c r="C70" s="5" t="s">
        <v>117</v>
      </c>
      <c r="D70" s="11">
        <v>45.64</v>
      </c>
      <c r="E70" s="11">
        <f t="shared" si="0"/>
        <v>2.282</v>
      </c>
      <c r="F70" s="11">
        <f t="shared" si="1"/>
        <v>1.3692</v>
      </c>
      <c r="G70" s="7">
        <v>36525</v>
      </c>
      <c r="H70" s="8" t="s">
        <v>10</v>
      </c>
      <c r="I70" s="5" t="s">
        <v>11</v>
      </c>
    </row>
    <row r="71" spans="1:9" ht="29.4" thickBot="1" x14ac:dyDescent="0.35">
      <c r="A71" s="3">
        <v>66</v>
      </c>
      <c r="B71" s="5" t="s">
        <v>118</v>
      </c>
      <c r="C71" s="5" t="s">
        <v>119</v>
      </c>
      <c r="D71" s="11">
        <v>32.21</v>
      </c>
      <c r="E71" s="11">
        <f t="shared" ref="E71:E134" si="2">+D71*5%</f>
        <v>1.6105</v>
      </c>
      <c r="F71" s="11">
        <f t="shared" ref="F71:F134" si="3">+E71*60%</f>
        <v>0.96629999999999994</v>
      </c>
      <c r="G71" s="7">
        <v>37346</v>
      </c>
      <c r="H71" s="8" t="s">
        <v>10</v>
      </c>
      <c r="I71" s="5" t="s">
        <v>11</v>
      </c>
    </row>
    <row r="72" spans="1:9" ht="15" thickBot="1" x14ac:dyDescent="0.35">
      <c r="A72" s="3">
        <v>67</v>
      </c>
      <c r="B72" s="5" t="s">
        <v>120</v>
      </c>
      <c r="C72" s="5" t="s">
        <v>121</v>
      </c>
      <c r="D72" s="11">
        <v>260.2</v>
      </c>
      <c r="E72" s="11">
        <f t="shared" si="2"/>
        <v>13.01</v>
      </c>
      <c r="F72" s="11">
        <f t="shared" si="3"/>
        <v>7.8059999999999992</v>
      </c>
      <c r="G72" s="7">
        <v>38059</v>
      </c>
      <c r="H72" s="8" t="s">
        <v>10</v>
      </c>
      <c r="I72" s="5" t="s">
        <v>70</v>
      </c>
    </row>
    <row r="73" spans="1:9" ht="15" thickBot="1" x14ac:dyDescent="0.35">
      <c r="A73" s="3">
        <v>68</v>
      </c>
      <c r="B73" s="5" t="s">
        <v>122</v>
      </c>
      <c r="C73" s="5" t="s">
        <v>123</v>
      </c>
      <c r="D73" s="11">
        <v>242.25</v>
      </c>
      <c r="E73" s="11">
        <f t="shared" si="2"/>
        <v>12.112500000000001</v>
      </c>
      <c r="F73" s="11">
        <f t="shared" si="3"/>
        <v>7.2675000000000001</v>
      </c>
      <c r="G73" s="7">
        <v>38060</v>
      </c>
      <c r="H73" s="8" t="s">
        <v>10</v>
      </c>
      <c r="I73" s="5" t="s">
        <v>70</v>
      </c>
    </row>
    <row r="74" spans="1:9" ht="29.4" thickBot="1" x14ac:dyDescent="0.35">
      <c r="A74" s="3">
        <v>69</v>
      </c>
      <c r="B74" s="5" t="s">
        <v>124</v>
      </c>
      <c r="C74" s="5" t="s">
        <v>125</v>
      </c>
      <c r="D74" s="11">
        <v>259.69</v>
      </c>
      <c r="E74" s="11">
        <f t="shared" si="2"/>
        <v>12.984500000000001</v>
      </c>
      <c r="F74" s="11">
        <f t="shared" si="3"/>
        <v>7.7907000000000002</v>
      </c>
      <c r="G74" s="7">
        <v>39712</v>
      </c>
      <c r="H74" s="8" t="s">
        <v>10</v>
      </c>
      <c r="I74" s="5" t="s">
        <v>70</v>
      </c>
    </row>
    <row r="75" spans="1:9" ht="29.4" thickBot="1" x14ac:dyDescent="0.35">
      <c r="A75" s="3">
        <v>70</v>
      </c>
      <c r="B75" s="5" t="s">
        <v>126</v>
      </c>
      <c r="C75" s="5" t="s">
        <v>127</v>
      </c>
      <c r="D75" s="11">
        <v>100.96</v>
      </c>
      <c r="E75" s="11">
        <f t="shared" si="2"/>
        <v>5.048</v>
      </c>
      <c r="F75" s="11">
        <f t="shared" si="3"/>
        <v>3.0287999999999999</v>
      </c>
      <c r="G75" s="7">
        <v>40826</v>
      </c>
      <c r="H75" s="8" t="s">
        <v>10</v>
      </c>
      <c r="I75" s="5" t="s">
        <v>11</v>
      </c>
    </row>
    <row r="76" spans="1:9" ht="29.4" thickBot="1" x14ac:dyDescent="0.35">
      <c r="A76" s="3">
        <v>71</v>
      </c>
      <c r="B76" s="5" t="s">
        <v>128</v>
      </c>
      <c r="C76" s="5" t="s">
        <v>129</v>
      </c>
      <c r="D76" s="11">
        <v>425.49</v>
      </c>
      <c r="E76" s="11">
        <f t="shared" si="2"/>
        <v>21.274500000000003</v>
      </c>
      <c r="F76" s="11">
        <f t="shared" si="3"/>
        <v>12.764700000000001</v>
      </c>
      <c r="G76" s="7">
        <v>40840</v>
      </c>
      <c r="H76" s="8" t="s">
        <v>10</v>
      </c>
      <c r="I76" s="5" t="s">
        <v>11</v>
      </c>
    </row>
    <row r="77" spans="1:9" ht="29.4" thickBot="1" x14ac:dyDescent="0.35">
      <c r="A77" s="3">
        <v>72</v>
      </c>
      <c r="B77" s="5" t="s">
        <v>130</v>
      </c>
      <c r="C77" s="5" t="s">
        <v>131</v>
      </c>
      <c r="D77" s="11">
        <v>464.51</v>
      </c>
      <c r="E77" s="11">
        <f t="shared" si="2"/>
        <v>23.2255</v>
      </c>
      <c r="F77" s="11">
        <f t="shared" si="3"/>
        <v>13.9353</v>
      </c>
      <c r="G77" s="7">
        <v>40870</v>
      </c>
      <c r="H77" s="8" t="s">
        <v>10</v>
      </c>
      <c r="I77" s="5" t="s">
        <v>11</v>
      </c>
    </row>
    <row r="78" spans="1:9" ht="29.4" thickBot="1" x14ac:dyDescent="0.35">
      <c r="A78" s="3">
        <v>73</v>
      </c>
      <c r="B78" s="5" t="s">
        <v>132</v>
      </c>
      <c r="C78" s="5" t="s">
        <v>133</v>
      </c>
      <c r="D78" s="11">
        <v>85.3</v>
      </c>
      <c r="E78" s="11">
        <f t="shared" si="2"/>
        <v>4.2649999999999997</v>
      </c>
      <c r="F78" s="11">
        <f t="shared" si="3"/>
        <v>2.5589999999999997</v>
      </c>
      <c r="G78" s="7">
        <v>41274</v>
      </c>
      <c r="H78" s="8" t="s">
        <v>10</v>
      </c>
      <c r="I78" s="5" t="s">
        <v>70</v>
      </c>
    </row>
    <row r="79" spans="1:9" ht="29.4" thickBot="1" x14ac:dyDescent="0.35">
      <c r="A79" s="3">
        <v>74</v>
      </c>
      <c r="B79" s="5" t="s">
        <v>134</v>
      </c>
      <c r="C79" s="5" t="s">
        <v>135</v>
      </c>
      <c r="D79" s="11">
        <v>180</v>
      </c>
      <c r="E79" s="11">
        <f t="shared" si="2"/>
        <v>9</v>
      </c>
      <c r="F79" s="11">
        <f t="shared" si="3"/>
        <v>5.3999999999999995</v>
      </c>
      <c r="G79" s="7">
        <v>41364</v>
      </c>
      <c r="H79" s="8" t="s">
        <v>10</v>
      </c>
      <c r="I79" s="5" t="s">
        <v>11</v>
      </c>
    </row>
    <row r="80" spans="1:9" ht="29.4" thickBot="1" x14ac:dyDescent="0.35">
      <c r="A80" s="3">
        <v>75</v>
      </c>
      <c r="B80" s="5" t="s">
        <v>136</v>
      </c>
      <c r="C80" s="5" t="s">
        <v>137</v>
      </c>
      <c r="D80" s="11">
        <v>168.17</v>
      </c>
      <c r="E80" s="11">
        <f t="shared" si="2"/>
        <v>8.4085000000000001</v>
      </c>
      <c r="F80" s="11">
        <f t="shared" si="3"/>
        <v>5.0450999999999997</v>
      </c>
      <c r="G80" s="7">
        <v>42136</v>
      </c>
      <c r="H80" s="8" t="s">
        <v>10</v>
      </c>
      <c r="I80" s="5" t="s">
        <v>18</v>
      </c>
    </row>
    <row r="81" spans="1:9" ht="29.4" thickBot="1" x14ac:dyDescent="0.35">
      <c r="A81" s="3">
        <v>76</v>
      </c>
      <c r="B81" s="5" t="s">
        <v>136</v>
      </c>
      <c r="C81" s="5" t="s">
        <v>138</v>
      </c>
      <c r="D81" s="11">
        <v>168.17</v>
      </c>
      <c r="E81" s="11">
        <f t="shared" si="2"/>
        <v>8.4085000000000001</v>
      </c>
      <c r="F81" s="11">
        <f t="shared" si="3"/>
        <v>5.0450999999999997</v>
      </c>
      <c r="G81" s="7">
        <v>42136</v>
      </c>
      <c r="H81" s="8" t="s">
        <v>10</v>
      </c>
      <c r="I81" s="5" t="s">
        <v>18</v>
      </c>
    </row>
    <row r="82" spans="1:9" ht="29.4" thickBot="1" x14ac:dyDescent="0.35">
      <c r="A82" s="3">
        <v>77</v>
      </c>
      <c r="B82" s="5" t="s">
        <v>136</v>
      </c>
      <c r="C82" s="5" t="s">
        <v>139</v>
      </c>
      <c r="D82" s="11">
        <v>168.17</v>
      </c>
      <c r="E82" s="11">
        <f t="shared" si="2"/>
        <v>8.4085000000000001</v>
      </c>
      <c r="F82" s="11">
        <f t="shared" si="3"/>
        <v>5.0450999999999997</v>
      </c>
      <c r="G82" s="7">
        <v>42136</v>
      </c>
      <c r="H82" s="8" t="s">
        <v>10</v>
      </c>
      <c r="I82" s="5" t="s">
        <v>18</v>
      </c>
    </row>
    <row r="83" spans="1:9" ht="29.4" thickBot="1" x14ac:dyDescent="0.35">
      <c r="A83" s="3">
        <v>78</v>
      </c>
      <c r="B83" s="5" t="s">
        <v>136</v>
      </c>
      <c r="C83" s="5" t="s">
        <v>140</v>
      </c>
      <c r="D83" s="11">
        <v>168.17</v>
      </c>
      <c r="E83" s="11">
        <f t="shared" si="2"/>
        <v>8.4085000000000001</v>
      </c>
      <c r="F83" s="11">
        <f t="shared" si="3"/>
        <v>5.0450999999999997</v>
      </c>
      <c r="G83" s="7">
        <v>42136</v>
      </c>
      <c r="H83" s="8" t="s">
        <v>10</v>
      </c>
      <c r="I83" s="5" t="s">
        <v>18</v>
      </c>
    </row>
    <row r="84" spans="1:9" ht="15" thickBot="1" x14ac:dyDescent="0.35">
      <c r="A84" s="3">
        <v>79</v>
      </c>
      <c r="B84" s="5" t="s">
        <v>141</v>
      </c>
      <c r="C84" s="5" t="s">
        <v>142</v>
      </c>
      <c r="D84" s="11">
        <v>34.659999999999997</v>
      </c>
      <c r="E84" s="11">
        <f t="shared" si="2"/>
        <v>1.7329999999999999</v>
      </c>
      <c r="F84" s="11">
        <f t="shared" si="3"/>
        <v>1.0397999999999998</v>
      </c>
      <c r="G84" s="7">
        <v>42305</v>
      </c>
      <c r="H84" s="8" t="s">
        <v>10</v>
      </c>
      <c r="I84" s="5" t="s">
        <v>70</v>
      </c>
    </row>
    <row r="85" spans="1:9" ht="29.4" thickBot="1" x14ac:dyDescent="0.35">
      <c r="A85" s="3">
        <v>80</v>
      </c>
      <c r="B85" s="5" t="s">
        <v>143</v>
      </c>
      <c r="C85" s="5" t="s">
        <v>144</v>
      </c>
      <c r="D85" s="11">
        <v>57.92</v>
      </c>
      <c r="E85" s="11">
        <f t="shared" si="2"/>
        <v>2.8960000000000004</v>
      </c>
      <c r="F85" s="11">
        <f t="shared" si="3"/>
        <v>1.7376000000000003</v>
      </c>
      <c r="G85" s="7">
        <v>42346</v>
      </c>
      <c r="H85" s="8" t="s">
        <v>10</v>
      </c>
      <c r="I85" s="5" t="s">
        <v>70</v>
      </c>
    </row>
    <row r="86" spans="1:9" ht="29.4" thickBot="1" x14ac:dyDescent="0.35">
      <c r="A86" s="3">
        <v>81</v>
      </c>
      <c r="B86" s="5" t="s">
        <v>143</v>
      </c>
      <c r="C86" s="5" t="s">
        <v>145</v>
      </c>
      <c r="D86" s="11">
        <v>57.92</v>
      </c>
      <c r="E86" s="11">
        <f t="shared" si="2"/>
        <v>2.8960000000000004</v>
      </c>
      <c r="F86" s="11">
        <f t="shared" si="3"/>
        <v>1.7376000000000003</v>
      </c>
      <c r="G86" s="7">
        <v>42346</v>
      </c>
      <c r="H86" s="8" t="s">
        <v>10</v>
      </c>
      <c r="I86" s="5" t="s">
        <v>70</v>
      </c>
    </row>
    <row r="87" spans="1:9" ht="15" thickBot="1" x14ac:dyDescent="0.35">
      <c r="A87" s="3">
        <v>82</v>
      </c>
      <c r="B87" s="5" t="s">
        <v>146</v>
      </c>
      <c r="C87" s="5" t="s">
        <v>147</v>
      </c>
      <c r="D87" s="11">
        <v>256.14999999999998</v>
      </c>
      <c r="E87" s="11">
        <f t="shared" si="2"/>
        <v>12.807499999999999</v>
      </c>
      <c r="F87" s="11">
        <f t="shared" si="3"/>
        <v>7.684499999999999</v>
      </c>
      <c r="G87" s="7">
        <v>42346</v>
      </c>
      <c r="H87" s="8" t="s">
        <v>10</v>
      </c>
      <c r="I87" s="5" t="s">
        <v>70</v>
      </c>
    </row>
    <row r="88" spans="1:9" ht="15" thickBot="1" x14ac:dyDescent="0.35">
      <c r="A88" s="3">
        <v>83</v>
      </c>
      <c r="B88" s="5" t="s">
        <v>146</v>
      </c>
      <c r="C88" s="5" t="s">
        <v>148</v>
      </c>
      <c r="D88" s="11">
        <v>256.14999999999998</v>
      </c>
      <c r="E88" s="11">
        <f t="shared" si="2"/>
        <v>12.807499999999999</v>
      </c>
      <c r="F88" s="11">
        <f t="shared" si="3"/>
        <v>7.684499999999999</v>
      </c>
      <c r="G88" s="7">
        <v>42346</v>
      </c>
      <c r="H88" s="8" t="s">
        <v>10</v>
      </c>
      <c r="I88" s="5" t="s">
        <v>70</v>
      </c>
    </row>
    <row r="89" spans="1:9" ht="29.4" thickBot="1" x14ac:dyDescent="0.35">
      <c r="A89" s="3">
        <v>84</v>
      </c>
      <c r="B89" s="5" t="s">
        <v>149</v>
      </c>
      <c r="C89" s="5" t="s">
        <v>150</v>
      </c>
      <c r="D89" s="11">
        <v>166.11</v>
      </c>
      <c r="E89" s="11">
        <f t="shared" si="2"/>
        <v>8.3055000000000003</v>
      </c>
      <c r="F89" s="11">
        <f t="shared" si="3"/>
        <v>4.9832999999999998</v>
      </c>
      <c r="G89" s="7">
        <v>42355</v>
      </c>
      <c r="H89" s="8" t="s">
        <v>10</v>
      </c>
      <c r="I89" s="5" t="s">
        <v>18</v>
      </c>
    </row>
    <row r="90" spans="1:9" ht="15" thickBot="1" x14ac:dyDescent="0.35">
      <c r="A90" s="3">
        <v>85</v>
      </c>
      <c r="B90" s="5" t="s">
        <v>151</v>
      </c>
      <c r="C90" s="5" t="s">
        <v>152</v>
      </c>
      <c r="D90" s="11">
        <v>483.51</v>
      </c>
      <c r="E90" s="11">
        <f t="shared" si="2"/>
        <v>24.1755</v>
      </c>
      <c r="F90" s="11">
        <f t="shared" si="3"/>
        <v>14.505299999999998</v>
      </c>
      <c r="G90" s="7">
        <v>42677</v>
      </c>
      <c r="H90" s="8" t="s">
        <v>10</v>
      </c>
      <c r="I90" s="5" t="s">
        <v>18</v>
      </c>
    </row>
    <row r="91" spans="1:9" ht="15" thickBot="1" x14ac:dyDescent="0.35">
      <c r="A91" s="3">
        <v>86</v>
      </c>
      <c r="B91" s="5" t="s">
        <v>153</v>
      </c>
      <c r="C91" s="5" t="s">
        <v>154</v>
      </c>
      <c r="D91" s="11">
        <v>209.77</v>
      </c>
      <c r="E91" s="11">
        <f t="shared" si="2"/>
        <v>10.488500000000002</v>
      </c>
      <c r="F91" s="11">
        <f t="shared" si="3"/>
        <v>6.2931000000000008</v>
      </c>
      <c r="G91" s="7">
        <v>42725</v>
      </c>
      <c r="H91" s="8" t="s">
        <v>10</v>
      </c>
      <c r="I91" s="5" t="s">
        <v>18</v>
      </c>
    </row>
    <row r="92" spans="1:9" ht="43.8" thickBot="1" x14ac:dyDescent="0.35">
      <c r="A92" s="3">
        <v>87</v>
      </c>
      <c r="B92" s="5" t="s">
        <v>155</v>
      </c>
      <c r="C92" s="5" t="s">
        <v>156</v>
      </c>
      <c r="D92" s="11">
        <v>241.88</v>
      </c>
      <c r="E92" s="11">
        <f t="shared" si="2"/>
        <v>12.094000000000001</v>
      </c>
      <c r="F92" s="11">
        <f t="shared" si="3"/>
        <v>7.2564000000000002</v>
      </c>
      <c r="G92" s="7">
        <v>42667</v>
      </c>
      <c r="H92" s="8" t="s">
        <v>10</v>
      </c>
      <c r="I92" s="5" t="s">
        <v>11</v>
      </c>
    </row>
    <row r="93" spans="1:9" ht="29.4" thickBot="1" x14ac:dyDescent="0.35">
      <c r="A93" s="3">
        <v>88</v>
      </c>
      <c r="B93" s="5" t="s">
        <v>157</v>
      </c>
      <c r="C93" s="5" t="s">
        <v>158</v>
      </c>
      <c r="D93" s="11">
        <v>151.22999999999999</v>
      </c>
      <c r="E93" s="11">
        <f t="shared" si="2"/>
        <v>7.5614999999999997</v>
      </c>
      <c r="F93" s="11">
        <f t="shared" si="3"/>
        <v>4.5368999999999993</v>
      </c>
      <c r="G93" s="7">
        <v>42859</v>
      </c>
      <c r="H93" s="8" t="s">
        <v>10</v>
      </c>
      <c r="I93" s="5" t="s">
        <v>11</v>
      </c>
    </row>
    <row r="94" spans="1:9" ht="43.8" thickBot="1" x14ac:dyDescent="0.35">
      <c r="A94" s="3">
        <v>89</v>
      </c>
      <c r="B94" s="5" t="s">
        <v>159</v>
      </c>
      <c r="C94" s="5" t="s">
        <v>160</v>
      </c>
      <c r="D94" s="11">
        <v>499.34</v>
      </c>
      <c r="E94" s="11">
        <f t="shared" si="2"/>
        <v>24.966999999999999</v>
      </c>
      <c r="F94" s="11">
        <f t="shared" si="3"/>
        <v>14.980199999999998</v>
      </c>
      <c r="G94" s="7">
        <v>43095</v>
      </c>
      <c r="H94" s="8" t="s">
        <v>10</v>
      </c>
      <c r="I94" s="5" t="s">
        <v>11</v>
      </c>
    </row>
    <row r="95" spans="1:9" ht="29.4" thickBot="1" x14ac:dyDescent="0.35">
      <c r="A95" s="3">
        <v>90</v>
      </c>
      <c r="B95" s="5" t="s">
        <v>161</v>
      </c>
      <c r="C95" s="5" t="s">
        <v>162</v>
      </c>
      <c r="D95" s="11">
        <v>88.07</v>
      </c>
      <c r="E95" s="11">
        <f t="shared" si="2"/>
        <v>4.4035000000000002</v>
      </c>
      <c r="F95" s="11">
        <f t="shared" si="3"/>
        <v>2.6421000000000001</v>
      </c>
      <c r="G95" s="7">
        <v>43117</v>
      </c>
      <c r="H95" s="8" t="s">
        <v>10</v>
      </c>
      <c r="I95" s="5" t="s">
        <v>70</v>
      </c>
    </row>
    <row r="96" spans="1:9" ht="15" thickBot="1" x14ac:dyDescent="0.35">
      <c r="A96" s="3">
        <v>91</v>
      </c>
      <c r="B96" s="5" t="s">
        <v>163</v>
      </c>
      <c r="C96" s="5" t="s">
        <v>164</v>
      </c>
      <c r="D96" s="11">
        <v>69.11</v>
      </c>
      <c r="E96" s="11">
        <f t="shared" si="2"/>
        <v>3.4555000000000002</v>
      </c>
      <c r="F96" s="11">
        <f t="shared" si="3"/>
        <v>2.0733000000000001</v>
      </c>
      <c r="G96" s="7">
        <v>43117</v>
      </c>
      <c r="H96" s="8" t="s">
        <v>10</v>
      </c>
      <c r="I96" s="5" t="s">
        <v>70</v>
      </c>
    </row>
    <row r="97" spans="1:9" ht="15" thickBot="1" x14ac:dyDescent="0.35">
      <c r="A97" s="3">
        <v>92</v>
      </c>
      <c r="B97" s="5" t="s">
        <v>165</v>
      </c>
      <c r="C97" s="5" t="s">
        <v>166</v>
      </c>
      <c r="D97" s="11">
        <v>46.82</v>
      </c>
      <c r="E97" s="11">
        <f t="shared" si="2"/>
        <v>2.3410000000000002</v>
      </c>
      <c r="F97" s="11">
        <f t="shared" si="3"/>
        <v>1.4046000000000001</v>
      </c>
      <c r="G97" s="7">
        <v>43117</v>
      </c>
      <c r="H97" s="8" t="s">
        <v>10</v>
      </c>
      <c r="I97" s="5" t="s">
        <v>70</v>
      </c>
    </row>
    <row r="98" spans="1:9" ht="43.8" thickBot="1" x14ac:dyDescent="0.35">
      <c r="A98" s="3">
        <v>93</v>
      </c>
      <c r="B98" s="5" t="s">
        <v>167</v>
      </c>
      <c r="C98" s="5" t="s">
        <v>168</v>
      </c>
      <c r="D98" s="11">
        <v>451.41</v>
      </c>
      <c r="E98" s="11">
        <f t="shared" si="2"/>
        <v>22.570500000000003</v>
      </c>
      <c r="F98" s="11">
        <f t="shared" si="3"/>
        <v>13.542300000000001</v>
      </c>
      <c r="G98" s="7">
        <v>43177</v>
      </c>
      <c r="H98" s="8" t="s">
        <v>10</v>
      </c>
      <c r="I98" s="5" t="s">
        <v>11</v>
      </c>
    </row>
    <row r="99" spans="1:9" ht="43.8" thickBot="1" x14ac:dyDescent="0.35">
      <c r="A99" s="3">
        <v>94</v>
      </c>
      <c r="B99" s="5" t="s">
        <v>167</v>
      </c>
      <c r="C99" s="5" t="s">
        <v>169</v>
      </c>
      <c r="D99" s="11">
        <v>451.41</v>
      </c>
      <c r="E99" s="11">
        <f t="shared" si="2"/>
        <v>22.570500000000003</v>
      </c>
      <c r="F99" s="11">
        <f t="shared" si="3"/>
        <v>13.542300000000001</v>
      </c>
      <c r="G99" s="7">
        <v>43177</v>
      </c>
      <c r="H99" s="8" t="s">
        <v>10</v>
      </c>
      <c r="I99" s="5" t="s">
        <v>11</v>
      </c>
    </row>
    <row r="100" spans="1:9" ht="29.4" thickBot="1" x14ac:dyDescent="0.35">
      <c r="A100" s="3">
        <v>95</v>
      </c>
      <c r="B100" s="5" t="s">
        <v>170</v>
      </c>
      <c r="C100" s="5" t="s">
        <v>171</v>
      </c>
      <c r="D100" s="11">
        <v>182.84</v>
      </c>
      <c r="E100" s="11">
        <f t="shared" si="2"/>
        <v>9.1420000000000012</v>
      </c>
      <c r="F100" s="11">
        <f t="shared" si="3"/>
        <v>5.4852000000000007</v>
      </c>
      <c r="G100" s="7">
        <v>43175</v>
      </c>
      <c r="H100" s="8" t="s">
        <v>10</v>
      </c>
      <c r="I100" s="5" t="s">
        <v>11</v>
      </c>
    </row>
    <row r="101" spans="1:9" ht="15" thickBot="1" x14ac:dyDescent="0.35">
      <c r="A101" s="3">
        <v>96</v>
      </c>
      <c r="B101" s="5" t="s">
        <v>172</v>
      </c>
      <c r="C101" s="5" t="s">
        <v>173</v>
      </c>
      <c r="D101" s="11">
        <v>31.57</v>
      </c>
      <c r="E101" s="11">
        <f t="shared" si="2"/>
        <v>1.5785</v>
      </c>
      <c r="F101" s="11">
        <f t="shared" si="3"/>
        <v>0.94709999999999994</v>
      </c>
      <c r="G101" s="7">
        <v>43188</v>
      </c>
      <c r="H101" s="8" t="s">
        <v>10</v>
      </c>
      <c r="I101" s="5" t="s">
        <v>18</v>
      </c>
    </row>
    <row r="102" spans="1:9" ht="15" thickBot="1" x14ac:dyDescent="0.35">
      <c r="A102" s="3">
        <v>97</v>
      </c>
      <c r="B102" s="5" t="s">
        <v>174</v>
      </c>
      <c r="C102" s="5" t="s">
        <v>175</v>
      </c>
      <c r="D102" s="11">
        <v>163.21</v>
      </c>
      <c r="E102" s="11">
        <f t="shared" si="2"/>
        <v>8.1605000000000008</v>
      </c>
      <c r="F102" s="11">
        <f t="shared" si="3"/>
        <v>4.8963000000000001</v>
      </c>
      <c r="G102" s="7">
        <v>43475</v>
      </c>
      <c r="H102" s="8" t="s">
        <v>10</v>
      </c>
      <c r="I102" s="5" t="s">
        <v>70</v>
      </c>
    </row>
    <row r="103" spans="1:9" ht="15" thickBot="1" x14ac:dyDescent="0.35">
      <c r="A103" s="3">
        <v>98</v>
      </c>
      <c r="B103" s="5" t="s">
        <v>176</v>
      </c>
      <c r="C103" s="5" t="s">
        <v>177</v>
      </c>
      <c r="D103" s="11">
        <v>70.739999999999995</v>
      </c>
      <c r="E103" s="11">
        <f t="shared" si="2"/>
        <v>3.5369999999999999</v>
      </c>
      <c r="F103" s="11">
        <f t="shared" si="3"/>
        <v>2.1221999999999999</v>
      </c>
      <c r="G103" s="7">
        <v>43475</v>
      </c>
      <c r="H103" s="8" t="s">
        <v>10</v>
      </c>
      <c r="I103" s="5" t="s">
        <v>70</v>
      </c>
    </row>
    <row r="104" spans="1:9" ht="29.4" thickBot="1" x14ac:dyDescent="0.35">
      <c r="A104" s="3">
        <v>99</v>
      </c>
      <c r="B104" s="5" t="s">
        <v>178</v>
      </c>
      <c r="C104" s="5" t="s">
        <v>179</v>
      </c>
      <c r="D104" s="11">
        <v>2301.33</v>
      </c>
      <c r="E104" s="11">
        <f t="shared" si="2"/>
        <v>115.0665</v>
      </c>
      <c r="F104" s="11">
        <f t="shared" si="3"/>
        <v>69.039900000000003</v>
      </c>
      <c r="G104" s="7">
        <v>40853</v>
      </c>
      <c r="H104" s="8" t="s">
        <v>10</v>
      </c>
      <c r="I104" s="5" t="s">
        <v>11</v>
      </c>
    </row>
    <row r="105" spans="1:9" ht="15" thickBot="1" x14ac:dyDescent="0.35">
      <c r="A105" s="3">
        <v>100</v>
      </c>
      <c r="B105" s="5" t="s">
        <v>180</v>
      </c>
      <c r="C105" s="5" t="s">
        <v>181</v>
      </c>
      <c r="D105" s="11">
        <v>75</v>
      </c>
      <c r="E105" s="11">
        <f t="shared" si="2"/>
        <v>3.75</v>
      </c>
      <c r="F105" s="11">
        <f t="shared" si="3"/>
        <v>2.25</v>
      </c>
      <c r="G105" s="7">
        <v>36115</v>
      </c>
      <c r="H105" s="8" t="s">
        <v>10</v>
      </c>
      <c r="I105" s="5" t="s">
        <v>70</v>
      </c>
    </row>
    <row r="106" spans="1:9" ht="15" thickBot="1" x14ac:dyDescent="0.35">
      <c r="A106" s="3">
        <v>101</v>
      </c>
      <c r="B106" s="5" t="s">
        <v>180</v>
      </c>
      <c r="C106" s="5" t="s">
        <v>182</v>
      </c>
      <c r="D106" s="11">
        <v>75</v>
      </c>
      <c r="E106" s="11">
        <f t="shared" si="2"/>
        <v>3.75</v>
      </c>
      <c r="F106" s="11">
        <f t="shared" si="3"/>
        <v>2.25</v>
      </c>
      <c r="G106" s="7">
        <v>36115</v>
      </c>
      <c r="H106" s="8" t="s">
        <v>10</v>
      </c>
      <c r="I106" s="5" t="s">
        <v>70</v>
      </c>
    </row>
    <row r="107" spans="1:9" ht="29.4" thickBot="1" x14ac:dyDescent="0.35">
      <c r="A107" s="3">
        <v>102</v>
      </c>
      <c r="B107" s="5" t="s">
        <v>183</v>
      </c>
      <c r="C107" s="5" t="s">
        <v>184</v>
      </c>
      <c r="D107" s="11">
        <v>107.38</v>
      </c>
      <c r="E107" s="11">
        <f t="shared" si="2"/>
        <v>5.3689999999999998</v>
      </c>
      <c r="F107" s="11">
        <f t="shared" si="3"/>
        <v>3.2213999999999996</v>
      </c>
      <c r="G107" s="7">
        <v>38779</v>
      </c>
      <c r="H107" s="8" t="s">
        <v>10</v>
      </c>
      <c r="I107" s="5" t="s">
        <v>18</v>
      </c>
    </row>
    <row r="108" spans="1:9" ht="43.8" thickBot="1" x14ac:dyDescent="0.35">
      <c r="A108" s="3">
        <v>103</v>
      </c>
      <c r="B108" s="5" t="s">
        <v>185</v>
      </c>
      <c r="C108" s="5" t="s">
        <v>186</v>
      </c>
      <c r="D108" s="11">
        <v>768.15</v>
      </c>
      <c r="E108" s="11">
        <f t="shared" si="2"/>
        <v>38.407499999999999</v>
      </c>
      <c r="F108" s="11">
        <f t="shared" si="3"/>
        <v>23.044499999999999</v>
      </c>
      <c r="G108" s="7">
        <v>40131</v>
      </c>
      <c r="H108" s="8" t="s">
        <v>10</v>
      </c>
      <c r="I108" s="5" t="s">
        <v>18</v>
      </c>
    </row>
    <row r="109" spans="1:9" ht="29.4" thickBot="1" x14ac:dyDescent="0.35">
      <c r="A109" s="3">
        <v>104</v>
      </c>
      <c r="B109" s="5" t="s">
        <v>187</v>
      </c>
      <c r="C109" s="5" t="s">
        <v>188</v>
      </c>
      <c r="D109" s="11">
        <v>100</v>
      </c>
      <c r="E109" s="11">
        <f t="shared" si="2"/>
        <v>5</v>
      </c>
      <c r="F109" s="11">
        <f t="shared" si="3"/>
        <v>3</v>
      </c>
      <c r="G109" s="7">
        <v>36115</v>
      </c>
      <c r="H109" s="8" t="s">
        <v>10</v>
      </c>
      <c r="I109" s="5" t="s">
        <v>70</v>
      </c>
    </row>
    <row r="110" spans="1:9" ht="15" thickBot="1" x14ac:dyDescent="0.35">
      <c r="A110" s="3">
        <v>105</v>
      </c>
      <c r="B110" s="5" t="s">
        <v>189</v>
      </c>
      <c r="C110" s="5" t="s">
        <v>190</v>
      </c>
      <c r="D110" s="11">
        <v>100</v>
      </c>
      <c r="E110" s="11">
        <f t="shared" si="2"/>
        <v>5</v>
      </c>
      <c r="F110" s="11">
        <f t="shared" si="3"/>
        <v>3</v>
      </c>
      <c r="G110" s="7">
        <v>36115</v>
      </c>
      <c r="H110" s="8" t="s">
        <v>10</v>
      </c>
      <c r="I110" s="5" t="s">
        <v>70</v>
      </c>
    </row>
    <row r="111" spans="1:9" ht="29.4" thickBot="1" x14ac:dyDescent="0.35">
      <c r="A111" s="3">
        <v>106</v>
      </c>
      <c r="B111" s="5" t="s">
        <v>191</v>
      </c>
      <c r="C111" s="5" t="s">
        <v>192</v>
      </c>
      <c r="D111" s="11">
        <v>97.32</v>
      </c>
      <c r="E111" s="11">
        <f t="shared" si="2"/>
        <v>4.8659999999999997</v>
      </c>
      <c r="F111" s="11">
        <f t="shared" si="3"/>
        <v>2.9195999999999995</v>
      </c>
      <c r="G111" s="7">
        <v>36160</v>
      </c>
      <c r="H111" s="8" t="s">
        <v>10</v>
      </c>
      <c r="I111" s="5" t="s">
        <v>18</v>
      </c>
    </row>
    <row r="112" spans="1:9" ht="29.4" thickBot="1" x14ac:dyDescent="0.35">
      <c r="A112" s="3">
        <v>107</v>
      </c>
      <c r="B112" s="5" t="s">
        <v>193</v>
      </c>
      <c r="C112" s="5" t="s">
        <v>194</v>
      </c>
      <c r="D112" s="11">
        <v>107.38</v>
      </c>
      <c r="E112" s="11">
        <f t="shared" si="2"/>
        <v>5.3689999999999998</v>
      </c>
      <c r="F112" s="11">
        <f t="shared" si="3"/>
        <v>3.2213999999999996</v>
      </c>
      <c r="G112" s="7">
        <v>38871</v>
      </c>
      <c r="H112" s="8" t="s">
        <v>10</v>
      </c>
      <c r="I112" s="5" t="s">
        <v>18</v>
      </c>
    </row>
    <row r="113" spans="1:9" ht="29.4" thickBot="1" x14ac:dyDescent="0.35">
      <c r="A113" s="3">
        <v>108</v>
      </c>
      <c r="B113" s="5" t="s">
        <v>195</v>
      </c>
      <c r="C113" s="5" t="s">
        <v>196</v>
      </c>
      <c r="D113" s="11">
        <v>89.49</v>
      </c>
      <c r="E113" s="11">
        <f t="shared" si="2"/>
        <v>4.4744999999999999</v>
      </c>
      <c r="F113" s="11">
        <f t="shared" si="3"/>
        <v>2.6846999999999999</v>
      </c>
      <c r="G113" s="7">
        <v>38779</v>
      </c>
      <c r="H113" s="8" t="s">
        <v>10</v>
      </c>
      <c r="I113" s="5" t="s">
        <v>18</v>
      </c>
    </row>
    <row r="114" spans="1:9" ht="29.4" thickBot="1" x14ac:dyDescent="0.35">
      <c r="A114" s="3">
        <v>109</v>
      </c>
      <c r="B114" s="5" t="s">
        <v>237</v>
      </c>
      <c r="C114" s="5" t="s">
        <v>197</v>
      </c>
      <c r="D114" s="11">
        <v>3078.37</v>
      </c>
      <c r="E114" s="11">
        <f t="shared" si="2"/>
        <v>153.91849999999999</v>
      </c>
      <c r="F114" s="11">
        <f t="shared" si="3"/>
        <v>92.351099999999988</v>
      </c>
      <c r="G114" s="7">
        <v>40880</v>
      </c>
      <c r="H114" s="8" t="s">
        <v>10</v>
      </c>
      <c r="I114" s="5" t="s">
        <v>18</v>
      </c>
    </row>
    <row r="115" spans="1:9" ht="29.4" thickBot="1" x14ac:dyDescent="0.35">
      <c r="A115" s="3">
        <v>110</v>
      </c>
      <c r="B115" s="5" t="s">
        <v>198</v>
      </c>
      <c r="C115" s="5" t="s">
        <v>199</v>
      </c>
      <c r="D115" s="11">
        <v>644.29</v>
      </c>
      <c r="E115" s="11">
        <f t="shared" si="2"/>
        <v>32.214500000000001</v>
      </c>
      <c r="F115" s="11">
        <f t="shared" si="3"/>
        <v>19.328700000000001</v>
      </c>
      <c r="G115" s="7">
        <v>36525</v>
      </c>
      <c r="H115" s="8" t="s">
        <v>10</v>
      </c>
      <c r="I115" s="5" t="s">
        <v>11</v>
      </c>
    </row>
    <row r="116" spans="1:9" ht="29.4" thickBot="1" x14ac:dyDescent="0.35">
      <c r="A116" s="3">
        <v>111</v>
      </c>
      <c r="B116" s="5" t="s">
        <v>200</v>
      </c>
      <c r="C116" s="5" t="s">
        <v>201</v>
      </c>
      <c r="D116" s="11">
        <v>332.78</v>
      </c>
      <c r="E116" s="11">
        <f t="shared" si="2"/>
        <v>16.638999999999999</v>
      </c>
      <c r="F116" s="11">
        <f t="shared" si="3"/>
        <v>9.9833999999999996</v>
      </c>
      <c r="G116" s="7">
        <v>39721</v>
      </c>
      <c r="H116" s="8" t="s">
        <v>10</v>
      </c>
      <c r="I116" s="5" t="s">
        <v>18</v>
      </c>
    </row>
    <row r="117" spans="1:9" ht="15" thickBot="1" x14ac:dyDescent="0.35">
      <c r="A117" s="3">
        <v>112</v>
      </c>
      <c r="B117" s="5" t="s">
        <v>202</v>
      </c>
      <c r="C117" s="5" t="s">
        <v>203</v>
      </c>
      <c r="D117" s="11">
        <v>476.51</v>
      </c>
      <c r="E117" s="11">
        <f t="shared" si="2"/>
        <v>23.825500000000002</v>
      </c>
      <c r="F117" s="11">
        <f t="shared" si="3"/>
        <v>14.295300000000001</v>
      </c>
      <c r="G117" s="7">
        <v>39314</v>
      </c>
      <c r="H117" s="8" t="s">
        <v>10</v>
      </c>
      <c r="I117" s="5" t="s">
        <v>18</v>
      </c>
    </row>
    <row r="118" spans="1:9" ht="29.4" thickBot="1" x14ac:dyDescent="0.35">
      <c r="A118" s="3">
        <v>113</v>
      </c>
      <c r="B118" s="5" t="s">
        <v>204</v>
      </c>
      <c r="C118" s="5" t="s">
        <v>205</v>
      </c>
      <c r="D118" s="11">
        <v>646.77</v>
      </c>
      <c r="E118" s="11">
        <f t="shared" si="2"/>
        <v>32.338500000000003</v>
      </c>
      <c r="F118" s="11">
        <f t="shared" si="3"/>
        <v>19.403100000000002</v>
      </c>
      <c r="G118" s="7">
        <v>41263</v>
      </c>
      <c r="H118" s="8" t="s">
        <v>10</v>
      </c>
      <c r="I118" s="5" t="s">
        <v>70</v>
      </c>
    </row>
    <row r="119" spans="1:9" ht="29.4" thickBot="1" x14ac:dyDescent="0.35">
      <c r="A119" s="3">
        <v>114</v>
      </c>
      <c r="B119" s="5" t="s">
        <v>206</v>
      </c>
      <c r="C119" s="5" t="s">
        <v>207</v>
      </c>
      <c r="D119" s="11">
        <v>541.53</v>
      </c>
      <c r="E119" s="11">
        <f t="shared" si="2"/>
        <v>27.076499999999999</v>
      </c>
      <c r="F119" s="11">
        <f t="shared" si="3"/>
        <v>16.245899999999999</v>
      </c>
      <c r="G119" s="7">
        <v>41722</v>
      </c>
      <c r="H119" s="8" t="s">
        <v>10</v>
      </c>
      <c r="I119" s="5" t="s">
        <v>18</v>
      </c>
    </row>
    <row r="120" spans="1:9" ht="15" thickBot="1" x14ac:dyDescent="0.35">
      <c r="A120" s="3">
        <v>115</v>
      </c>
      <c r="B120" s="5" t="s">
        <v>208</v>
      </c>
      <c r="C120" s="5" t="s">
        <v>209</v>
      </c>
      <c r="D120" s="11">
        <v>104.36</v>
      </c>
      <c r="E120" s="11">
        <f t="shared" si="2"/>
        <v>5.218</v>
      </c>
      <c r="F120" s="11">
        <f t="shared" si="3"/>
        <v>3.1307999999999998</v>
      </c>
      <c r="G120" s="7">
        <v>36768</v>
      </c>
      <c r="H120" s="8" t="s">
        <v>10</v>
      </c>
      <c r="I120" s="5" t="s">
        <v>18</v>
      </c>
    </row>
    <row r="121" spans="1:9" ht="15" thickBot="1" x14ac:dyDescent="0.35">
      <c r="A121" s="3">
        <v>116</v>
      </c>
      <c r="B121" s="5" t="s">
        <v>208</v>
      </c>
      <c r="C121" s="5" t="s">
        <v>210</v>
      </c>
      <c r="D121" s="11">
        <v>104.36</v>
      </c>
      <c r="E121" s="11">
        <f t="shared" si="2"/>
        <v>5.218</v>
      </c>
      <c r="F121" s="11">
        <f t="shared" si="3"/>
        <v>3.1307999999999998</v>
      </c>
      <c r="G121" s="7">
        <v>36768</v>
      </c>
      <c r="H121" s="8" t="s">
        <v>10</v>
      </c>
      <c r="I121" s="5" t="s">
        <v>18</v>
      </c>
    </row>
    <row r="122" spans="1:9" ht="15" thickBot="1" x14ac:dyDescent="0.35">
      <c r="A122" s="3">
        <v>117</v>
      </c>
      <c r="B122" s="5" t="s">
        <v>208</v>
      </c>
      <c r="C122" s="5" t="s">
        <v>211</v>
      </c>
      <c r="D122" s="11">
        <v>104.36</v>
      </c>
      <c r="E122" s="11">
        <f t="shared" si="2"/>
        <v>5.218</v>
      </c>
      <c r="F122" s="11">
        <f t="shared" si="3"/>
        <v>3.1307999999999998</v>
      </c>
      <c r="G122" s="7">
        <v>36768</v>
      </c>
      <c r="H122" s="8" t="s">
        <v>10</v>
      </c>
      <c r="I122" s="5" t="s">
        <v>18</v>
      </c>
    </row>
    <row r="123" spans="1:9" ht="29.4" thickBot="1" x14ac:dyDescent="0.35">
      <c r="A123" s="3">
        <v>118</v>
      </c>
      <c r="B123" s="5" t="s">
        <v>212</v>
      </c>
      <c r="C123" s="5" t="s">
        <v>213</v>
      </c>
      <c r="D123" s="11">
        <v>104.36</v>
      </c>
      <c r="E123" s="11">
        <f t="shared" si="2"/>
        <v>5.218</v>
      </c>
      <c r="F123" s="11">
        <f t="shared" si="3"/>
        <v>3.1307999999999998</v>
      </c>
      <c r="G123" s="7">
        <v>36768</v>
      </c>
      <c r="H123" s="8" t="s">
        <v>10</v>
      </c>
      <c r="I123" s="5" t="s">
        <v>18</v>
      </c>
    </row>
    <row r="124" spans="1:9" ht="29.4" thickBot="1" x14ac:dyDescent="0.35">
      <c r="A124" s="3">
        <v>119</v>
      </c>
      <c r="B124" s="5" t="s">
        <v>212</v>
      </c>
      <c r="C124" s="5" t="s">
        <v>214</v>
      </c>
      <c r="D124" s="11">
        <v>104.36</v>
      </c>
      <c r="E124" s="11">
        <f t="shared" si="2"/>
        <v>5.218</v>
      </c>
      <c r="F124" s="11">
        <f t="shared" si="3"/>
        <v>3.1307999999999998</v>
      </c>
      <c r="G124" s="7">
        <v>36768</v>
      </c>
      <c r="H124" s="8" t="s">
        <v>10</v>
      </c>
      <c r="I124" s="5" t="s">
        <v>18</v>
      </c>
    </row>
    <row r="125" spans="1:9" ht="15" thickBot="1" x14ac:dyDescent="0.35">
      <c r="A125" s="3">
        <v>120</v>
      </c>
      <c r="B125" s="5" t="s">
        <v>215</v>
      </c>
      <c r="C125" s="5" t="s">
        <v>216</v>
      </c>
      <c r="D125" s="11">
        <v>200</v>
      </c>
      <c r="E125" s="11">
        <f t="shared" si="2"/>
        <v>10</v>
      </c>
      <c r="F125" s="11">
        <f t="shared" si="3"/>
        <v>6</v>
      </c>
      <c r="G125" s="7">
        <v>36447</v>
      </c>
      <c r="H125" s="8" t="s">
        <v>10</v>
      </c>
      <c r="I125" s="5" t="s">
        <v>70</v>
      </c>
    </row>
    <row r="126" spans="1:9" ht="29.4" thickBot="1" x14ac:dyDescent="0.35">
      <c r="A126" s="3">
        <v>121</v>
      </c>
      <c r="B126" s="5" t="s">
        <v>217</v>
      </c>
      <c r="C126" s="5" t="s">
        <v>218</v>
      </c>
      <c r="D126" s="11">
        <v>300</v>
      </c>
      <c r="E126" s="11">
        <f t="shared" si="2"/>
        <v>15</v>
      </c>
      <c r="F126" s="11">
        <f t="shared" si="3"/>
        <v>9</v>
      </c>
      <c r="G126" s="7">
        <v>36447</v>
      </c>
      <c r="H126" s="8" t="s">
        <v>10</v>
      </c>
      <c r="I126" s="5" t="s">
        <v>70</v>
      </c>
    </row>
    <row r="127" spans="1:9" ht="29.4" thickBot="1" x14ac:dyDescent="0.35">
      <c r="A127" s="3">
        <v>122</v>
      </c>
      <c r="B127" s="5" t="s">
        <v>219</v>
      </c>
      <c r="C127" s="5" t="s">
        <v>220</v>
      </c>
      <c r="D127" s="11">
        <v>75</v>
      </c>
      <c r="E127" s="11">
        <f t="shared" si="2"/>
        <v>3.75</v>
      </c>
      <c r="F127" s="11">
        <f t="shared" si="3"/>
        <v>2.25</v>
      </c>
      <c r="G127" s="7">
        <v>36447</v>
      </c>
      <c r="H127" s="8" t="s">
        <v>10</v>
      </c>
      <c r="I127" s="5" t="s">
        <v>70</v>
      </c>
    </row>
    <row r="128" spans="1:9" ht="15" thickBot="1" x14ac:dyDescent="0.35">
      <c r="A128" s="3">
        <v>123</v>
      </c>
      <c r="B128" s="5" t="s">
        <v>221</v>
      </c>
      <c r="C128" s="5" t="s">
        <v>222</v>
      </c>
      <c r="D128" s="11">
        <v>969.8</v>
      </c>
      <c r="E128" s="11">
        <f t="shared" si="2"/>
        <v>48.49</v>
      </c>
      <c r="F128" s="11">
        <f t="shared" si="3"/>
        <v>29.094000000000001</v>
      </c>
      <c r="G128" s="7">
        <v>36616</v>
      </c>
      <c r="H128" s="8" t="s">
        <v>10</v>
      </c>
      <c r="I128" s="5" t="s">
        <v>70</v>
      </c>
    </row>
    <row r="129" spans="1:34" ht="29.4" thickBot="1" x14ac:dyDescent="0.35">
      <c r="A129" s="3">
        <v>124</v>
      </c>
      <c r="B129" s="5" t="s">
        <v>223</v>
      </c>
      <c r="C129" s="5" t="s">
        <v>224</v>
      </c>
      <c r="D129" s="11">
        <v>1371</v>
      </c>
      <c r="E129" s="11">
        <f t="shared" si="2"/>
        <v>68.55</v>
      </c>
      <c r="F129" s="11">
        <f t="shared" si="3"/>
        <v>41.129999999999995</v>
      </c>
      <c r="G129" s="7">
        <v>36616</v>
      </c>
      <c r="H129" s="8" t="s">
        <v>10</v>
      </c>
      <c r="I129" s="5" t="s">
        <v>70</v>
      </c>
    </row>
    <row r="130" spans="1:34" ht="29.4" thickBot="1" x14ac:dyDescent="0.35">
      <c r="A130" s="3">
        <v>125</v>
      </c>
      <c r="B130" s="5" t="s">
        <v>223</v>
      </c>
      <c r="C130" s="5" t="s">
        <v>225</v>
      </c>
      <c r="D130" s="11">
        <v>1371.03</v>
      </c>
      <c r="E130" s="11">
        <f t="shared" si="2"/>
        <v>68.551500000000004</v>
      </c>
      <c r="F130" s="11">
        <f t="shared" si="3"/>
        <v>41.130900000000004</v>
      </c>
      <c r="G130" s="7">
        <v>36616</v>
      </c>
      <c r="H130" s="8" t="s">
        <v>10</v>
      </c>
      <c r="I130" s="5" t="s">
        <v>70</v>
      </c>
    </row>
    <row r="131" spans="1:34" ht="29.4" thickBot="1" x14ac:dyDescent="0.35">
      <c r="A131" s="3">
        <v>126</v>
      </c>
      <c r="B131" s="5" t="s">
        <v>223</v>
      </c>
      <c r="C131" s="5" t="s">
        <v>226</v>
      </c>
      <c r="D131" s="11">
        <v>1371</v>
      </c>
      <c r="E131" s="11">
        <f t="shared" si="2"/>
        <v>68.55</v>
      </c>
      <c r="F131" s="11">
        <f t="shared" si="3"/>
        <v>41.129999999999995</v>
      </c>
      <c r="G131" s="7">
        <v>36616</v>
      </c>
      <c r="H131" s="8" t="s">
        <v>10</v>
      </c>
      <c r="I131" s="5" t="s">
        <v>70</v>
      </c>
    </row>
    <row r="132" spans="1:34" ht="29.4" thickBot="1" x14ac:dyDescent="0.35">
      <c r="A132" s="3">
        <v>127</v>
      </c>
      <c r="B132" s="5" t="s">
        <v>223</v>
      </c>
      <c r="C132" s="5" t="s">
        <v>227</v>
      </c>
      <c r="D132" s="11">
        <v>1371</v>
      </c>
      <c r="E132" s="11">
        <f t="shared" si="2"/>
        <v>68.55</v>
      </c>
      <c r="F132" s="11">
        <f t="shared" si="3"/>
        <v>41.129999999999995</v>
      </c>
      <c r="G132" s="7">
        <v>36616</v>
      </c>
      <c r="H132" s="8" t="s">
        <v>10</v>
      </c>
      <c r="I132" s="5" t="s">
        <v>70</v>
      </c>
    </row>
    <row r="133" spans="1:34" ht="29.4" thickBot="1" x14ac:dyDescent="0.35">
      <c r="A133" s="3">
        <v>128</v>
      </c>
      <c r="B133" s="5" t="s">
        <v>223</v>
      </c>
      <c r="C133" s="5" t="s">
        <v>228</v>
      </c>
      <c r="D133" s="11">
        <v>1371</v>
      </c>
      <c r="E133" s="11">
        <f t="shared" si="2"/>
        <v>68.55</v>
      </c>
      <c r="F133" s="11">
        <f t="shared" si="3"/>
        <v>41.129999999999995</v>
      </c>
      <c r="G133" s="7">
        <v>36616</v>
      </c>
      <c r="H133" s="8" t="s">
        <v>10</v>
      </c>
      <c r="I133" s="5" t="s">
        <v>70</v>
      </c>
    </row>
    <row r="134" spans="1:34" ht="29.4" thickBot="1" x14ac:dyDescent="0.35">
      <c r="A134" s="3">
        <v>129</v>
      </c>
      <c r="B134" s="5" t="s">
        <v>229</v>
      </c>
      <c r="C134" s="5" t="s">
        <v>230</v>
      </c>
      <c r="D134" s="11">
        <v>441.79</v>
      </c>
      <c r="E134" s="11">
        <f t="shared" si="2"/>
        <v>22.089500000000001</v>
      </c>
      <c r="F134" s="11">
        <f t="shared" si="3"/>
        <v>13.2537</v>
      </c>
      <c r="G134" s="7">
        <v>44995</v>
      </c>
      <c r="H134" s="8" t="s">
        <v>10</v>
      </c>
      <c r="I134" s="5" t="s">
        <v>11</v>
      </c>
    </row>
    <row r="135" spans="1:34" ht="29.4" thickBot="1" x14ac:dyDescent="0.35">
      <c r="A135" s="3">
        <v>130</v>
      </c>
      <c r="B135" s="4" t="s">
        <v>231</v>
      </c>
      <c r="C135" s="4" t="s">
        <v>232</v>
      </c>
      <c r="D135" s="10">
        <v>124.93</v>
      </c>
      <c r="E135" s="11">
        <f t="shared" ref="E135:E138" si="4">+D135*5%</f>
        <v>6.2465000000000011</v>
      </c>
      <c r="F135" s="11">
        <f t="shared" ref="F135:F138" si="5">+E135*60%</f>
        <v>3.7479000000000005</v>
      </c>
      <c r="G135" s="6">
        <v>45146</v>
      </c>
      <c r="H135" s="8" t="s">
        <v>10</v>
      </c>
      <c r="I135" s="5" t="s">
        <v>11</v>
      </c>
    </row>
    <row r="136" spans="1:34" ht="15" thickBot="1" x14ac:dyDescent="0.35">
      <c r="A136" s="3">
        <v>131</v>
      </c>
      <c r="B136" s="5" t="s">
        <v>233</v>
      </c>
      <c r="C136" s="5" t="s">
        <v>234</v>
      </c>
      <c r="D136" s="11">
        <v>2575.17</v>
      </c>
      <c r="E136" s="11">
        <f t="shared" si="4"/>
        <v>128.7585</v>
      </c>
      <c r="F136" s="11">
        <f t="shared" si="5"/>
        <v>77.255099999999999</v>
      </c>
      <c r="G136" s="7">
        <v>36616</v>
      </c>
      <c r="H136" s="8" t="s">
        <v>10</v>
      </c>
      <c r="I136" s="5" t="s">
        <v>70</v>
      </c>
    </row>
    <row r="137" spans="1:34" ht="29.4" thickBot="1" x14ac:dyDescent="0.35">
      <c r="A137" s="3">
        <v>132</v>
      </c>
      <c r="B137" s="5" t="s">
        <v>235</v>
      </c>
      <c r="C137" s="5" t="s">
        <v>236</v>
      </c>
      <c r="D137" s="11">
        <v>1331.54</v>
      </c>
      <c r="E137" s="11">
        <f t="shared" si="4"/>
        <v>66.576999999999998</v>
      </c>
      <c r="F137" s="11">
        <f t="shared" si="5"/>
        <v>39.946199999999997</v>
      </c>
      <c r="G137" s="7">
        <v>36616</v>
      </c>
      <c r="H137" s="8" t="s">
        <v>10</v>
      </c>
      <c r="I137" s="5" t="s">
        <v>11</v>
      </c>
    </row>
    <row r="138" spans="1:34" ht="29.4" thickBot="1" x14ac:dyDescent="0.35">
      <c r="A138" s="3">
        <v>133</v>
      </c>
      <c r="B138" s="5" t="s">
        <v>229</v>
      </c>
      <c r="C138" s="5" t="s">
        <v>230</v>
      </c>
      <c r="D138" s="11">
        <v>441.79</v>
      </c>
      <c r="E138" s="11">
        <f t="shared" si="4"/>
        <v>22.089500000000001</v>
      </c>
      <c r="F138" s="11">
        <f t="shared" si="5"/>
        <v>13.2537</v>
      </c>
      <c r="G138" s="7">
        <v>44995</v>
      </c>
      <c r="H138" s="8" t="s">
        <v>10</v>
      </c>
      <c r="I138" s="5" t="s">
        <v>11</v>
      </c>
    </row>
    <row r="139" spans="1:34" x14ac:dyDescent="0.3">
      <c r="A139" s="12"/>
    </row>
    <row r="140" spans="1:34" x14ac:dyDescent="0.3">
      <c r="A140" s="12"/>
    </row>
    <row r="141" spans="1:34" x14ac:dyDescent="0.3">
      <c r="A141" s="13"/>
      <c r="B141" s="13"/>
      <c r="C141" s="13"/>
      <c r="D141" s="17"/>
      <c r="E141" s="17"/>
      <c r="F141" s="17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</row>
    <row r="142" spans="1:34" x14ac:dyDescent="0.3">
      <c r="A142" s="13"/>
      <c r="B142" s="13"/>
      <c r="C142" s="13"/>
      <c r="D142" s="17"/>
      <c r="E142" s="17"/>
      <c r="F142" s="17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</row>
    <row r="143" spans="1:34" x14ac:dyDescent="0.3">
      <c r="A143" s="13"/>
      <c r="B143" s="13"/>
      <c r="C143" s="13"/>
      <c r="D143" s="17"/>
      <c r="E143" s="17"/>
      <c r="F143" s="17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</row>
    <row r="144" spans="1:34" x14ac:dyDescent="0.3">
      <c r="A144" s="12"/>
    </row>
  </sheetData>
  <mergeCells count="1">
    <mergeCell ref="A3:I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Wyszyńska-Jasińska Izabela</dc:creator>
  <cp:lastModifiedBy>Wyszyńska-Jasińska Izabela</cp:lastModifiedBy>
  <dcterms:created xsi:type="dcterms:W3CDTF">2024-08-12T10:09:09Z</dcterms:created>
  <dcterms:modified xsi:type="dcterms:W3CDTF">2024-08-20T13:34:53Z</dcterms:modified>
</cp:coreProperties>
</file>