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40\wa\Środki Trwałe\Marta WERNER likwidacje 2024 - 2026\Jelenia Góra CLB\Aktualna likwidacja 03-2026\"/>
    </mc:Choice>
  </mc:AlternateContent>
  <xr:revisionPtr revIDLastSave="0" documentId="13_ncr:1_{5734491F-71B0-4CF8-BA05-B9D8E94D9415}" xr6:coauthVersionLast="36" xr6:coauthVersionMax="36" xr10:uidLastSave="{00000000-0000-0000-0000-000000000000}"/>
  <bookViews>
    <workbookView xWindow="0" yWindow="0" windowWidth="38400" windowHeight="17505" xr2:uid="{CCCDB354-904C-42C9-88B1-C550D1CDAF83}"/>
  </bookViews>
  <sheets>
    <sheet name="Arkusz1" sheetId="1" r:id="rId1"/>
    <sheet name="Arkusz2" sheetId="2" r:id="rId2"/>
  </sheets>
  <definedNames>
    <definedName name="_xlnm._FilterDatabase" localSheetId="0" hidden="1">Arkusz1!$A$1:$G$182</definedName>
    <definedName name="_Hlk203561756" localSheetId="0">Arkusz1!$A$102</definedName>
    <definedName name="_Hlk203561783" localSheetId="0">Arkusz1!$A$118</definedName>
    <definedName name="_Hlk203561798" localSheetId="0">Arkusz1!$A$124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2" l="1"/>
  <c r="I23" i="2"/>
  <c r="I22" i="2"/>
  <c r="I20" i="2"/>
  <c r="I17" i="2"/>
</calcChain>
</file>

<file path=xl/sharedStrings.xml><?xml version="1.0" encoding="utf-8"?>
<sst xmlns="http://schemas.openxmlformats.org/spreadsheetml/2006/main" count="540" uniqueCount="372">
  <si>
    <t>LP</t>
  </si>
  <si>
    <t>Numer inwentarzowy</t>
  </si>
  <si>
    <t>Nazwa</t>
  </si>
  <si>
    <t>Wartość księgowa brutto</t>
  </si>
  <si>
    <t>Wartość księgowa netto</t>
  </si>
  <si>
    <t>Szacowana wartość rynkowa brutto</t>
  </si>
  <si>
    <t>Stwierdzony stan składnika</t>
  </si>
  <si>
    <t>M/M01/06170/2019</t>
  </si>
  <si>
    <t>Szafki po dygestorium</t>
  </si>
  <si>
    <t>Uszkodzona,  niestabilna konstrukcja.</t>
  </si>
  <si>
    <t>M/M01/05890/2019</t>
  </si>
  <si>
    <t>Biurko</t>
  </si>
  <si>
    <t>Biurko zużyte, nie spełniające obowiązujących wymagań BHP. Uszkodzona okleina,  niestabilna konstrukcja.</t>
  </si>
  <si>
    <t>M/M01/06434/2019</t>
  </si>
  <si>
    <t>Stolik RTV</t>
  </si>
  <si>
    <t>Zbędny</t>
  </si>
  <si>
    <t>M/M01/12143/2019</t>
  </si>
  <si>
    <t>Przystawka do biurka</t>
  </si>
  <si>
    <t>Biurko zużyte, nie spełniające obecnych wymogów BHP. Uszkodzona okleina,  niestabilna konstrukcja.</t>
  </si>
  <si>
    <t>NST/N01/02081/2019</t>
  </si>
  <si>
    <t>Miernik elektroniczny</t>
  </si>
  <si>
    <t>Miernik uszkodzony. Posiada uszkodzenia, których naprawa byłaby ekonomicznie nieuzasadniona.</t>
  </si>
  <si>
    <t>PST/P01/01342/2019</t>
  </si>
  <si>
    <t>Czujnik temperatury i wilgotności</t>
  </si>
  <si>
    <t>Uszkodzony, nie spełnia wymagań jakościowych.</t>
  </si>
  <si>
    <t>PST/P01/01401/2019</t>
  </si>
  <si>
    <t>Czujnik cisnienia atmosfer.</t>
  </si>
  <si>
    <t>PST/P01/01412/2019</t>
  </si>
  <si>
    <t>System zbierania danych meterologicznych</t>
  </si>
  <si>
    <t>Uszkodzony, zdekompletowany nie spełnia wymagań jakościowych.</t>
  </si>
  <si>
    <t>NST/N01/02243/2019</t>
  </si>
  <si>
    <t>Wentylator gabinetowy</t>
  </si>
  <si>
    <t>Połamany.</t>
  </si>
  <si>
    <t>NST/N01/04542/2019</t>
  </si>
  <si>
    <t>Szlifierka</t>
  </si>
  <si>
    <t>Uszkodzona.</t>
  </si>
  <si>
    <t>PST/P01/02272/2019</t>
  </si>
  <si>
    <t>Czujnik ciśnienia atmosferycznego</t>
  </si>
  <si>
    <t>Uszkodzony, zdekompletowany nie spełnia wymagań jakościowych</t>
  </si>
  <si>
    <t>PST/P01/02273/2019</t>
  </si>
  <si>
    <t>System zbierania danych meteorologicznych</t>
  </si>
  <si>
    <t>PST/P01/02284/2019</t>
  </si>
  <si>
    <t>Uszkodzony, połamany, zdekompletowany nie spełnia wymagań jakościowych</t>
  </si>
  <si>
    <t>PST/P01/01364/2019</t>
  </si>
  <si>
    <t>Instalacja pneumatyczna poboru próbek</t>
  </si>
  <si>
    <t>ST/801/01728/2019</t>
  </si>
  <si>
    <t>Wiatromierz METEK</t>
  </si>
  <si>
    <t>Nie spełnia wymagań jakościowych.</t>
  </si>
  <si>
    <t>PST/P01/02274/2019</t>
  </si>
  <si>
    <t>Uszkodzony, zdekompletowany, nie spełnia wymagań jakościowych.</t>
  </si>
  <si>
    <t>PST/P01/02276/2019</t>
  </si>
  <si>
    <t>Uszkodzony,  połamany, zdekompletowany nie spełnia wymagań jakościowych.</t>
  </si>
  <si>
    <t>PST/P01/02279/2019</t>
  </si>
  <si>
    <t>PST/P01/02280/2019</t>
  </si>
  <si>
    <t>PST/P01/02287/2019</t>
  </si>
  <si>
    <t>PST/P01/02288/2019</t>
  </si>
  <si>
    <t>PST/P01/02671/2019</t>
  </si>
  <si>
    <t>PST/P01/04716/2019</t>
  </si>
  <si>
    <t>Reduktor dwustopniowy do azotu 5.0</t>
  </si>
  <si>
    <t>Uszkodzone manometry, zdekompletowany.</t>
  </si>
  <si>
    <t>PST/P01/04718/2019</t>
  </si>
  <si>
    <t>PST/P01/04719/2019</t>
  </si>
  <si>
    <t>ST/800/00034/2019</t>
  </si>
  <si>
    <t>Anenometr</t>
  </si>
  <si>
    <t>Nie spełnia wymagań jakościowych</t>
  </si>
  <si>
    <t>ST/801/01165/2019</t>
  </si>
  <si>
    <t>Reduktor cisnienia</t>
  </si>
  <si>
    <t>ST/801/01173/2019</t>
  </si>
  <si>
    <t>Układ rozcieńczania model CGM</t>
  </si>
  <si>
    <t>Urządzenie zużyte (rok zakupu 1999), zbędne, technicznie przestarzałe, brak części zamiennych, naprawa ekonomicznie nieuzasadniona. Nie spełnia wymagań jakościowych.</t>
  </si>
  <si>
    <t>ST/801/01176/2019</t>
  </si>
  <si>
    <t>ST/801/01177/2019</t>
  </si>
  <si>
    <t>reduktor ciśnienia</t>
  </si>
  <si>
    <t>ST/801/01178/2019</t>
  </si>
  <si>
    <t>ST/801/01179/2019</t>
  </si>
  <si>
    <t>układ rozcięczania z GPT model CGM</t>
  </si>
  <si>
    <t>ST/801/01234/2019</t>
  </si>
  <si>
    <t>Wiatromierz</t>
  </si>
  <si>
    <t>ST/801/01190/2019</t>
  </si>
  <si>
    <t>Butla gazowa</t>
  </si>
  <si>
    <t>Brak potwierdzenia zgodności z dyrektywą ciśnieniową.</t>
  </si>
  <si>
    <t>ST/801/01192/2019</t>
  </si>
  <si>
    <t>ST/801/01196/2019</t>
  </si>
  <si>
    <t>Wysokoobjętościowy układ kalibracji z wyposażeniem</t>
  </si>
  <si>
    <t>Zdekompletowany, posiada uszkodzenia, których naprawa byłaby ekonomicznie nieuzasadniona.</t>
  </si>
  <si>
    <t>ST/801/01735/2019</t>
  </si>
  <si>
    <t>Wiatromierz Metek</t>
  </si>
  <si>
    <t>ST/801/01201/2019</t>
  </si>
  <si>
    <t>Analizator tlenków azotu model 42C</t>
  </si>
  <si>
    <t>Posiada uszkodzenia, których naprawa byłaby ekonomicznie nieuzasadniona.</t>
  </si>
  <si>
    <t>PST/P01/01375/2019</t>
  </si>
  <si>
    <t xml:space="preserve">Suszarka permeacyjna </t>
  </si>
  <si>
    <t xml:space="preserve">suszarka jest dodatkowym wyposażeniem zamontowanym w urządzeniu ST/802/01201/2019 </t>
  </si>
  <si>
    <t>ST/801/01202/2019</t>
  </si>
  <si>
    <t>ST/801/01203/2019</t>
  </si>
  <si>
    <t>ST/801/01211/2019</t>
  </si>
  <si>
    <t>Reduktor ciśnienia</t>
  </si>
  <si>
    <t>ST/801/01212/2019</t>
  </si>
  <si>
    <t>ST/801/01213/2019</t>
  </si>
  <si>
    <t>ST/801/01220/2019</t>
  </si>
  <si>
    <t>Analizator tlenków wegla model 48 C</t>
  </si>
  <si>
    <t>ST/801/01221/2019</t>
  </si>
  <si>
    <t>Analizator ozonu z generatorem model 49 C</t>
  </si>
  <si>
    <t>ST/801/01223/2019</t>
  </si>
  <si>
    <t>ST/801/01231/2019</t>
  </si>
  <si>
    <t>ST/801/01235/2019</t>
  </si>
  <si>
    <t>ST/801/01236/2019</t>
  </si>
  <si>
    <t>ST/801/02184/2019</t>
  </si>
  <si>
    <t>Wysoko objętościowy pobornik pyłu HVS - stacje tłowe.</t>
  </si>
  <si>
    <t>Posiada uszkodzenia, których naprawa byłaby ekonomicznie nieuzasadniona, zdekompletowane, brak pompy i falownika</t>
  </si>
  <si>
    <t>ST/801/03236/2019</t>
  </si>
  <si>
    <t>Wysokoobjętościowy pobornik pyłu zawieszonego PM 10</t>
  </si>
  <si>
    <t>Brak pompy, falownika, zasilacza</t>
  </si>
  <si>
    <t>ST/801/04365/2019</t>
  </si>
  <si>
    <t>Wysokoprzepływowy pobornik pyłu PM10 (HVS)</t>
  </si>
  <si>
    <t>ST/801/01187/2019</t>
  </si>
  <si>
    <t>Zestaw Kjeltec typ 1026s</t>
  </si>
  <si>
    <t>ST/806/00007/2019</t>
  </si>
  <si>
    <t>Stacja monitoringu Wałbrzych z wyposażeniem</t>
  </si>
  <si>
    <t>M/M01/06423/2019</t>
  </si>
  <si>
    <t>Fotel</t>
  </si>
  <si>
    <t>Nie spełnia obowiązujących wymagań BHP, brudna tapicerka</t>
  </si>
  <si>
    <t>NST/N01/13339/2023</t>
  </si>
  <si>
    <t>Czajnik bezprzewodowy Blaupunkt</t>
  </si>
  <si>
    <t>Niesprawny, naprawa nieopłacalna.</t>
  </si>
  <si>
    <t>NST/N01/13340/2023</t>
  </si>
  <si>
    <t>M/M01/05873/2019</t>
  </si>
  <si>
    <t>szafki po dygestorium</t>
  </si>
  <si>
    <t>Zniszczone, połamane.</t>
  </si>
  <si>
    <t>M/M01/05875/2019</t>
  </si>
  <si>
    <t>Krzesło</t>
  </si>
  <si>
    <t>Nie spełnia obowiązujących wymagań BHP, brudna tapicerka.</t>
  </si>
  <si>
    <t>M/M01/05926/2019</t>
  </si>
  <si>
    <t>M/M01/05958/2019</t>
  </si>
  <si>
    <t>M/M01/06025/2019</t>
  </si>
  <si>
    <t>M/M01/06105/2019</t>
  </si>
  <si>
    <t>Stół laboratoryjny</t>
  </si>
  <si>
    <t>Zniszczony w wyniku wieloletniego użytkowania, miejscowo blacha pogięta, skorodowana, liczne ubytki farby, ciężko zamykające się szuflady.</t>
  </si>
  <si>
    <t>M/M01/06107/2019</t>
  </si>
  <si>
    <t>Krzesło obrotowe</t>
  </si>
  <si>
    <t>M/M01/06153/2019</t>
  </si>
  <si>
    <t>Biurko 3 częściowe</t>
  </si>
  <si>
    <t>M/M01/06158/2019</t>
  </si>
  <si>
    <t>M/M01/06162/2019</t>
  </si>
  <si>
    <t>Fotel solo 10A PZO</t>
  </si>
  <si>
    <t>M/M01/06188/2019</t>
  </si>
  <si>
    <t>Szafka laboratoryjna wisząca</t>
  </si>
  <si>
    <t>Zniszczona przez wieloletnie użytkowanie.</t>
  </si>
  <si>
    <t>M/M01/06229/2019</t>
  </si>
  <si>
    <t>M/M01/06232/2019</t>
  </si>
  <si>
    <t>M/M01/06258/2019</t>
  </si>
  <si>
    <t>Regał</t>
  </si>
  <si>
    <t>Zniszczony po wieloletnim użytkowaniu</t>
  </si>
  <si>
    <t>M/M01/06264/2019</t>
  </si>
  <si>
    <t>Szafa metalowa</t>
  </si>
  <si>
    <t>Zniszczony po wieloletnim użytkowaniu, miejscowo blacha pogięta, skorodowana, liczne ubytki farby.</t>
  </si>
  <si>
    <t>M/M01/06349/2019</t>
  </si>
  <si>
    <t>Stół laboratoryjny z terakotą</t>
  </si>
  <si>
    <t>Zniszczony po wieloletnim użytkowaniu, miejscowo blacha pogięta, skorodowana, liczne ubytki farby, ciężko zamykające się szuflady.</t>
  </si>
  <si>
    <t>M/M01/06351/2019</t>
  </si>
  <si>
    <t>M/M01/06352/2019</t>
  </si>
  <si>
    <t>M/M01/09217/2019</t>
  </si>
  <si>
    <t>Krzesło biurowe</t>
  </si>
  <si>
    <t>M/M01/09218/2019</t>
  </si>
  <si>
    <t>M/M01/09223/2019</t>
  </si>
  <si>
    <t>M/M01/09614/2019</t>
  </si>
  <si>
    <t>M/M01/09620/2019</t>
  </si>
  <si>
    <t>M/M01/11228/2019</t>
  </si>
  <si>
    <t>Krzesło biurowe SOLO</t>
  </si>
  <si>
    <t>M/M01/12144/2019</t>
  </si>
  <si>
    <t>Biurko pod komputer</t>
  </si>
  <si>
    <t>NST/N01/02096/2019</t>
  </si>
  <si>
    <t>Radiomagnetofon PANASONIC</t>
  </si>
  <si>
    <t>Zbędne, zniszczone przez wieloletnie użytkowanie.</t>
  </si>
  <si>
    <t>NST/N01/02133/2019</t>
  </si>
  <si>
    <t>Chłodziarka TS-284 "Polar"</t>
  </si>
  <si>
    <t>Wycofana z użytkowania z powodu dużej awaryjności. Uszkodzony system chłodzenia.</t>
  </si>
  <si>
    <t>PST/P01/01305/2019</t>
  </si>
  <si>
    <t>NST/N01/02172/2019</t>
  </si>
  <si>
    <t>Komora cieplna KC-65 nr 5678</t>
  </si>
  <si>
    <t xml:space="preserve">Wahania temperatury nie spełniają wymagań jakościowych. </t>
  </si>
  <si>
    <t>NST/N01/02201/2019</t>
  </si>
  <si>
    <t>NST/N01/02209/2019</t>
  </si>
  <si>
    <t>Komora cieplna KBC-65G nr 0446</t>
  </si>
  <si>
    <t>NST/N01/02238/2019</t>
  </si>
  <si>
    <t>Konduktometr</t>
  </si>
  <si>
    <t>Błędne wyniki, nie spełnia wymagań jakościowych.</t>
  </si>
  <si>
    <t>NST/N01/02254/2019</t>
  </si>
  <si>
    <t>Cieplarka wodno-elektr.CEW-ZA nr 768/83</t>
  </si>
  <si>
    <t>NST/N01/02377/2019</t>
  </si>
  <si>
    <t>Zegar biało-czarny</t>
  </si>
  <si>
    <t>NST/N01/02378/2019</t>
  </si>
  <si>
    <t>Lampka biurowa</t>
  </si>
  <si>
    <t>Zbędna, zużyta w wyniku wieloletniego użytkowania.</t>
  </si>
  <si>
    <t>NST/N01/02425/2019</t>
  </si>
  <si>
    <t>Cieplarka wodno-elektr.CEW-ZA nr 760/88</t>
  </si>
  <si>
    <t>ST/801/02549/2019</t>
  </si>
  <si>
    <t>Pobornik niskoprzepływowy PM2.5- LVS</t>
  </si>
  <si>
    <t>Urządzenie zużyte, zbędne, technicznie przestarzałe, brak części zamiennych, naprawa ekonomicznie nieuzasadniona. Urządzenie niezgodne z obowiązującymi normami.</t>
  </si>
  <si>
    <t>NST/N01/06073/2019</t>
  </si>
  <si>
    <t>Skrzynka narzędziowa</t>
  </si>
  <si>
    <t>Połamana</t>
  </si>
  <si>
    <t>PST/P01/03030/2019</t>
  </si>
  <si>
    <t>Układ poboru prób</t>
  </si>
  <si>
    <t>NST/N01/06279/2019</t>
  </si>
  <si>
    <t>Nożyczki ceramiczne dł. 130mm</t>
  </si>
  <si>
    <t>Zbędne</t>
  </si>
  <si>
    <t>NST/N01/06362/2019</t>
  </si>
  <si>
    <t>Odkurzacz</t>
  </si>
  <si>
    <t xml:space="preserve">Odkurzacz nie działa, problemy z silnikiem, zużyty w wyniku wieloletniego użytkowania. </t>
  </si>
  <si>
    <t>NST/N01/07512/2019</t>
  </si>
  <si>
    <t>Kamera IP Avtech</t>
  </si>
  <si>
    <t xml:space="preserve">Zbędne </t>
  </si>
  <si>
    <t>ST/681/00023/2019#01</t>
  </si>
  <si>
    <t>kontener pomiarowy wraz z instalacją elektryczną DW 214GP</t>
  </si>
  <si>
    <t xml:space="preserve">Obecna wartość szacowana na 2000,00 zł. </t>
  </si>
  <si>
    <t>NST/N01/02331/2019</t>
  </si>
  <si>
    <t>Klimatyzator JS 2511AH</t>
  </si>
  <si>
    <t xml:space="preserve"> </t>
  </si>
  <si>
    <t>Urządzenie niewydajne, uszkodzone, nieszczelne.</t>
  </si>
  <si>
    <t xml:space="preserve">Element zamontowany w kontenerze </t>
  </si>
  <si>
    <t>ST/681/00023/2019#1.</t>
  </si>
  <si>
    <t>PST/P01/03086/2019</t>
  </si>
  <si>
    <t>Przepust dachowy do czerpni powietrza.</t>
  </si>
  <si>
    <t xml:space="preserve">Połamany, nieszczelny, uszkodzony. </t>
  </si>
  <si>
    <t>ST/800/00028/2019</t>
  </si>
  <si>
    <t>Kalibrator wielogazowy MGC101 z generatorem powietrza zerowego</t>
  </si>
  <si>
    <t>ST/801/01727/2019</t>
  </si>
  <si>
    <t>kalibrator wielogazowy MG c101z generatorem powietrza zerowego ZAG 2001</t>
  </si>
  <si>
    <t>ST/801/02544/2019</t>
  </si>
  <si>
    <t>PST/P01/01360/2019</t>
  </si>
  <si>
    <t>Biureta automatyczna</t>
  </si>
  <si>
    <t xml:space="preserve">Zużyta w wyniku wieloletniego użytkowania, zdekompletowana. </t>
  </si>
  <si>
    <t>PST/P01/03504/2019</t>
  </si>
  <si>
    <t>Doposażenie w kalibrator akustyczny, zasilacz akumulatorowy, przedłużacz, osłona przeciw powietrzna na mikrofon - miernika dźwięku SVAN 945A</t>
  </si>
  <si>
    <t>Urządzenie zużyte, zbędne, technicznie przestarzałe,  niezgodne z obowiązującymi normami, zdekompletowane.</t>
  </si>
  <si>
    <t>PST/P01/03513/2019</t>
  </si>
  <si>
    <t>Przenośny miernik wieloparametrowy Multi 350i</t>
  </si>
  <si>
    <t>Urządzenie zużyte, zbędne, technicznie przestarzałe,  niezgodne z obowiązującymi normami.</t>
  </si>
  <si>
    <t>PST/P01/04704/2019</t>
  </si>
  <si>
    <t>Dozownik Dispensette 0,5-5ml</t>
  </si>
  <si>
    <t xml:space="preserve">               1 070,10</t>
  </si>
  <si>
    <t>Nie spełnia wymagań jakościowych, zdekompletowany</t>
  </si>
  <si>
    <t>PST/P01/05637/2019</t>
  </si>
  <si>
    <t>Rejestrator temperatury do urządzeń chłodzących</t>
  </si>
  <si>
    <t xml:space="preserve">Uszkodzone. naprawa ekonomicznie nieuzasadniona. </t>
  </si>
  <si>
    <t>ST/681/00017/2019#01</t>
  </si>
  <si>
    <t>Kontener pomiarowy mały</t>
  </si>
  <si>
    <t>20 000,00</t>
  </si>
  <si>
    <t>Zużyty w wyniku wieloletniego użytkowania. Do likwidacji. Koszt zakupu w 2004 roku szacowany na 22000,00 zł brutto.</t>
  </si>
  <si>
    <t>Obecna wartość szacowana na 2000,00 zł.</t>
  </si>
  <si>
    <t>PST/P01/04751/2019</t>
  </si>
  <si>
    <t>Klimatyzator Lennox</t>
  </si>
  <si>
    <t>ST/681/00017/2019</t>
  </si>
  <si>
    <t>ST/681/00017/2019#1</t>
  </si>
  <si>
    <t>ST/681/00022/2019#02</t>
  </si>
  <si>
    <t xml:space="preserve">Przyczepa BAN PV-02-2, VIN U5HV200G271RB1734 </t>
  </si>
  <si>
    <t>8 270,61</t>
  </si>
  <si>
    <t>ST/800/00017/2019</t>
  </si>
  <si>
    <t>Generator powietrza zerowego ZAG-2001 z pompą nf 332</t>
  </si>
  <si>
    <t>ST/800/00026/2019</t>
  </si>
  <si>
    <t>Mikrofon</t>
  </si>
  <si>
    <t>Urządzenie niezgodne z obowiązującymi normami.</t>
  </si>
  <si>
    <t>ST/800/00029/2019</t>
  </si>
  <si>
    <t>ST/801/02717/2019</t>
  </si>
  <si>
    <t>Analizator całkowitego węgla organicznego TOC</t>
  </si>
  <si>
    <t>Posiada uszkodzenia, których naprawa byłaby ekonomicznie nieuzasadniona. Zdekompletowane.</t>
  </si>
  <si>
    <t>ST/801/01175/2019</t>
  </si>
  <si>
    <t>Kalibrator wielogazowy MGC101</t>
  </si>
  <si>
    <t>ST/801/01185/2019</t>
  </si>
  <si>
    <t>analizator dwutlenku siarki model 43 C</t>
  </si>
  <si>
    <t>ST/801/01186/2019</t>
  </si>
  <si>
    <t>Mineralizator DS 6</t>
  </si>
  <si>
    <t>ST/801/01189/2019</t>
  </si>
  <si>
    <t>Mikrofon wszechpogodowy</t>
  </si>
  <si>
    <t>ST/801/01198/2019</t>
  </si>
  <si>
    <t>Zestaw MILIPRO-10 (1-3)</t>
  </si>
  <si>
    <t>ST/801/01737/2019</t>
  </si>
  <si>
    <t>Kalibrator wielogazowy MGC 101 z generatorem .pow. zerowego</t>
  </si>
  <si>
    <t>ST/801/01200/2019</t>
  </si>
  <si>
    <t>Przenośny analizator SVAN typ 945A</t>
  </si>
  <si>
    <t>ST/801/01210/2019</t>
  </si>
  <si>
    <t>Zestaw pomiaru poziomu dźwięku SVAN 945(1-4)</t>
  </si>
  <si>
    <t>ST/801/02454/2019</t>
  </si>
  <si>
    <t>Pobornik LVS PM 2.5</t>
  </si>
  <si>
    <t>ST/801/02548/2019</t>
  </si>
  <si>
    <t>Pobornik niskoprzepływowy PM10- LVS</t>
  </si>
  <si>
    <t>ST/801/01229/2019</t>
  </si>
  <si>
    <t>Tecator 1009 typ DS-12</t>
  </si>
  <si>
    <t>ST/801/01230/2019</t>
  </si>
  <si>
    <t>Kalibrator wielogazowy MGC101 z generatorem powietrza zerowego ZAG2001</t>
  </si>
  <si>
    <t>ST/801/01729/2019</t>
  </si>
  <si>
    <t>ST/801/01730/2019</t>
  </si>
  <si>
    <t>ST/801/01731/2019</t>
  </si>
  <si>
    <t>ST/801/02021/2019</t>
  </si>
  <si>
    <t>Głowica pomiarowa MPP 350-6 do miernika WTW Multi 350i</t>
  </si>
  <si>
    <t>ST/801/02543/2019</t>
  </si>
  <si>
    <t>Pobornik wysokoprzepływowy PM2.5 - HVS</t>
  </si>
  <si>
    <t>ST/801/02547/2019</t>
  </si>
  <si>
    <t>Pobornik wysokoprzepływowy PM10- HVS</t>
  </si>
  <si>
    <t>ST/801/02807/2019</t>
  </si>
  <si>
    <t>Spektrometr absorpcji atomowej z kuwetą grafitową(1-6)</t>
  </si>
  <si>
    <t>ST/801/02809/2019</t>
  </si>
  <si>
    <t>Spektrometr absorpcji atomowej z kuwetą grafitową (1-6)</t>
  </si>
  <si>
    <t>Urządzenie zużyte, zbędne, technicznie przestarzałe, brak części zamiennych, zdekompletowane, naprawa ekonomicznie nieuzasadniona. Urządzenie niezgodne z obowiązującymi normami.</t>
  </si>
  <si>
    <t>ST/800/00030/2019</t>
  </si>
  <si>
    <t>Kalibrator wielkogazowy MGC101 z generatorem powietrza zerowego</t>
  </si>
  <si>
    <t>Urządzenie zużyte, zbędne, technicznie przestarzałe, brak części zamiennych, naprawa ekonomicznie nieuzasadniona. Urządzenie niezgodne z obowiązującymi normami</t>
  </si>
  <si>
    <t>NST/N01/13343/2023</t>
  </si>
  <si>
    <t>Czajnik Blaupunkt</t>
  </si>
  <si>
    <t>M/M01/06386/2019</t>
  </si>
  <si>
    <t>Biurko komputerowe</t>
  </si>
  <si>
    <t>Połamane</t>
  </si>
  <si>
    <t xml:space="preserve">ST/801/01222/2019 </t>
  </si>
  <si>
    <t>kalibrator przewoźny z GPT model CGNM</t>
  </si>
  <si>
    <t xml:space="preserve">Urządzenie zużyte, zbędne, technicznie przestarzałe, brak części zamiennych, naprawa ekonomicznie nieuzasadniona. </t>
  </si>
  <si>
    <t>ST/604/00001/2019</t>
  </si>
  <si>
    <t>Kontener pomiarowy</t>
  </si>
  <si>
    <t>Zużyty w wyniku wieloletniego użytkowania. Do likwidacji.</t>
  </si>
  <si>
    <t xml:space="preserve">PST/P01/03303/2019 </t>
  </si>
  <si>
    <t xml:space="preserve">Poręcze ochronne na dachu </t>
  </si>
  <si>
    <t>Połamane.</t>
  </si>
  <si>
    <t>M/M01/06248/2019</t>
  </si>
  <si>
    <t>Krzesło RIO Onyx</t>
  </si>
  <si>
    <t>M/M01/06110/2019</t>
  </si>
  <si>
    <t>M/M01/06323/2019</t>
  </si>
  <si>
    <t>NST/N01/02314/2019</t>
  </si>
  <si>
    <t>Dyktafon Sony TCM 359</t>
  </si>
  <si>
    <t xml:space="preserve">Urządzenie niesprawne, zużyte, zbędne, technicznie przestarzałe, naprawa ekonomicznie nieuzasadniona. </t>
  </si>
  <si>
    <t>M/M01/05997/2019</t>
  </si>
  <si>
    <t>Połamane, zdekompletowane</t>
  </si>
  <si>
    <t>M/M01/06145/2019</t>
  </si>
  <si>
    <t>M/M01/06088/2019</t>
  </si>
  <si>
    <t>Krzesło RIO onyx</t>
  </si>
  <si>
    <t>M/M01/05995/2019</t>
  </si>
  <si>
    <t>NST/N01/04593/2019</t>
  </si>
  <si>
    <t>Miernik elektryczny</t>
  </si>
  <si>
    <t>ST/801/02043/2019</t>
  </si>
  <si>
    <t>Analizator CO Teledyne  API 300E</t>
  </si>
  <si>
    <t>M/M01/09214/2019</t>
  </si>
  <si>
    <t>M/M01/11227/2019</t>
  </si>
  <si>
    <t>Krzesło biurowe Solo</t>
  </si>
  <si>
    <t>M/M01/05874/2019</t>
  </si>
  <si>
    <t>M/M01/06076/2019</t>
  </si>
  <si>
    <t>M/M01/05994/2019</t>
  </si>
  <si>
    <t>M/M01/05883/2019</t>
  </si>
  <si>
    <t>NST/N01/06084/2019</t>
  </si>
  <si>
    <t>Termohigrometr</t>
  </si>
  <si>
    <t>M/M01/06361/2019</t>
  </si>
  <si>
    <t>M/M01/06432/2019</t>
  </si>
  <si>
    <t>M/M01/06357/2019</t>
  </si>
  <si>
    <t>Szafka drewnopodobna</t>
  </si>
  <si>
    <t>M/M01/05959/2019</t>
  </si>
  <si>
    <t>Szafka wisząca</t>
  </si>
  <si>
    <t>M/M01/05885/2019</t>
  </si>
  <si>
    <t>ST/801/01174/2019</t>
  </si>
  <si>
    <t>Spektrofotometr Shimadzu typ UV-1601 (1-3)</t>
  </si>
  <si>
    <t>Urządzenie zużyte, zbędne, technicznie przestarzałe, brak części zamiennych, naprawa ekonomicznie nieuzasadniona. Urządzenie niezgodne z obowiązującymi normami. Zdekompletowane.</t>
  </si>
  <si>
    <t>ST/801/02891/2019#02</t>
  </si>
  <si>
    <t>Generator wodoru</t>
  </si>
  <si>
    <t>50 000,00</t>
  </si>
  <si>
    <t>ST/801/04082/2019</t>
  </si>
  <si>
    <t>Spektrometr emisyjny z plazmą indukcyjnie wzbudzoną ICP OES</t>
  </si>
  <si>
    <t>Uszkodzona płyta główna.</t>
  </si>
  <si>
    <t>ST/801/01707/2019</t>
  </si>
  <si>
    <t>Wysokoprzepływowy Aspirator</t>
  </si>
  <si>
    <t>ST/800/00084/2019</t>
  </si>
  <si>
    <t>Automatyczny miernik pyłu PM10/PM2,5</t>
  </si>
  <si>
    <t>ST/800/00082/2019</t>
  </si>
  <si>
    <t>Analizator tlenków azotu</t>
  </si>
  <si>
    <t xml:space="preserve">Zbędna </t>
  </si>
  <si>
    <t xml:space="preserve">Zużyty w wyniku wieloletniego użytkowania.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</si>
</sst>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z_ł_-;\-* #,##0.00\ _z_ł_-;_-* &quot;-&quot;??\ _z_ł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6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43" fontId="2" fillId="2" borderId="2" xfId="1" applyFont="1" applyFill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43" fontId="0" fillId="0" borderId="0" xfId="1" applyFont="1"/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3" fontId="3" fillId="0" borderId="7" xfId="1" applyFont="1" applyBorder="1" applyAlignment="1">
      <alignment horizontal="center" vertical="center" wrapText="1"/>
    </xf>
    <xf numFmtId="43" fontId="3" fillId="0" borderId="3" xfId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3" fontId="5" fillId="0" borderId="7" xfId="1" applyFont="1" applyBorder="1" applyAlignment="1">
      <alignment horizontal="center" vertical="center" wrapText="1"/>
    </xf>
    <xf numFmtId="43" fontId="5" fillId="0" borderId="3" xfId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43" fontId="3" fillId="0" borderId="5" xfId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2" fontId="0" fillId="0" borderId="0" xfId="0" applyNumberFormat="1"/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A8321-9775-4C35-B220-6AA017CD4822}">
  <dimension ref="A1:G189"/>
  <sheetViews>
    <sheetView tabSelected="1" topLeftCell="A97" workbookViewId="0">
      <selection activeCell="G102" sqref="G102"/>
    </sheetView>
  </sheetViews>
  <sheetFormatPr defaultRowHeight="15" x14ac:dyDescent="0.25"/>
  <cols>
    <col min="1" max="1" width="6.85546875" customWidth="1"/>
    <col min="2" max="2" width="20.85546875" customWidth="1"/>
    <col min="3" max="3" width="18.42578125" customWidth="1"/>
    <col min="4" max="4" width="12.85546875" style="10" customWidth="1"/>
    <col min="5" max="5" width="13.140625" customWidth="1"/>
    <col min="6" max="6" width="9.140625" style="10"/>
    <col min="7" max="7" width="41.85546875" customWidth="1"/>
    <col min="11" max="11" width="9.140625" customWidth="1"/>
  </cols>
  <sheetData>
    <row r="1" spans="1:7" ht="45.75" thickBot="1" x14ac:dyDescent="0.3">
      <c r="A1" s="1" t="s">
        <v>0</v>
      </c>
      <c r="B1" s="2" t="s">
        <v>1</v>
      </c>
      <c r="C1" s="2" t="s">
        <v>2</v>
      </c>
      <c r="D1" s="8" t="s">
        <v>3</v>
      </c>
      <c r="E1" s="2" t="s">
        <v>4</v>
      </c>
      <c r="F1" s="8" t="s">
        <v>5</v>
      </c>
      <c r="G1" s="2" t="s">
        <v>6</v>
      </c>
    </row>
    <row r="2" spans="1:7" ht="22.5" customHeight="1" thickBot="1" x14ac:dyDescent="0.3">
      <c r="A2" s="3">
        <v>1</v>
      </c>
      <c r="B2" s="4" t="s">
        <v>7</v>
      </c>
      <c r="C2" s="5" t="s">
        <v>8</v>
      </c>
      <c r="D2" s="9">
        <v>1</v>
      </c>
      <c r="E2" s="5">
        <v>0</v>
      </c>
      <c r="F2" s="9">
        <v>1</v>
      </c>
      <c r="G2" s="5" t="s">
        <v>9</v>
      </c>
    </row>
    <row r="3" spans="1:7" ht="30.75" customHeight="1" thickBot="1" x14ac:dyDescent="0.3">
      <c r="A3" s="3">
        <v>2</v>
      </c>
      <c r="B3" s="4" t="s">
        <v>10</v>
      </c>
      <c r="C3" s="5" t="s">
        <v>11</v>
      </c>
      <c r="D3" s="9">
        <v>10</v>
      </c>
      <c r="E3" s="5">
        <v>0</v>
      </c>
      <c r="F3" s="9">
        <v>5</v>
      </c>
      <c r="G3" s="5" t="s">
        <v>12</v>
      </c>
    </row>
    <row r="4" spans="1:7" ht="15.75" thickBot="1" x14ac:dyDescent="0.3">
      <c r="A4" s="3">
        <v>3</v>
      </c>
      <c r="B4" s="4" t="s">
        <v>13</v>
      </c>
      <c r="C4" s="5" t="s">
        <v>14</v>
      </c>
      <c r="D4" s="9">
        <v>10</v>
      </c>
      <c r="E4" s="5">
        <v>0</v>
      </c>
      <c r="F4" s="9">
        <v>10</v>
      </c>
      <c r="G4" s="5" t="s">
        <v>15</v>
      </c>
    </row>
    <row r="5" spans="1:7" ht="36.75" customHeight="1" thickBot="1" x14ac:dyDescent="0.3">
      <c r="A5" s="3">
        <v>4</v>
      </c>
      <c r="B5" s="4" t="s">
        <v>16</v>
      </c>
      <c r="C5" s="5" t="s">
        <v>17</v>
      </c>
      <c r="D5" s="9">
        <v>10</v>
      </c>
      <c r="E5" s="5">
        <v>0</v>
      </c>
      <c r="F5" s="9">
        <v>5</v>
      </c>
      <c r="G5" s="5" t="s">
        <v>18</v>
      </c>
    </row>
    <row r="6" spans="1:7" ht="23.25" thickBot="1" x14ac:dyDescent="0.3">
      <c r="A6" s="3">
        <v>5</v>
      </c>
      <c r="B6" s="4" t="s">
        <v>19</v>
      </c>
      <c r="C6" s="5" t="s">
        <v>20</v>
      </c>
      <c r="D6" s="9">
        <v>42.99</v>
      </c>
      <c r="E6" s="5">
        <v>0</v>
      </c>
      <c r="F6" s="9">
        <v>1</v>
      </c>
      <c r="G6" s="5" t="s">
        <v>21</v>
      </c>
    </row>
    <row r="7" spans="1:7" ht="23.25" thickBot="1" x14ac:dyDescent="0.3">
      <c r="A7" s="3">
        <v>6</v>
      </c>
      <c r="B7" s="4" t="s">
        <v>22</v>
      </c>
      <c r="C7" s="5" t="s">
        <v>23</v>
      </c>
      <c r="D7" s="9">
        <v>2078.1799999999998</v>
      </c>
      <c r="E7" s="5">
        <v>0</v>
      </c>
      <c r="F7" s="9">
        <v>1</v>
      </c>
      <c r="G7" s="5" t="s">
        <v>24</v>
      </c>
    </row>
    <row r="8" spans="1:7" ht="23.25" thickBot="1" x14ac:dyDescent="0.3">
      <c r="A8" s="3">
        <v>7</v>
      </c>
      <c r="B8" s="4" t="s">
        <v>25</v>
      </c>
      <c r="C8" s="5" t="s">
        <v>26</v>
      </c>
      <c r="D8" s="9">
        <v>1860.54</v>
      </c>
      <c r="E8" s="5">
        <v>0</v>
      </c>
      <c r="F8" s="9">
        <v>1</v>
      </c>
      <c r="G8" s="5" t="s">
        <v>24</v>
      </c>
    </row>
    <row r="9" spans="1:7" ht="23.25" thickBot="1" x14ac:dyDescent="0.3">
      <c r="A9" s="3">
        <v>8</v>
      </c>
      <c r="B9" s="4" t="s">
        <v>27</v>
      </c>
      <c r="C9" s="5" t="s">
        <v>28</v>
      </c>
      <c r="D9" s="9">
        <v>1327.13</v>
      </c>
      <c r="E9" s="5">
        <v>0</v>
      </c>
      <c r="F9" s="9">
        <v>1</v>
      </c>
      <c r="G9" s="5" t="s">
        <v>29</v>
      </c>
    </row>
    <row r="10" spans="1:7" ht="15.75" thickBot="1" x14ac:dyDescent="0.3">
      <c r="A10" s="3">
        <v>9</v>
      </c>
      <c r="B10" s="4" t="s">
        <v>30</v>
      </c>
      <c r="C10" s="5" t="s">
        <v>31</v>
      </c>
      <c r="D10" s="9">
        <v>1</v>
      </c>
      <c r="E10" s="5">
        <v>0</v>
      </c>
      <c r="F10" s="9">
        <v>1</v>
      </c>
      <c r="G10" s="5" t="s">
        <v>32</v>
      </c>
    </row>
    <row r="11" spans="1:7" ht="15.75" thickBot="1" x14ac:dyDescent="0.3">
      <c r="A11" s="3">
        <v>10</v>
      </c>
      <c r="B11" s="4" t="s">
        <v>33</v>
      </c>
      <c r="C11" s="5" t="s">
        <v>34</v>
      </c>
      <c r="D11" s="9">
        <v>208.16</v>
      </c>
      <c r="E11" s="5">
        <v>0</v>
      </c>
      <c r="F11" s="9">
        <v>1</v>
      </c>
      <c r="G11" s="5" t="s">
        <v>35</v>
      </c>
    </row>
    <row r="12" spans="1:7" ht="23.25" thickBot="1" x14ac:dyDescent="0.3">
      <c r="A12" s="3">
        <v>11</v>
      </c>
      <c r="B12" s="4" t="s">
        <v>36</v>
      </c>
      <c r="C12" s="5" t="s">
        <v>37</v>
      </c>
      <c r="D12" s="9">
        <v>1860.54</v>
      </c>
      <c r="E12" s="5">
        <v>0</v>
      </c>
      <c r="F12" s="9">
        <v>1</v>
      </c>
      <c r="G12" s="5" t="s">
        <v>38</v>
      </c>
    </row>
    <row r="13" spans="1:7" ht="23.25" thickBot="1" x14ac:dyDescent="0.3">
      <c r="A13" s="3">
        <v>12</v>
      </c>
      <c r="B13" s="4" t="s">
        <v>39</v>
      </c>
      <c r="C13" s="5" t="s">
        <v>40</v>
      </c>
      <c r="D13" s="9">
        <v>1327.13</v>
      </c>
      <c r="E13" s="5">
        <v>0</v>
      </c>
      <c r="F13" s="9">
        <v>1</v>
      </c>
      <c r="G13" s="5" t="s">
        <v>38</v>
      </c>
    </row>
    <row r="14" spans="1:7" ht="23.25" thickBot="1" x14ac:dyDescent="0.3">
      <c r="A14" s="3">
        <v>13</v>
      </c>
      <c r="B14" s="4" t="s">
        <v>41</v>
      </c>
      <c r="C14" s="5" t="s">
        <v>23</v>
      </c>
      <c r="D14" s="9">
        <v>2078.1799999999998</v>
      </c>
      <c r="E14" s="5">
        <v>0</v>
      </c>
      <c r="F14" s="9">
        <v>1</v>
      </c>
      <c r="G14" s="5" t="s">
        <v>42</v>
      </c>
    </row>
    <row r="15" spans="1:7" ht="23.25" thickBot="1" x14ac:dyDescent="0.3">
      <c r="A15" s="3">
        <v>14</v>
      </c>
      <c r="B15" s="4" t="s">
        <v>43</v>
      </c>
      <c r="C15" s="5" t="s">
        <v>44</v>
      </c>
      <c r="D15" s="9">
        <v>7433.64</v>
      </c>
      <c r="E15" s="5">
        <v>0</v>
      </c>
      <c r="F15" s="9">
        <v>10</v>
      </c>
      <c r="G15" s="5" t="s">
        <v>38</v>
      </c>
    </row>
    <row r="16" spans="1:7" ht="15.75" thickBot="1" x14ac:dyDescent="0.3">
      <c r="A16" s="3">
        <v>15</v>
      </c>
      <c r="B16" s="4" t="s">
        <v>45</v>
      </c>
      <c r="C16" s="5" t="s">
        <v>46</v>
      </c>
      <c r="D16" s="9">
        <v>18601.16</v>
      </c>
      <c r="E16" s="5">
        <v>0</v>
      </c>
      <c r="F16" s="9">
        <v>5</v>
      </c>
      <c r="G16" s="5" t="s">
        <v>47</v>
      </c>
    </row>
    <row r="17" spans="1:7" ht="23.25" thickBot="1" x14ac:dyDescent="0.3">
      <c r="A17" s="3">
        <v>16</v>
      </c>
      <c r="B17" s="4" t="s">
        <v>48</v>
      </c>
      <c r="C17" s="5" t="s">
        <v>40</v>
      </c>
      <c r="D17" s="9">
        <v>1327.13</v>
      </c>
      <c r="E17" s="5">
        <v>0</v>
      </c>
      <c r="F17" s="9">
        <v>1</v>
      </c>
      <c r="G17" s="5" t="s">
        <v>49</v>
      </c>
    </row>
    <row r="18" spans="1:7" ht="23.25" thickBot="1" x14ac:dyDescent="0.3">
      <c r="A18" s="3">
        <v>17</v>
      </c>
      <c r="B18" s="4" t="s">
        <v>50</v>
      </c>
      <c r="C18" s="5" t="s">
        <v>23</v>
      </c>
      <c r="D18" s="9">
        <v>2078.1799999999998</v>
      </c>
      <c r="E18" s="5">
        <v>0</v>
      </c>
      <c r="F18" s="9">
        <v>1</v>
      </c>
      <c r="G18" s="5" t="s">
        <v>51</v>
      </c>
    </row>
    <row r="19" spans="1:7" ht="23.25" thickBot="1" x14ac:dyDescent="0.3">
      <c r="A19" s="3">
        <v>18</v>
      </c>
      <c r="B19" s="4" t="s">
        <v>52</v>
      </c>
      <c r="C19" s="5" t="s">
        <v>40</v>
      </c>
      <c r="D19" s="9">
        <v>1327.13</v>
      </c>
      <c r="E19" s="5">
        <v>0</v>
      </c>
      <c r="F19" s="9">
        <v>1</v>
      </c>
      <c r="G19" s="5" t="s">
        <v>29</v>
      </c>
    </row>
    <row r="20" spans="1:7" ht="23.25" thickBot="1" x14ac:dyDescent="0.3">
      <c r="A20" s="3">
        <v>19</v>
      </c>
      <c r="B20" s="4" t="s">
        <v>53</v>
      </c>
      <c r="C20" s="5" t="s">
        <v>37</v>
      </c>
      <c r="D20" s="9">
        <v>1860.54</v>
      </c>
      <c r="E20" s="5">
        <v>0</v>
      </c>
      <c r="F20" s="9">
        <v>1</v>
      </c>
      <c r="G20" s="5" t="s">
        <v>38</v>
      </c>
    </row>
    <row r="21" spans="1:7" ht="23.25" thickBot="1" x14ac:dyDescent="0.3">
      <c r="A21" s="3">
        <v>20</v>
      </c>
      <c r="B21" s="4" t="s">
        <v>54</v>
      </c>
      <c r="C21" s="5" t="s">
        <v>37</v>
      </c>
      <c r="D21" s="9">
        <v>1860.54</v>
      </c>
      <c r="E21" s="5">
        <v>0</v>
      </c>
      <c r="F21" s="9">
        <v>1</v>
      </c>
      <c r="G21" s="5" t="s">
        <v>38</v>
      </c>
    </row>
    <row r="22" spans="1:7" ht="23.25" thickBot="1" x14ac:dyDescent="0.3">
      <c r="A22" s="3">
        <v>21</v>
      </c>
      <c r="B22" s="4" t="s">
        <v>55</v>
      </c>
      <c r="C22" s="5" t="s">
        <v>44</v>
      </c>
      <c r="D22" s="9">
        <v>7433.64</v>
      </c>
      <c r="E22" s="5">
        <v>0</v>
      </c>
      <c r="F22" s="9">
        <v>10</v>
      </c>
      <c r="G22" s="5" t="s">
        <v>38</v>
      </c>
    </row>
    <row r="23" spans="1:7" ht="23.25" thickBot="1" x14ac:dyDescent="0.3">
      <c r="A23" s="3">
        <v>22</v>
      </c>
      <c r="B23" s="4" t="s">
        <v>56</v>
      </c>
      <c r="C23" s="5" t="s">
        <v>23</v>
      </c>
      <c r="D23" s="9">
        <v>7693.78</v>
      </c>
      <c r="E23" s="5">
        <v>0</v>
      </c>
      <c r="F23" s="9">
        <v>1</v>
      </c>
      <c r="G23" s="5" t="s">
        <v>51</v>
      </c>
    </row>
    <row r="24" spans="1:7" ht="23.25" thickBot="1" x14ac:dyDescent="0.3">
      <c r="A24" s="3">
        <v>23</v>
      </c>
      <c r="B24" s="4" t="s">
        <v>57</v>
      </c>
      <c r="C24" s="5" t="s">
        <v>58</v>
      </c>
      <c r="D24" s="9">
        <v>1968</v>
      </c>
      <c r="E24" s="5">
        <v>0</v>
      </c>
      <c r="F24" s="9">
        <v>5</v>
      </c>
      <c r="G24" s="5" t="s">
        <v>59</v>
      </c>
    </row>
    <row r="25" spans="1:7" ht="23.25" thickBot="1" x14ac:dyDescent="0.3">
      <c r="A25" s="3">
        <v>24</v>
      </c>
      <c r="B25" s="4" t="s">
        <v>60</v>
      </c>
      <c r="C25" s="5" t="s">
        <v>58</v>
      </c>
      <c r="D25" s="9">
        <v>1968</v>
      </c>
      <c r="E25" s="5">
        <v>0</v>
      </c>
      <c r="F25" s="9">
        <v>5</v>
      </c>
      <c r="G25" s="5" t="s">
        <v>59</v>
      </c>
    </row>
    <row r="26" spans="1:7" ht="23.25" thickBot="1" x14ac:dyDescent="0.3">
      <c r="A26" s="3">
        <v>25</v>
      </c>
      <c r="B26" s="4" t="s">
        <v>61</v>
      </c>
      <c r="C26" s="5" t="s">
        <v>58</v>
      </c>
      <c r="D26" s="9">
        <v>1968</v>
      </c>
      <c r="E26" s="5">
        <v>0</v>
      </c>
      <c r="F26" s="9">
        <v>5</v>
      </c>
      <c r="G26" s="5" t="s">
        <v>59</v>
      </c>
    </row>
    <row r="27" spans="1:7" ht="15.75" thickBot="1" x14ac:dyDescent="0.3">
      <c r="A27" s="3">
        <v>26</v>
      </c>
      <c r="B27" s="4" t="s">
        <v>62</v>
      </c>
      <c r="C27" s="5" t="s">
        <v>63</v>
      </c>
      <c r="D27" s="9">
        <v>14483.52</v>
      </c>
      <c r="E27" s="5">
        <v>0</v>
      </c>
      <c r="F27" s="9">
        <v>5</v>
      </c>
      <c r="G27" s="5" t="s">
        <v>64</v>
      </c>
    </row>
    <row r="28" spans="1:7" ht="15.75" thickBot="1" x14ac:dyDescent="0.3">
      <c r="A28" s="3">
        <v>27</v>
      </c>
      <c r="B28" s="4" t="s">
        <v>65</v>
      </c>
      <c r="C28" s="5" t="s">
        <v>66</v>
      </c>
      <c r="D28" s="9">
        <v>13100.27</v>
      </c>
      <c r="E28" s="5">
        <v>0</v>
      </c>
      <c r="F28" s="9">
        <v>5</v>
      </c>
      <c r="G28" s="5" t="s">
        <v>59</v>
      </c>
    </row>
    <row r="29" spans="1:7" ht="45.75" thickBot="1" x14ac:dyDescent="0.3">
      <c r="A29" s="3">
        <v>28</v>
      </c>
      <c r="B29" s="4" t="s">
        <v>67</v>
      </c>
      <c r="C29" s="5" t="s">
        <v>68</v>
      </c>
      <c r="D29" s="9">
        <v>29949.64</v>
      </c>
      <c r="E29" s="5">
        <v>0</v>
      </c>
      <c r="F29" s="9">
        <v>390</v>
      </c>
      <c r="G29" s="5" t="s">
        <v>69</v>
      </c>
    </row>
    <row r="30" spans="1:7" ht="45.75" thickBot="1" x14ac:dyDescent="0.3">
      <c r="A30" s="3">
        <v>29</v>
      </c>
      <c r="B30" s="4" t="s">
        <v>70</v>
      </c>
      <c r="C30" s="5" t="s">
        <v>68</v>
      </c>
      <c r="D30" s="9">
        <v>29949.64</v>
      </c>
      <c r="E30" s="5">
        <v>0</v>
      </c>
      <c r="F30" s="9">
        <v>390</v>
      </c>
      <c r="G30" s="5" t="s">
        <v>69</v>
      </c>
    </row>
    <row r="31" spans="1:7" ht="15.75" thickBot="1" x14ac:dyDescent="0.3">
      <c r="A31" s="3">
        <v>30</v>
      </c>
      <c r="B31" s="4" t="s">
        <v>71</v>
      </c>
      <c r="C31" s="5" t="s">
        <v>72</v>
      </c>
      <c r="D31" s="9">
        <v>13100.27</v>
      </c>
      <c r="E31" s="5">
        <v>0</v>
      </c>
      <c r="F31" s="9">
        <v>5</v>
      </c>
      <c r="G31" s="5" t="s">
        <v>59</v>
      </c>
    </row>
    <row r="32" spans="1:7" ht="15.75" thickBot="1" x14ac:dyDescent="0.3">
      <c r="A32" s="3">
        <v>31</v>
      </c>
      <c r="B32" s="4" t="s">
        <v>73</v>
      </c>
      <c r="C32" s="5" t="s">
        <v>72</v>
      </c>
      <c r="D32" s="9">
        <v>13100.27</v>
      </c>
      <c r="E32" s="5">
        <v>0</v>
      </c>
      <c r="F32" s="9">
        <v>5</v>
      </c>
      <c r="G32" s="5" t="s">
        <v>59</v>
      </c>
    </row>
    <row r="33" spans="1:7" ht="23.25" thickBot="1" x14ac:dyDescent="0.3">
      <c r="A33" s="3">
        <v>32</v>
      </c>
      <c r="B33" s="4" t="s">
        <v>74</v>
      </c>
      <c r="C33" s="5" t="s">
        <v>75</v>
      </c>
      <c r="D33" s="9">
        <v>39128.449999999997</v>
      </c>
      <c r="E33" s="5">
        <v>0</v>
      </c>
      <c r="F33" s="9">
        <v>390</v>
      </c>
      <c r="G33" s="5" t="s">
        <v>47</v>
      </c>
    </row>
    <row r="34" spans="1:7" ht="15.75" thickBot="1" x14ac:dyDescent="0.3">
      <c r="A34" s="3">
        <v>33</v>
      </c>
      <c r="B34" s="4" t="s">
        <v>76</v>
      </c>
      <c r="C34" s="5" t="s">
        <v>77</v>
      </c>
      <c r="D34" s="9">
        <v>18601.16</v>
      </c>
      <c r="E34" s="5">
        <v>0</v>
      </c>
      <c r="F34" s="9">
        <v>5</v>
      </c>
      <c r="G34" s="5" t="s">
        <v>47</v>
      </c>
    </row>
    <row r="35" spans="1:7" ht="15.75" thickBot="1" x14ac:dyDescent="0.3">
      <c r="A35" s="3">
        <v>34</v>
      </c>
      <c r="B35" s="4" t="s">
        <v>78</v>
      </c>
      <c r="C35" s="5" t="s">
        <v>79</v>
      </c>
      <c r="D35" s="9">
        <v>11204.18</v>
      </c>
      <c r="E35" s="5">
        <v>0</v>
      </c>
      <c r="F35" s="9">
        <v>50</v>
      </c>
      <c r="G35" s="5" t="s">
        <v>80</v>
      </c>
    </row>
    <row r="36" spans="1:7" ht="15.75" thickBot="1" x14ac:dyDescent="0.3">
      <c r="A36" s="3">
        <v>35</v>
      </c>
      <c r="B36" s="4" t="s">
        <v>81</v>
      </c>
      <c r="C36" s="5" t="s">
        <v>79</v>
      </c>
      <c r="D36" s="9">
        <v>12066.04</v>
      </c>
      <c r="E36" s="5">
        <v>0</v>
      </c>
      <c r="F36" s="9">
        <v>50</v>
      </c>
      <c r="G36" s="5" t="s">
        <v>80</v>
      </c>
    </row>
    <row r="37" spans="1:7" ht="34.5" thickBot="1" x14ac:dyDescent="0.3">
      <c r="A37" s="3">
        <v>36</v>
      </c>
      <c r="B37" s="4" t="s">
        <v>82</v>
      </c>
      <c r="C37" s="5" t="s">
        <v>83</v>
      </c>
      <c r="D37" s="9">
        <v>121548.6</v>
      </c>
      <c r="E37" s="5">
        <v>0</v>
      </c>
      <c r="F37" s="9">
        <v>650</v>
      </c>
      <c r="G37" s="5" t="s">
        <v>84</v>
      </c>
    </row>
    <row r="38" spans="1:7" ht="15.75" thickBot="1" x14ac:dyDescent="0.3">
      <c r="A38" s="3">
        <v>37</v>
      </c>
      <c r="B38" s="4" t="s">
        <v>85</v>
      </c>
      <c r="C38" s="5" t="s">
        <v>86</v>
      </c>
      <c r="D38" s="9">
        <v>18601.16</v>
      </c>
      <c r="E38" s="5">
        <v>0</v>
      </c>
      <c r="F38" s="9">
        <v>5</v>
      </c>
      <c r="G38" s="5" t="s">
        <v>47</v>
      </c>
    </row>
    <row r="39" spans="1:7" ht="23.25" thickBot="1" x14ac:dyDescent="0.3">
      <c r="A39" s="3">
        <v>38</v>
      </c>
      <c r="B39" s="4" t="s">
        <v>87</v>
      </c>
      <c r="C39" s="5" t="s">
        <v>88</v>
      </c>
      <c r="D39" s="9">
        <v>26071.27</v>
      </c>
      <c r="E39" s="5">
        <v>0</v>
      </c>
      <c r="F39" s="9">
        <v>1794</v>
      </c>
      <c r="G39" s="5" t="s">
        <v>89</v>
      </c>
    </row>
    <row r="40" spans="1:7" ht="23.25" thickBot="1" x14ac:dyDescent="0.3">
      <c r="A40" s="3">
        <v>39</v>
      </c>
      <c r="B40" s="4" t="s">
        <v>90</v>
      </c>
      <c r="C40" s="5" t="s">
        <v>91</v>
      </c>
      <c r="D40" s="9">
        <v>3940.6</v>
      </c>
      <c r="E40" s="5">
        <v>0</v>
      </c>
      <c r="F40" s="9">
        <v>1</v>
      </c>
      <c r="G40" s="5" t="s">
        <v>92</v>
      </c>
    </row>
    <row r="41" spans="1:7" ht="15.75" thickBot="1" x14ac:dyDescent="0.3">
      <c r="A41" s="3">
        <v>40</v>
      </c>
      <c r="B41" s="4" t="s">
        <v>93</v>
      </c>
      <c r="C41" s="5" t="s">
        <v>79</v>
      </c>
      <c r="D41" s="9">
        <v>11204.18</v>
      </c>
      <c r="E41" s="5">
        <v>0</v>
      </c>
      <c r="F41" s="9">
        <v>50</v>
      </c>
      <c r="G41" s="5" t="s">
        <v>80</v>
      </c>
    </row>
    <row r="42" spans="1:7" ht="15.75" thickBot="1" x14ac:dyDescent="0.3">
      <c r="A42" s="3">
        <v>41</v>
      </c>
      <c r="B42" s="4" t="s">
        <v>94</v>
      </c>
      <c r="C42" s="5" t="s">
        <v>79</v>
      </c>
      <c r="D42" s="9">
        <v>11204.18</v>
      </c>
      <c r="E42" s="5">
        <v>0</v>
      </c>
      <c r="F42" s="9">
        <v>50</v>
      </c>
      <c r="G42" s="5" t="s">
        <v>80</v>
      </c>
    </row>
    <row r="43" spans="1:7" ht="15.75" thickBot="1" x14ac:dyDescent="0.3">
      <c r="A43" s="3">
        <v>42</v>
      </c>
      <c r="B43" s="4" t="s">
        <v>95</v>
      </c>
      <c r="C43" s="5" t="s">
        <v>96</v>
      </c>
      <c r="D43" s="9">
        <v>13100.27</v>
      </c>
      <c r="E43" s="5">
        <v>0</v>
      </c>
      <c r="F43" s="9">
        <v>5</v>
      </c>
      <c r="G43" s="5" t="s">
        <v>59</v>
      </c>
    </row>
    <row r="44" spans="1:7" ht="15.75" thickBot="1" x14ac:dyDescent="0.3">
      <c r="A44" s="3">
        <v>43</v>
      </c>
      <c r="B44" s="4" t="s">
        <v>97</v>
      </c>
      <c r="C44" s="5" t="s">
        <v>79</v>
      </c>
      <c r="D44" s="9">
        <v>12066.04</v>
      </c>
      <c r="E44" s="5">
        <v>0</v>
      </c>
      <c r="F44" s="9">
        <v>50</v>
      </c>
      <c r="G44" s="5" t="s">
        <v>80</v>
      </c>
    </row>
    <row r="45" spans="1:7" ht="15.75" thickBot="1" x14ac:dyDescent="0.3">
      <c r="A45" s="3">
        <v>44</v>
      </c>
      <c r="B45" s="4" t="s">
        <v>98</v>
      </c>
      <c r="C45" s="5" t="s">
        <v>79</v>
      </c>
      <c r="D45" s="9">
        <v>11204.18</v>
      </c>
      <c r="E45" s="5">
        <v>0</v>
      </c>
      <c r="F45" s="9">
        <v>50</v>
      </c>
      <c r="G45" s="5" t="s">
        <v>80</v>
      </c>
    </row>
    <row r="46" spans="1:7" ht="23.25" thickBot="1" x14ac:dyDescent="0.3">
      <c r="A46" s="3">
        <v>45</v>
      </c>
      <c r="B46" s="4" t="s">
        <v>99</v>
      </c>
      <c r="C46" s="5" t="s">
        <v>100</v>
      </c>
      <c r="D46" s="9">
        <v>20684.64</v>
      </c>
      <c r="E46" s="5">
        <v>0</v>
      </c>
      <c r="F46" s="9">
        <v>1794</v>
      </c>
      <c r="G46" s="5" t="s">
        <v>89</v>
      </c>
    </row>
    <row r="47" spans="1:7" ht="23.25" thickBot="1" x14ac:dyDescent="0.3">
      <c r="A47" s="3">
        <v>46</v>
      </c>
      <c r="B47" s="4" t="s">
        <v>101</v>
      </c>
      <c r="C47" s="5" t="s">
        <v>102</v>
      </c>
      <c r="D47" s="9">
        <v>22365.27</v>
      </c>
      <c r="E47" s="5">
        <v>0</v>
      </c>
      <c r="F47" s="9">
        <v>1794</v>
      </c>
      <c r="G47" s="5" t="s">
        <v>89</v>
      </c>
    </row>
    <row r="48" spans="1:7" ht="15.75" thickBot="1" x14ac:dyDescent="0.3">
      <c r="A48" s="3">
        <v>47</v>
      </c>
      <c r="B48" s="4" t="s">
        <v>103</v>
      </c>
      <c r="C48" s="5" t="s">
        <v>79</v>
      </c>
      <c r="D48" s="9">
        <v>11204.18</v>
      </c>
      <c r="E48" s="5">
        <v>0</v>
      </c>
      <c r="F48" s="9">
        <v>50</v>
      </c>
      <c r="G48" s="5" t="s">
        <v>80</v>
      </c>
    </row>
    <row r="49" spans="1:7" ht="23.25" thickBot="1" x14ac:dyDescent="0.3">
      <c r="A49" s="3">
        <v>48</v>
      </c>
      <c r="B49" s="4" t="s">
        <v>104</v>
      </c>
      <c r="C49" s="5" t="s">
        <v>68</v>
      </c>
      <c r="D49" s="9">
        <v>29949.64</v>
      </c>
      <c r="E49" s="5">
        <v>0</v>
      </c>
      <c r="F49" s="9">
        <v>390</v>
      </c>
      <c r="G49" s="5" t="s">
        <v>89</v>
      </c>
    </row>
    <row r="50" spans="1:7" ht="23.25" thickBot="1" x14ac:dyDescent="0.3">
      <c r="A50" s="3">
        <v>49</v>
      </c>
      <c r="B50" s="4" t="s">
        <v>105</v>
      </c>
      <c r="C50" s="5" t="s">
        <v>102</v>
      </c>
      <c r="D50" s="9">
        <v>22408.36</v>
      </c>
      <c r="E50" s="5">
        <v>0</v>
      </c>
      <c r="F50" s="9">
        <v>1794</v>
      </c>
      <c r="G50" s="5" t="s">
        <v>89</v>
      </c>
    </row>
    <row r="51" spans="1:7" ht="15.75" thickBot="1" x14ac:dyDescent="0.3">
      <c r="A51" s="3">
        <v>50</v>
      </c>
      <c r="B51" s="4" t="s">
        <v>106</v>
      </c>
      <c r="C51" s="5" t="s">
        <v>79</v>
      </c>
      <c r="D51" s="9">
        <v>11204.18</v>
      </c>
      <c r="E51" s="5">
        <v>0</v>
      </c>
      <c r="F51" s="9">
        <v>50</v>
      </c>
      <c r="G51" s="5" t="s">
        <v>80</v>
      </c>
    </row>
    <row r="52" spans="1:7" ht="34.5" thickBot="1" x14ac:dyDescent="0.3">
      <c r="A52" s="3">
        <v>51</v>
      </c>
      <c r="B52" s="4" t="s">
        <v>107</v>
      </c>
      <c r="C52" s="5" t="s">
        <v>108</v>
      </c>
      <c r="D52" s="9">
        <v>90099.44</v>
      </c>
      <c r="E52" s="5">
        <v>0</v>
      </c>
      <c r="F52" s="9">
        <v>1794</v>
      </c>
      <c r="G52" s="5" t="s">
        <v>109</v>
      </c>
    </row>
    <row r="53" spans="1:7" ht="34.5" thickBot="1" x14ac:dyDescent="0.3">
      <c r="A53" s="3">
        <v>52</v>
      </c>
      <c r="B53" s="4" t="s">
        <v>110</v>
      </c>
      <c r="C53" s="5" t="s">
        <v>111</v>
      </c>
      <c r="D53" s="9">
        <v>149715.6</v>
      </c>
      <c r="E53" s="5">
        <v>0</v>
      </c>
      <c r="F53" s="9">
        <v>1794</v>
      </c>
      <c r="G53" s="5" t="s">
        <v>112</v>
      </c>
    </row>
    <row r="54" spans="1:7" ht="23.25" thickBot="1" x14ac:dyDescent="0.3">
      <c r="A54" s="3">
        <v>53</v>
      </c>
      <c r="B54" s="4" t="s">
        <v>113</v>
      </c>
      <c r="C54" s="5" t="s">
        <v>114</v>
      </c>
      <c r="D54" s="9">
        <v>127490</v>
      </c>
      <c r="E54" s="5">
        <v>0</v>
      </c>
      <c r="F54" s="9">
        <v>1794</v>
      </c>
      <c r="G54" s="5" t="s">
        <v>89</v>
      </c>
    </row>
    <row r="55" spans="1:7" ht="23.25" thickBot="1" x14ac:dyDescent="0.3">
      <c r="A55" s="3">
        <v>54</v>
      </c>
      <c r="B55" s="4" t="s">
        <v>115</v>
      </c>
      <c r="C55" s="5" t="s">
        <v>116</v>
      </c>
      <c r="D55" s="9">
        <v>50209.49</v>
      </c>
      <c r="E55" s="5">
        <v>0</v>
      </c>
      <c r="F55" s="9">
        <v>200</v>
      </c>
      <c r="G55" s="5" t="s">
        <v>89</v>
      </c>
    </row>
    <row r="56" spans="1:7" ht="34.5" thickBot="1" x14ac:dyDescent="0.3">
      <c r="A56" s="3">
        <v>55</v>
      </c>
      <c r="B56" s="4" t="s">
        <v>117</v>
      </c>
      <c r="C56" s="5" t="s">
        <v>118</v>
      </c>
      <c r="D56" s="9">
        <v>57807.23</v>
      </c>
      <c r="E56" s="5">
        <v>0</v>
      </c>
      <c r="F56" s="9">
        <v>1900</v>
      </c>
      <c r="G56" s="5" t="s">
        <v>89</v>
      </c>
    </row>
    <row r="57" spans="1:7" ht="23.25" thickBot="1" x14ac:dyDescent="0.3">
      <c r="A57" s="3">
        <v>56</v>
      </c>
      <c r="B57" s="4" t="s">
        <v>119</v>
      </c>
      <c r="C57" s="5" t="s">
        <v>120</v>
      </c>
      <c r="D57" s="9">
        <v>101.23</v>
      </c>
      <c r="E57" s="5">
        <v>0</v>
      </c>
      <c r="F57" s="9">
        <v>10</v>
      </c>
      <c r="G57" s="5" t="s">
        <v>121</v>
      </c>
    </row>
    <row r="58" spans="1:7" ht="23.25" thickBot="1" x14ac:dyDescent="0.3">
      <c r="A58" s="3">
        <v>57</v>
      </c>
      <c r="B58" s="4" t="s">
        <v>122</v>
      </c>
      <c r="C58" s="5" t="s">
        <v>123</v>
      </c>
      <c r="D58" s="9">
        <v>85.24</v>
      </c>
      <c r="E58" s="5">
        <v>0</v>
      </c>
      <c r="F58" s="9">
        <v>1</v>
      </c>
      <c r="G58" s="5" t="s">
        <v>124</v>
      </c>
    </row>
    <row r="59" spans="1:7" ht="23.25" thickBot="1" x14ac:dyDescent="0.3">
      <c r="A59" s="3">
        <v>58</v>
      </c>
      <c r="B59" s="4" t="s">
        <v>125</v>
      </c>
      <c r="C59" s="5" t="s">
        <v>123</v>
      </c>
      <c r="D59" s="9">
        <v>85.24</v>
      </c>
      <c r="E59" s="5">
        <v>0</v>
      </c>
      <c r="F59" s="9">
        <v>1</v>
      </c>
      <c r="G59" s="5" t="s">
        <v>124</v>
      </c>
    </row>
    <row r="60" spans="1:7" ht="15.75" thickBot="1" x14ac:dyDescent="0.3">
      <c r="A60" s="3">
        <v>59</v>
      </c>
      <c r="B60" s="4" t="s">
        <v>126</v>
      </c>
      <c r="C60" s="5" t="s">
        <v>127</v>
      </c>
      <c r="D60" s="9">
        <v>1</v>
      </c>
      <c r="E60" s="5">
        <v>0</v>
      </c>
      <c r="F60" s="9">
        <v>5</v>
      </c>
      <c r="G60" s="5" t="s">
        <v>128</v>
      </c>
    </row>
    <row r="61" spans="1:7" ht="23.25" thickBot="1" x14ac:dyDescent="0.3">
      <c r="A61" s="3">
        <v>60</v>
      </c>
      <c r="B61" s="4" t="s">
        <v>129</v>
      </c>
      <c r="C61" s="5" t="s">
        <v>130</v>
      </c>
      <c r="D61" s="9">
        <v>108.2</v>
      </c>
      <c r="E61" s="5">
        <v>0</v>
      </c>
      <c r="F61" s="9">
        <v>10</v>
      </c>
      <c r="G61" s="5" t="s">
        <v>131</v>
      </c>
    </row>
    <row r="62" spans="1:7" ht="23.25" thickBot="1" x14ac:dyDescent="0.3">
      <c r="A62" s="3">
        <v>61</v>
      </c>
      <c r="B62" s="4" t="s">
        <v>132</v>
      </c>
      <c r="C62" s="5" t="s">
        <v>130</v>
      </c>
      <c r="D62" s="9">
        <v>237.9</v>
      </c>
      <c r="E62" s="5">
        <v>0</v>
      </c>
      <c r="F62" s="9">
        <v>10</v>
      </c>
      <c r="G62" s="5" t="s">
        <v>121</v>
      </c>
    </row>
    <row r="63" spans="1:7" ht="23.25" thickBot="1" x14ac:dyDescent="0.3">
      <c r="A63" s="3">
        <v>62</v>
      </c>
      <c r="B63" s="4" t="s">
        <v>133</v>
      </c>
      <c r="C63" s="5" t="s">
        <v>130</v>
      </c>
      <c r="D63" s="9">
        <v>5</v>
      </c>
      <c r="E63" s="5">
        <v>0</v>
      </c>
      <c r="F63" s="9">
        <v>10</v>
      </c>
      <c r="G63" s="5" t="s">
        <v>121</v>
      </c>
    </row>
    <row r="64" spans="1:7" ht="15.75" thickBot="1" x14ac:dyDescent="0.3">
      <c r="A64" s="3">
        <v>63</v>
      </c>
      <c r="B64" s="4" t="s">
        <v>134</v>
      </c>
      <c r="C64" s="5" t="s">
        <v>14</v>
      </c>
      <c r="D64" s="9">
        <v>10</v>
      </c>
      <c r="E64" s="5">
        <v>0</v>
      </c>
      <c r="F64" s="9">
        <v>10</v>
      </c>
      <c r="G64" s="5" t="s">
        <v>15</v>
      </c>
    </row>
    <row r="65" spans="1:7" ht="34.5" thickBot="1" x14ac:dyDescent="0.3">
      <c r="A65" s="3">
        <v>64</v>
      </c>
      <c r="B65" s="4" t="s">
        <v>135</v>
      </c>
      <c r="C65" s="5" t="s">
        <v>136</v>
      </c>
      <c r="D65" s="9">
        <v>1</v>
      </c>
      <c r="E65" s="5">
        <v>0</v>
      </c>
      <c r="F65" s="9">
        <v>10</v>
      </c>
      <c r="G65" s="5" t="s">
        <v>137</v>
      </c>
    </row>
    <row r="66" spans="1:7" ht="23.25" thickBot="1" x14ac:dyDescent="0.3">
      <c r="A66" s="3">
        <v>65</v>
      </c>
      <c r="B66" s="4" t="s">
        <v>138</v>
      </c>
      <c r="C66" s="5" t="s">
        <v>139</v>
      </c>
      <c r="D66" s="9">
        <v>5</v>
      </c>
      <c r="E66" s="5">
        <v>0</v>
      </c>
      <c r="F66" s="9">
        <v>10</v>
      </c>
      <c r="G66" s="5" t="s">
        <v>121</v>
      </c>
    </row>
    <row r="67" spans="1:7" ht="23.25" thickBot="1" x14ac:dyDescent="0.3">
      <c r="A67" s="3">
        <v>66</v>
      </c>
      <c r="B67" s="4" t="s">
        <v>140</v>
      </c>
      <c r="C67" s="5" t="s">
        <v>141</v>
      </c>
      <c r="D67" s="9">
        <v>180</v>
      </c>
      <c r="E67" s="5">
        <v>0</v>
      </c>
      <c r="F67" s="9">
        <v>10</v>
      </c>
      <c r="G67" s="5" t="s">
        <v>12</v>
      </c>
    </row>
    <row r="68" spans="1:7" ht="23.25" thickBot="1" x14ac:dyDescent="0.3">
      <c r="A68" s="3">
        <v>67</v>
      </c>
      <c r="B68" s="4" t="s">
        <v>142</v>
      </c>
      <c r="C68" s="5" t="s">
        <v>130</v>
      </c>
      <c r="D68" s="9">
        <v>155</v>
      </c>
      <c r="E68" s="5">
        <v>0</v>
      </c>
      <c r="F68" s="9">
        <v>10</v>
      </c>
      <c r="G68" s="5" t="s">
        <v>121</v>
      </c>
    </row>
    <row r="69" spans="1:7" ht="23.25" thickBot="1" x14ac:dyDescent="0.3">
      <c r="A69" s="3">
        <v>68</v>
      </c>
      <c r="B69" s="4" t="s">
        <v>143</v>
      </c>
      <c r="C69" s="5" t="s">
        <v>144</v>
      </c>
      <c r="D69" s="9">
        <v>160</v>
      </c>
      <c r="E69" s="5">
        <v>0</v>
      </c>
      <c r="F69" s="9">
        <v>10</v>
      </c>
      <c r="G69" s="5" t="s">
        <v>131</v>
      </c>
    </row>
    <row r="70" spans="1:7" ht="23.25" thickBot="1" x14ac:dyDescent="0.3">
      <c r="A70" s="3">
        <v>69</v>
      </c>
      <c r="B70" s="4" t="s">
        <v>145</v>
      </c>
      <c r="C70" s="5" t="s">
        <v>146</v>
      </c>
      <c r="D70" s="9">
        <v>23</v>
      </c>
      <c r="E70" s="5">
        <v>0</v>
      </c>
      <c r="F70" s="9">
        <v>10</v>
      </c>
      <c r="G70" s="5" t="s">
        <v>147</v>
      </c>
    </row>
    <row r="71" spans="1:7" ht="23.25" thickBot="1" x14ac:dyDescent="0.3">
      <c r="A71" s="3">
        <v>70</v>
      </c>
      <c r="B71" s="4" t="s">
        <v>148</v>
      </c>
      <c r="C71" s="5" t="s">
        <v>130</v>
      </c>
      <c r="D71" s="9">
        <v>142.19999999999999</v>
      </c>
      <c r="E71" s="5">
        <v>0</v>
      </c>
      <c r="F71" s="9">
        <v>10</v>
      </c>
      <c r="G71" s="5" t="s">
        <v>131</v>
      </c>
    </row>
    <row r="72" spans="1:7" ht="23.25" thickBot="1" x14ac:dyDescent="0.3">
      <c r="A72" s="3">
        <v>71</v>
      </c>
      <c r="B72" s="4" t="s">
        <v>149</v>
      </c>
      <c r="C72" s="5" t="s">
        <v>144</v>
      </c>
      <c r="D72" s="9">
        <v>160</v>
      </c>
      <c r="E72" s="5">
        <v>0</v>
      </c>
      <c r="F72" s="9">
        <v>10</v>
      </c>
      <c r="G72" s="5" t="s">
        <v>121</v>
      </c>
    </row>
    <row r="73" spans="1:7" ht="15.75" thickBot="1" x14ac:dyDescent="0.3">
      <c r="A73" s="3">
        <v>72</v>
      </c>
      <c r="B73" s="4" t="s">
        <v>150</v>
      </c>
      <c r="C73" s="5" t="s">
        <v>151</v>
      </c>
      <c r="D73" s="9">
        <v>123</v>
      </c>
      <c r="E73" s="5">
        <v>0</v>
      </c>
      <c r="F73" s="9">
        <v>5</v>
      </c>
      <c r="G73" s="5" t="s">
        <v>152</v>
      </c>
    </row>
    <row r="74" spans="1:7" ht="23.25" thickBot="1" x14ac:dyDescent="0.3">
      <c r="A74" s="3">
        <v>73</v>
      </c>
      <c r="B74" s="4" t="s">
        <v>153</v>
      </c>
      <c r="C74" s="5" t="s">
        <v>154</v>
      </c>
      <c r="D74" s="9">
        <v>110</v>
      </c>
      <c r="E74" s="5">
        <v>0</v>
      </c>
      <c r="F74" s="9">
        <v>30</v>
      </c>
      <c r="G74" s="5" t="s">
        <v>155</v>
      </c>
    </row>
    <row r="75" spans="1:7" ht="34.5" thickBot="1" x14ac:dyDescent="0.3">
      <c r="A75" s="3">
        <v>74</v>
      </c>
      <c r="B75" s="4" t="s">
        <v>156</v>
      </c>
      <c r="C75" s="5" t="s">
        <v>157</v>
      </c>
      <c r="D75" s="9">
        <v>315</v>
      </c>
      <c r="E75" s="5">
        <v>0</v>
      </c>
      <c r="F75" s="9">
        <v>10</v>
      </c>
      <c r="G75" s="5" t="s">
        <v>158</v>
      </c>
    </row>
    <row r="76" spans="1:7" ht="34.5" thickBot="1" x14ac:dyDescent="0.3">
      <c r="A76" s="3">
        <v>75</v>
      </c>
      <c r="B76" s="4" t="s">
        <v>159</v>
      </c>
      <c r="C76" s="5" t="s">
        <v>136</v>
      </c>
      <c r="D76" s="9">
        <v>150</v>
      </c>
      <c r="E76" s="5">
        <v>0</v>
      </c>
      <c r="F76" s="9">
        <v>10</v>
      </c>
      <c r="G76" s="5" t="s">
        <v>158</v>
      </c>
    </row>
    <row r="77" spans="1:7" ht="34.5" thickBot="1" x14ac:dyDescent="0.3">
      <c r="A77" s="3">
        <v>76</v>
      </c>
      <c r="B77" s="4" t="s">
        <v>160</v>
      </c>
      <c r="C77" s="5" t="s">
        <v>136</v>
      </c>
      <c r="D77" s="9">
        <v>150</v>
      </c>
      <c r="E77" s="5">
        <v>0</v>
      </c>
      <c r="F77" s="9">
        <v>10</v>
      </c>
      <c r="G77" s="5" t="s">
        <v>158</v>
      </c>
    </row>
    <row r="78" spans="1:7" ht="23.25" thickBot="1" x14ac:dyDescent="0.3">
      <c r="A78" s="3">
        <v>77</v>
      </c>
      <c r="B78" s="4" t="s">
        <v>161</v>
      </c>
      <c r="C78" s="5" t="s">
        <v>162</v>
      </c>
      <c r="D78" s="9">
        <v>122.7</v>
      </c>
      <c r="E78" s="5">
        <v>0</v>
      </c>
      <c r="F78" s="9">
        <v>10</v>
      </c>
      <c r="G78" s="5" t="s">
        <v>131</v>
      </c>
    </row>
    <row r="79" spans="1:7" ht="23.25" thickBot="1" x14ac:dyDescent="0.3">
      <c r="A79" s="3">
        <v>78</v>
      </c>
      <c r="B79" s="4" t="s">
        <v>163</v>
      </c>
      <c r="C79" s="5" t="s">
        <v>162</v>
      </c>
      <c r="D79" s="9">
        <v>122.7</v>
      </c>
      <c r="E79" s="5">
        <v>0</v>
      </c>
      <c r="F79" s="9">
        <v>10</v>
      </c>
      <c r="G79" s="5" t="s">
        <v>131</v>
      </c>
    </row>
    <row r="80" spans="1:7" ht="23.25" thickBot="1" x14ac:dyDescent="0.3">
      <c r="A80" s="3">
        <v>79</v>
      </c>
      <c r="B80" s="4" t="s">
        <v>164</v>
      </c>
      <c r="C80" s="5" t="s">
        <v>162</v>
      </c>
      <c r="D80" s="9">
        <v>122.7</v>
      </c>
      <c r="E80" s="5">
        <v>0</v>
      </c>
      <c r="F80" s="9">
        <v>10</v>
      </c>
      <c r="G80" s="5" t="s">
        <v>131</v>
      </c>
    </row>
    <row r="81" spans="1:7" ht="23.25" thickBot="1" x14ac:dyDescent="0.3">
      <c r="A81" s="3">
        <v>80</v>
      </c>
      <c r="B81" s="4" t="s">
        <v>165</v>
      </c>
      <c r="C81" s="5" t="s">
        <v>162</v>
      </c>
      <c r="D81" s="9">
        <v>137.99</v>
      </c>
      <c r="E81" s="5">
        <v>0</v>
      </c>
      <c r="F81" s="9">
        <v>10</v>
      </c>
      <c r="G81" s="5" t="s">
        <v>131</v>
      </c>
    </row>
    <row r="82" spans="1:7" ht="23.25" thickBot="1" x14ac:dyDescent="0.3">
      <c r="A82" s="3">
        <v>81</v>
      </c>
      <c r="B82" s="4" t="s">
        <v>166</v>
      </c>
      <c r="C82" s="5" t="s">
        <v>162</v>
      </c>
      <c r="D82" s="9">
        <v>137.99</v>
      </c>
      <c r="E82" s="5">
        <v>0</v>
      </c>
      <c r="F82" s="9">
        <v>10</v>
      </c>
      <c r="G82" s="5" t="s">
        <v>131</v>
      </c>
    </row>
    <row r="83" spans="1:7" ht="23.25" thickBot="1" x14ac:dyDescent="0.3">
      <c r="A83" s="3">
        <v>82</v>
      </c>
      <c r="B83" s="4" t="s">
        <v>167</v>
      </c>
      <c r="C83" s="5" t="s">
        <v>168</v>
      </c>
      <c r="D83" s="9">
        <v>285.36</v>
      </c>
      <c r="E83" s="5">
        <v>0</v>
      </c>
      <c r="F83" s="9">
        <v>10</v>
      </c>
      <c r="G83" s="5" t="s">
        <v>131</v>
      </c>
    </row>
    <row r="84" spans="1:7" ht="23.25" thickBot="1" x14ac:dyDescent="0.3">
      <c r="A84" s="3">
        <v>83</v>
      </c>
      <c r="B84" s="4" t="s">
        <v>169</v>
      </c>
      <c r="C84" s="5" t="s">
        <v>170</v>
      </c>
      <c r="D84" s="9">
        <v>10</v>
      </c>
      <c r="E84" s="5">
        <v>0</v>
      </c>
      <c r="F84" s="9">
        <v>10</v>
      </c>
      <c r="G84" s="5" t="s">
        <v>12</v>
      </c>
    </row>
    <row r="85" spans="1:7" ht="23.25" thickBot="1" x14ac:dyDescent="0.3">
      <c r="A85" s="3">
        <v>84</v>
      </c>
      <c r="B85" s="4" t="s">
        <v>171</v>
      </c>
      <c r="C85" s="5" t="s">
        <v>172</v>
      </c>
      <c r="D85" s="9">
        <v>330</v>
      </c>
      <c r="E85" s="5">
        <v>0</v>
      </c>
      <c r="F85" s="9">
        <v>10</v>
      </c>
      <c r="G85" s="5" t="s">
        <v>173</v>
      </c>
    </row>
    <row r="86" spans="1:7" ht="23.25" thickBot="1" x14ac:dyDescent="0.3">
      <c r="A86" s="3">
        <v>85</v>
      </c>
      <c r="B86" s="4" t="s">
        <v>174</v>
      </c>
      <c r="C86" s="5" t="s">
        <v>175</v>
      </c>
      <c r="D86" s="9">
        <v>395</v>
      </c>
      <c r="E86" s="5">
        <v>0</v>
      </c>
      <c r="F86" s="9">
        <v>50</v>
      </c>
      <c r="G86" s="5" t="s">
        <v>176</v>
      </c>
    </row>
    <row r="87" spans="1:7" ht="23.25" thickBot="1" x14ac:dyDescent="0.3">
      <c r="A87" s="3">
        <v>86</v>
      </c>
      <c r="B87" s="4" t="s">
        <v>177</v>
      </c>
      <c r="C87" s="5" t="s">
        <v>44</v>
      </c>
      <c r="D87" s="9">
        <v>7433.64</v>
      </c>
      <c r="E87" s="5">
        <v>0</v>
      </c>
      <c r="F87" s="9">
        <v>10</v>
      </c>
      <c r="G87" s="5" t="s">
        <v>38</v>
      </c>
    </row>
    <row r="88" spans="1:7" ht="23.25" thickBot="1" x14ac:dyDescent="0.3">
      <c r="A88" s="3">
        <v>87</v>
      </c>
      <c r="B88" s="4" t="s">
        <v>178</v>
      </c>
      <c r="C88" s="5" t="s">
        <v>179</v>
      </c>
      <c r="D88" s="9">
        <v>1</v>
      </c>
      <c r="E88" s="5">
        <v>0</v>
      </c>
      <c r="F88" s="9">
        <v>100</v>
      </c>
      <c r="G88" s="5" t="s">
        <v>180</v>
      </c>
    </row>
    <row r="89" spans="1:7" ht="23.25" thickBot="1" x14ac:dyDescent="0.3">
      <c r="A89" s="3">
        <v>88</v>
      </c>
      <c r="B89" s="4" t="s">
        <v>181</v>
      </c>
      <c r="C89" s="5" t="s">
        <v>172</v>
      </c>
      <c r="D89" s="9">
        <v>330</v>
      </c>
      <c r="E89" s="5">
        <v>0</v>
      </c>
      <c r="F89" s="9">
        <v>10</v>
      </c>
      <c r="G89" s="5" t="s">
        <v>173</v>
      </c>
    </row>
    <row r="90" spans="1:7" ht="23.25" thickBot="1" x14ac:dyDescent="0.3">
      <c r="A90" s="3">
        <v>89</v>
      </c>
      <c r="B90" s="4" t="s">
        <v>182</v>
      </c>
      <c r="C90" s="5" t="s">
        <v>183</v>
      </c>
      <c r="D90" s="9">
        <v>915</v>
      </c>
      <c r="E90" s="5">
        <v>0</v>
      </c>
      <c r="F90" s="9">
        <v>100</v>
      </c>
      <c r="G90" s="5" t="s">
        <v>180</v>
      </c>
    </row>
    <row r="91" spans="1:7" ht="15.75" thickBot="1" x14ac:dyDescent="0.3">
      <c r="A91" s="3">
        <v>90</v>
      </c>
      <c r="B91" s="4" t="s">
        <v>184</v>
      </c>
      <c r="C91" s="5" t="s">
        <v>185</v>
      </c>
      <c r="D91" s="9">
        <v>1</v>
      </c>
      <c r="E91" s="5">
        <v>0</v>
      </c>
      <c r="F91" s="9">
        <v>100</v>
      </c>
      <c r="G91" s="5" t="s">
        <v>186</v>
      </c>
    </row>
    <row r="92" spans="1:7" ht="23.25" thickBot="1" x14ac:dyDescent="0.3">
      <c r="A92" s="3">
        <v>91</v>
      </c>
      <c r="B92" s="4" t="s">
        <v>187</v>
      </c>
      <c r="C92" s="5" t="s">
        <v>188</v>
      </c>
      <c r="D92" s="9">
        <v>300</v>
      </c>
      <c r="E92" s="5">
        <v>0</v>
      </c>
      <c r="F92" s="9">
        <v>100</v>
      </c>
      <c r="G92" s="5" t="s">
        <v>180</v>
      </c>
    </row>
    <row r="93" spans="1:7" ht="15.75" thickBot="1" x14ac:dyDescent="0.3">
      <c r="A93" s="3">
        <v>92</v>
      </c>
      <c r="B93" s="4" t="s">
        <v>189</v>
      </c>
      <c r="C93" s="5" t="s">
        <v>190</v>
      </c>
      <c r="D93" s="9">
        <v>5</v>
      </c>
      <c r="E93" s="5">
        <v>0</v>
      </c>
      <c r="F93" s="9">
        <v>10</v>
      </c>
      <c r="G93" s="5" t="s">
        <v>15</v>
      </c>
    </row>
    <row r="94" spans="1:7" ht="15.75" thickBot="1" x14ac:dyDescent="0.3">
      <c r="A94" s="3">
        <v>93</v>
      </c>
      <c r="B94" s="4" t="s">
        <v>191</v>
      </c>
      <c r="C94" s="5" t="s">
        <v>192</v>
      </c>
      <c r="D94" s="9">
        <v>2</v>
      </c>
      <c r="E94" s="5">
        <v>0</v>
      </c>
      <c r="F94" s="9">
        <v>10</v>
      </c>
      <c r="G94" s="5" t="s">
        <v>193</v>
      </c>
    </row>
    <row r="95" spans="1:7" ht="23.25" thickBot="1" x14ac:dyDescent="0.3">
      <c r="A95" s="3">
        <v>94</v>
      </c>
      <c r="B95" s="4" t="s">
        <v>194</v>
      </c>
      <c r="C95" s="5" t="s">
        <v>195</v>
      </c>
      <c r="D95" s="9">
        <v>300</v>
      </c>
      <c r="E95" s="5">
        <v>0</v>
      </c>
      <c r="F95" s="9">
        <v>100</v>
      </c>
      <c r="G95" s="5" t="s">
        <v>180</v>
      </c>
    </row>
    <row r="96" spans="1:7" ht="34.5" thickBot="1" x14ac:dyDescent="0.3">
      <c r="A96" s="3">
        <v>95</v>
      </c>
      <c r="B96" s="4" t="s">
        <v>196</v>
      </c>
      <c r="C96" s="5" t="s">
        <v>197</v>
      </c>
      <c r="D96" s="9">
        <v>43174.58</v>
      </c>
      <c r="E96" s="5">
        <v>0</v>
      </c>
      <c r="F96" s="9">
        <v>320</v>
      </c>
      <c r="G96" s="5" t="s">
        <v>198</v>
      </c>
    </row>
    <row r="97" spans="1:7" ht="15.75" thickBot="1" x14ac:dyDescent="0.3">
      <c r="A97" s="3">
        <v>96</v>
      </c>
      <c r="B97" s="4" t="s">
        <v>199</v>
      </c>
      <c r="C97" s="5" t="s">
        <v>200</v>
      </c>
      <c r="D97" s="9">
        <v>15</v>
      </c>
      <c r="E97" s="5">
        <v>0</v>
      </c>
      <c r="F97" s="9">
        <v>1</v>
      </c>
      <c r="G97" s="5" t="s">
        <v>201</v>
      </c>
    </row>
    <row r="98" spans="1:7" ht="23.25" thickBot="1" x14ac:dyDescent="0.3">
      <c r="A98" s="3">
        <v>97</v>
      </c>
      <c r="B98" s="4" t="s">
        <v>202</v>
      </c>
      <c r="C98" s="5" t="s">
        <v>203</v>
      </c>
      <c r="D98" s="9">
        <v>5066.54</v>
      </c>
      <c r="E98" s="5">
        <v>0</v>
      </c>
      <c r="F98" s="9">
        <v>10</v>
      </c>
      <c r="G98" s="5" t="s">
        <v>38</v>
      </c>
    </row>
    <row r="99" spans="1:7" ht="23.25" thickBot="1" x14ac:dyDescent="0.3">
      <c r="A99" s="3">
        <v>98</v>
      </c>
      <c r="B99" s="4" t="s">
        <v>204</v>
      </c>
      <c r="C99" s="5" t="s">
        <v>205</v>
      </c>
      <c r="D99" s="9">
        <v>1</v>
      </c>
      <c r="E99" s="5">
        <v>0</v>
      </c>
      <c r="F99" s="9">
        <v>30</v>
      </c>
      <c r="G99" s="5" t="s">
        <v>206</v>
      </c>
    </row>
    <row r="100" spans="1:7" ht="23.25" thickBot="1" x14ac:dyDescent="0.3">
      <c r="A100" s="3">
        <v>99</v>
      </c>
      <c r="B100" s="4" t="s">
        <v>207</v>
      </c>
      <c r="C100" s="5" t="s">
        <v>208</v>
      </c>
      <c r="D100" s="9">
        <v>50</v>
      </c>
      <c r="E100" s="5">
        <v>0</v>
      </c>
      <c r="F100" s="9">
        <v>100</v>
      </c>
      <c r="G100" s="5" t="s">
        <v>209</v>
      </c>
    </row>
    <row r="101" spans="1:7" ht="15.75" thickBot="1" x14ac:dyDescent="0.3">
      <c r="A101" s="3">
        <v>100</v>
      </c>
      <c r="B101" s="4" t="s">
        <v>210</v>
      </c>
      <c r="C101" s="5" t="s">
        <v>211</v>
      </c>
      <c r="D101" s="9">
        <v>997</v>
      </c>
      <c r="E101" s="5">
        <v>0</v>
      </c>
      <c r="F101" s="9">
        <v>200</v>
      </c>
      <c r="G101" s="5" t="s">
        <v>212</v>
      </c>
    </row>
    <row r="102" spans="1:7" x14ac:dyDescent="0.25">
      <c r="A102" s="15">
        <v>101</v>
      </c>
      <c r="B102" s="15" t="s">
        <v>213</v>
      </c>
      <c r="C102" s="13" t="s">
        <v>214</v>
      </c>
      <c r="D102" s="21">
        <v>48000</v>
      </c>
      <c r="E102" s="13">
        <v>0</v>
      </c>
      <c r="F102" s="21">
        <v>2000</v>
      </c>
      <c r="G102" s="6" t="s">
        <v>371</v>
      </c>
    </row>
    <row r="103" spans="1:7" ht="15.75" thickBot="1" x14ac:dyDescent="0.3">
      <c r="A103" s="16"/>
      <c r="B103" s="16"/>
      <c r="C103" s="14"/>
      <c r="D103" s="22"/>
      <c r="E103" s="14"/>
      <c r="F103" s="22"/>
      <c r="G103" s="5" t="s">
        <v>215</v>
      </c>
    </row>
    <row r="104" spans="1:7" x14ac:dyDescent="0.25">
      <c r="A104" s="36">
        <v>102</v>
      </c>
      <c r="B104" s="15" t="s">
        <v>216</v>
      </c>
      <c r="C104" s="6" t="s">
        <v>217</v>
      </c>
      <c r="D104" s="21">
        <v>500</v>
      </c>
      <c r="E104" s="13">
        <v>0</v>
      </c>
      <c r="F104" s="21">
        <v>10</v>
      </c>
      <c r="G104" s="6" t="s">
        <v>219</v>
      </c>
    </row>
    <row r="105" spans="1:7" x14ac:dyDescent="0.25">
      <c r="A105" s="37"/>
      <c r="B105" s="33"/>
      <c r="C105" s="6" t="s">
        <v>218</v>
      </c>
      <c r="D105" s="35"/>
      <c r="E105" s="34"/>
      <c r="F105" s="35"/>
      <c r="G105" s="6" t="s">
        <v>220</v>
      </c>
    </row>
    <row r="106" spans="1:7" ht="15.75" thickBot="1" x14ac:dyDescent="0.3">
      <c r="A106" s="38"/>
      <c r="B106" s="16"/>
      <c r="C106" s="7"/>
      <c r="D106" s="22"/>
      <c r="E106" s="14"/>
      <c r="F106" s="22"/>
      <c r="G106" s="5" t="s">
        <v>221</v>
      </c>
    </row>
    <row r="107" spans="1:7" x14ac:dyDescent="0.25">
      <c r="A107" s="15">
        <v>103</v>
      </c>
      <c r="B107" s="15" t="s">
        <v>222</v>
      </c>
      <c r="C107" s="13" t="s">
        <v>223</v>
      </c>
      <c r="D107" s="21">
        <v>3050</v>
      </c>
      <c r="E107" s="13">
        <v>0</v>
      </c>
      <c r="F107" s="21">
        <v>20</v>
      </c>
      <c r="G107" s="6" t="s">
        <v>224</v>
      </c>
    </row>
    <row r="108" spans="1:7" x14ac:dyDescent="0.25">
      <c r="A108" s="33"/>
      <c r="B108" s="33"/>
      <c r="C108" s="34"/>
      <c r="D108" s="35"/>
      <c r="E108" s="34"/>
      <c r="F108" s="35"/>
      <c r="G108" s="6" t="s">
        <v>220</v>
      </c>
    </row>
    <row r="109" spans="1:7" ht="15.75" thickBot="1" x14ac:dyDescent="0.3">
      <c r="A109" s="16"/>
      <c r="B109" s="16"/>
      <c r="C109" s="14"/>
      <c r="D109" s="22"/>
      <c r="E109" s="14"/>
      <c r="F109" s="22"/>
      <c r="G109" s="5" t="s">
        <v>221</v>
      </c>
    </row>
    <row r="110" spans="1:7" ht="34.5" thickBot="1" x14ac:dyDescent="0.3">
      <c r="A110" s="3">
        <v>104</v>
      </c>
      <c r="B110" s="4" t="s">
        <v>225</v>
      </c>
      <c r="C110" s="5" t="s">
        <v>226</v>
      </c>
      <c r="D110" s="9">
        <v>44222.03</v>
      </c>
      <c r="E110" s="5">
        <v>0</v>
      </c>
      <c r="F110" s="9">
        <v>480</v>
      </c>
      <c r="G110" s="5" t="s">
        <v>198</v>
      </c>
    </row>
    <row r="111" spans="1:7" ht="45.75" thickBot="1" x14ac:dyDescent="0.3">
      <c r="A111" s="3">
        <v>105</v>
      </c>
      <c r="B111" s="4" t="s">
        <v>227</v>
      </c>
      <c r="C111" s="5" t="s">
        <v>228</v>
      </c>
      <c r="D111" s="9">
        <v>44222.03</v>
      </c>
      <c r="E111" s="5">
        <v>0</v>
      </c>
      <c r="F111" s="9">
        <v>480</v>
      </c>
      <c r="G111" s="5" t="s">
        <v>198</v>
      </c>
    </row>
    <row r="112" spans="1:7" ht="34.5" thickBot="1" x14ac:dyDescent="0.3">
      <c r="A112" s="3">
        <v>106</v>
      </c>
      <c r="B112" s="4" t="s">
        <v>229</v>
      </c>
      <c r="C112" s="5" t="s">
        <v>197</v>
      </c>
      <c r="D112" s="9">
        <v>43174.58</v>
      </c>
      <c r="E112" s="5">
        <v>0</v>
      </c>
      <c r="F112" s="9">
        <v>430</v>
      </c>
      <c r="G112" s="5" t="s">
        <v>198</v>
      </c>
    </row>
    <row r="113" spans="1:7" ht="23.25" thickBot="1" x14ac:dyDescent="0.3">
      <c r="A113" s="3">
        <v>107</v>
      </c>
      <c r="B113" s="4" t="s">
        <v>230</v>
      </c>
      <c r="C113" s="5" t="s">
        <v>231</v>
      </c>
      <c r="D113" s="9">
        <v>2226.25</v>
      </c>
      <c r="E113" s="5">
        <v>0</v>
      </c>
      <c r="F113" s="9">
        <v>10</v>
      </c>
      <c r="G113" s="5" t="s">
        <v>232</v>
      </c>
    </row>
    <row r="114" spans="1:7" ht="39" customHeight="1" thickBot="1" x14ac:dyDescent="0.3">
      <c r="A114" s="3">
        <v>108</v>
      </c>
      <c r="B114" s="4" t="s">
        <v>233</v>
      </c>
      <c r="C114" s="5" t="s">
        <v>234</v>
      </c>
      <c r="D114" s="9">
        <v>6685.6</v>
      </c>
      <c r="E114" s="5">
        <v>0</v>
      </c>
      <c r="F114" s="9">
        <v>100</v>
      </c>
      <c r="G114" s="5" t="s">
        <v>235</v>
      </c>
    </row>
    <row r="115" spans="1:7" ht="34.5" thickBot="1" x14ac:dyDescent="0.3">
      <c r="A115" s="3">
        <v>109</v>
      </c>
      <c r="B115" s="4" t="s">
        <v>236</v>
      </c>
      <c r="C115" s="5" t="s">
        <v>237</v>
      </c>
      <c r="D115" s="9">
        <v>7684.17</v>
      </c>
      <c r="E115" s="5">
        <v>0</v>
      </c>
      <c r="F115" s="9">
        <v>100</v>
      </c>
      <c r="G115" s="5" t="s">
        <v>238</v>
      </c>
    </row>
    <row r="116" spans="1:7" ht="23.25" thickBot="1" x14ac:dyDescent="0.3">
      <c r="A116" s="3">
        <v>110</v>
      </c>
      <c r="B116" s="4" t="s">
        <v>239</v>
      </c>
      <c r="C116" s="5" t="s">
        <v>240</v>
      </c>
      <c r="D116" s="9" t="s">
        <v>241</v>
      </c>
      <c r="E116" s="5">
        <v>0</v>
      </c>
      <c r="F116" s="9">
        <v>10</v>
      </c>
      <c r="G116" s="5" t="s">
        <v>242</v>
      </c>
    </row>
    <row r="117" spans="1:7" ht="23.25" thickBot="1" x14ac:dyDescent="0.3">
      <c r="A117" s="3">
        <v>111</v>
      </c>
      <c r="B117" s="4" t="s">
        <v>243</v>
      </c>
      <c r="C117" s="5" t="s">
        <v>244</v>
      </c>
      <c r="D117" s="9">
        <v>1595.26</v>
      </c>
      <c r="E117" s="5">
        <v>0</v>
      </c>
      <c r="F117" s="9">
        <v>50</v>
      </c>
      <c r="G117" s="5" t="s">
        <v>245</v>
      </c>
    </row>
    <row r="118" spans="1:7" ht="22.5" x14ac:dyDescent="0.25">
      <c r="A118" s="15">
        <v>112</v>
      </c>
      <c r="B118" s="15" t="s">
        <v>246</v>
      </c>
      <c r="C118" s="13" t="s">
        <v>247</v>
      </c>
      <c r="D118" s="21" t="s">
        <v>248</v>
      </c>
      <c r="E118" s="13">
        <v>0</v>
      </c>
      <c r="F118" s="21">
        <v>2000</v>
      </c>
      <c r="G118" s="6" t="s">
        <v>249</v>
      </c>
    </row>
    <row r="119" spans="1:7" ht="15.75" thickBot="1" x14ac:dyDescent="0.3">
      <c r="A119" s="16"/>
      <c r="B119" s="16"/>
      <c r="C119" s="14"/>
      <c r="D119" s="22"/>
      <c r="E119" s="14"/>
      <c r="F119" s="22"/>
      <c r="G119" s="5" t="s">
        <v>250</v>
      </c>
    </row>
    <row r="120" spans="1:7" x14ac:dyDescent="0.25">
      <c r="A120" s="15">
        <v>113</v>
      </c>
      <c r="B120" s="15" t="s">
        <v>251</v>
      </c>
      <c r="C120" s="6" t="s">
        <v>252</v>
      </c>
      <c r="D120" s="21">
        <v>3200</v>
      </c>
      <c r="E120" s="13">
        <v>0</v>
      </c>
      <c r="F120" s="21">
        <v>10</v>
      </c>
      <c r="G120" s="6" t="s">
        <v>219</v>
      </c>
    </row>
    <row r="121" spans="1:7" ht="22.5" x14ac:dyDescent="0.25">
      <c r="A121" s="33"/>
      <c r="B121" s="33"/>
      <c r="C121" s="6" t="s">
        <v>220</v>
      </c>
      <c r="D121" s="35"/>
      <c r="E121" s="34"/>
      <c r="F121" s="35"/>
      <c r="G121" s="6" t="s">
        <v>220</v>
      </c>
    </row>
    <row r="122" spans="1:7" x14ac:dyDescent="0.25">
      <c r="A122" s="33"/>
      <c r="B122" s="33"/>
      <c r="C122" s="6" t="s">
        <v>253</v>
      </c>
      <c r="D122" s="35"/>
      <c r="E122" s="34"/>
      <c r="F122" s="35"/>
      <c r="G122" s="6" t="s">
        <v>254</v>
      </c>
    </row>
    <row r="123" spans="1:7" ht="15.75" thickBot="1" x14ac:dyDescent="0.3">
      <c r="A123" s="16"/>
      <c r="B123" s="16"/>
      <c r="C123" s="5"/>
      <c r="D123" s="22"/>
      <c r="E123" s="14"/>
      <c r="F123" s="22"/>
      <c r="G123" s="5"/>
    </row>
    <row r="124" spans="1:7" x14ac:dyDescent="0.25">
      <c r="A124" s="15">
        <v>114</v>
      </c>
      <c r="B124" s="15" t="s">
        <v>255</v>
      </c>
      <c r="C124" s="13" t="s">
        <v>256</v>
      </c>
      <c r="D124" s="21" t="s">
        <v>257</v>
      </c>
      <c r="E124" s="13">
        <v>0</v>
      </c>
      <c r="F124" s="21">
        <v>500</v>
      </c>
      <c r="G124" s="6"/>
    </row>
    <row r="125" spans="1:7" x14ac:dyDescent="0.25">
      <c r="A125" s="33"/>
      <c r="B125" s="33"/>
      <c r="C125" s="34"/>
      <c r="D125" s="35"/>
      <c r="E125" s="34"/>
      <c r="F125" s="35"/>
      <c r="G125" s="6" t="s">
        <v>370</v>
      </c>
    </row>
    <row r="126" spans="1:7" ht="15.75" thickBot="1" x14ac:dyDescent="0.3">
      <c r="A126" s="16"/>
      <c r="B126" s="16"/>
      <c r="C126" s="14"/>
      <c r="D126" s="22"/>
      <c r="E126" s="14"/>
      <c r="F126" s="22"/>
      <c r="G126" s="5"/>
    </row>
    <row r="127" spans="1:7" ht="34.5" thickBot="1" x14ac:dyDescent="0.3">
      <c r="A127" s="3">
        <v>115</v>
      </c>
      <c r="B127" s="4" t="s">
        <v>258</v>
      </c>
      <c r="C127" s="5" t="s">
        <v>259</v>
      </c>
      <c r="D127" s="9">
        <v>43425.9</v>
      </c>
      <c r="E127" s="5">
        <v>0</v>
      </c>
      <c r="F127" s="9">
        <v>1000</v>
      </c>
      <c r="G127" s="5" t="s">
        <v>198</v>
      </c>
    </row>
    <row r="128" spans="1:7" ht="15.75" thickBot="1" x14ac:dyDescent="0.3">
      <c r="A128" s="3">
        <v>116</v>
      </c>
      <c r="B128" s="4" t="s">
        <v>260</v>
      </c>
      <c r="C128" s="5" t="s">
        <v>261</v>
      </c>
      <c r="D128" s="9">
        <v>21594</v>
      </c>
      <c r="E128" s="5">
        <v>0</v>
      </c>
      <c r="F128" s="9">
        <v>100</v>
      </c>
      <c r="G128" s="5" t="s">
        <v>262</v>
      </c>
    </row>
    <row r="129" spans="1:7" ht="34.5" thickBot="1" x14ac:dyDescent="0.3">
      <c r="A129" s="3">
        <v>117</v>
      </c>
      <c r="B129" s="4" t="s">
        <v>263</v>
      </c>
      <c r="C129" s="5" t="s">
        <v>226</v>
      </c>
      <c r="D129" s="9">
        <v>44222.03</v>
      </c>
      <c r="E129" s="5">
        <v>0</v>
      </c>
      <c r="F129" s="9">
        <v>1000</v>
      </c>
      <c r="G129" s="5" t="s">
        <v>198</v>
      </c>
    </row>
    <row r="130" spans="1:7" ht="23.25" thickBot="1" x14ac:dyDescent="0.3">
      <c r="A130" s="3">
        <v>118</v>
      </c>
      <c r="B130" s="4" t="s">
        <v>264</v>
      </c>
      <c r="C130" s="5" t="s">
        <v>265</v>
      </c>
      <c r="D130" s="9">
        <v>89999.4</v>
      </c>
      <c r="E130" s="5">
        <v>0</v>
      </c>
      <c r="F130" s="9">
        <v>900</v>
      </c>
      <c r="G130" s="5" t="s">
        <v>266</v>
      </c>
    </row>
    <row r="131" spans="1:7" ht="34.5" thickBot="1" x14ac:dyDescent="0.3">
      <c r="A131" s="3">
        <v>119</v>
      </c>
      <c r="B131" s="4" t="s">
        <v>267</v>
      </c>
      <c r="C131" s="5" t="s">
        <v>268</v>
      </c>
      <c r="D131" s="9">
        <v>44222.03</v>
      </c>
      <c r="E131" s="5">
        <v>0</v>
      </c>
      <c r="F131" s="9">
        <v>1000</v>
      </c>
      <c r="G131" s="5" t="s">
        <v>198</v>
      </c>
    </row>
    <row r="132" spans="1:7" ht="34.5" thickBot="1" x14ac:dyDescent="0.3">
      <c r="A132" s="3">
        <v>120</v>
      </c>
      <c r="B132" s="4" t="s">
        <v>269</v>
      </c>
      <c r="C132" s="5" t="s">
        <v>270</v>
      </c>
      <c r="D132" s="9">
        <v>23916.62</v>
      </c>
      <c r="E132" s="5">
        <v>0</v>
      </c>
      <c r="F132" s="9">
        <v>230</v>
      </c>
      <c r="G132" s="5" t="s">
        <v>198</v>
      </c>
    </row>
    <row r="133" spans="1:7" ht="34.5" thickBot="1" x14ac:dyDescent="0.3">
      <c r="A133" s="3">
        <v>121</v>
      </c>
      <c r="B133" s="4" t="s">
        <v>271</v>
      </c>
      <c r="C133" s="5" t="s">
        <v>272</v>
      </c>
      <c r="D133" s="9">
        <v>21171.86</v>
      </c>
      <c r="E133" s="5">
        <v>0</v>
      </c>
      <c r="F133" s="9">
        <v>210</v>
      </c>
      <c r="G133" s="5" t="s">
        <v>198</v>
      </c>
    </row>
    <row r="134" spans="1:7" ht="34.5" thickBot="1" x14ac:dyDescent="0.3">
      <c r="A134" s="3">
        <v>122</v>
      </c>
      <c r="B134" s="4" t="s">
        <v>273</v>
      </c>
      <c r="C134" s="5" t="s">
        <v>274</v>
      </c>
      <c r="D134" s="9">
        <v>21594</v>
      </c>
      <c r="E134" s="5">
        <v>0</v>
      </c>
      <c r="F134" s="9">
        <v>210</v>
      </c>
      <c r="G134" s="5" t="s">
        <v>198</v>
      </c>
    </row>
    <row r="135" spans="1:7" ht="34.5" thickBot="1" x14ac:dyDescent="0.3">
      <c r="A135" s="3">
        <v>123</v>
      </c>
      <c r="B135" s="4" t="s">
        <v>275</v>
      </c>
      <c r="C135" s="5" t="s">
        <v>276</v>
      </c>
      <c r="D135" s="9">
        <v>34320.050000000003</v>
      </c>
      <c r="E135" s="5">
        <v>0</v>
      </c>
      <c r="F135" s="9">
        <v>100</v>
      </c>
      <c r="G135" s="5" t="s">
        <v>198</v>
      </c>
    </row>
    <row r="136" spans="1:7" ht="34.5" thickBot="1" x14ac:dyDescent="0.3">
      <c r="A136" s="3">
        <v>124</v>
      </c>
      <c r="B136" s="4" t="s">
        <v>277</v>
      </c>
      <c r="C136" s="5" t="s">
        <v>278</v>
      </c>
      <c r="D136" s="9">
        <v>44222.03</v>
      </c>
      <c r="E136" s="5">
        <v>0</v>
      </c>
      <c r="F136" s="9">
        <v>440</v>
      </c>
      <c r="G136" s="5" t="s">
        <v>198</v>
      </c>
    </row>
    <row r="137" spans="1:7" ht="34.5" thickBot="1" x14ac:dyDescent="0.3">
      <c r="A137" s="3">
        <v>125</v>
      </c>
      <c r="B137" s="4" t="s">
        <v>279</v>
      </c>
      <c r="C137" s="5" t="s">
        <v>280</v>
      </c>
      <c r="D137" s="9">
        <v>14968.8</v>
      </c>
      <c r="E137" s="5">
        <v>0</v>
      </c>
      <c r="F137" s="9">
        <v>650</v>
      </c>
      <c r="G137" s="5" t="s">
        <v>198</v>
      </c>
    </row>
    <row r="138" spans="1:7" ht="34.5" thickBot="1" x14ac:dyDescent="0.3">
      <c r="A138" s="3">
        <v>126</v>
      </c>
      <c r="B138" s="4" t="s">
        <v>281</v>
      </c>
      <c r="C138" s="5" t="s">
        <v>282</v>
      </c>
      <c r="D138" s="9">
        <v>12919.8</v>
      </c>
      <c r="E138" s="5">
        <v>0</v>
      </c>
      <c r="F138" s="9">
        <v>650</v>
      </c>
      <c r="G138" s="5" t="s">
        <v>198</v>
      </c>
    </row>
    <row r="139" spans="1:7" ht="34.5" thickBot="1" x14ac:dyDescent="0.3">
      <c r="A139" s="3">
        <v>127</v>
      </c>
      <c r="B139" s="4" t="s">
        <v>283</v>
      </c>
      <c r="C139" s="5" t="s">
        <v>284</v>
      </c>
      <c r="D139" s="9">
        <v>50361.599999999999</v>
      </c>
      <c r="E139" s="5">
        <v>0</v>
      </c>
      <c r="F139" s="9">
        <v>320</v>
      </c>
      <c r="G139" s="5" t="s">
        <v>198</v>
      </c>
    </row>
    <row r="140" spans="1:7" ht="34.5" thickBot="1" x14ac:dyDescent="0.3">
      <c r="A140" s="3">
        <v>128</v>
      </c>
      <c r="B140" s="4" t="s">
        <v>285</v>
      </c>
      <c r="C140" s="5" t="s">
        <v>286</v>
      </c>
      <c r="D140" s="9">
        <v>43174.58</v>
      </c>
      <c r="E140" s="5">
        <v>0</v>
      </c>
      <c r="F140" s="9">
        <v>320</v>
      </c>
      <c r="G140" s="5" t="s">
        <v>198</v>
      </c>
    </row>
    <row r="141" spans="1:7" ht="36.75" customHeight="1" x14ac:dyDescent="0.25">
      <c r="A141" s="15">
        <v>129</v>
      </c>
      <c r="B141" s="15" t="s">
        <v>287</v>
      </c>
      <c r="C141" s="13" t="s">
        <v>288</v>
      </c>
      <c r="D141" s="21">
        <v>17515.62</v>
      </c>
      <c r="E141" s="13">
        <v>0</v>
      </c>
      <c r="F141" s="21">
        <v>170</v>
      </c>
      <c r="G141" s="13" t="s">
        <v>198</v>
      </c>
    </row>
    <row r="142" spans="1:7" ht="10.5" customHeight="1" thickBot="1" x14ac:dyDescent="0.3">
      <c r="A142" s="16"/>
      <c r="B142" s="16"/>
      <c r="C142" s="14"/>
      <c r="D142" s="22"/>
      <c r="E142" s="14"/>
      <c r="F142" s="22"/>
      <c r="G142" s="14"/>
    </row>
    <row r="143" spans="1:7" ht="45.75" thickBot="1" x14ac:dyDescent="0.3">
      <c r="A143" s="3">
        <v>130</v>
      </c>
      <c r="B143" s="4" t="s">
        <v>289</v>
      </c>
      <c r="C143" s="5" t="s">
        <v>290</v>
      </c>
      <c r="D143" s="9">
        <v>44222.03</v>
      </c>
      <c r="E143" s="5">
        <v>0</v>
      </c>
      <c r="F143" s="9">
        <v>480</v>
      </c>
      <c r="G143" s="5" t="s">
        <v>198</v>
      </c>
    </row>
    <row r="144" spans="1:7" ht="34.5" thickBot="1" x14ac:dyDescent="0.3">
      <c r="A144" s="3">
        <v>131</v>
      </c>
      <c r="B144" s="4" t="s">
        <v>291</v>
      </c>
      <c r="C144" s="5" t="s">
        <v>268</v>
      </c>
      <c r="D144" s="9">
        <v>44222.03</v>
      </c>
      <c r="E144" s="5">
        <v>0</v>
      </c>
      <c r="F144" s="9">
        <v>480</v>
      </c>
      <c r="G144" s="5" t="s">
        <v>198</v>
      </c>
    </row>
    <row r="145" spans="1:7" ht="34.5" thickBot="1" x14ac:dyDescent="0.3">
      <c r="A145" s="3">
        <v>132</v>
      </c>
      <c r="B145" s="4" t="s">
        <v>292</v>
      </c>
      <c r="C145" s="5" t="s">
        <v>268</v>
      </c>
      <c r="D145" s="9">
        <v>44222.03</v>
      </c>
      <c r="E145" s="5">
        <v>0</v>
      </c>
      <c r="F145" s="9">
        <v>480</v>
      </c>
      <c r="G145" s="5" t="s">
        <v>198</v>
      </c>
    </row>
    <row r="146" spans="1:7" ht="34.5" thickBot="1" x14ac:dyDescent="0.3">
      <c r="A146" s="3">
        <v>133</v>
      </c>
      <c r="B146" s="4" t="s">
        <v>293</v>
      </c>
      <c r="C146" s="5" t="s">
        <v>268</v>
      </c>
      <c r="D146" s="9">
        <v>44222.03</v>
      </c>
      <c r="E146" s="5">
        <v>0</v>
      </c>
      <c r="F146" s="9">
        <v>480</v>
      </c>
      <c r="G146" s="5" t="s">
        <v>198</v>
      </c>
    </row>
    <row r="147" spans="1:7" ht="34.5" thickBot="1" x14ac:dyDescent="0.3">
      <c r="A147" s="3">
        <v>134</v>
      </c>
      <c r="B147" s="4" t="s">
        <v>294</v>
      </c>
      <c r="C147" s="5" t="s">
        <v>295</v>
      </c>
      <c r="D147" s="9">
        <v>14307.87</v>
      </c>
      <c r="E147" s="5">
        <v>0</v>
      </c>
      <c r="F147" s="9">
        <v>140</v>
      </c>
      <c r="G147" s="5" t="s">
        <v>198</v>
      </c>
    </row>
    <row r="148" spans="1:7" ht="34.5" thickBot="1" x14ac:dyDescent="0.3">
      <c r="A148" s="3">
        <v>135</v>
      </c>
      <c r="B148" s="4" t="s">
        <v>296</v>
      </c>
      <c r="C148" s="5" t="s">
        <v>297</v>
      </c>
      <c r="D148" s="9">
        <v>126166.3</v>
      </c>
      <c r="E148" s="5">
        <v>0</v>
      </c>
      <c r="F148" s="9">
        <v>650</v>
      </c>
      <c r="G148" s="5" t="s">
        <v>198</v>
      </c>
    </row>
    <row r="149" spans="1:7" ht="34.5" thickBot="1" x14ac:dyDescent="0.3">
      <c r="A149" s="3">
        <v>136</v>
      </c>
      <c r="B149" s="4" t="s">
        <v>298</v>
      </c>
      <c r="C149" s="5" t="s">
        <v>299</v>
      </c>
      <c r="D149" s="9">
        <v>125799.08</v>
      </c>
      <c r="E149" s="5">
        <v>0</v>
      </c>
      <c r="F149" s="9">
        <v>650</v>
      </c>
      <c r="G149" s="5" t="s">
        <v>198</v>
      </c>
    </row>
    <row r="150" spans="1:7" ht="34.5" thickBot="1" x14ac:dyDescent="0.3">
      <c r="A150" s="3">
        <v>137</v>
      </c>
      <c r="B150" s="4" t="s">
        <v>300</v>
      </c>
      <c r="C150" s="5" t="s">
        <v>301</v>
      </c>
      <c r="D150" s="9">
        <v>256854</v>
      </c>
      <c r="E150" s="5">
        <v>0</v>
      </c>
      <c r="F150" s="9">
        <v>2000</v>
      </c>
      <c r="G150" s="5" t="s">
        <v>198</v>
      </c>
    </row>
    <row r="151" spans="1:7" ht="45.75" thickBot="1" x14ac:dyDescent="0.3">
      <c r="A151" s="3">
        <v>138</v>
      </c>
      <c r="B151" s="4" t="s">
        <v>302</v>
      </c>
      <c r="C151" s="5" t="s">
        <v>303</v>
      </c>
      <c r="D151" s="9">
        <v>206424</v>
      </c>
      <c r="E151" s="5">
        <v>0</v>
      </c>
      <c r="F151" s="9">
        <v>2000</v>
      </c>
      <c r="G151" s="5" t="s">
        <v>304</v>
      </c>
    </row>
    <row r="152" spans="1:7" ht="34.5" thickBot="1" x14ac:dyDescent="0.3">
      <c r="A152" s="3">
        <v>139</v>
      </c>
      <c r="B152" s="4" t="s">
        <v>305</v>
      </c>
      <c r="C152" s="5" t="s">
        <v>306</v>
      </c>
      <c r="D152" s="9">
        <v>44222.03</v>
      </c>
      <c r="E152" s="5">
        <v>0</v>
      </c>
      <c r="F152" s="9">
        <v>480</v>
      </c>
      <c r="G152" s="5" t="s">
        <v>307</v>
      </c>
    </row>
    <row r="153" spans="1:7" ht="15.75" thickBot="1" x14ac:dyDescent="0.3">
      <c r="A153" s="3">
        <v>140</v>
      </c>
      <c r="B153" s="4" t="s">
        <v>308</v>
      </c>
      <c r="C153" s="5" t="s">
        <v>309</v>
      </c>
      <c r="D153" s="9">
        <v>85.24</v>
      </c>
      <c r="E153" s="5">
        <v>0</v>
      </c>
      <c r="F153" s="9">
        <v>1</v>
      </c>
      <c r="G153" s="5" t="s">
        <v>124</v>
      </c>
    </row>
    <row r="154" spans="1:7" ht="15.75" thickBot="1" x14ac:dyDescent="0.3">
      <c r="A154" s="3">
        <v>141</v>
      </c>
      <c r="B154" s="4" t="s">
        <v>310</v>
      </c>
      <c r="C154" s="5" t="s">
        <v>311</v>
      </c>
      <c r="D154" s="9">
        <v>296</v>
      </c>
      <c r="E154" s="5">
        <v>0</v>
      </c>
      <c r="F154" s="9">
        <v>1</v>
      </c>
      <c r="G154" s="5" t="s">
        <v>312</v>
      </c>
    </row>
    <row r="155" spans="1:7" ht="23.25" thickBot="1" x14ac:dyDescent="0.3">
      <c r="A155" s="3">
        <v>142</v>
      </c>
      <c r="B155" s="4" t="s">
        <v>313</v>
      </c>
      <c r="C155" s="5" t="s">
        <v>314</v>
      </c>
      <c r="D155" s="9">
        <v>43308.47</v>
      </c>
      <c r="E155" s="5">
        <v>0</v>
      </c>
      <c r="F155" s="9">
        <v>480</v>
      </c>
      <c r="G155" s="5" t="s">
        <v>315</v>
      </c>
    </row>
    <row r="156" spans="1:7" ht="15.75" thickBot="1" x14ac:dyDescent="0.3">
      <c r="A156" s="3">
        <v>143</v>
      </c>
      <c r="B156" s="4" t="s">
        <v>316</v>
      </c>
      <c r="C156" s="5" t="s">
        <v>317</v>
      </c>
      <c r="D156" s="9">
        <v>31902.33</v>
      </c>
      <c r="E156" s="5">
        <v>0</v>
      </c>
      <c r="F156" s="9">
        <v>2000</v>
      </c>
      <c r="G156" s="5" t="s">
        <v>318</v>
      </c>
    </row>
    <row r="157" spans="1:7" x14ac:dyDescent="0.25">
      <c r="A157" s="15">
        <v>144</v>
      </c>
      <c r="B157" s="15" t="s">
        <v>319</v>
      </c>
      <c r="C157" s="13" t="s">
        <v>320</v>
      </c>
      <c r="D157" s="21">
        <v>2210.0100000000002</v>
      </c>
      <c r="E157" s="13">
        <v>0</v>
      </c>
      <c r="F157" s="21">
        <v>5</v>
      </c>
      <c r="G157" s="6" t="s">
        <v>321</v>
      </c>
    </row>
    <row r="158" spans="1:7" x14ac:dyDescent="0.25">
      <c r="A158" s="33"/>
      <c r="B158" s="33"/>
      <c r="C158" s="34"/>
      <c r="D158" s="35"/>
      <c r="E158" s="34"/>
      <c r="F158" s="35"/>
      <c r="G158" s="6" t="s">
        <v>220</v>
      </c>
    </row>
    <row r="159" spans="1:7" ht="15.75" thickBot="1" x14ac:dyDescent="0.3">
      <c r="A159" s="16"/>
      <c r="B159" s="16"/>
      <c r="C159" s="14"/>
      <c r="D159" s="22"/>
      <c r="E159" s="14"/>
      <c r="F159" s="22"/>
      <c r="G159" s="5" t="s">
        <v>316</v>
      </c>
    </row>
    <row r="160" spans="1:7" ht="23.25" thickBot="1" x14ac:dyDescent="0.3">
      <c r="A160" s="3">
        <v>145</v>
      </c>
      <c r="B160" s="4" t="s">
        <v>322</v>
      </c>
      <c r="C160" s="5" t="s">
        <v>323</v>
      </c>
      <c r="D160" s="9">
        <v>102.48</v>
      </c>
      <c r="E160" s="5">
        <v>0</v>
      </c>
      <c r="F160" s="9">
        <v>1</v>
      </c>
      <c r="G160" s="5" t="s">
        <v>131</v>
      </c>
    </row>
    <row r="161" spans="1:7" ht="23.25" thickBot="1" x14ac:dyDescent="0.3">
      <c r="A161" s="3">
        <v>146</v>
      </c>
      <c r="B161" s="4" t="s">
        <v>324</v>
      </c>
      <c r="C161" s="5" t="s">
        <v>130</v>
      </c>
      <c r="D161" s="9">
        <v>5</v>
      </c>
      <c r="E161" s="5">
        <v>0</v>
      </c>
      <c r="F161" s="9">
        <v>1</v>
      </c>
      <c r="G161" s="5" t="s">
        <v>131</v>
      </c>
    </row>
    <row r="162" spans="1:7" ht="23.25" thickBot="1" x14ac:dyDescent="0.3">
      <c r="A162" s="3">
        <v>147</v>
      </c>
      <c r="B162" s="4" t="s">
        <v>325</v>
      </c>
      <c r="C162" s="5" t="s">
        <v>130</v>
      </c>
      <c r="D162" s="9">
        <v>105.3</v>
      </c>
      <c r="E162" s="5">
        <v>0</v>
      </c>
      <c r="F162" s="9">
        <v>5</v>
      </c>
      <c r="G162" s="5" t="s">
        <v>131</v>
      </c>
    </row>
    <row r="163" spans="1:7" ht="23.25" thickBot="1" x14ac:dyDescent="0.3">
      <c r="A163" s="3">
        <v>148</v>
      </c>
      <c r="B163" s="4" t="s">
        <v>326</v>
      </c>
      <c r="C163" s="5" t="s">
        <v>327</v>
      </c>
      <c r="D163" s="9">
        <v>229</v>
      </c>
      <c r="E163" s="5">
        <v>0</v>
      </c>
      <c r="F163" s="9">
        <v>20</v>
      </c>
      <c r="G163" s="5" t="s">
        <v>328</v>
      </c>
    </row>
    <row r="164" spans="1:7" ht="15.75" thickBot="1" x14ac:dyDescent="0.3">
      <c r="A164" s="3">
        <v>149</v>
      </c>
      <c r="B164" s="4" t="s">
        <v>329</v>
      </c>
      <c r="C164" s="5" t="s">
        <v>11</v>
      </c>
      <c r="D164" s="9">
        <v>390.4</v>
      </c>
      <c r="E164" s="5">
        <v>0</v>
      </c>
      <c r="F164" s="9">
        <v>5</v>
      </c>
      <c r="G164" s="5" t="s">
        <v>330</v>
      </c>
    </row>
    <row r="165" spans="1:7" ht="15.75" thickBot="1" x14ac:dyDescent="0.3">
      <c r="A165" s="3">
        <v>150</v>
      </c>
      <c r="B165" s="4" t="s">
        <v>331</v>
      </c>
      <c r="C165" s="5" t="s">
        <v>311</v>
      </c>
      <c r="D165" s="9">
        <v>325.74</v>
      </c>
      <c r="E165" s="5">
        <v>0</v>
      </c>
      <c r="F165" s="9">
        <v>10</v>
      </c>
      <c r="G165" s="5" t="s">
        <v>330</v>
      </c>
    </row>
    <row r="166" spans="1:7" ht="23.25" thickBot="1" x14ac:dyDescent="0.3">
      <c r="A166" s="3">
        <v>151</v>
      </c>
      <c r="B166" s="4" t="s">
        <v>332</v>
      </c>
      <c r="C166" s="5" t="s">
        <v>333</v>
      </c>
      <c r="D166" s="9">
        <v>102.48</v>
      </c>
      <c r="E166" s="5">
        <v>0</v>
      </c>
      <c r="F166" s="9">
        <v>5</v>
      </c>
      <c r="G166" s="5" t="s">
        <v>131</v>
      </c>
    </row>
    <row r="167" spans="1:7" ht="23.25" thickBot="1" x14ac:dyDescent="0.3">
      <c r="A167" s="3">
        <v>152</v>
      </c>
      <c r="B167" s="4" t="s">
        <v>334</v>
      </c>
      <c r="C167" s="5" t="s">
        <v>144</v>
      </c>
      <c r="D167" s="9">
        <v>160</v>
      </c>
      <c r="E167" s="5">
        <v>0</v>
      </c>
      <c r="F167" s="9">
        <v>5</v>
      </c>
      <c r="G167" s="5" t="s">
        <v>131</v>
      </c>
    </row>
    <row r="168" spans="1:7" ht="23.25" thickBot="1" x14ac:dyDescent="0.3">
      <c r="A168" s="3">
        <v>153</v>
      </c>
      <c r="B168" s="4" t="s">
        <v>335</v>
      </c>
      <c r="C168" s="5" t="s">
        <v>336</v>
      </c>
      <c r="D168" s="9">
        <v>249</v>
      </c>
      <c r="E168" s="5">
        <v>0</v>
      </c>
      <c r="F168" s="9">
        <v>20</v>
      </c>
      <c r="G168" s="5" t="s">
        <v>21</v>
      </c>
    </row>
    <row r="169" spans="1:7" ht="34.5" thickBot="1" x14ac:dyDescent="0.3">
      <c r="A169" s="3">
        <v>154</v>
      </c>
      <c r="B169" s="4" t="s">
        <v>337</v>
      </c>
      <c r="C169" s="5" t="s">
        <v>338</v>
      </c>
      <c r="D169" s="9">
        <v>32452</v>
      </c>
      <c r="E169" s="5">
        <v>0</v>
      </c>
      <c r="F169" s="9">
        <v>320</v>
      </c>
      <c r="G169" s="5" t="s">
        <v>307</v>
      </c>
    </row>
    <row r="170" spans="1:7" ht="23.25" thickBot="1" x14ac:dyDescent="0.3">
      <c r="A170" s="3">
        <v>155</v>
      </c>
      <c r="B170" s="4" t="s">
        <v>339</v>
      </c>
      <c r="C170" s="5" t="s">
        <v>162</v>
      </c>
      <c r="D170" s="9">
        <v>122.7</v>
      </c>
      <c r="E170" s="5">
        <v>0</v>
      </c>
      <c r="F170" s="9">
        <v>5</v>
      </c>
      <c r="G170" s="5" t="s">
        <v>131</v>
      </c>
    </row>
    <row r="171" spans="1:7" ht="23.25" thickBot="1" x14ac:dyDescent="0.3">
      <c r="A171" s="3">
        <v>156</v>
      </c>
      <c r="B171" s="4" t="s">
        <v>340</v>
      </c>
      <c r="C171" s="5" t="s">
        <v>341</v>
      </c>
      <c r="D171" s="9">
        <v>285.36</v>
      </c>
      <c r="E171" s="5">
        <v>0</v>
      </c>
      <c r="F171" s="9">
        <v>5</v>
      </c>
      <c r="G171" s="5" t="s">
        <v>131</v>
      </c>
    </row>
    <row r="172" spans="1:7" ht="23.25" thickBot="1" x14ac:dyDescent="0.3">
      <c r="A172" s="3">
        <v>157</v>
      </c>
      <c r="B172" s="4" t="s">
        <v>342</v>
      </c>
      <c r="C172" s="5" t="s">
        <v>130</v>
      </c>
      <c r="D172" s="9">
        <v>108.2</v>
      </c>
      <c r="E172" s="5">
        <v>0</v>
      </c>
      <c r="F172" s="9">
        <v>5</v>
      </c>
      <c r="G172" s="5" t="s">
        <v>131</v>
      </c>
    </row>
    <row r="173" spans="1:7" ht="23.25" thickBot="1" x14ac:dyDescent="0.3">
      <c r="A173" s="3">
        <v>158</v>
      </c>
      <c r="B173" s="4" t="s">
        <v>343</v>
      </c>
      <c r="C173" s="5" t="s">
        <v>130</v>
      </c>
      <c r="D173" s="9">
        <v>155</v>
      </c>
      <c r="E173" s="5">
        <v>0</v>
      </c>
      <c r="F173" s="9">
        <v>5</v>
      </c>
      <c r="G173" s="5" t="s">
        <v>131</v>
      </c>
    </row>
    <row r="174" spans="1:7" ht="23.25" thickBot="1" x14ac:dyDescent="0.3">
      <c r="A174" s="3">
        <v>159</v>
      </c>
      <c r="B174" s="4" t="s">
        <v>344</v>
      </c>
      <c r="C174" s="5" t="s">
        <v>130</v>
      </c>
      <c r="D174" s="9">
        <v>142.19999999999999</v>
      </c>
      <c r="E174" s="5">
        <v>0</v>
      </c>
      <c r="F174" s="9">
        <v>1</v>
      </c>
      <c r="G174" s="5" t="s">
        <v>131</v>
      </c>
    </row>
    <row r="175" spans="1:7" ht="34.5" thickBot="1" x14ac:dyDescent="0.3">
      <c r="A175" s="3">
        <v>160</v>
      </c>
      <c r="B175" s="4" t="s">
        <v>345</v>
      </c>
      <c r="C175" s="5" t="s">
        <v>136</v>
      </c>
      <c r="D175" s="9">
        <v>150</v>
      </c>
      <c r="E175" s="5">
        <v>0</v>
      </c>
      <c r="F175" s="9">
        <v>1</v>
      </c>
      <c r="G175" s="5" t="s">
        <v>158</v>
      </c>
    </row>
    <row r="176" spans="1:7" ht="34.5" thickBot="1" x14ac:dyDescent="0.3">
      <c r="A176" s="3">
        <v>161</v>
      </c>
      <c r="B176" s="4" t="s">
        <v>346</v>
      </c>
      <c r="C176" s="5" t="s">
        <v>347</v>
      </c>
      <c r="D176" s="9">
        <v>7</v>
      </c>
      <c r="E176" s="5">
        <v>0</v>
      </c>
      <c r="F176" s="9">
        <v>5</v>
      </c>
      <c r="G176" s="5" t="s">
        <v>198</v>
      </c>
    </row>
    <row r="177" spans="1:7" ht="23.25" thickBot="1" x14ac:dyDescent="0.3">
      <c r="A177" s="3">
        <v>162</v>
      </c>
      <c r="B177" s="4" t="s">
        <v>348</v>
      </c>
      <c r="C177" s="5" t="s">
        <v>11</v>
      </c>
      <c r="D177" s="9">
        <v>10</v>
      </c>
      <c r="E177" s="5">
        <v>0</v>
      </c>
      <c r="F177" s="9">
        <v>1</v>
      </c>
      <c r="G177" s="5" t="s">
        <v>12</v>
      </c>
    </row>
    <row r="178" spans="1:7" ht="34.5" thickBot="1" x14ac:dyDescent="0.3">
      <c r="A178" s="3">
        <v>163</v>
      </c>
      <c r="B178" s="4" t="s">
        <v>349</v>
      </c>
      <c r="C178" s="5" t="s">
        <v>136</v>
      </c>
      <c r="D178" s="9">
        <v>150</v>
      </c>
      <c r="E178" s="5">
        <v>0</v>
      </c>
      <c r="F178" s="9">
        <v>10</v>
      </c>
      <c r="G178" s="5" t="s">
        <v>158</v>
      </c>
    </row>
    <row r="179" spans="1:7" ht="15.75" thickBot="1" x14ac:dyDescent="0.3">
      <c r="A179" s="3">
        <v>164</v>
      </c>
      <c r="B179" s="4" t="s">
        <v>350</v>
      </c>
      <c r="C179" s="5" t="s">
        <v>351</v>
      </c>
      <c r="D179" s="9">
        <v>5</v>
      </c>
      <c r="E179" s="5">
        <v>0</v>
      </c>
      <c r="F179" s="9">
        <v>1</v>
      </c>
      <c r="G179" s="5" t="s">
        <v>9</v>
      </c>
    </row>
    <row r="180" spans="1:7" ht="15.75" thickBot="1" x14ac:dyDescent="0.3">
      <c r="A180" s="3">
        <v>165</v>
      </c>
      <c r="B180" s="4" t="s">
        <v>352</v>
      </c>
      <c r="C180" s="5" t="s">
        <v>353</v>
      </c>
      <c r="D180" s="9">
        <v>5</v>
      </c>
      <c r="E180" s="5">
        <v>0</v>
      </c>
      <c r="F180" s="9">
        <v>1</v>
      </c>
      <c r="G180" s="5" t="s">
        <v>9</v>
      </c>
    </row>
    <row r="181" spans="1:7" ht="34.5" thickBot="1" x14ac:dyDescent="0.3">
      <c r="A181" s="3">
        <v>166</v>
      </c>
      <c r="B181" s="4" t="s">
        <v>354</v>
      </c>
      <c r="C181" s="5" t="s">
        <v>157</v>
      </c>
      <c r="D181" s="9">
        <v>315</v>
      </c>
      <c r="E181" s="5">
        <v>0</v>
      </c>
      <c r="F181" s="9">
        <v>10</v>
      </c>
      <c r="G181" s="5" t="s">
        <v>158</v>
      </c>
    </row>
    <row r="182" spans="1:7" ht="45.75" thickBot="1" x14ac:dyDescent="0.3">
      <c r="A182" s="3">
        <v>167</v>
      </c>
      <c r="B182" s="4" t="s">
        <v>355</v>
      </c>
      <c r="C182" s="5" t="s">
        <v>356</v>
      </c>
      <c r="D182" s="9">
        <v>31311.89</v>
      </c>
      <c r="E182" s="5">
        <v>0</v>
      </c>
      <c r="F182" s="9">
        <v>1000</v>
      </c>
      <c r="G182" s="5" t="s">
        <v>357</v>
      </c>
    </row>
    <row r="183" spans="1:7" ht="15" customHeight="1" x14ac:dyDescent="0.25">
      <c r="A183" s="23">
        <v>168</v>
      </c>
      <c r="B183" s="25" t="s">
        <v>358</v>
      </c>
      <c r="C183" s="27" t="s">
        <v>359</v>
      </c>
      <c r="D183" s="29" t="s">
        <v>360</v>
      </c>
      <c r="E183" s="31">
        <v>0</v>
      </c>
      <c r="F183" s="29">
        <v>3000</v>
      </c>
      <c r="G183" s="31" t="s">
        <v>198</v>
      </c>
    </row>
    <row r="184" spans="1:7" ht="26.25" customHeight="1" thickBot="1" x14ac:dyDescent="0.3">
      <c r="A184" s="24"/>
      <c r="B184" s="26"/>
      <c r="C184" s="28"/>
      <c r="D184" s="30"/>
      <c r="E184" s="32"/>
      <c r="F184" s="30"/>
      <c r="G184" s="32"/>
    </row>
    <row r="185" spans="1:7" ht="34.5" thickBot="1" x14ac:dyDescent="0.3">
      <c r="A185" s="3">
        <v>169</v>
      </c>
      <c r="B185" s="12" t="s">
        <v>361</v>
      </c>
      <c r="C185" s="11" t="s">
        <v>362</v>
      </c>
      <c r="D185" s="9">
        <v>244770</v>
      </c>
      <c r="E185" s="5">
        <v>0</v>
      </c>
      <c r="F185" s="9">
        <v>4400</v>
      </c>
      <c r="G185" s="5" t="s">
        <v>363</v>
      </c>
    </row>
    <row r="186" spans="1:7" ht="34.5" thickBot="1" x14ac:dyDescent="0.3">
      <c r="A186" s="3">
        <v>170</v>
      </c>
      <c r="B186" s="12" t="s">
        <v>364</v>
      </c>
      <c r="C186" s="11" t="s">
        <v>365</v>
      </c>
      <c r="D186" s="9">
        <v>70401.5</v>
      </c>
      <c r="E186" s="5">
        <v>0</v>
      </c>
      <c r="F186" s="9">
        <v>7000</v>
      </c>
      <c r="G186" s="5" t="s">
        <v>109</v>
      </c>
    </row>
    <row r="187" spans="1:7" x14ac:dyDescent="0.25">
      <c r="A187" s="15">
        <v>171</v>
      </c>
      <c r="B187" s="17" t="s">
        <v>366</v>
      </c>
      <c r="C187" s="19" t="s">
        <v>367</v>
      </c>
      <c r="D187" s="21">
        <v>63960</v>
      </c>
      <c r="E187" s="13">
        <v>0</v>
      </c>
      <c r="F187" s="21">
        <v>6300</v>
      </c>
      <c r="G187" s="13" t="s">
        <v>328</v>
      </c>
    </row>
    <row r="188" spans="1:7" ht="15.75" thickBot="1" x14ac:dyDescent="0.3">
      <c r="A188" s="16"/>
      <c r="B188" s="18"/>
      <c r="C188" s="20"/>
      <c r="D188" s="22"/>
      <c r="E188" s="14"/>
      <c r="F188" s="22"/>
      <c r="G188" s="14"/>
    </row>
    <row r="189" spans="1:7" ht="36" customHeight="1" thickBot="1" x14ac:dyDescent="0.3">
      <c r="A189" s="3">
        <v>172</v>
      </c>
      <c r="B189" s="12" t="s">
        <v>368</v>
      </c>
      <c r="C189" s="11" t="s">
        <v>369</v>
      </c>
      <c r="D189" s="9">
        <v>34440</v>
      </c>
      <c r="E189" s="5">
        <v>0</v>
      </c>
      <c r="F189" s="9">
        <v>3400</v>
      </c>
      <c r="G189" s="5" t="s">
        <v>328</v>
      </c>
    </row>
  </sheetData>
  <autoFilter ref="A1:G182" xr:uid="{6DA4F812-20DD-4A0B-A7EC-2B2ECB6EDEDF}"/>
  <mergeCells count="61">
    <mergeCell ref="F102:F103"/>
    <mergeCell ref="A102:A103"/>
    <mergeCell ref="B102:B103"/>
    <mergeCell ref="C102:C103"/>
    <mergeCell ref="D102:D103"/>
    <mergeCell ref="E102:E103"/>
    <mergeCell ref="A104:A106"/>
    <mergeCell ref="B104:B106"/>
    <mergeCell ref="D104:D106"/>
    <mergeCell ref="E104:E106"/>
    <mergeCell ref="F104:F106"/>
    <mergeCell ref="F107:F109"/>
    <mergeCell ref="A118:A119"/>
    <mergeCell ref="B118:B119"/>
    <mergeCell ref="C118:C119"/>
    <mergeCell ref="D118:D119"/>
    <mergeCell ref="E118:E119"/>
    <mergeCell ref="F118:F119"/>
    <mergeCell ref="A107:A109"/>
    <mergeCell ref="B107:B109"/>
    <mergeCell ref="C107:C109"/>
    <mergeCell ref="D107:D109"/>
    <mergeCell ref="E107:E109"/>
    <mergeCell ref="A120:A123"/>
    <mergeCell ref="B120:B123"/>
    <mergeCell ref="D120:D123"/>
    <mergeCell ref="E120:E123"/>
    <mergeCell ref="F120:F123"/>
    <mergeCell ref="F124:F126"/>
    <mergeCell ref="A141:A142"/>
    <mergeCell ref="B141:B142"/>
    <mergeCell ref="C141:C142"/>
    <mergeCell ref="D141:D142"/>
    <mergeCell ref="E141:E142"/>
    <mergeCell ref="F141:F142"/>
    <mergeCell ref="A124:A126"/>
    <mergeCell ref="B124:B126"/>
    <mergeCell ref="C124:C126"/>
    <mergeCell ref="D124:D126"/>
    <mergeCell ref="E124:E126"/>
    <mergeCell ref="F183:F184"/>
    <mergeCell ref="G183:G184"/>
    <mergeCell ref="G141:G142"/>
    <mergeCell ref="A157:A159"/>
    <mergeCell ref="B157:B159"/>
    <mergeCell ref="C157:C159"/>
    <mergeCell ref="D157:D159"/>
    <mergeCell ref="E157:E159"/>
    <mergeCell ref="F157:F159"/>
    <mergeCell ref="A183:A184"/>
    <mergeCell ref="B183:B184"/>
    <mergeCell ref="C183:C184"/>
    <mergeCell ref="D183:D184"/>
    <mergeCell ref="E183:E184"/>
    <mergeCell ref="G187:G188"/>
    <mergeCell ref="A187:A188"/>
    <mergeCell ref="B187:B188"/>
    <mergeCell ref="C187:C188"/>
    <mergeCell ref="D187:D188"/>
    <mergeCell ref="E187:E188"/>
    <mergeCell ref="F187:F18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16FDD-00FE-49B5-AC9A-2697FC0703E1}">
  <dimension ref="I17:I25"/>
  <sheetViews>
    <sheetView workbookViewId="0">
      <selection activeCell="I26" sqref="I26"/>
    </sheetView>
  </sheetViews>
  <sheetFormatPr defaultRowHeight="15" x14ac:dyDescent="0.25"/>
  <cols>
    <col min="9" max="9" width="14.85546875" bestFit="1" customWidth="1"/>
  </cols>
  <sheetData>
    <row r="17" spans="9:9" x14ac:dyDescent="0.25">
      <c r="I17" s="10">
        <f>2916491.57+14760+3114.3+48354.76+6179.37</f>
        <v>2988899.9999999995</v>
      </c>
    </row>
    <row r="20" spans="9:9" x14ac:dyDescent="0.25">
      <c r="I20" s="39">
        <f>14760/3</f>
        <v>4920</v>
      </c>
    </row>
    <row r="22" spans="9:9" x14ac:dyDescent="0.25">
      <c r="I22">
        <f>3*4920</f>
        <v>14760</v>
      </c>
    </row>
    <row r="23" spans="9:9" x14ac:dyDescent="0.25">
      <c r="I23">
        <f>3114.3/2</f>
        <v>1557.15</v>
      </c>
    </row>
    <row r="25" spans="9:9" x14ac:dyDescent="0.25">
      <c r="I25">
        <f>48354.76+6179.37</f>
        <v>54534.130000000005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3</vt:i4>
      </vt:variant>
    </vt:vector>
  </HeadingPairs>
  <TitlesOfParts>
    <vt:vector size="5" baseType="lpstr">
      <vt:lpstr>Arkusz1</vt:lpstr>
      <vt:lpstr>Arkusz2</vt:lpstr>
      <vt:lpstr>Arkusz1!_Hlk203561756</vt:lpstr>
      <vt:lpstr>Arkusz1!_Hlk203561783</vt:lpstr>
      <vt:lpstr>Arkusz1!_Hlk203561798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Werner</dc:creator>
  <cp:lastModifiedBy>Marta Werner</cp:lastModifiedBy>
  <dcterms:created xsi:type="dcterms:W3CDTF">2026-05-22T14:11:40Z</dcterms:created>
  <dcterms:modified xsi:type="dcterms:W3CDTF">2026-05-27T15:33:55Z</dcterms:modified>
</cp:coreProperties>
</file>