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9720" activeTab="0"/>
  </bookViews>
  <sheets>
    <sheet name="MenuGlowne" sheetId="1" r:id="rId1"/>
    <sheet name="ArkuszZgloszeniowy" sheetId="2" r:id="rId2"/>
    <sheet name="ArkuszOcen" sheetId="3" r:id="rId3"/>
    <sheet name="Opcje" sheetId="4" r:id="rId4"/>
  </sheets>
  <definedNames>
    <definedName name="Nazwa_jednostki">'ArkuszZgloszeniowy'!$B$5</definedName>
    <definedName name="Nazwa_zawodow">'ArkuszZgloszeniowy'!$C$9</definedName>
    <definedName name="_xlnm.Print_Area" localSheetId="2">'ArkuszOcen'!$A$2:$N$40</definedName>
    <definedName name="_xlnm.Print_Area" localSheetId="1">'ArkuszZgloszeniowy'!$B$1:$I$45</definedName>
    <definedName name="Opiekun_drużyny">'ArkuszZgloszeniowy'!$E$31</definedName>
  </definedNames>
  <calcPr fullCalcOnLoad="1"/>
</workbook>
</file>

<file path=xl/comments2.xml><?xml version="1.0" encoding="utf-8"?>
<comments xmlns="http://schemas.openxmlformats.org/spreadsheetml/2006/main">
  <authors>
    <author>Marek</author>
    <author>wos</author>
  </authors>
  <commentList>
    <comment ref="A29" authorId="0">
      <text>
        <r>
          <rPr>
            <b/>
            <sz val="8"/>
            <rFont val="Tahoma"/>
            <family val="0"/>
          </rPr>
          <t>Marek:</t>
        </r>
        <r>
          <rPr>
            <sz val="8"/>
            <rFont val="Tahoma"/>
            <family val="0"/>
          </rPr>
          <t xml:space="preserve">
Nie usuwać. Puste pole listy</t>
        </r>
      </text>
    </comment>
    <comment ref="H15" authorId="1">
      <text>
        <r>
          <rPr>
            <b/>
            <u val="single"/>
            <sz val="9"/>
            <rFont val="Tahoma"/>
            <family val="2"/>
          </rPr>
          <t>Uwaga!!!</t>
        </r>
        <r>
          <rPr>
            <b/>
            <sz val="9"/>
            <rFont val="Tahoma"/>
            <family val="0"/>
          </rPr>
          <t xml:space="preserve">
Wiek drużyny zostanie wyliczony automatycznie po wprowadzeniu danych wszystkich zawodników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<sst xmlns="http://schemas.openxmlformats.org/spreadsheetml/2006/main" count="93" uniqueCount="83">
  <si>
    <t>NAZWISKO I IMIĘ ZAWODNIKA</t>
  </si>
  <si>
    <t>DATA URODZENIA</t>
  </si>
  <si>
    <t>DZIEŃ</t>
  </si>
  <si>
    <t>MIESIĄC</t>
  </si>
  <si>
    <t>ROK</t>
  </si>
  <si>
    <t>WIEK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</si>
  <si>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</si>
  <si>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</si>
  <si>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</si>
  <si>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</si>
  <si>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</si>
  <si>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</si>
  <si>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</si>
  <si>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</si>
  <si>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</si>
  <si>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</si>
  <si>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LP.</t>
  </si>
  <si>
    <t>ZGŁOSZENIE</t>
  </si>
  <si>
    <t>MŁODZIEŻOWEJ DRUŻYNY POŻARNICZEJ</t>
  </si>
  <si>
    <t>……………………………………………………………………………………………………………………………</t>
  </si>
  <si>
    <t>do zawodów</t>
  </si>
  <si>
    <t>………………………………………………………………………………………………………………………...</t>
  </si>
  <si>
    <t>Wykaz zawodników</t>
  </si>
  <si>
    <t>Opiekun drużyny</t>
  </si>
  <si>
    <t>……………………………………………………………</t>
  </si>
  <si>
    <t>Naczelnik (kierownik) jednostki</t>
  </si>
  <si>
    <t>/ pieczęć imienna, podpis /</t>
  </si>
  <si>
    <t>Data zawodów</t>
  </si>
  <si>
    <t>Dzień</t>
  </si>
  <si>
    <t>Miesiąc</t>
  </si>
  <si>
    <t>Rok</t>
  </si>
  <si>
    <t xml:space="preserve">ŚREDNI WIEK DRUŻYNY  </t>
  </si>
  <si>
    <t>Zawodnik</t>
  </si>
  <si>
    <t>ARKUSZ OCEN</t>
  </si>
  <si>
    <t>Numer startowy</t>
  </si>
  <si>
    <t>Łącznie punktów</t>
  </si>
  <si>
    <t>Zajęte miejsce</t>
  </si>
  <si>
    <t>Rozwinięcie bojowe</t>
  </si>
  <si>
    <t>Dodatnie punkty wyjściowe</t>
  </si>
  <si>
    <t>Sędzia Główny</t>
  </si>
  <si>
    <t>Sędziowie punktowi*</t>
  </si>
  <si>
    <t>Razem</t>
  </si>
  <si>
    <t>pkt. ujemne</t>
  </si>
  <si>
    <t>Nr 1</t>
  </si>
  <si>
    <t>Nr 2</t>
  </si>
  <si>
    <t>Nr 3</t>
  </si>
  <si>
    <t>Nr 4</t>
  </si>
  <si>
    <t>Nr 5</t>
  </si>
  <si>
    <t>Błąd popełniony na przeszkodzie</t>
  </si>
  <si>
    <t>po 10 pkt</t>
  </si>
  <si>
    <t>Skręt węża</t>
  </si>
  <si>
    <t>po  5 pkt</t>
  </si>
  <si>
    <t>Rozłączenie odcinków węża</t>
  </si>
  <si>
    <t>po 20 pkt</t>
  </si>
  <si>
    <t>Błąd w rozwijaniu linii wężowej</t>
  </si>
  <si>
    <t>Błąd przy stojaku sprzętowym</t>
  </si>
  <si>
    <t>Błąd przy stojaku węzłowym</t>
  </si>
  <si>
    <t>Nieprawidłowe czynności</t>
  </si>
  <si>
    <t>Rozmowa w czasie ćwiczenia</t>
  </si>
  <si>
    <t>CZAS:</t>
  </si>
  <si>
    <t>SEK:</t>
  </si>
  <si>
    <t>Bieg sztafetowy</t>
  </si>
  <si>
    <t xml:space="preserve">Średni wiek drużyny:         </t>
  </si>
  <si>
    <t>Nieregulaminowe wykonanie zadania</t>
  </si>
  <si>
    <t>Nieprawidłowa praca zawodników</t>
  </si>
  <si>
    <t>Sędzia Główny                                                                   Data: .......................................</t>
  </si>
  <si>
    <t>(Nazwisko-podpis) ..................................             Miejscowość: .........................................</t>
  </si>
  <si>
    <t>* Sędziowie punktowi (Nr 1, 2, 3, 4,  5) wpisują Nr  zawodnika.</t>
  </si>
  <si>
    <t>Nazwa drużyny</t>
  </si>
  <si>
    <t xml:space="preserve">Zgubienie lub pozostawienie sprzętu </t>
  </si>
  <si>
    <t>Czas założony:</t>
  </si>
  <si>
    <t>Czas uzyskany:</t>
  </si>
  <si>
    <t>Wynik łączny:</t>
  </si>
  <si>
    <t>pkt</t>
  </si>
  <si>
    <t>sek:</t>
  </si>
  <si>
    <t>Suma uzyskanych punktów karnych biegu sztafetowego</t>
  </si>
  <si>
    <t>Suma uzyskanych punktów karnych ćwiczenia bojowego</t>
  </si>
  <si>
    <t>R</t>
  </si>
  <si>
    <t>/ stanowisko, nazwisko, imię /</t>
  </si>
  <si>
    <t>(nazwa jednostki - miejscowość)</t>
  </si>
  <si>
    <t>Program do obsługi zawodów wg Regulaminu CTIF</t>
  </si>
  <si>
    <t xml:space="preserve">Data zawodów: </t>
  </si>
  <si>
    <t>ver. 2013.01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</si>
</sst>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7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9"/>
      <name val="Tahoma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16"/>
      <color indexed="8"/>
      <name val="Arial"/>
      <family val="0"/>
    </font>
    <font>
      <sz val="9"/>
      <color indexed="63"/>
      <name val="Arial"/>
      <family val="0"/>
    </font>
    <font>
      <b/>
      <sz val="9"/>
      <color indexed="63"/>
      <name val="Arial"/>
      <family val="0"/>
    </font>
    <font>
      <sz val="9"/>
      <color indexed="10"/>
      <name val="Arial"/>
      <family val="0"/>
    </font>
    <font>
      <b/>
      <i/>
      <sz val="9"/>
      <color indexed="43"/>
      <name val="Arial"/>
      <family val="0"/>
    </font>
    <font>
      <b/>
      <i/>
      <sz val="10"/>
      <color indexed="43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3300"/>
      <name val="Arial"/>
      <family val="2"/>
    </font>
    <font>
      <b/>
      <sz val="10"/>
      <color rgb="FFFF3300"/>
      <name val="Arial"/>
      <family val="2"/>
    </font>
    <font>
      <b/>
      <sz val="12"/>
      <color theme="3" tint="-0.24997000396251678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0" fontId="12" fillId="38" borderId="14" xfId="0" applyFont="1" applyFill="1" applyBorder="1" applyAlignment="1" applyProtection="1">
      <alignment horizontal="center" vertical="center" wrapText="1"/>
      <protection locked="0"/>
    </xf>
    <xf numFmtId="0" fontId="1" fillId="39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top"/>
    </xf>
    <xf numFmtId="0" fontId="18" fillId="0" borderId="0" xfId="0" applyFont="1" applyAlignment="1">
      <alignment vertical="center"/>
    </xf>
    <xf numFmtId="0" fontId="13" fillId="38" borderId="10" xfId="0" applyFont="1" applyFill="1" applyBorder="1" applyAlignment="1" applyProtection="1">
      <alignment horizontal="center" vertical="center" wrapText="1"/>
      <protection locked="0"/>
    </xf>
    <xf numFmtId="0" fontId="1" fillId="39" borderId="24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26" fillId="40" borderId="0" xfId="0" applyFont="1" applyFill="1" applyAlignment="1">
      <alignment horizontal="right" vertical="center"/>
    </xf>
    <xf numFmtId="14" fontId="73" fillId="4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38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133350</xdr:rowOff>
    </xdr:from>
    <xdr:to>
      <xdr:col>13</xdr:col>
      <xdr:colOff>0</xdr:colOff>
      <xdr:row>23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2924175" y="685800"/>
          <a:ext cx="4800600" cy="32385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133350</xdr:rowOff>
    </xdr:from>
    <xdr:to>
      <xdr:col>12</xdr:col>
      <xdr:colOff>533400</xdr:colOff>
      <xdr:row>5</xdr:row>
      <xdr:rowOff>104775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924175" y="685800"/>
          <a:ext cx="4800600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MENU GŁÓWNE</a:t>
          </a:r>
        </a:p>
      </xdr:txBody>
    </xdr:sp>
    <xdr:clientData/>
  </xdr:twoCellAnchor>
  <xdr:twoCellAnchor>
    <xdr:from>
      <xdr:col>4</xdr:col>
      <xdr:colOff>476250</xdr:colOff>
      <xdr:row>24</xdr:row>
      <xdr:rowOff>66675</xdr:rowOff>
    </xdr:from>
    <xdr:to>
      <xdr:col>12</xdr:col>
      <xdr:colOff>533400</xdr:colOff>
      <xdr:row>29</xdr:row>
      <xdr:rowOff>123825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2914650" y="4019550"/>
          <a:ext cx="48101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Program został napisany z myślą usprawnienia obliczania wyników przy rozgrywaniu zawodów sportowo-pożarniczych wg Regulaminu CTIF.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Zawiera zmiany wprowadzone w Regulaminie Młodzieżowych Zawodów Sportowo-Pożarniczych w 2010 roku.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Autor nie ponosi odpowiedzialności z tytułu błednego naliczenia wyników podczas zawodów sportowo-pożarniczych.
</a:t>
          </a:r>
        </a:p>
      </xdr:txBody>
    </xdr:sp>
    <xdr:clientData/>
  </xdr:twoCellAnchor>
  <xdr:twoCellAnchor>
    <xdr:from>
      <xdr:col>5</xdr:col>
      <xdr:colOff>438150</xdr:colOff>
      <xdr:row>19</xdr:row>
      <xdr:rowOff>152400</xdr:rowOff>
    </xdr:from>
    <xdr:to>
      <xdr:col>11</xdr:col>
      <xdr:colOff>495300</xdr:colOff>
      <xdr:row>23</xdr:row>
      <xdr:rowOff>85725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3362325" y="3295650"/>
          <a:ext cx="3714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1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Autor:   kpt. inż. Marek Rzeźnik
</a:t>
          </a:r>
          <a:r>
            <a:rPr lang="en-US" cap="none" sz="1000" b="1" i="1" u="none" baseline="0">
              <a:solidFill>
                <a:srgbClr val="FFFF99"/>
              </a:solidFill>
              <a:latin typeface="Calibri"/>
              <a:ea typeface="Calibri"/>
              <a:cs typeface="Calibri"/>
            </a:rPr>
            <a:t>Komenda Miejska Państwowej Straży Pożarnej w Lesznie
</a:t>
          </a:r>
          <a:r>
            <a:rPr lang="en-US" cap="none" sz="1000" b="1" i="1" u="none" baseline="0">
              <a:solidFill>
                <a:srgbClr val="FFFF99"/>
              </a:solidFill>
              <a:latin typeface="Calibri"/>
              <a:ea typeface="Calibri"/>
              <a:cs typeface="Calibri"/>
            </a:rPr>
            <a:t>pr@lesznopsp.wlkp.pl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0</xdr:row>
      <xdr:rowOff>0</xdr:rowOff>
    </xdr:from>
    <xdr:to>
      <xdr:col>14</xdr:col>
      <xdr:colOff>47625</xdr:colOff>
      <xdr:row>0</xdr:row>
      <xdr:rowOff>323850</xdr:rowOff>
    </xdr:to>
    <xdr:pic>
      <xdr:nvPicPr>
        <xdr:cNvPr id="1" name="Czysc_arkusz_oc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15811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F2:M3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5" max="5" width="7.28125" style="0" customWidth="1"/>
    <col min="13" max="13" width="8.00390625" style="0" customWidth="1"/>
  </cols>
  <sheetData>
    <row r="2" spans="6:13" ht="18">
      <c r="F2" s="58" t="s">
        <v>80</v>
      </c>
      <c r="G2" s="58"/>
      <c r="H2" s="58"/>
      <c r="I2" s="58"/>
      <c r="J2" s="58"/>
      <c r="K2" s="58"/>
      <c r="L2" s="58"/>
      <c r="M2" s="58"/>
    </row>
    <row r="3" spans="6:13" ht="12.75">
      <c r="F3" s="59" t="s">
        <v>82</v>
      </c>
      <c r="G3" s="59"/>
      <c r="H3" s="59"/>
      <c r="I3" s="59"/>
      <c r="J3" s="59"/>
      <c r="K3" s="59"/>
      <c r="L3" s="59"/>
      <c r="M3" s="59"/>
    </row>
  </sheetData>
  <sheetProtection sheet="1" objects="1" scenarios="1" selectLockedCells="1"/>
  <mergeCells count="2">
    <mergeCell ref="F2:M2"/>
    <mergeCell ref="F3:M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45"/>
  <sheetViews>
    <sheetView showGridLines="0" showZeros="0" zoomScalePageLayoutView="0" workbookViewId="0" topLeftCell="B1">
      <pane ySplit="1" topLeftCell="A2" activePane="bottomLeft" state="frozen"/>
      <selection pane="topLeft" activeCell="B1" sqref="B1"/>
      <selection pane="bottomLeft" activeCell="D18" sqref="D18"/>
    </sheetView>
  </sheetViews>
  <sheetFormatPr defaultColWidth="9.140625" defaultRowHeight="12.75"/>
  <cols>
    <col min="1" max="1" width="14.57421875" style="28" hidden="1" customWidth="1"/>
    <col min="2" max="2" width="18.00390625" style="28" customWidth="1"/>
    <col min="3" max="3" width="9.140625" style="28" customWidth="1"/>
    <col min="4" max="4" width="28.421875" style="28" bestFit="1" customWidth="1"/>
    <col min="5" max="8" width="9.140625" style="28" customWidth="1"/>
    <col min="9" max="9" width="2.8515625" style="28" customWidth="1"/>
    <col min="10" max="16384" width="9.140625" style="28" customWidth="1"/>
  </cols>
  <sheetData>
    <row r="1" spans="4:8" ht="24.75" customHeight="1">
      <c r="D1" s="53"/>
      <c r="E1" s="60" t="s">
        <v>81</v>
      </c>
      <c r="F1" s="60"/>
      <c r="G1" s="61">
        <f>DATE(Opcje!C4,Opcje!B4,Opcje!A4)</f>
        <v>41476</v>
      </c>
      <c r="H1" s="61"/>
    </row>
    <row r="2" spans="2:9" ht="20.25">
      <c r="B2" s="64" t="s">
        <v>17</v>
      </c>
      <c r="C2" s="64"/>
      <c r="D2" s="64"/>
      <c r="E2" s="64"/>
      <c r="F2" s="64"/>
      <c r="G2" s="64"/>
      <c r="H2" s="64"/>
      <c r="I2" s="64"/>
    </row>
    <row r="3" spans="2:9" ht="20.25">
      <c r="B3" s="64" t="s">
        <v>18</v>
      </c>
      <c r="C3" s="64"/>
      <c r="D3" s="64"/>
      <c r="E3" s="64"/>
      <c r="F3" s="64"/>
      <c r="G3" s="64"/>
      <c r="H3" s="64"/>
      <c r="I3" s="64"/>
    </row>
    <row r="4" spans="2:9" ht="29.25" customHeight="1">
      <c r="B4" s="29"/>
      <c r="C4" s="29"/>
      <c r="D4" s="29"/>
      <c r="E4" s="29"/>
      <c r="F4" s="29"/>
      <c r="G4" s="29"/>
      <c r="H4" s="29"/>
      <c r="I4" s="29"/>
    </row>
    <row r="5" spans="2:9" ht="21.75" customHeight="1">
      <c r="B5" s="65"/>
      <c r="C5" s="65"/>
      <c r="D5" s="65"/>
      <c r="E5" s="65"/>
      <c r="F5" s="65"/>
      <c r="G5" s="65"/>
      <c r="H5" s="65"/>
      <c r="I5" s="65"/>
    </row>
    <row r="6" spans="2:9" ht="6" customHeight="1">
      <c r="B6" s="62" t="s">
        <v>19</v>
      </c>
      <c r="C6" s="62"/>
      <c r="D6" s="62"/>
      <c r="E6" s="62"/>
      <c r="F6" s="62"/>
      <c r="G6" s="62"/>
      <c r="H6" s="62"/>
      <c r="I6" s="62"/>
    </row>
    <row r="7" spans="2:9" ht="12.75">
      <c r="B7" s="62" t="s">
        <v>79</v>
      </c>
      <c r="C7" s="62"/>
      <c r="D7" s="62"/>
      <c r="E7" s="62"/>
      <c r="F7" s="62"/>
      <c r="G7" s="62"/>
      <c r="H7" s="62"/>
      <c r="I7" s="62"/>
    </row>
    <row r="8" spans="2:9" ht="29.25" customHeight="1">
      <c r="B8" s="29"/>
      <c r="C8" s="29"/>
      <c r="D8" s="29"/>
      <c r="E8" s="29"/>
      <c r="F8" s="29"/>
      <c r="G8" s="29"/>
      <c r="H8" s="29"/>
      <c r="I8" s="29"/>
    </row>
    <row r="9" spans="2:9" ht="15">
      <c r="B9" s="41" t="s">
        <v>20</v>
      </c>
      <c r="C9" s="63"/>
      <c r="D9" s="63"/>
      <c r="E9" s="63"/>
      <c r="F9" s="63"/>
      <c r="G9" s="63"/>
      <c r="H9" s="63"/>
      <c r="I9" s="63"/>
    </row>
    <row r="10" spans="2:9" ht="5.25" customHeight="1">
      <c r="B10" s="29"/>
      <c r="C10" s="62" t="s">
        <v>21</v>
      </c>
      <c r="D10" s="62"/>
      <c r="E10" s="62"/>
      <c r="F10" s="62"/>
      <c r="G10" s="62"/>
      <c r="H10" s="62"/>
      <c r="I10" s="62"/>
    </row>
    <row r="11" spans="2:9" ht="12.75">
      <c r="B11" s="29"/>
      <c r="C11" s="29"/>
      <c r="D11" s="29"/>
      <c r="E11" s="29"/>
      <c r="F11" s="29"/>
      <c r="G11" s="29"/>
      <c r="H11" s="29"/>
      <c r="I11" s="29"/>
    </row>
    <row r="12" ht="12.75"/>
    <row r="13" spans="3:8" ht="15.75">
      <c r="C13" s="66" t="s">
        <v>22</v>
      </c>
      <c r="D13" s="66"/>
      <c r="E13" s="66"/>
      <c r="F13" s="66"/>
      <c r="G13" s="66"/>
      <c r="H13" s="66"/>
    </row>
    <row r="14" ht="24" customHeight="1"/>
    <row r="15" spans="3:8" ht="12.75">
      <c r="C15" s="70" t="s">
        <v>16</v>
      </c>
      <c r="D15" s="70" t="s">
        <v>0</v>
      </c>
      <c r="E15" s="70" t="s">
        <v>1</v>
      </c>
      <c r="F15" s="70"/>
      <c r="G15" s="70"/>
      <c r="H15" s="70" t="s">
        <v>5</v>
      </c>
    </row>
    <row r="16" spans="3:8" ht="12.75">
      <c r="C16" s="70"/>
      <c r="D16" s="70"/>
      <c r="E16" s="36" t="s">
        <v>2</v>
      </c>
      <c r="F16" s="36" t="s">
        <v>3</v>
      </c>
      <c r="G16" s="36" t="s">
        <v>4</v>
      </c>
      <c r="H16" s="70"/>
    </row>
    <row r="17" spans="1:9" ht="15" customHeight="1">
      <c r="A17" s="30"/>
      <c r="C17" s="31" t="s">
        <v>6</v>
      </c>
      <c r="D17" s="38"/>
      <c r="E17" s="42"/>
      <c r="F17" s="42"/>
      <c r="G17" s="42"/>
      <c r="H17" s="52"/>
      <c r="I17" s="37"/>
    </row>
    <row r="18" spans="1:9" ht="15" customHeight="1">
      <c r="A18" s="32"/>
      <c r="C18" s="31" t="s">
        <v>7</v>
      </c>
      <c r="D18" s="38"/>
      <c r="E18" s="42"/>
      <c r="F18" s="42"/>
      <c r="G18" s="42"/>
      <c r="H18" s="52"/>
      <c r="I18" s="37"/>
    </row>
    <row r="19" spans="1:9" ht="15" customHeight="1">
      <c r="A19" s="32"/>
      <c r="C19" s="31" t="s">
        <v>8</v>
      </c>
      <c r="D19" s="38"/>
      <c r="E19" s="42"/>
      <c r="F19" s="42"/>
      <c r="G19" s="42"/>
      <c r="H19" s="52"/>
      <c r="I19" s="37"/>
    </row>
    <row r="20" spans="1:9" ht="15" customHeight="1">
      <c r="A20" s="32"/>
      <c r="C20" s="31" t="s">
        <v>9</v>
      </c>
      <c r="D20" s="38"/>
      <c r="E20" s="42"/>
      <c r="F20" s="42"/>
      <c r="G20" s="42"/>
      <c r="H20" s="52"/>
      <c r="I20" s="37"/>
    </row>
    <row r="21" spans="1:9" ht="15" customHeight="1">
      <c r="A21" s="32"/>
      <c r="C21" s="31" t="s">
        <v>10</v>
      </c>
      <c r="D21" s="38"/>
      <c r="E21" s="42"/>
      <c r="F21" s="42"/>
      <c r="G21" s="42"/>
      <c r="H21" s="52"/>
      <c r="I21" s="37"/>
    </row>
    <row r="22" spans="1:9" ht="15" customHeight="1">
      <c r="A22" s="32"/>
      <c r="C22" s="31" t="s">
        <v>11</v>
      </c>
      <c r="D22" s="38"/>
      <c r="E22" s="42"/>
      <c r="F22" s="42"/>
      <c r="G22" s="42"/>
      <c r="H22" s="52"/>
      <c r="I22" s="37"/>
    </row>
    <row r="23" spans="1:9" ht="15" customHeight="1">
      <c r="A23" s="32"/>
      <c r="C23" s="31" t="s">
        <v>12</v>
      </c>
      <c r="D23" s="38"/>
      <c r="E23" s="42"/>
      <c r="F23" s="42"/>
      <c r="G23" s="42"/>
      <c r="H23" s="52"/>
      <c r="I23" s="37"/>
    </row>
    <row r="24" spans="1:9" ht="15" customHeight="1">
      <c r="A24" s="32"/>
      <c r="C24" s="31" t="s">
        <v>13</v>
      </c>
      <c r="D24" s="38"/>
      <c r="E24" s="42"/>
      <c r="F24" s="42"/>
      <c r="G24" s="42"/>
      <c r="H24" s="52"/>
      <c r="I24" s="37"/>
    </row>
    <row r="25" spans="1:9" ht="15" customHeight="1">
      <c r="A25" s="32"/>
      <c r="C25" s="31" t="s">
        <v>14</v>
      </c>
      <c r="D25" s="38"/>
      <c r="E25" s="42"/>
      <c r="F25" s="42"/>
      <c r="G25" s="42"/>
      <c r="H25" s="52"/>
      <c r="I25" s="37"/>
    </row>
    <row r="26" spans="1:9" ht="15" customHeight="1" thickBot="1">
      <c r="A26" s="32"/>
      <c r="C26" s="31" t="s">
        <v>15</v>
      </c>
      <c r="D26" s="38"/>
      <c r="E26" s="42"/>
      <c r="F26" s="42"/>
      <c r="G26" s="42"/>
      <c r="H26" s="56"/>
      <c r="I26" s="37" t="s">
        <v>77</v>
      </c>
    </row>
    <row r="27" spans="3:8" ht="20.25" customHeight="1" thickBot="1">
      <c r="C27" s="71" t="s">
        <v>31</v>
      </c>
      <c r="D27" s="72"/>
      <c r="E27" s="72"/>
      <c r="F27" s="72"/>
      <c r="G27" s="73"/>
      <c r="H27" s="39"/>
    </row>
    <row r="28" ht="12.75">
      <c r="A28" s="33" t="s">
        <v>32</v>
      </c>
    </row>
    <row r="29" ht="12.75"/>
    <row r="30" ht="12.75">
      <c r="A30" s="28" t="s">
        <v>77</v>
      </c>
    </row>
    <row r="31" spans="3:8" ht="12.75">
      <c r="C31" s="67" t="s">
        <v>23</v>
      </c>
      <c r="D31" s="67"/>
      <c r="E31" s="68"/>
      <c r="F31" s="68"/>
      <c r="G31" s="68"/>
      <c r="H31" s="68"/>
    </row>
    <row r="32" spans="5:8" ht="6" customHeight="1">
      <c r="E32" s="69" t="s">
        <v>24</v>
      </c>
      <c r="F32" s="69"/>
      <c r="G32" s="69"/>
      <c r="H32" s="69"/>
    </row>
    <row r="33" spans="5:8" ht="9.75" customHeight="1">
      <c r="E33" s="69" t="s">
        <v>78</v>
      </c>
      <c r="F33" s="69"/>
      <c r="G33" s="69"/>
      <c r="H33" s="69"/>
    </row>
    <row r="34" spans="5:8" ht="48" customHeight="1">
      <c r="E34" s="34"/>
      <c r="F34" s="34"/>
      <c r="G34" s="34"/>
      <c r="H34" s="34"/>
    </row>
    <row r="35" spans="3:8" ht="12.75" customHeight="1">
      <c r="C35" s="67" t="s">
        <v>25</v>
      </c>
      <c r="D35" s="67"/>
      <c r="E35" s="68"/>
      <c r="F35" s="68"/>
      <c r="G35" s="68"/>
      <c r="H35" s="68"/>
    </row>
    <row r="36" spans="3:8" ht="5.25" customHeight="1">
      <c r="C36" s="35"/>
      <c r="D36" s="35"/>
      <c r="E36" s="69" t="s">
        <v>24</v>
      </c>
      <c r="F36" s="69"/>
      <c r="G36" s="69"/>
      <c r="H36" s="69"/>
    </row>
    <row r="37" spans="5:8" ht="12.75">
      <c r="E37" s="69" t="s">
        <v>26</v>
      </c>
      <c r="F37" s="69"/>
      <c r="G37" s="69"/>
      <c r="H37" s="69"/>
    </row>
    <row r="38" ht="15.75" customHeight="1"/>
    <row r="39" spans="3:4" ht="12.75">
      <c r="C39" s="74"/>
      <c r="D39" s="74"/>
    </row>
    <row r="40" spans="3:4" ht="12.75">
      <c r="C40" s="74"/>
      <c r="D40" s="74"/>
    </row>
    <row r="41" spans="3:4" ht="12.75">
      <c r="C41" s="74"/>
      <c r="D41" s="74"/>
    </row>
    <row r="42" spans="3:4" ht="12.75">
      <c r="C42" s="74"/>
      <c r="D42" s="74"/>
    </row>
    <row r="43" ht="57" customHeight="1"/>
    <row r="44" spans="3:4" ht="12.75">
      <c r="C44" s="69"/>
      <c r="D44" s="69"/>
    </row>
    <row r="45" spans="3:4" ht="12.75">
      <c r="C45" s="69"/>
      <c r="D45" s="69"/>
    </row>
  </sheetData>
  <sheetProtection sheet="1" objects="1" scenarios="1" selectLockedCells="1"/>
  <mergeCells count="26">
    <mergeCell ref="C45:D45"/>
    <mergeCell ref="E32:H32"/>
    <mergeCell ref="E33:H33"/>
    <mergeCell ref="C39:D42"/>
    <mergeCell ref="C35:D35"/>
    <mergeCell ref="E35:H35"/>
    <mergeCell ref="E36:H36"/>
    <mergeCell ref="E37:H37"/>
    <mergeCell ref="C13:H13"/>
    <mergeCell ref="C31:D31"/>
    <mergeCell ref="E31:H31"/>
    <mergeCell ref="C44:D44"/>
    <mergeCell ref="H15:H16"/>
    <mergeCell ref="E15:G15"/>
    <mergeCell ref="C27:G27"/>
    <mergeCell ref="C15:C16"/>
    <mergeCell ref="D15:D16"/>
    <mergeCell ref="E1:F1"/>
    <mergeCell ref="G1:H1"/>
    <mergeCell ref="B7:I7"/>
    <mergeCell ref="C9:I9"/>
    <mergeCell ref="C10:I10"/>
    <mergeCell ref="B2:I2"/>
    <mergeCell ref="B3:I3"/>
    <mergeCell ref="B5:I5"/>
    <mergeCell ref="B6:I6"/>
  </mergeCells>
  <dataValidations count="3">
    <dataValidation type="list" allowBlank="1" showInputMessage="1" showErrorMessage="1" prompt="R - oznaczenie zawodnika Rezewowego" errorTitle="Błąd" error="Wprowadzono wartość spoza listy !!!" sqref="I17:I25">
      <formula1>$A$29:$A$30</formula1>
    </dataValidation>
    <dataValidation type="list" allowBlank="1" showInputMessage="1" showErrorMessage="1" promptTitle="aaa" prompt="aaa" errorTitle="bbb" error="bbb" sqref="L29">
      <formula1>$C$17:$C$18</formula1>
    </dataValidation>
    <dataValidation type="list" allowBlank="1" prompt="R - oznaczenie zawodnika Rezewowego" errorTitle="Błąd" error="Wprowadzono wartość spoza listy !!!" sqref="I26">
      <formula1>$A$29:$A$30</formula1>
    </dataValidation>
  </dataValidations>
  <printOptions/>
  <pageMargins left="0.4330708661417323" right="0.35433070866141736" top="0.984251968503937" bottom="0.6299212598425197" header="0.5118110236220472" footer="0.5118110236220472"/>
  <pageSetup fitToHeight="1" fitToWidth="1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N4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F11" sqref="F11:I12"/>
    </sheetView>
  </sheetViews>
  <sheetFormatPr defaultColWidth="9.140625" defaultRowHeight="12.75"/>
  <cols>
    <col min="1" max="1" width="4.140625" style="9" customWidth="1"/>
    <col min="2" max="2" width="11.57421875" style="9" customWidth="1"/>
    <col min="3" max="3" width="9.421875" style="9" bestFit="1" customWidth="1"/>
    <col min="4" max="4" width="10.140625" style="9" customWidth="1"/>
    <col min="5" max="5" width="9.140625" style="9" customWidth="1"/>
    <col min="6" max="6" width="7.28125" style="9" customWidth="1"/>
    <col min="7" max="7" width="6.421875" style="9" customWidth="1"/>
    <col min="8" max="16384" width="9.140625" style="9" customWidth="1"/>
  </cols>
  <sheetData>
    <row r="1" spans="1:14" ht="26.25">
      <c r="A1" s="54"/>
      <c r="B1" s="54"/>
      <c r="C1" s="54"/>
      <c r="D1" s="54"/>
      <c r="E1" s="54"/>
      <c r="F1" s="54"/>
      <c r="G1" s="54"/>
      <c r="H1" s="60" t="s">
        <v>81</v>
      </c>
      <c r="I1" s="60"/>
      <c r="J1" s="61">
        <f>DATE(Opcje!C4,Opcje!B4,Opcje!A4)</f>
        <v>41476</v>
      </c>
      <c r="K1" s="61"/>
      <c r="L1" s="54"/>
      <c r="M1" s="54"/>
      <c r="N1" s="54"/>
    </row>
    <row r="2" spans="1:14" ht="27.75">
      <c r="A2" s="121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25.5" customHeight="1">
      <c r="A3" s="75" t="s">
        <v>68</v>
      </c>
      <c r="B3" s="75"/>
      <c r="C3" s="75"/>
      <c r="D3" s="126">
        <f>ArkuszZgloszeniowy!B5</f>
        <v>0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ht="15.75" thickBot="1">
      <c r="A4" s="10"/>
    </row>
    <row r="5" spans="3:11" ht="30.75" thickBot="1">
      <c r="C5" s="17" t="s">
        <v>34</v>
      </c>
      <c r="D5" s="27"/>
      <c r="E5" s="6"/>
      <c r="F5" s="76" t="s">
        <v>35</v>
      </c>
      <c r="G5" s="77"/>
      <c r="H5" s="5">
        <f>F33</f>
        <v>0</v>
      </c>
      <c r="I5" s="4"/>
      <c r="J5" s="17" t="s">
        <v>36</v>
      </c>
      <c r="K5" s="27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ht="15.75" thickBot="1">
      <c r="A7" s="11"/>
    </row>
    <row r="8" spans="1:14" ht="15.75" customHeight="1">
      <c r="A8" s="127" t="s">
        <v>37</v>
      </c>
      <c r="B8" s="84"/>
      <c r="C8" s="84"/>
      <c r="D8" s="84"/>
      <c r="E8" s="84"/>
      <c r="F8" s="84" t="s">
        <v>38</v>
      </c>
      <c r="G8" s="84"/>
      <c r="H8" s="84"/>
      <c r="I8" s="84"/>
      <c r="J8" s="84"/>
      <c r="K8" s="84"/>
      <c r="L8" s="84"/>
      <c r="M8" s="84"/>
      <c r="N8" s="18">
        <v>1000</v>
      </c>
    </row>
    <row r="9" spans="1:14" ht="15.75" customHeight="1">
      <c r="A9" s="128"/>
      <c r="B9" s="97"/>
      <c r="C9" s="97"/>
      <c r="D9" s="97"/>
      <c r="E9" s="97"/>
      <c r="F9" s="96" t="s">
        <v>39</v>
      </c>
      <c r="G9" s="96"/>
      <c r="H9" s="97" t="s">
        <v>40</v>
      </c>
      <c r="I9" s="97"/>
      <c r="J9" s="97"/>
      <c r="K9" s="97"/>
      <c r="L9" s="97"/>
      <c r="M9" s="7" t="s">
        <v>41</v>
      </c>
      <c r="N9" s="83"/>
    </row>
    <row r="10" spans="1:14" ht="26.25" customHeight="1">
      <c r="A10" s="128"/>
      <c r="B10" s="97"/>
      <c r="C10" s="97"/>
      <c r="D10" s="97"/>
      <c r="E10" s="97"/>
      <c r="F10" s="96"/>
      <c r="G10" s="96"/>
      <c r="H10" s="7" t="s">
        <v>43</v>
      </c>
      <c r="I10" s="7" t="s">
        <v>44</v>
      </c>
      <c r="J10" s="7" t="s">
        <v>45</v>
      </c>
      <c r="K10" s="7" t="s">
        <v>46</v>
      </c>
      <c r="L10" s="7" t="s">
        <v>47</v>
      </c>
      <c r="M10" s="7" t="s">
        <v>42</v>
      </c>
      <c r="N10" s="83"/>
    </row>
    <row r="11" spans="1:14" ht="30" customHeight="1">
      <c r="A11" s="8">
        <v>1</v>
      </c>
      <c r="B11" s="82" t="s">
        <v>48</v>
      </c>
      <c r="C11" s="82"/>
      <c r="D11" s="82"/>
      <c r="E11" s="12" t="s">
        <v>49</v>
      </c>
      <c r="F11" s="81"/>
      <c r="G11" s="81"/>
      <c r="H11" s="49"/>
      <c r="I11" s="49"/>
      <c r="J11" s="49"/>
      <c r="K11" s="49"/>
      <c r="L11" s="49"/>
      <c r="M11" s="7">
        <f>SUM(F11:L11)</f>
        <v>0</v>
      </c>
      <c r="N11" s="22"/>
    </row>
    <row r="12" spans="1:14" ht="30" customHeight="1">
      <c r="A12" s="8">
        <v>2</v>
      </c>
      <c r="B12" s="82" t="s">
        <v>50</v>
      </c>
      <c r="C12" s="82"/>
      <c r="D12" s="82"/>
      <c r="E12" s="12" t="s">
        <v>51</v>
      </c>
      <c r="F12" s="81"/>
      <c r="G12" s="81"/>
      <c r="H12" s="49"/>
      <c r="I12" s="49"/>
      <c r="J12" s="49"/>
      <c r="K12" s="55"/>
      <c r="L12" s="49"/>
      <c r="M12" s="7">
        <f aca="true" t="shared" si="0" ref="M12:M19">SUM(F12:L12)</f>
        <v>0</v>
      </c>
      <c r="N12" s="22"/>
    </row>
    <row r="13" spans="1:14" ht="30" customHeight="1">
      <c r="A13" s="8">
        <v>3</v>
      </c>
      <c r="B13" s="82" t="s">
        <v>52</v>
      </c>
      <c r="C13" s="82"/>
      <c r="D13" s="82"/>
      <c r="E13" s="12" t="s">
        <v>53</v>
      </c>
      <c r="F13" s="81"/>
      <c r="G13" s="81"/>
      <c r="H13" s="49"/>
      <c r="I13" s="49"/>
      <c r="J13" s="49"/>
      <c r="K13" s="49"/>
      <c r="L13" s="49"/>
      <c r="M13" s="7">
        <f t="shared" si="0"/>
        <v>0</v>
      </c>
      <c r="N13" s="22"/>
    </row>
    <row r="14" spans="1:14" ht="30" customHeight="1">
      <c r="A14" s="8">
        <v>4</v>
      </c>
      <c r="B14" s="82" t="s">
        <v>54</v>
      </c>
      <c r="C14" s="82"/>
      <c r="D14" s="82"/>
      <c r="E14" s="12" t="s">
        <v>49</v>
      </c>
      <c r="F14" s="81"/>
      <c r="G14" s="81"/>
      <c r="H14" s="49"/>
      <c r="I14" s="49"/>
      <c r="J14" s="49"/>
      <c r="K14" s="55"/>
      <c r="L14" s="49"/>
      <c r="M14" s="7">
        <f t="shared" si="0"/>
        <v>0</v>
      </c>
      <c r="N14" s="22"/>
    </row>
    <row r="15" spans="1:14" ht="30" customHeight="1">
      <c r="A15" s="8">
        <v>5</v>
      </c>
      <c r="B15" s="82" t="s">
        <v>69</v>
      </c>
      <c r="C15" s="82"/>
      <c r="D15" s="82"/>
      <c r="E15" s="12" t="s">
        <v>51</v>
      </c>
      <c r="F15" s="81"/>
      <c r="G15" s="81"/>
      <c r="H15" s="49"/>
      <c r="I15" s="49"/>
      <c r="J15" s="49"/>
      <c r="K15" s="49"/>
      <c r="L15" s="49"/>
      <c r="M15" s="7">
        <f t="shared" si="0"/>
        <v>0</v>
      </c>
      <c r="N15" s="22"/>
    </row>
    <row r="16" spans="1:14" ht="30" customHeight="1">
      <c r="A16" s="8">
        <v>6</v>
      </c>
      <c r="B16" s="82" t="s">
        <v>55</v>
      </c>
      <c r="C16" s="82"/>
      <c r="D16" s="82"/>
      <c r="E16" s="12" t="s">
        <v>49</v>
      </c>
      <c r="F16" s="81"/>
      <c r="G16" s="81"/>
      <c r="H16" s="49"/>
      <c r="I16" s="49"/>
      <c r="J16" s="49"/>
      <c r="K16" s="49"/>
      <c r="L16" s="49"/>
      <c r="M16" s="7">
        <f t="shared" si="0"/>
        <v>0</v>
      </c>
      <c r="N16" s="22"/>
    </row>
    <row r="17" spans="1:14" ht="30" customHeight="1">
      <c r="A17" s="8">
        <v>7</v>
      </c>
      <c r="B17" s="82" t="s">
        <v>56</v>
      </c>
      <c r="C17" s="82"/>
      <c r="D17" s="82"/>
      <c r="E17" s="12" t="s">
        <v>49</v>
      </c>
      <c r="F17" s="81"/>
      <c r="G17" s="81"/>
      <c r="H17" s="49"/>
      <c r="I17" s="49"/>
      <c r="J17" s="49"/>
      <c r="K17" s="49"/>
      <c r="L17" s="49"/>
      <c r="M17" s="7">
        <f t="shared" si="0"/>
        <v>0</v>
      </c>
      <c r="N17" s="22"/>
    </row>
    <row r="18" spans="1:14" ht="30" customHeight="1">
      <c r="A18" s="8">
        <v>8</v>
      </c>
      <c r="B18" s="82" t="s">
        <v>57</v>
      </c>
      <c r="C18" s="82"/>
      <c r="D18" s="82"/>
      <c r="E18" s="12" t="s">
        <v>49</v>
      </c>
      <c r="F18" s="81"/>
      <c r="G18" s="81"/>
      <c r="H18" s="49"/>
      <c r="I18" s="49"/>
      <c r="J18" s="49"/>
      <c r="K18" s="49"/>
      <c r="L18" s="49"/>
      <c r="M18" s="7">
        <f t="shared" si="0"/>
        <v>0</v>
      </c>
      <c r="N18" s="22"/>
    </row>
    <row r="19" spans="1:14" ht="30" customHeight="1">
      <c r="A19" s="8">
        <v>9</v>
      </c>
      <c r="B19" s="82" t="s">
        <v>58</v>
      </c>
      <c r="C19" s="82"/>
      <c r="D19" s="82"/>
      <c r="E19" s="12" t="s">
        <v>49</v>
      </c>
      <c r="F19" s="81"/>
      <c r="G19" s="81"/>
      <c r="H19" s="49"/>
      <c r="I19" s="49"/>
      <c r="J19" s="49"/>
      <c r="K19" s="49"/>
      <c r="L19" s="49"/>
      <c r="M19" s="7">
        <f t="shared" si="0"/>
        <v>0</v>
      </c>
      <c r="N19" s="22"/>
    </row>
    <row r="20" spans="1:14" ht="19.5" customHeight="1" thickBo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</row>
    <row r="21" spans="1:14" ht="18" customHeight="1" thickBot="1">
      <c r="A21" s="92" t="s">
        <v>59</v>
      </c>
      <c r="B21" s="93"/>
      <c r="C21" s="94"/>
      <c r="D21" s="21"/>
      <c r="E21" s="50"/>
      <c r="F21" s="20"/>
      <c r="G21" s="21" t="s">
        <v>60</v>
      </c>
      <c r="H21" s="50"/>
      <c r="I21" s="19"/>
      <c r="J21" s="19"/>
      <c r="K21" s="19"/>
      <c r="L21" s="19"/>
      <c r="M21" s="26"/>
      <c r="N21" s="25"/>
    </row>
    <row r="22" spans="1:14" ht="12.75" customHeight="1" thickBot="1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</row>
    <row r="23" spans="1:14" ht="18.75" customHeight="1" thickBot="1">
      <c r="A23" s="98" t="s">
        <v>76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40"/>
    </row>
    <row r="24" spans="1:14" ht="9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</row>
    <row r="25" spans="1:14" ht="18" customHeight="1">
      <c r="A25" s="88" t="s">
        <v>61</v>
      </c>
      <c r="B25" s="89"/>
      <c r="C25" s="89"/>
      <c r="D25" s="90"/>
      <c r="E25" s="89"/>
      <c r="F25" s="89"/>
      <c r="G25" s="89"/>
      <c r="H25" s="89"/>
      <c r="I25" s="89"/>
      <c r="J25" s="89"/>
      <c r="K25" s="89"/>
      <c r="L25" s="89"/>
      <c r="M25" s="91"/>
      <c r="N25" s="23">
        <v>100</v>
      </c>
    </row>
    <row r="26" spans="1:14" ht="18" customHeight="1">
      <c r="A26" s="118" t="s">
        <v>62</v>
      </c>
      <c r="B26" s="119"/>
      <c r="C26" s="120"/>
      <c r="D26" s="48">
        <f>ArkuszZgloszeniowy!H27</f>
        <v>0</v>
      </c>
      <c r="E26" s="103"/>
      <c r="F26" s="104"/>
      <c r="G26" s="104"/>
      <c r="H26" s="104"/>
      <c r="I26" s="104"/>
      <c r="J26" s="104"/>
      <c r="K26" s="104"/>
      <c r="L26" s="104"/>
      <c r="M26" s="45"/>
      <c r="N26" s="24"/>
    </row>
    <row r="27" spans="1:14" ht="18" customHeight="1" thickBot="1">
      <c r="A27" s="118" t="s">
        <v>70</v>
      </c>
      <c r="B27" s="119"/>
      <c r="C27" s="12" t="s">
        <v>74</v>
      </c>
      <c r="D27" s="47"/>
      <c r="E27" s="97"/>
      <c r="F27" s="97"/>
      <c r="G27" s="97"/>
      <c r="H27" s="97"/>
      <c r="I27" s="97"/>
      <c r="J27" s="97"/>
      <c r="K27" s="97"/>
      <c r="L27" s="97"/>
      <c r="M27" s="46"/>
      <c r="N27" s="44"/>
    </row>
    <row r="28" spans="1:14" ht="18" customHeight="1" thickBot="1">
      <c r="A28" s="118" t="s">
        <v>71</v>
      </c>
      <c r="B28" s="119"/>
      <c r="C28" s="21" t="s">
        <v>74</v>
      </c>
      <c r="D28" s="50"/>
      <c r="E28" s="103"/>
      <c r="F28" s="104"/>
      <c r="G28" s="104"/>
      <c r="H28" s="104"/>
      <c r="I28" s="104"/>
      <c r="J28" s="104"/>
      <c r="K28" s="104"/>
      <c r="L28" s="104"/>
      <c r="M28" s="46"/>
      <c r="N28" s="44"/>
    </row>
    <row r="29" spans="1:14" ht="18" customHeight="1" thickBot="1">
      <c r="A29" s="112" t="s">
        <v>63</v>
      </c>
      <c r="B29" s="82"/>
      <c r="C29" s="82"/>
      <c r="D29" s="113"/>
      <c r="E29" s="82"/>
      <c r="F29" s="82"/>
      <c r="G29" s="82"/>
      <c r="H29" s="82"/>
      <c r="I29" s="82"/>
      <c r="J29" s="82"/>
      <c r="K29" s="82"/>
      <c r="L29" s="114"/>
      <c r="M29" s="51"/>
      <c r="N29" s="15"/>
    </row>
    <row r="30" spans="1:14" ht="18" customHeight="1" thickBot="1">
      <c r="A30" s="100" t="s">
        <v>64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2"/>
      <c r="M30" s="51"/>
      <c r="N30" s="43"/>
    </row>
    <row r="31" spans="1:14" ht="18" customHeight="1" thickBot="1">
      <c r="A31" s="98" t="s">
        <v>75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40"/>
    </row>
    <row r="32" spans="1:14" ht="14.25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1"/>
    </row>
    <row r="33" spans="1:14" ht="21" customHeight="1">
      <c r="A33" s="57"/>
      <c r="B33" s="13"/>
      <c r="C33" s="13"/>
      <c r="D33" s="108" t="s">
        <v>72</v>
      </c>
      <c r="E33" s="108"/>
      <c r="F33" s="95">
        <f>N23+N31</f>
        <v>0</v>
      </c>
      <c r="G33" s="95"/>
      <c r="H33" s="14" t="s">
        <v>73</v>
      </c>
      <c r="I33" s="13"/>
      <c r="J33" s="13"/>
      <c r="K33" s="13"/>
      <c r="L33" s="13"/>
      <c r="M33" s="13"/>
      <c r="N33" s="15"/>
    </row>
    <row r="34" spans="1:14" ht="14.25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</row>
    <row r="35" spans="1:14" ht="19.5" customHeight="1">
      <c r="A35" s="105" t="s">
        <v>65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</row>
    <row r="36" spans="1:14" ht="19.5" customHeight="1">
      <c r="A36" s="105" t="s">
        <v>66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</row>
    <row r="37" spans="1:14" ht="15" thickBot="1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5"/>
    </row>
    <row r="38" spans="1:14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ht="15">
      <c r="A39" s="10"/>
    </row>
    <row r="40" ht="15">
      <c r="A40" s="11" t="s">
        <v>67</v>
      </c>
    </row>
  </sheetData>
  <sheetProtection sheet="1" objects="1" scenarios="1" selectLockedCells="1"/>
  <mergeCells count="51">
    <mergeCell ref="A2:N2"/>
    <mergeCell ref="A37:N37"/>
    <mergeCell ref="D3:N3"/>
    <mergeCell ref="A8:E10"/>
    <mergeCell ref="E27:L27"/>
    <mergeCell ref="A28:B28"/>
    <mergeCell ref="A27:B27"/>
    <mergeCell ref="A36:N36"/>
    <mergeCell ref="A35:N35"/>
    <mergeCell ref="D33:E33"/>
    <mergeCell ref="F17:G17"/>
    <mergeCell ref="A32:N32"/>
    <mergeCell ref="A29:L29"/>
    <mergeCell ref="A22:N22"/>
    <mergeCell ref="A26:C26"/>
    <mergeCell ref="A23:M23"/>
    <mergeCell ref="A34:N34"/>
    <mergeCell ref="E26:L26"/>
    <mergeCell ref="F9:G10"/>
    <mergeCell ref="H9:L9"/>
    <mergeCell ref="A31:M31"/>
    <mergeCell ref="B18:D18"/>
    <mergeCell ref="F18:G18"/>
    <mergeCell ref="A30:L30"/>
    <mergeCell ref="E28:L28"/>
    <mergeCell ref="B13:D13"/>
    <mergeCell ref="A20:N20"/>
    <mergeCell ref="A25:M25"/>
    <mergeCell ref="A21:C21"/>
    <mergeCell ref="F12:G12"/>
    <mergeCell ref="F33:G33"/>
    <mergeCell ref="H1:I1"/>
    <mergeCell ref="J1:K1"/>
    <mergeCell ref="B16:D16"/>
    <mergeCell ref="N9:N10"/>
    <mergeCell ref="B11:D11"/>
    <mergeCell ref="B19:D19"/>
    <mergeCell ref="F16:G16"/>
    <mergeCell ref="B17:D17"/>
    <mergeCell ref="B12:D12"/>
    <mergeCell ref="B14:D14"/>
    <mergeCell ref="A3:C3"/>
    <mergeCell ref="F5:G5"/>
    <mergeCell ref="A24:N24"/>
    <mergeCell ref="F13:G13"/>
    <mergeCell ref="F19:G19"/>
    <mergeCell ref="F14:G14"/>
    <mergeCell ref="F15:G15"/>
    <mergeCell ref="F8:M8"/>
    <mergeCell ref="F11:G11"/>
    <mergeCell ref="B15:D15"/>
  </mergeCells>
  <printOptions/>
  <pageMargins left="0.35433070866141736" right="0.4330708661417323" top="0.7086614173228347" bottom="0.7086614173228347" header="0.5118110236220472" footer="0.5118110236220472"/>
  <pageSetup fitToHeight="1" fitToWidth="1" horizontalDpi="300" verticalDpi="300" orientation="portrait" paperSize="9" scale="8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2:C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bestFit="1" customWidth="1"/>
  </cols>
  <sheetData>
    <row r="2" spans="1:3" ht="12.75">
      <c r="A2" s="129" t="s">
        <v>27</v>
      </c>
      <c r="B2" s="129"/>
      <c r="C2" s="129"/>
    </row>
    <row r="3" spans="1:3" ht="12.75">
      <c r="A3" s="1" t="s">
        <v>28</v>
      </c>
      <c r="B3" s="1" t="s">
        <v>29</v>
      </c>
      <c r="C3" s="1" t="s">
        <v>30</v>
      </c>
    </row>
    <row r="4" spans="1:3" ht="12.75">
      <c r="A4" s="2">
        <v>21</v>
      </c>
      <c r="B4" s="2">
        <v>7</v>
      </c>
      <c r="C4" s="2">
        <v>2013</v>
      </c>
    </row>
    <row r="6" spans="2:3" ht="12.75">
      <c r="B6" s="3"/>
      <c r="C6" s="3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 Rzeźnik</cp:lastModifiedBy>
  <cp:lastPrinted>2013-06-06T16:56:29Z</cp:lastPrinted>
  <dcterms:created xsi:type="dcterms:W3CDTF">2008-05-28T09:30:40Z</dcterms:created>
  <dcterms:modified xsi:type="dcterms:W3CDTF">2013-06-11T06:40:38Z</dcterms:modified>
  <cp:category/>
  <cp:version/>
  <cp:contentType/>
  <cp:contentStatus/>
</cp:coreProperties>
</file>