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325" windowWidth="14520" windowHeight="5115"/>
  </bookViews>
  <sheets>
    <sheet name="Info" sheetId="1" r:id="rId1"/>
    <sheet name="biuletyn_28.01.19 - 03.02.19 r" sheetId="2" r:id="rId2"/>
    <sheet name="Ceny 2011-2018" sheetId="7" r:id="rId3"/>
    <sheet name="Handel zagraniczny " sheetId="12" r:id="rId4"/>
  </sheets>
  <definedNames>
    <definedName name="OLE_LINK8" localSheetId="1">'biuletyn_28.01.19 - 03.02.19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<sst xmlns="http://schemas.openxmlformats.org/spreadsheetml/2006/main" count="225" uniqueCount="82">
  <si>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</si>
  <si>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</si>
  <si>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</si>
  <si>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</si>
  <si>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</si>
  <si>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</si>
  <si>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</si>
  <si>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</si>
  <si>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</si>
  <si>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</si>
  <si>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</si>
  <si>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</si>
  <si>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</si>
  <si>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</si>
  <si>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</si>
  <si>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</si>
  <si>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</si>
  <si>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</si>
  <si>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</si>
  <si>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</si>
  <si>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</si>
  <si>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</si>
  <si>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</si>
  <si>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</si>
  <si>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</si>
  <si>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</si>
  <si>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</si>
  <si>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</si>
  <si>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</si>
  <si>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</si>
  <si>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</si>
  <si>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</si>
  <si>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</si>
  <si>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</si>
  <si>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</si>
  <si>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</si>
  <si>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</si>
  <si>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</si>
  <si>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</si>
  <si>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</si>
  <si>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</si>
  <si>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</si>
  <si>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</si>
  <si>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</si>
  <si>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</si>
  <si>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</si>
  <si>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</si>
  <si>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</si>
  <si>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</si>
  <si>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</si>
  <si>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</si>
  <si>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</si>
  <si>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</si>
  <si>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</si>
  <si>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</si>
  <si>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</si>
  <si>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</si>
  <si>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</si>
  <si>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</si>
  <si>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</si>
  <si>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</si>
  <si>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</si>
  <si>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</si>
  <si>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</si>
  <si>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</si>
  <si>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</si>
  <si>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</si>
  <si>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</si>
  <si>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</si>
  <si>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</si>
  <si>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</si>
  <si>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</si>
  <si>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 2018 r. (dane wstępne).</t>
  </si>
  <si>
    <t>I-XI 2017r.*</t>
  </si>
  <si>
    <t>I-XI 2018r.*</t>
  </si>
  <si>
    <t>Polski handel olejem rzepakowym (CN 1514)  w okresie I-XI  2018 r. (dane wstępne).</t>
  </si>
  <si>
    <t>27.01.2019</t>
  </si>
  <si>
    <t>NR 05/2019</t>
  </si>
  <si>
    <t xml:space="preserve"> śruty rzepakowej, makuchu rzepakowego: 28.01.2019 - 03.02.2019 r.</t>
  </si>
  <si>
    <t>Notowania z okresu: 28.01.2019 - 03.02.2019 r.</t>
  </si>
  <si>
    <t>03.02.2019</t>
  </si>
  <si>
    <t>04.02.2018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</si>
</sst>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79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78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1682</v>
      </c>
      <c r="D8" s="76">
        <v>1664</v>
      </c>
      <c r="E8" s="77">
        <v>1537</v>
      </c>
      <c r="F8" s="60">
        <f>((C8-D8)/D8)*100</f>
        <v>1.0817307692307692</v>
      </c>
      <c r="G8" s="61">
        <f>((C8-E8)/E8)*100</f>
        <v>9.433962264150944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80</v>
      </c>
      <c r="D13" s="58" t="s">
        <v>76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3338</v>
      </c>
      <c r="D14" s="76">
        <v>3321</v>
      </c>
      <c r="E14" s="76">
        <v>3323</v>
      </c>
      <c r="F14" s="62">
        <f>((C14-D14)/D14)*100</f>
        <v>0.5118940078289671</v>
      </c>
      <c r="G14" s="63">
        <f>((C14-E14)/E14)*100</f>
        <v>0.45139933794763765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80</v>
      </c>
      <c r="D18" s="58" t="s">
        <v>76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966</v>
      </c>
      <c r="D19" s="76">
        <v>943</v>
      </c>
      <c r="E19" s="77">
        <v>723</v>
      </c>
      <c r="F19" s="62">
        <f>((C19-D19)/D19)*100</f>
        <v>2.4390243902439024</v>
      </c>
      <c r="G19" s="63">
        <f>((C19-E19)/E19)*100</f>
        <v>33.609958506224068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80</v>
      </c>
      <c r="D23" s="58" t="s">
        <v>76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1019</v>
      </c>
      <c r="D24" s="77">
        <v>1041</v>
      </c>
      <c r="E24" s="76">
        <v>859</v>
      </c>
      <c r="F24" s="62">
        <f>((C24-D24)/D24)*100</f>
        <v>-2.1133525456292026</v>
      </c>
      <c r="G24" s="63">
        <f>((C24-E24)/E24)*100</f>
        <v>18.626309662398139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Y58" sqref="Y58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/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/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/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/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150031.66</v>
      </c>
      <c r="C8" s="103">
        <v>358505.99</v>
      </c>
      <c r="D8" s="92"/>
      <c r="E8" s="101" t="s">
        <v>51</v>
      </c>
      <c r="F8" s="102">
        <v>86752.08</v>
      </c>
      <c r="G8" s="103">
        <v>204991.80900000001</v>
      </c>
      <c r="H8" s="104"/>
      <c r="I8" s="101" t="s">
        <v>51</v>
      </c>
      <c r="J8" s="102">
        <v>200668.361</v>
      </c>
      <c r="K8" s="103">
        <v>420827.93699999998</v>
      </c>
      <c r="L8" s="92"/>
      <c r="M8" s="101" t="s">
        <v>51</v>
      </c>
      <c r="N8" s="102">
        <v>277450.53999999998</v>
      </c>
      <c r="O8" s="103">
        <v>700601.39099999995</v>
      </c>
      <c r="P8" s="105"/>
      <c r="Q8" s="106"/>
    </row>
    <row r="9" spans="1:17" ht="15">
      <c r="A9" s="107" t="s">
        <v>52</v>
      </c>
      <c r="B9" s="108">
        <v>130861.78</v>
      </c>
      <c r="C9" s="109">
        <v>320115.56599999999</v>
      </c>
      <c r="D9" s="98"/>
      <c r="E9" s="107" t="s">
        <v>52</v>
      </c>
      <c r="F9" s="108">
        <v>78159.108999999997</v>
      </c>
      <c r="G9" s="109">
        <v>194206.8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59601.1</v>
      </c>
      <c r="O9" s="109">
        <v>159015.52499999999</v>
      </c>
      <c r="P9" s="10"/>
      <c r="Q9" s="8"/>
    </row>
    <row r="10" spans="1:17" ht="15">
      <c r="A10" s="110" t="s">
        <v>54</v>
      </c>
      <c r="B10" s="111">
        <v>10364.715</v>
      </c>
      <c r="C10" s="112">
        <v>24827.412</v>
      </c>
      <c r="D10" s="104"/>
      <c r="E10" s="110" t="s">
        <v>54</v>
      </c>
      <c r="F10" s="111">
        <v>3585.7890000000002</v>
      </c>
      <c r="G10" s="112">
        <v>9267.6630000000005</v>
      </c>
      <c r="H10" s="104"/>
      <c r="I10" s="110" t="s">
        <v>54</v>
      </c>
      <c r="J10" s="111">
        <v>34967.75</v>
      </c>
      <c r="K10" s="112">
        <v>83165.676000000007</v>
      </c>
      <c r="L10" s="104"/>
      <c r="M10" s="110" t="s">
        <v>57</v>
      </c>
      <c r="N10" s="111">
        <v>46396.048999999999</v>
      </c>
      <c r="O10" s="112">
        <v>145080.36199999999</v>
      </c>
      <c r="P10" s="10"/>
      <c r="Q10" s="8"/>
    </row>
    <row r="11" spans="1:17" ht="15">
      <c r="A11" s="110" t="s">
        <v>56</v>
      </c>
      <c r="B11" s="111">
        <v>2646.665</v>
      </c>
      <c r="C11" s="112">
        <v>2847.683</v>
      </c>
      <c r="D11" s="104"/>
      <c r="E11" s="110" t="s">
        <v>58</v>
      </c>
      <c r="F11" s="111">
        <v>1144.57</v>
      </c>
      <c r="G11" s="112">
        <v>173.41800000000001</v>
      </c>
      <c r="H11" s="104"/>
      <c r="I11" s="110" t="s">
        <v>52</v>
      </c>
      <c r="J11" s="111">
        <v>24968.241000000002</v>
      </c>
      <c r="K11" s="112">
        <v>38253.165999999997</v>
      </c>
      <c r="L11" s="104"/>
      <c r="M11" s="110" t="s">
        <v>55</v>
      </c>
      <c r="N11" s="111">
        <v>44101.447</v>
      </c>
      <c r="O11" s="112">
        <v>118023.749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976.81500000000005</v>
      </c>
      <c r="G12" s="112">
        <v>92.262</v>
      </c>
      <c r="H12" s="104"/>
      <c r="I12" s="110" t="s">
        <v>59</v>
      </c>
      <c r="J12" s="111">
        <v>23211.588</v>
      </c>
      <c r="K12" s="112">
        <v>64097.107000000004</v>
      </c>
      <c r="L12" s="104"/>
      <c r="M12" s="110" t="s">
        <v>59</v>
      </c>
      <c r="N12" s="111">
        <v>37742.9</v>
      </c>
      <c r="O12" s="112">
        <v>108234.21799999999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19857.582999999999</v>
      </c>
      <c r="K13" s="112">
        <v>2638.4850000000001</v>
      </c>
      <c r="L13" s="104"/>
      <c r="M13" s="110" t="s">
        <v>53</v>
      </c>
      <c r="N13" s="111">
        <v>32945.413999999997</v>
      </c>
      <c r="O13" s="112">
        <v>89935.665999999997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18101.499</v>
      </c>
      <c r="K14" s="112">
        <v>42189.517</v>
      </c>
      <c r="L14" s="104"/>
      <c r="M14" s="110" t="s">
        <v>52</v>
      </c>
      <c r="N14" s="111">
        <v>26965.659</v>
      </c>
      <c r="O14" s="112">
        <v>47756.521000000001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14934.41</v>
      </c>
      <c r="K15" s="112">
        <v>37952.226999999999</v>
      </c>
      <c r="L15" s="104"/>
      <c r="M15" s="110" t="s">
        <v>58</v>
      </c>
      <c r="N15" s="111">
        <v>18046.277999999998</v>
      </c>
      <c r="O15" s="112">
        <v>1901.4659999999999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113302.064</v>
      </c>
      <c r="C22" s="103">
        <v>134891.38500000001</v>
      </c>
      <c r="D22" s="92"/>
      <c r="E22" s="117" t="s">
        <v>51</v>
      </c>
      <c r="F22" s="118">
        <v>54800.292000000001</v>
      </c>
      <c r="G22" s="119">
        <v>68474.31</v>
      </c>
      <c r="H22" s="92"/>
      <c r="I22" s="117" t="s">
        <v>51</v>
      </c>
      <c r="J22" s="118">
        <v>129601.806</v>
      </c>
      <c r="K22" s="119">
        <v>152349.75399999999</v>
      </c>
      <c r="L22" s="92"/>
      <c r="M22" s="101" t="s">
        <v>51</v>
      </c>
      <c r="N22" s="102">
        <v>113988.345</v>
      </c>
      <c r="O22" s="103">
        <v>151835.049</v>
      </c>
      <c r="P22" s="120"/>
      <c r="Q22" s="106"/>
    </row>
    <row r="23" spans="1:17" ht="15">
      <c r="A23" s="107" t="s">
        <v>54</v>
      </c>
      <c r="B23" s="108">
        <v>51510.601000000002</v>
      </c>
      <c r="C23" s="109">
        <v>61573.434000000001</v>
      </c>
      <c r="D23" s="98"/>
      <c r="E23" s="107" t="s">
        <v>52</v>
      </c>
      <c r="F23" s="108">
        <v>18848.041000000001</v>
      </c>
      <c r="G23" s="109">
        <v>24885.129000000001</v>
      </c>
      <c r="H23" s="98"/>
      <c r="I23" s="107" t="s">
        <v>52</v>
      </c>
      <c r="J23" s="108">
        <v>57639.612999999998</v>
      </c>
      <c r="K23" s="109">
        <v>67207.881999999998</v>
      </c>
      <c r="L23" s="98"/>
      <c r="M23" s="107" t="s">
        <v>54</v>
      </c>
      <c r="N23" s="108">
        <v>32458.955999999998</v>
      </c>
      <c r="O23" s="109">
        <v>43701.661</v>
      </c>
      <c r="P23" s="114"/>
      <c r="Q23" s="8"/>
    </row>
    <row r="24" spans="1:17" ht="15">
      <c r="A24" s="110" t="s">
        <v>52</v>
      </c>
      <c r="B24" s="111">
        <v>18857.295999999998</v>
      </c>
      <c r="C24" s="112">
        <v>24656.77</v>
      </c>
      <c r="D24" s="104"/>
      <c r="E24" s="110" t="s">
        <v>54</v>
      </c>
      <c r="F24" s="111">
        <v>11305.772000000001</v>
      </c>
      <c r="G24" s="112">
        <v>15006.882</v>
      </c>
      <c r="H24" s="104"/>
      <c r="I24" s="110" t="s">
        <v>54</v>
      </c>
      <c r="J24" s="111">
        <v>21600.976999999999</v>
      </c>
      <c r="K24" s="112">
        <v>26008.538</v>
      </c>
      <c r="L24" s="104"/>
      <c r="M24" s="110" t="s">
        <v>59</v>
      </c>
      <c r="N24" s="111">
        <v>21158.534</v>
      </c>
      <c r="O24" s="112">
        <v>29983.919999999998</v>
      </c>
      <c r="P24" s="114"/>
      <c r="Q24" s="8"/>
    </row>
    <row r="25" spans="1:17" ht="15">
      <c r="A25" s="110" t="s">
        <v>62</v>
      </c>
      <c r="B25" s="111">
        <v>15615.636</v>
      </c>
      <c r="C25" s="112">
        <v>18616.133000000002</v>
      </c>
      <c r="D25" s="104"/>
      <c r="E25" s="110" t="s">
        <v>64</v>
      </c>
      <c r="F25" s="111">
        <v>3406.6309999999999</v>
      </c>
      <c r="G25" s="112">
        <v>3593.0740000000001</v>
      </c>
      <c r="H25" s="104"/>
      <c r="I25" s="110" t="s">
        <v>59</v>
      </c>
      <c r="J25" s="111">
        <v>18878.606</v>
      </c>
      <c r="K25" s="112">
        <v>25342.186000000002</v>
      </c>
      <c r="L25" s="104"/>
      <c r="M25" s="110" t="s">
        <v>61</v>
      </c>
      <c r="N25" s="111">
        <v>16058.888999999999</v>
      </c>
      <c r="O25" s="112">
        <v>22077.652999999998</v>
      </c>
      <c r="P25" s="114"/>
      <c r="Q25" s="8"/>
    </row>
    <row r="26" spans="1:17" ht="15.75">
      <c r="A26" s="110" t="s">
        <v>55</v>
      </c>
      <c r="B26" s="111">
        <v>4679.5569999999998</v>
      </c>
      <c r="C26" s="112">
        <v>5405.1790000000001</v>
      </c>
      <c r="D26" s="91"/>
      <c r="E26" s="110" t="s">
        <v>61</v>
      </c>
      <c r="F26" s="111">
        <v>2809.4659999999999</v>
      </c>
      <c r="G26" s="112">
        <v>3988.6979999999999</v>
      </c>
      <c r="H26" s="104"/>
      <c r="I26" s="110" t="s">
        <v>61</v>
      </c>
      <c r="J26" s="111">
        <v>7593.8810000000003</v>
      </c>
      <c r="K26" s="112">
        <v>8917.4879999999994</v>
      </c>
      <c r="L26" s="104"/>
      <c r="M26" s="110" t="s">
        <v>52</v>
      </c>
      <c r="N26" s="111">
        <v>15278.332</v>
      </c>
      <c r="O26" s="112">
        <v>19449.080000000002</v>
      </c>
    </row>
    <row r="27" spans="1:17" ht="15.75">
      <c r="A27" s="110" t="s">
        <v>60</v>
      </c>
      <c r="B27" s="111">
        <v>4608.6610000000001</v>
      </c>
      <c r="C27" s="112">
        <v>5217.8869999999997</v>
      </c>
      <c r="D27" s="87"/>
      <c r="E27" s="110" t="s">
        <v>66</v>
      </c>
      <c r="F27" s="111">
        <v>2583.0419999999999</v>
      </c>
      <c r="G27" s="112">
        <v>2857.8290000000002</v>
      </c>
      <c r="H27" s="91"/>
      <c r="I27" s="110" t="s">
        <v>63</v>
      </c>
      <c r="J27" s="111">
        <v>7208.4660000000003</v>
      </c>
      <c r="K27" s="112">
        <v>9217.6509999999998</v>
      </c>
      <c r="L27" s="104"/>
      <c r="M27" s="110" t="s">
        <v>55</v>
      </c>
      <c r="N27" s="111">
        <v>7291.3549999999996</v>
      </c>
      <c r="O27" s="112">
        <v>9937.4660000000003</v>
      </c>
    </row>
    <row r="28" spans="1:17" ht="15">
      <c r="A28" s="110" t="s">
        <v>64</v>
      </c>
      <c r="B28" s="111">
        <v>3747.098</v>
      </c>
      <c r="C28" s="112">
        <v>4068.3739999999998</v>
      </c>
      <c r="D28" s="92"/>
      <c r="E28" s="110" t="s">
        <v>63</v>
      </c>
      <c r="F28" s="111">
        <v>2366.4340000000002</v>
      </c>
      <c r="G28" s="112">
        <v>3305.21</v>
      </c>
      <c r="H28" s="87"/>
      <c r="I28" s="110" t="s">
        <v>69</v>
      </c>
      <c r="J28" s="111">
        <v>4258.5020000000004</v>
      </c>
      <c r="K28" s="112">
        <v>1219.6559999999999</v>
      </c>
      <c r="L28" s="104"/>
      <c r="M28" s="110" t="s">
        <v>65</v>
      </c>
      <c r="N28" s="111">
        <v>6750.4880000000003</v>
      </c>
      <c r="O28" s="112">
        <v>10440.84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56</v>
      </c>
      <c r="F29" s="111">
        <v>2190.6260000000002</v>
      </c>
      <c r="G29" s="112">
        <v>2409.3429999999998</v>
      </c>
      <c r="H29" s="92"/>
      <c r="I29" s="110" t="s">
        <v>55</v>
      </c>
      <c r="J29" s="111">
        <v>4211.1559999999999</v>
      </c>
      <c r="K29" s="112">
        <v>4788.5879999999997</v>
      </c>
      <c r="L29" s="104"/>
      <c r="M29" s="110" t="s">
        <v>63</v>
      </c>
      <c r="N29" s="111">
        <v>4442.3280000000004</v>
      </c>
      <c r="O29" s="112">
        <v>5371.9080000000004</v>
      </c>
    </row>
    <row r="30" spans="1:17" ht="15">
      <c r="A30" s="110" t="s">
        <v>56</v>
      </c>
      <c r="B30" s="111">
        <v>2286.654</v>
      </c>
      <c r="C30" s="112">
        <v>2453.0509999999999</v>
      </c>
      <c r="D30" s="98"/>
      <c r="E30" s="110" t="s">
        <v>68</v>
      </c>
      <c r="F30" s="111">
        <v>2096.5250000000001</v>
      </c>
      <c r="G30" s="112">
        <v>2251.8710000000001</v>
      </c>
      <c r="H30" s="92"/>
      <c r="I30" s="110" t="s">
        <v>53</v>
      </c>
      <c r="J30" s="111">
        <v>2420.529</v>
      </c>
      <c r="K30" s="112">
        <v>3043.99</v>
      </c>
      <c r="L30" s="104"/>
      <c r="M30" s="110" t="s">
        <v>62</v>
      </c>
      <c r="N30" s="111">
        <v>3691.7849999999999</v>
      </c>
      <c r="O30" s="112">
        <v>4608.88</v>
      </c>
    </row>
    <row r="31" spans="1:17" ht="15">
      <c r="A31" s="110" t="s">
        <v>67</v>
      </c>
      <c r="B31" s="111">
        <v>2273.8589999999999</v>
      </c>
      <c r="C31" s="112">
        <v>2445.143</v>
      </c>
      <c r="D31" s="98"/>
      <c r="E31" s="110" t="s">
        <v>60</v>
      </c>
      <c r="F31" s="111">
        <v>1752.1130000000001</v>
      </c>
      <c r="G31" s="112">
        <v>2484.8519999999999</v>
      </c>
      <c r="H31" s="92"/>
      <c r="I31" s="110" t="s">
        <v>62</v>
      </c>
      <c r="J31" s="111">
        <v>2344.0320000000002</v>
      </c>
      <c r="K31" s="112">
        <v>3042.03</v>
      </c>
      <c r="L31" s="104"/>
      <c r="M31" s="110" t="s">
        <v>53</v>
      </c>
      <c r="N31" s="111">
        <v>2911.7669999999998</v>
      </c>
      <c r="O31" s="112">
        <v>4029.05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biuletyn_28.01.19 - 03.02.19 r</vt:lpstr>
      <vt:lpstr>Ceny 2011-2018</vt:lpstr>
      <vt:lpstr>Handel zagraniczny </vt:lpstr>
      <vt:lpstr>'biuletyn_28.01.19 - 03.02.19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2019-02-07T09:00:25Z</dcterms:modified>
</cp:coreProperties>
</file>