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zczepanska\Desktop\"/>
    </mc:Choice>
  </mc:AlternateContent>
  <bookViews>
    <workbookView xWindow="0" yWindow="0" windowWidth="28800" windowHeight="12300"/>
  </bookViews>
  <sheets>
    <sheet name="Arkusz1" sheetId="1" r:id="rId1"/>
    <sheet name="statystyki " sheetId="3" r:id="rId2"/>
  </sheets>
  <definedNames>
    <definedName name="_xlnm._FilterDatabase" localSheetId="0" hidden="1">Arkusz1!$C$1:$AJ$2791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2366" i="1" l="1"/>
  <c r="AI1851" i="1"/>
  <c r="AI1847" i="1"/>
  <c r="E6" i="3" l="1"/>
  <c r="I6" i="3" s="1"/>
  <c r="I7" i="3"/>
  <c r="E8" i="3"/>
  <c r="I8" i="3" s="1"/>
  <c r="E9" i="3"/>
  <c r="I9" i="3" s="1"/>
  <c r="I10" i="3"/>
  <c r="I11" i="3"/>
  <c r="E12" i="3"/>
  <c r="I12" i="3" s="1"/>
  <c r="E13" i="3"/>
  <c r="I13" i="3" s="1"/>
  <c r="E14" i="3"/>
  <c r="I14" i="3" s="1"/>
  <c r="E15" i="3"/>
  <c r="I15" i="3" s="1"/>
  <c r="E16" i="3"/>
  <c r="I16" i="3" s="1"/>
  <c r="E17" i="3"/>
  <c r="I17" i="3" s="1"/>
  <c r="I18" i="3"/>
  <c r="E19" i="3"/>
  <c r="I19" i="3" s="1"/>
  <c r="I20" i="3"/>
  <c r="E5" i="3"/>
  <c r="I5" i="3" s="1"/>
  <c r="J20" i="3" l="1"/>
  <c r="D21" i="3"/>
  <c r="F21" i="3"/>
  <c r="G21" i="3"/>
  <c r="J8" i="3" l="1"/>
  <c r="J5" i="3"/>
  <c r="J6" i="3"/>
  <c r="J7" i="3"/>
  <c r="J19" i="3"/>
  <c r="J18" i="3"/>
  <c r="J17" i="3"/>
  <c r="J16" i="3"/>
  <c r="J15" i="3"/>
  <c r="J14" i="3"/>
  <c r="J13" i="3"/>
  <c r="J12" i="3"/>
  <c r="J11" i="3"/>
  <c r="J10" i="3"/>
  <c r="J9" i="3"/>
  <c r="E21" i="3"/>
  <c r="J21" i="3" s="1"/>
  <c r="I21" i="3" l="1"/>
</calcChain>
</file>

<file path=xl/sharedStrings.xml><?xml version="1.0" encoding="utf-8"?>
<sst xmlns="http://schemas.openxmlformats.org/spreadsheetml/2006/main" count="23052" uniqueCount="8802">
  <si>
    <t>pow</t>
  </si>
  <si>
    <t>KOD</t>
  </si>
  <si>
    <t>TERYT</t>
  </si>
  <si>
    <t>TERYT2</t>
  </si>
  <si>
    <t>TYP JST</t>
  </si>
  <si>
    <t>MPP</t>
  </si>
  <si>
    <t>W</t>
  </si>
  <si>
    <t>NAZWA</t>
  </si>
  <si>
    <t>LUDNOŚĆ 2018</t>
  </si>
  <si>
    <t>DOCHODY PODATKOWE 2018</t>
  </si>
  <si>
    <t>WPŁATY NA CZĘŚĆ RÓWNOWAŻĄCĄ</t>
  </si>
  <si>
    <t>CZĘŚĆ WYRÓWNAWCZA</t>
  </si>
  <si>
    <t>CZĘŚĆ RÓWNOWAŻĄCA</t>
  </si>
  <si>
    <t>(DOCHODY - WYPŁATY + WYRÓWNAWCZA + RÓWNOWAŻĄCA)/POPULACJA</t>
  </si>
  <si>
    <t>WSKAŹNIK 1</t>
  </si>
  <si>
    <t>l.uczn. w szk samorządowych</t>
  </si>
  <si>
    <t>LiczbaUczniow (zliczana z gmin)</t>
  </si>
  <si>
    <t>liczba uczniów łącznie*</t>
  </si>
  <si>
    <t>LiczbaUczniow_Kl8</t>
  </si>
  <si>
    <t>LiczbaUczPomoc SIO</t>
  </si>
  <si>
    <t xml:space="preserve">liczba przyznanych stypendiów </t>
  </si>
  <si>
    <t>liczba przyznanych stypendiów (zliczana z gmin)</t>
  </si>
  <si>
    <t>l. stypendiów łącznie</t>
  </si>
  <si>
    <t>wsk 2</t>
  </si>
  <si>
    <t>Liczba aktywnych kart Dużej Rodziny dla dzieci</t>
  </si>
  <si>
    <t>Liczba aktywnych kart Dużej Rodziny dla dzieci (zliczana z gmin)</t>
  </si>
  <si>
    <t>L akt KDR łącznie**</t>
  </si>
  <si>
    <t>wsk 3</t>
  </si>
  <si>
    <t xml:space="preserve">maxymalna kwota </t>
  </si>
  <si>
    <t xml:space="preserve">kategoria </t>
  </si>
  <si>
    <t>Wnioskowana kwota</t>
  </si>
  <si>
    <t>2005</t>
  </si>
  <si>
    <t>2005052</t>
  </si>
  <si>
    <t>200505</t>
  </si>
  <si>
    <t>G</t>
  </si>
  <si>
    <t>20</t>
  </si>
  <si>
    <t>Dubicze Cerkiewne (2)</t>
  </si>
  <si>
    <t>3211</t>
  </si>
  <si>
    <t>3211033</t>
  </si>
  <si>
    <t>321103</t>
  </si>
  <si>
    <t>32</t>
  </si>
  <si>
    <t>Nowe Warpno (3)</t>
  </si>
  <si>
    <t>2210</t>
  </si>
  <si>
    <t>2210011</t>
  </si>
  <si>
    <t>221001</t>
  </si>
  <si>
    <t>22</t>
  </si>
  <si>
    <t>Krynica Morska (1)</t>
  </si>
  <si>
    <t>0613</t>
  </si>
  <si>
    <t>0613052</t>
  </si>
  <si>
    <t>061305</t>
  </si>
  <si>
    <t>06</t>
  </si>
  <si>
    <t>Podedwórze (2)</t>
  </si>
  <si>
    <t>2005042</t>
  </si>
  <si>
    <t>200504</t>
  </si>
  <si>
    <t>Czyże (2)</t>
  </si>
  <si>
    <t>2010</t>
  </si>
  <si>
    <t>2010062</t>
  </si>
  <si>
    <t>201006</t>
  </si>
  <si>
    <t>Milejczyce (2)</t>
  </si>
  <si>
    <t>0210</t>
  </si>
  <si>
    <t>0210062</t>
  </si>
  <si>
    <t>021006</t>
  </si>
  <si>
    <t>02</t>
  </si>
  <si>
    <t>Platerówka (2)</t>
  </si>
  <si>
    <t>0401</t>
  </si>
  <si>
    <t>0401031</t>
  </si>
  <si>
    <t>040103</t>
  </si>
  <si>
    <t>04</t>
  </si>
  <si>
    <t>Nieszawa (1)</t>
  </si>
  <si>
    <t>2005022</t>
  </si>
  <si>
    <t>200502</t>
  </si>
  <si>
    <t>Białowieża (2)</t>
  </si>
  <si>
    <t>2005073</t>
  </si>
  <si>
    <t>200507</t>
  </si>
  <si>
    <t>Kleszczele (3)</t>
  </si>
  <si>
    <t>1429</t>
  </si>
  <si>
    <t>1429032</t>
  </si>
  <si>
    <t>142903</t>
  </si>
  <si>
    <t>14</t>
  </si>
  <si>
    <t>Ceranów (2)</t>
  </si>
  <si>
    <t>2010052</t>
  </si>
  <si>
    <t>201005</t>
  </si>
  <si>
    <t>Mielnik (2)</t>
  </si>
  <si>
    <t>3209000</t>
  </si>
  <si>
    <t>320900</t>
  </si>
  <si>
    <t>3209</t>
  </si>
  <si>
    <t>P</t>
  </si>
  <si>
    <t>Powiat koszaliński</t>
  </si>
  <si>
    <t>1805</t>
  </si>
  <si>
    <t>1805062</t>
  </si>
  <si>
    <t>180506</t>
  </si>
  <si>
    <t>18</t>
  </si>
  <si>
    <t>Krempna (2)</t>
  </si>
  <si>
    <t>1204</t>
  </si>
  <si>
    <t>1204012</t>
  </si>
  <si>
    <t>120401</t>
  </si>
  <si>
    <t>12</t>
  </si>
  <si>
    <t>Bolesław (2)</t>
  </si>
  <si>
    <t>1411</t>
  </si>
  <si>
    <t>1411022</t>
  </si>
  <si>
    <t>141102</t>
  </si>
  <si>
    <t>Czerwonka (2)</t>
  </si>
  <si>
    <t>1416</t>
  </si>
  <si>
    <t>1416092</t>
  </si>
  <si>
    <t>141609</t>
  </si>
  <si>
    <t>Szulborze Wielkie (2)</t>
  </si>
  <si>
    <t>1821</t>
  </si>
  <si>
    <t>1821022</t>
  </si>
  <si>
    <t>182102</t>
  </si>
  <si>
    <t>Cisna (2)</t>
  </si>
  <si>
    <t>2012000</t>
  </si>
  <si>
    <t>201200</t>
  </si>
  <si>
    <t>2012</t>
  </si>
  <si>
    <t>Powiat suwalski</t>
  </si>
  <si>
    <t>2009</t>
  </si>
  <si>
    <t>2009022</t>
  </si>
  <si>
    <t>200902</t>
  </si>
  <si>
    <t>Giby (2)</t>
  </si>
  <si>
    <t>2003</t>
  </si>
  <si>
    <t>2003072</t>
  </si>
  <si>
    <t>200307</t>
  </si>
  <si>
    <t>Rudka (2)</t>
  </si>
  <si>
    <t>0619</t>
  </si>
  <si>
    <t>0619042</t>
  </si>
  <si>
    <t>061904</t>
  </si>
  <si>
    <t>Stary Brus (2)</t>
  </si>
  <si>
    <t>0603</t>
  </si>
  <si>
    <t>0603052</t>
  </si>
  <si>
    <t>060305</t>
  </si>
  <si>
    <t>Dubienka (2)</t>
  </si>
  <si>
    <t>0619082</t>
  </si>
  <si>
    <t>061908</t>
  </si>
  <si>
    <t>Wyryki (2)</t>
  </si>
  <si>
    <t>1416062</t>
  </si>
  <si>
    <t>141606</t>
  </si>
  <si>
    <t>Nur (2)</t>
  </si>
  <si>
    <t>1013</t>
  </si>
  <si>
    <t>1013052</t>
  </si>
  <si>
    <t>101305</t>
  </si>
  <si>
    <t>10</t>
  </si>
  <si>
    <t>Regnów (2)</t>
  </si>
  <si>
    <t>0208</t>
  </si>
  <si>
    <t>0208092</t>
  </si>
  <si>
    <t>020809</t>
  </si>
  <si>
    <t>Lewin Kłodzki (2)</t>
  </si>
  <si>
    <t>2002</t>
  </si>
  <si>
    <t>2002103</t>
  </si>
  <si>
    <t>200210</t>
  </si>
  <si>
    <t>Suraż (3)</t>
  </si>
  <si>
    <t>1801</t>
  </si>
  <si>
    <t>1801052</t>
  </si>
  <si>
    <t>180105</t>
  </si>
  <si>
    <t>Lutowiska (2)</t>
  </si>
  <si>
    <t>2003062</t>
  </si>
  <si>
    <t>200306</t>
  </si>
  <si>
    <t>Orla (2)</t>
  </si>
  <si>
    <t>0810</t>
  </si>
  <si>
    <t>0810082</t>
  </si>
  <si>
    <t>081008</t>
  </si>
  <si>
    <t>08</t>
  </si>
  <si>
    <t>Wymiarki (2)</t>
  </si>
  <si>
    <t>1411052</t>
  </si>
  <si>
    <t>141105</t>
  </si>
  <si>
    <t>Młynarze (2)</t>
  </si>
  <si>
    <t>1801032</t>
  </si>
  <si>
    <t>180103</t>
  </si>
  <si>
    <t>Czarna (2)</t>
  </si>
  <si>
    <t>2010082</t>
  </si>
  <si>
    <t>201008</t>
  </si>
  <si>
    <t>Perlejewo (2)</t>
  </si>
  <si>
    <t>1409</t>
  </si>
  <si>
    <t>1409012</t>
  </si>
  <si>
    <t>140901</t>
  </si>
  <si>
    <t>Chotcza (2)</t>
  </si>
  <si>
    <t>2011</t>
  </si>
  <si>
    <t>2011043</t>
  </si>
  <si>
    <t>201104</t>
  </si>
  <si>
    <t>Krynki (3)</t>
  </si>
  <si>
    <t>2005032</t>
  </si>
  <si>
    <t>200503</t>
  </si>
  <si>
    <t>Czeremcha (2)</t>
  </si>
  <si>
    <t>2014</t>
  </si>
  <si>
    <t>2014022</t>
  </si>
  <si>
    <t>201402</t>
  </si>
  <si>
    <t>Kołaki Kościelne (2)</t>
  </si>
  <si>
    <t>2008</t>
  </si>
  <si>
    <t>2008022</t>
  </si>
  <si>
    <t>200802</t>
  </si>
  <si>
    <t>Jasionówka (2)</t>
  </si>
  <si>
    <t>2011062</t>
  </si>
  <si>
    <t>201106</t>
  </si>
  <si>
    <t>Nowy Dwór (2)</t>
  </si>
  <si>
    <t>0606</t>
  </si>
  <si>
    <t>0606062</t>
  </si>
  <si>
    <t>060606</t>
  </si>
  <si>
    <t>Kraśniczyn (2)</t>
  </si>
  <si>
    <t>2613</t>
  </si>
  <si>
    <t>2613032</t>
  </si>
  <si>
    <t>261303</t>
  </si>
  <si>
    <t>26</t>
  </si>
  <si>
    <t>Moskorzew (2)</t>
  </si>
  <si>
    <t>2011102</t>
  </si>
  <si>
    <t>201110</t>
  </si>
  <si>
    <t>Szudziałowo (2)</t>
  </si>
  <si>
    <t>1204032</t>
  </si>
  <si>
    <t>120403</t>
  </si>
  <si>
    <t>Gręboszów (2)</t>
  </si>
  <si>
    <t>3023</t>
  </si>
  <si>
    <t>3023052</t>
  </si>
  <si>
    <t>302305</t>
  </si>
  <si>
    <t>30</t>
  </si>
  <si>
    <t>Powidz (2)</t>
  </si>
  <si>
    <t>0608</t>
  </si>
  <si>
    <t>0608042</t>
  </si>
  <si>
    <t>060804</t>
  </si>
  <si>
    <t>Jeziorzany (2)</t>
  </si>
  <si>
    <t>2007</t>
  </si>
  <si>
    <t>2007062</t>
  </si>
  <si>
    <t>200706</t>
  </si>
  <si>
    <t>Przytuły (2)</t>
  </si>
  <si>
    <t>1811</t>
  </si>
  <si>
    <t>1811042</t>
  </si>
  <si>
    <t>181104</t>
  </si>
  <si>
    <t>Gawłuszowice (2)</t>
  </si>
  <si>
    <t>0203</t>
  </si>
  <si>
    <t>0203052</t>
  </si>
  <si>
    <t>020305</t>
  </si>
  <si>
    <t>Pęcław (2)</t>
  </si>
  <si>
    <t>2013</t>
  </si>
  <si>
    <t>2013102</t>
  </si>
  <si>
    <t>201310</t>
  </si>
  <si>
    <t>Wysokie Mazowieckie (2)</t>
  </si>
  <si>
    <t>1807</t>
  </si>
  <si>
    <t>1807102</t>
  </si>
  <si>
    <t>180710</t>
  </si>
  <si>
    <t>Jaśliska (2)</t>
  </si>
  <si>
    <t>2010032</t>
  </si>
  <si>
    <t>201003</t>
  </si>
  <si>
    <t>Dziadkowice (2)</t>
  </si>
  <si>
    <t>2005092</t>
  </si>
  <si>
    <t>200509</t>
  </si>
  <si>
    <t>Narewka (2)</t>
  </si>
  <si>
    <t>2802</t>
  </si>
  <si>
    <t>2802042</t>
  </si>
  <si>
    <t>280204</t>
  </si>
  <si>
    <t>28</t>
  </si>
  <si>
    <t>Lelkowo (2)</t>
  </si>
  <si>
    <t>2009052</t>
  </si>
  <si>
    <t>200905</t>
  </si>
  <si>
    <t>Sejny (2)</t>
  </si>
  <si>
    <t>0209</t>
  </si>
  <si>
    <t>0209082</t>
  </si>
  <si>
    <t>020908</t>
  </si>
  <si>
    <t>Ruja (2)</t>
  </si>
  <si>
    <t>0810011</t>
  </si>
  <si>
    <t>081001</t>
  </si>
  <si>
    <t>Gozdnica (1)</t>
  </si>
  <si>
    <t>1002</t>
  </si>
  <si>
    <t>1002032</t>
  </si>
  <si>
    <t>100203</t>
  </si>
  <si>
    <t>Dąbrowice (2)</t>
  </si>
  <si>
    <t>1426000</t>
  </si>
  <si>
    <t>142600</t>
  </si>
  <si>
    <t>1426</t>
  </si>
  <si>
    <t>Powiat siedlecki</t>
  </si>
  <si>
    <t>0601</t>
  </si>
  <si>
    <t>0601152</t>
  </si>
  <si>
    <t>060115</t>
  </si>
  <si>
    <t>Sosnówka (2)</t>
  </si>
  <si>
    <t>2416</t>
  </si>
  <si>
    <t>2416032</t>
  </si>
  <si>
    <t>241603</t>
  </si>
  <si>
    <t>24</t>
  </si>
  <si>
    <t>Irządze (2)</t>
  </si>
  <si>
    <t>1002092</t>
  </si>
  <si>
    <t>100209</t>
  </si>
  <si>
    <t>Oporów (2)</t>
  </si>
  <si>
    <t>1002072</t>
  </si>
  <si>
    <t>100207</t>
  </si>
  <si>
    <t>Łanięta (2)</t>
  </si>
  <si>
    <t>2001</t>
  </si>
  <si>
    <t>2001062</t>
  </si>
  <si>
    <t>200106</t>
  </si>
  <si>
    <t>Płaska (2)</t>
  </si>
  <si>
    <t>1416032</t>
  </si>
  <si>
    <t>141603</t>
  </si>
  <si>
    <t>Boguty-Pianki (2)</t>
  </si>
  <si>
    <t>0802</t>
  </si>
  <si>
    <t>0802032</t>
  </si>
  <si>
    <t>080203</t>
  </si>
  <si>
    <t>Bytnica (2)</t>
  </si>
  <si>
    <t>2002152</t>
  </si>
  <si>
    <t>200215</t>
  </si>
  <si>
    <t>Zawady (2)</t>
  </si>
  <si>
    <t>2819</t>
  </si>
  <si>
    <t>2819012</t>
  </si>
  <si>
    <t>281901</t>
  </si>
  <si>
    <t>Budry (2)</t>
  </si>
  <si>
    <t>0619022</t>
  </si>
  <si>
    <t>061902</t>
  </si>
  <si>
    <t>Hanna (2)</t>
  </si>
  <si>
    <t>0606092</t>
  </si>
  <si>
    <t>060609</t>
  </si>
  <si>
    <t>Rudnik (2)</t>
  </si>
  <si>
    <t>1817</t>
  </si>
  <si>
    <t>1817062</t>
  </si>
  <si>
    <t>181706</t>
  </si>
  <si>
    <t>Tyrawa Wołoska (2)</t>
  </si>
  <si>
    <t>0601132</t>
  </si>
  <si>
    <t>060113</t>
  </si>
  <si>
    <t>Rossosz (2)</t>
  </si>
  <si>
    <t>0609</t>
  </si>
  <si>
    <t>0609162</t>
  </si>
  <si>
    <t>060916</t>
  </si>
  <si>
    <t>Zakrzew (2)</t>
  </si>
  <si>
    <t>1426022</t>
  </si>
  <si>
    <t>142602</t>
  </si>
  <si>
    <t>Korczew (2)</t>
  </si>
  <si>
    <t>2613042</t>
  </si>
  <si>
    <t>261304</t>
  </si>
  <si>
    <t>Radków (2)</t>
  </si>
  <si>
    <t>1433</t>
  </si>
  <si>
    <t>1433092</t>
  </si>
  <si>
    <t>143309</t>
  </si>
  <si>
    <t>Wierzbno (2)</t>
  </si>
  <si>
    <t>2005062</t>
  </si>
  <si>
    <t>200506</t>
  </si>
  <si>
    <t>2012092</t>
  </si>
  <si>
    <t>201209</t>
  </si>
  <si>
    <t>Wiżajny (2)</t>
  </si>
  <si>
    <t>0613072</t>
  </si>
  <si>
    <t>061307</t>
  </si>
  <si>
    <t>Sosnowica (2)</t>
  </si>
  <si>
    <t>1416043</t>
  </si>
  <si>
    <t>141604</t>
  </si>
  <si>
    <t>Brok (3)</t>
  </si>
  <si>
    <t>0618</t>
  </si>
  <si>
    <t>0618032</t>
  </si>
  <si>
    <t>061803</t>
  </si>
  <si>
    <t>Jarczów (2)</t>
  </si>
  <si>
    <t>2213</t>
  </si>
  <si>
    <t>2213082</t>
  </si>
  <si>
    <t>221308</t>
  </si>
  <si>
    <t>2012062</t>
  </si>
  <si>
    <t>201206</t>
  </si>
  <si>
    <t>Rutka-Tartak (2)</t>
  </si>
  <si>
    <t>3204</t>
  </si>
  <si>
    <t>3204052</t>
  </si>
  <si>
    <t>320405</t>
  </si>
  <si>
    <t>Osina (2)</t>
  </si>
  <si>
    <t>1015</t>
  </si>
  <si>
    <t>1015092</t>
  </si>
  <si>
    <t>101509</t>
  </si>
  <si>
    <t>Słupia (2)</t>
  </si>
  <si>
    <t>2802072</t>
  </si>
  <si>
    <t>280207</t>
  </si>
  <si>
    <t>Wilczęta (2)</t>
  </si>
  <si>
    <t>0601142</t>
  </si>
  <si>
    <t>060114</t>
  </si>
  <si>
    <t>Sławatycze (2)</t>
  </si>
  <si>
    <t>0606032</t>
  </si>
  <si>
    <t>060603</t>
  </si>
  <si>
    <t>Gorzków (2)</t>
  </si>
  <si>
    <t>2802033</t>
  </si>
  <si>
    <t>280203</t>
  </si>
  <si>
    <t>Frombork (3)</t>
  </si>
  <si>
    <t>1606</t>
  </si>
  <si>
    <t>1606042</t>
  </si>
  <si>
    <t>160604</t>
  </si>
  <si>
    <t>16</t>
  </si>
  <si>
    <t>Świerczów (2)</t>
  </si>
  <si>
    <t>3013000</t>
  </si>
  <si>
    <t>301300</t>
  </si>
  <si>
    <t>3013</t>
  </si>
  <si>
    <t>Powiat leszczyński</t>
  </si>
  <si>
    <t>0411</t>
  </si>
  <si>
    <t>0411062</t>
  </si>
  <si>
    <t>041106</t>
  </si>
  <si>
    <t>2814</t>
  </si>
  <si>
    <t>2814082</t>
  </si>
  <si>
    <t>281408</t>
  </si>
  <si>
    <t>Kolno (2)</t>
  </si>
  <si>
    <t>0603142</t>
  </si>
  <si>
    <t>060314</t>
  </si>
  <si>
    <t>Żmudź (2)</t>
  </si>
  <si>
    <t>2818</t>
  </si>
  <si>
    <t>2818022</t>
  </si>
  <si>
    <t>281802</t>
  </si>
  <si>
    <t>Dubeninki (2)</t>
  </si>
  <si>
    <t>1002052</t>
  </si>
  <si>
    <t>100205</t>
  </si>
  <si>
    <t>Krzyżanów (2)</t>
  </si>
  <si>
    <t>2011072</t>
  </si>
  <si>
    <t>201107</t>
  </si>
  <si>
    <t>Sidra (2)</t>
  </si>
  <si>
    <t>1411082</t>
  </si>
  <si>
    <t>141108</t>
  </si>
  <si>
    <t>Rzewnie (2)</t>
  </si>
  <si>
    <t>3018</t>
  </si>
  <si>
    <t>3018012</t>
  </si>
  <si>
    <t>301801</t>
  </si>
  <si>
    <t>Czajków (2)</t>
  </si>
  <si>
    <t>1426062</t>
  </si>
  <si>
    <t>142606</t>
  </si>
  <si>
    <t>Paprotnia (2)</t>
  </si>
  <si>
    <t>2001052</t>
  </si>
  <si>
    <t>200105</t>
  </si>
  <si>
    <t>Nowinka (2)</t>
  </si>
  <si>
    <t>1426072</t>
  </si>
  <si>
    <t>142607</t>
  </si>
  <si>
    <t>Przesmyki (2)</t>
  </si>
  <si>
    <t>1005</t>
  </si>
  <si>
    <t>1005032</t>
  </si>
  <si>
    <t>100503</t>
  </si>
  <si>
    <t>Chąśno (2)</t>
  </si>
  <si>
    <t>1608</t>
  </si>
  <si>
    <t>1608072</t>
  </si>
  <si>
    <t>160807</t>
  </si>
  <si>
    <t>Zębowice (2)</t>
  </si>
  <si>
    <t>2603</t>
  </si>
  <si>
    <t>2603042</t>
  </si>
  <si>
    <t>260304</t>
  </si>
  <si>
    <t>Opatowiec (2)</t>
  </si>
  <si>
    <t>2813</t>
  </si>
  <si>
    <t>2813052</t>
  </si>
  <si>
    <t>281305</t>
  </si>
  <si>
    <t>Świętajno (2)</t>
  </si>
  <si>
    <t>2605</t>
  </si>
  <si>
    <t>2605052</t>
  </si>
  <si>
    <t>260505</t>
  </si>
  <si>
    <t>Ruda Maleniecka (2)</t>
  </si>
  <si>
    <t>0809</t>
  </si>
  <si>
    <t>0809092</t>
  </si>
  <si>
    <t>080909</t>
  </si>
  <si>
    <t>Zabór (2)</t>
  </si>
  <si>
    <t>0406000</t>
  </si>
  <si>
    <t>040600</t>
  </si>
  <si>
    <t>0406</t>
  </si>
  <si>
    <t>Powiat grudziądzki</t>
  </si>
  <si>
    <t>2804</t>
  </si>
  <si>
    <t>2804022</t>
  </si>
  <si>
    <t>280402</t>
  </si>
  <si>
    <t>Godkowo (2)</t>
  </si>
  <si>
    <t>1411102</t>
  </si>
  <si>
    <t>141110</t>
  </si>
  <si>
    <t>Szelków (2)</t>
  </si>
  <si>
    <t>3216</t>
  </si>
  <si>
    <t>3216022</t>
  </si>
  <si>
    <t>321602</t>
  </si>
  <si>
    <t>Brzeżno (2)</t>
  </si>
  <si>
    <t>1420</t>
  </si>
  <si>
    <t>1420062</t>
  </si>
  <si>
    <t>142006</t>
  </si>
  <si>
    <t>Joniec (2)</t>
  </si>
  <si>
    <t>2802022</t>
  </si>
  <si>
    <t>280202</t>
  </si>
  <si>
    <t>Braniewo (2)</t>
  </si>
  <si>
    <t>2805</t>
  </si>
  <si>
    <t>2805052</t>
  </si>
  <si>
    <t>280505</t>
  </si>
  <si>
    <t>Stare Juchy (2)</t>
  </si>
  <si>
    <t>2010072</t>
  </si>
  <si>
    <t>201007</t>
  </si>
  <si>
    <t>Nurzec-Stacja (2)</t>
  </si>
  <si>
    <t>0616</t>
  </si>
  <si>
    <t>0616062</t>
  </si>
  <si>
    <t>061606</t>
  </si>
  <si>
    <t>Ułęż (2)</t>
  </si>
  <si>
    <t>1603</t>
  </si>
  <si>
    <t>1603052</t>
  </si>
  <si>
    <t>160305</t>
  </si>
  <si>
    <t>Polska Cerekiew (2)</t>
  </si>
  <si>
    <t>2210032</t>
  </si>
  <si>
    <t>221003</t>
  </si>
  <si>
    <t>Ostaszewo (2)</t>
  </si>
  <si>
    <t>2819022</t>
  </si>
  <si>
    <t>281902</t>
  </si>
  <si>
    <t>Pozezdrze (2)</t>
  </si>
  <si>
    <t>2607</t>
  </si>
  <si>
    <t>2607022</t>
  </si>
  <si>
    <t>260702</t>
  </si>
  <si>
    <t>Bałtów (2)</t>
  </si>
  <si>
    <t>0418</t>
  </si>
  <si>
    <t>0418092</t>
  </si>
  <si>
    <t>041809</t>
  </si>
  <si>
    <t>0401062</t>
  </si>
  <si>
    <t>040106</t>
  </si>
  <si>
    <t>Koneck (2)</t>
  </si>
  <si>
    <t>2802062</t>
  </si>
  <si>
    <t>280206</t>
  </si>
  <si>
    <t>Płoskinia (2)</t>
  </si>
  <si>
    <t>0601172</t>
  </si>
  <si>
    <t>060117</t>
  </si>
  <si>
    <t>Tuczna (2)</t>
  </si>
  <si>
    <t>0608132</t>
  </si>
  <si>
    <t>060813</t>
  </si>
  <si>
    <t>Uścimów (2)</t>
  </si>
  <si>
    <t>2811</t>
  </si>
  <si>
    <t>2811022</t>
  </si>
  <si>
    <t>281102</t>
  </si>
  <si>
    <t>Janowo (2)</t>
  </si>
  <si>
    <t>1401</t>
  </si>
  <si>
    <t>1401063</t>
  </si>
  <si>
    <t>140106</t>
  </si>
  <si>
    <t>Wyśmierzyce (3)</t>
  </si>
  <si>
    <t>1404</t>
  </si>
  <si>
    <t>1404032</t>
  </si>
  <si>
    <t>140403</t>
  </si>
  <si>
    <t>Pacyna (2)</t>
  </si>
  <si>
    <t>3202</t>
  </si>
  <si>
    <t>3202042</t>
  </si>
  <si>
    <t>320204</t>
  </si>
  <si>
    <t>Krzęcin (2)</t>
  </si>
  <si>
    <t>1434</t>
  </si>
  <si>
    <t>1434102</t>
  </si>
  <si>
    <t>143410</t>
  </si>
  <si>
    <t>Strachówka (2)</t>
  </si>
  <si>
    <t>1821012</t>
  </si>
  <si>
    <t>182101</t>
  </si>
  <si>
    <t>Baligród (2)</t>
  </si>
  <si>
    <t>3009</t>
  </si>
  <si>
    <t>3009032</t>
  </si>
  <si>
    <t>300903</t>
  </si>
  <si>
    <t>Chodów (2)</t>
  </si>
  <si>
    <t>0606072</t>
  </si>
  <si>
    <t>060607</t>
  </si>
  <si>
    <t>Łopiennik Górny (2)</t>
  </si>
  <si>
    <t>1004</t>
  </si>
  <si>
    <t>1004082</t>
  </si>
  <si>
    <t>100408</t>
  </si>
  <si>
    <t>Witonia (2)</t>
  </si>
  <si>
    <t>2804052</t>
  </si>
  <si>
    <t>280405</t>
  </si>
  <si>
    <t>Milejewo (2)</t>
  </si>
  <si>
    <t>2013052</t>
  </si>
  <si>
    <t>201305</t>
  </si>
  <si>
    <t>Kobylin-Borzymy (2)</t>
  </si>
  <si>
    <t>0617</t>
  </si>
  <si>
    <t>0617042</t>
  </si>
  <si>
    <t>061704</t>
  </si>
  <si>
    <t>Rybczewice (2)</t>
  </si>
  <si>
    <t>2013062</t>
  </si>
  <si>
    <t>201306</t>
  </si>
  <si>
    <t>Kulesze Kościelne (2)</t>
  </si>
  <si>
    <t>0618042</t>
  </si>
  <si>
    <t>061804</t>
  </si>
  <si>
    <t>Krynice (2)</t>
  </si>
  <si>
    <t>1216</t>
  </si>
  <si>
    <t>1216122</t>
  </si>
  <si>
    <t>121612</t>
  </si>
  <si>
    <t>Wietrzychowice (2)</t>
  </si>
  <si>
    <t>0602</t>
  </si>
  <si>
    <t>0602062</t>
  </si>
  <si>
    <t>060206</t>
  </si>
  <si>
    <t>Goraj (2)</t>
  </si>
  <si>
    <t>2605062</t>
  </si>
  <si>
    <t>260506</t>
  </si>
  <si>
    <t>Słupia Konecka (2)</t>
  </si>
  <si>
    <t>2005082</t>
  </si>
  <si>
    <t>200508</t>
  </si>
  <si>
    <t>Narew (2)</t>
  </si>
  <si>
    <t>0811</t>
  </si>
  <si>
    <t>0811011</t>
  </si>
  <si>
    <t>081101</t>
  </si>
  <si>
    <t>Łęknica (1)</t>
  </si>
  <si>
    <t>0603022</t>
  </si>
  <si>
    <t>060302</t>
  </si>
  <si>
    <t>Białopole (2)</t>
  </si>
  <si>
    <t>2012042</t>
  </si>
  <si>
    <t>201204</t>
  </si>
  <si>
    <t>Przerośl (2)</t>
  </si>
  <si>
    <t>3216042</t>
  </si>
  <si>
    <t>321604</t>
  </si>
  <si>
    <t>Rąbino (2)</t>
  </si>
  <si>
    <t>2010042</t>
  </si>
  <si>
    <t>201004</t>
  </si>
  <si>
    <t>Grodzisk (2)</t>
  </si>
  <si>
    <t>2009032</t>
  </si>
  <si>
    <t>200903</t>
  </si>
  <si>
    <t>Krasnopol (2)</t>
  </si>
  <si>
    <t>3031</t>
  </si>
  <si>
    <t>3031062</t>
  </si>
  <si>
    <t>303106</t>
  </si>
  <si>
    <t>Tarnówka (2)</t>
  </si>
  <si>
    <t>3212</t>
  </si>
  <si>
    <t>3212012</t>
  </si>
  <si>
    <t>321201</t>
  </si>
  <si>
    <t>Bielice (2)</t>
  </si>
  <si>
    <t>0614</t>
  </si>
  <si>
    <t>0614032</t>
  </si>
  <si>
    <t>061403</t>
  </si>
  <si>
    <t>Janowiec (2)</t>
  </si>
  <si>
    <t>0209032</t>
  </si>
  <si>
    <t>020903</t>
  </si>
  <si>
    <t>Krotoszyce (2)</t>
  </si>
  <si>
    <t>2211</t>
  </si>
  <si>
    <t>2211011</t>
  </si>
  <si>
    <t>221101</t>
  </si>
  <si>
    <t>Hel (1)</t>
  </si>
  <si>
    <t>0408</t>
  </si>
  <si>
    <t>0408022</t>
  </si>
  <si>
    <t>040802</t>
  </si>
  <si>
    <t>Bobrowniki (2)</t>
  </si>
  <si>
    <t>0205</t>
  </si>
  <si>
    <t>0205052</t>
  </si>
  <si>
    <t>020505</t>
  </si>
  <si>
    <t>Paszowice (2)</t>
  </si>
  <si>
    <t>3210</t>
  </si>
  <si>
    <t>3210022</t>
  </si>
  <si>
    <t>321002</t>
  </si>
  <si>
    <t>Boleszkowice (2)</t>
  </si>
  <si>
    <t>0603000</t>
  </si>
  <si>
    <t>060300</t>
  </si>
  <si>
    <t>Powiat chełmski</t>
  </si>
  <si>
    <t>0802072</t>
  </si>
  <si>
    <t>080207</t>
  </si>
  <si>
    <t>Maszewo (2)</t>
  </si>
  <si>
    <t>1607</t>
  </si>
  <si>
    <t>1607082</t>
  </si>
  <si>
    <t>160708</t>
  </si>
  <si>
    <t>Pakosławice (2)</t>
  </si>
  <si>
    <t>1606012</t>
  </si>
  <si>
    <t>160601</t>
  </si>
  <si>
    <t>Domaszowice (2)</t>
  </si>
  <si>
    <t>0811072</t>
  </si>
  <si>
    <t>081107</t>
  </si>
  <si>
    <t>Przewóz (2)</t>
  </si>
  <si>
    <t>2606</t>
  </si>
  <si>
    <t>2606072</t>
  </si>
  <si>
    <t>260607</t>
  </si>
  <si>
    <t>Tarłów (2)</t>
  </si>
  <si>
    <t>0603072</t>
  </si>
  <si>
    <t>060307</t>
  </si>
  <si>
    <t>Leśniowice (2)</t>
  </si>
  <si>
    <t>2002082</t>
  </si>
  <si>
    <t>200208</t>
  </si>
  <si>
    <t>Poświętne (2)</t>
  </si>
  <si>
    <t>0224</t>
  </si>
  <si>
    <t>0224022</t>
  </si>
  <si>
    <t>022402</t>
  </si>
  <si>
    <t>Ciepłowody (2)</t>
  </si>
  <si>
    <t>2213072</t>
  </si>
  <si>
    <t>221307</t>
  </si>
  <si>
    <t>Osieczna (2)</t>
  </si>
  <si>
    <t>0811092</t>
  </si>
  <si>
    <t>081109</t>
  </si>
  <si>
    <t>Tuplice (2)</t>
  </si>
  <si>
    <t>2603012</t>
  </si>
  <si>
    <t>260301</t>
  </si>
  <si>
    <t>Bejsce (2)</t>
  </si>
  <si>
    <t>2818012</t>
  </si>
  <si>
    <t>281801</t>
  </si>
  <si>
    <t>Banie Mazurskie (2)</t>
  </si>
  <si>
    <t>0204</t>
  </si>
  <si>
    <t>0204022</t>
  </si>
  <si>
    <t>020402</t>
  </si>
  <si>
    <t>Jemielno (2)</t>
  </si>
  <si>
    <t>0411022</t>
  </si>
  <si>
    <t>041102</t>
  </si>
  <si>
    <t>Bytoń (2)</t>
  </si>
  <si>
    <t>3214</t>
  </si>
  <si>
    <t>3214053</t>
  </si>
  <si>
    <t>321405</t>
  </si>
  <si>
    <t>Ińsko (3)</t>
  </si>
  <si>
    <t>1014</t>
  </si>
  <si>
    <t>1014072</t>
  </si>
  <si>
    <t>101407</t>
  </si>
  <si>
    <t>Klonowa (2)</t>
  </si>
  <si>
    <t>1016</t>
  </si>
  <si>
    <t>1016022</t>
  </si>
  <si>
    <t>101602</t>
  </si>
  <si>
    <t>Będków (2)</t>
  </si>
  <si>
    <t>2808</t>
  </si>
  <si>
    <t>2808062</t>
  </si>
  <si>
    <t>280806</t>
  </si>
  <si>
    <t>Srokowo (2)</t>
  </si>
  <si>
    <t>0614072</t>
  </si>
  <si>
    <t>061407</t>
  </si>
  <si>
    <t>Markuszów (2)</t>
  </si>
  <si>
    <t>0807</t>
  </si>
  <si>
    <t>0807023</t>
  </si>
  <si>
    <t>080702</t>
  </si>
  <si>
    <t>Lubniewice (3)</t>
  </si>
  <si>
    <t>1413</t>
  </si>
  <si>
    <t>1413022</t>
  </si>
  <si>
    <t>141302</t>
  </si>
  <si>
    <t>Dzierzgowo (2)</t>
  </si>
  <si>
    <t>0205042</t>
  </si>
  <si>
    <t>020504</t>
  </si>
  <si>
    <t>Mściwojów (2)</t>
  </si>
  <si>
    <t>2212</t>
  </si>
  <si>
    <t>2212092</t>
  </si>
  <si>
    <t>221209</t>
  </si>
  <si>
    <t>Smołdzino (2)</t>
  </si>
  <si>
    <t>2603022</t>
  </si>
  <si>
    <t>260302</t>
  </si>
  <si>
    <t>Czarnocin (2)</t>
  </si>
  <si>
    <t>1429072</t>
  </si>
  <si>
    <t>142907</t>
  </si>
  <si>
    <t>Sabnie (2)</t>
  </si>
  <si>
    <t>1208</t>
  </si>
  <si>
    <t>1208062</t>
  </si>
  <si>
    <t>120806</t>
  </si>
  <si>
    <t>Racławice (2)</t>
  </si>
  <si>
    <t>0609022</t>
  </si>
  <si>
    <t>060902</t>
  </si>
  <si>
    <t>Borzechów (2)</t>
  </si>
  <si>
    <t>1204042</t>
  </si>
  <si>
    <t>120404</t>
  </si>
  <si>
    <t>Mędrzechów (2)</t>
  </si>
  <si>
    <t>1423</t>
  </si>
  <si>
    <t>1423042</t>
  </si>
  <si>
    <t>142304</t>
  </si>
  <si>
    <t>Odrzywół (2)</t>
  </si>
  <si>
    <t>2012032</t>
  </si>
  <si>
    <t>201203</t>
  </si>
  <si>
    <t>Jeleniewo (2)</t>
  </si>
  <si>
    <t>2804082</t>
  </si>
  <si>
    <t>280408</t>
  </si>
  <si>
    <t>Rychliki (2)</t>
  </si>
  <si>
    <t>1426012</t>
  </si>
  <si>
    <t>142601</t>
  </si>
  <si>
    <t>Domanice (2)</t>
  </si>
  <si>
    <t>2203</t>
  </si>
  <si>
    <t>2203072</t>
  </si>
  <si>
    <t>220307</t>
  </si>
  <si>
    <t>Rzeczenica (2)</t>
  </si>
  <si>
    <t>1410</t>
  </si>
  <si>
    <t>1410032</t>
  </si>
  <si>
    <t>141003</t>
  </si>
  <si>
    <t>Olszanka (2)</t>
  </si>
  <si>
    <t>1003</t>
  </si>
  <si>
    <t>1003052</t>
  </si>
  <si>
    <t>100305</t>
  </si>
  <si>
    <t>Wodzierady (2)</t>
  </si>
  <si>
    <t>0611</t>
  </si>
  <si>
    <t>0611021</t>
  </si>
  <si>
    <t>061102</t>
  </si>
  <si>
    <t>Stoczek Łukowski (1)</t>
  </si>
  <si>
    <t>3218</t>
  </si>
  <si>
    <t>3218032</t>
  </si>
  <si>
    <t>321803</t>
  </si>
  <si>
    <t>Radowo Małe (2)</t>
  </si>
  <si>
    <t>2413</t>
  </si>
  <si>
    <t>2413052</t>
  </si>
  <si>
    <t>241305</t>
  </si>
  <si>
    <t>Krupski Młyn (2)</t>
  </si>
  <si>
    <t>1607022</t>
  </si>
  <si>
    <t>160702</t>
  </si>
  <si>
    <t>Kamiennik (2)</t>
  </si>
  <si>
    <t>0401072</t>
  </si>
  <si>
    <t>040107</t>
  </si>
  <si>
    <t>Raciążek (2)</t>
  </si>
  <si>
    <t>3024</t>
  </si>
  <si>
    <t>3024042</t>
  </si>
  <si>
    <t>302404</t>
  </si>
  <si>
    <t>2008052</t>
  </si>
  <si>
    <t>200805</t>
  </si>
  <si>
    <t>Krypno (2)</t>
  </si>
  <si>
    <t>0619072</t>
  </si>
  <si>
    <t>061907</t>
  </si>
  <si>
    <t>Wola Uhruska (2)</t>
  </si>
  <si>
    <t>2213013</t>
  </si>
  <si>
    <t>221301</t>
  </si>
  <si>
    <t>Czarna Woda (3)</t>
  </si>
  <si>
    <t>3207</t>
  </si>
  <si>
    <t>3207013</t>
  </si>
  <si>
    <t>320701</t>
  </si>
  <si>
    <t>Dziwnów (3)</t>
  </si>
  <si>
    <t>1415</t>
  </si>
  <si>
    <t>1415022</t>
  </si>
  <si>
    <t>141502</t>
  </si>
  <si>
    <t>Czarnia (2)</t>
  </si>
  <si>
    <t>2012012</t>
  </si>
  <si>
    <t>201201</t>
  </si>
  <si>
    <t>Bakałarzewo (2)</t>
  </si>
  <si>
    <t>1433062</t>
  </si>
  <si>
    <t>143306</t>
  </si>
  <si>
    <t>Miedzna (2)</t>
  </si>
  <si>
    <t>3028</t>
  </si>
  <si>
    <t>3028062</t>
  </si>
  <si>
    <t>302806</t>
  </si>
  <si>
    <t>Wapno (2)</t>
  </si>
  <si>
    <t>0606102</t>
  </si>
  <si>
    <t>060610</t>
  </si>
  <si>
    <t>Siennica Różana (2)</t>
  </si>
  <si>
    <t>2806</t>
  </si>
  <si>
    <t>2806052</t>
  </si>
  <si>
    <t>280605</t>
  </si>
  <si>
    <t>Kruklanki (2)</t>
  </si>
  <si>
    <t>0212</t>
  </si>
  <si>
    <t>0212053</t>
  </si>
  <si>
    <t>021205</t>
  </si>
  <si>
    <t>Wleń (3)</t>
  </si>
  <si>
    <t>3205</t>
  </si>
  <si>
    <t>3205032</t>
  </si>
  <si>
    <t>320503</t>
  </si>
  <si>
    <t>Karnice (2)</t>
  </si>
  <si>
    <t>2203052</t>
  </si>
  <si>
    <t>220305</t>
  </si>
  <si>
    <t>Koczała (2)</t>
  </si>
  <si>
    <t>3206</t>
  </si>
  <si>
    <t>3206072</t>
  </si>
  <si>
    <t>320607</t>
  </si>
  <si>
    <t>Stare Czarnowo (2)</t>
  </si>
  <si>
    <t>0601122</t>
  </si>
  <si>
    <t>060112</t>
  </si>
  <si>
    <t>Rokitno (2)</t>
  </si>
  <si>
    <t>0605</t>
  </si>
  <si>
    <t>0605022</t>
  </si>
  <si>
    <t>060502</t>
  </si>
  <si>
    <t>Chrzanów (2)</t>
  </si>
  <si>
    <t>0206</t>
  </si>
  <si>
    <t>0206052</t>
  </si>
  <si>
    <t>020605</t>
  </si>
  <si>
    <t>Janowice Wielkie (2)</t>
  </si>
  <si>
    <t>1016032</t>
  </si>
  <si>
    <t>101603</t>
  </si>
  <si>
    <t>Budziszewice (2)</t>
  </si>
  <si>
    <t>1812</t>
  </si>
  <si>
    <t>1812042</t>
  </si>
  <si>
    <t>181204</t>
  </si>
  <si>
    <t>Krzeszów (2)</t>
  </si>
  <si>
    <t>1402</t>
  </si>
  <si>
    <t>1402022</t>
  </si>
  <si>
    <t>140202</t>
  </si>
  <si>
    <t>0619032</t>
  </si>
  <si>
    <t>061903</t>
  </si>
  <si>
    <t>Hańsk (2)</t>
  </si>
  <si>
    <t>1004022</t>
  </si>
  <si>
    <t>100402</t>
  </si>
  <si>
    <t>Daszyna (2)</t>
  </si>
  <si>
    <t>0618102</t>
  </si>
  <si>
    <t>061810</t>
  </si>
  <si>
    <t>Telatyn (2)</t>
  </si>
  <si>
    <t>0408032</t>
  </si>
  <si>
    <t>040803</t>
  </si>
  <si>
    <t>Chrostkowo (2)</t>
  </si>
  <si>
    <t>1015042</t>
  </si>
  <si>
    <t>101504</t>
  </si>
  <si>
    <t>Kowiesy (2)</t>
  </si>
  <si>
    <t>0605012</t>
  </si>
  <si>
    <t>060501</t>
  </si>
  <si>
    <t>Batorz (2)</t>
  </si>
  <si>
    <t>1208072</t>
  </si>
  <si>
    <t>120807</t>
  </si>
  <si>
    <t>Słaboszów (2)</t>
  </si>
  <si>
    <t>1007</t>
  </si>
  <si>
    <t>1007062</t>
  </si>
  <si>
    <t>100706</t>
  </si>
  <si>
    <t>2202</t>
  </si>
  <si>
    <t>2202052</t>
  </si>
  <si>
    <t>220205</t>
  </si>
  <si>
    <t>Konarzyny (2)</t>
  </si>
  <si>
    <t>0603132</t>
  </si>
  <si>
    <t>060313</t>
  </si>
  <si>
    <t>Wojsławice (2)</t>
  </si>
  <si>
    <t>0418032</t>
  </si>
  <si>
    <t>041803</t>
  </si>
  <si>
    <t>Boniewo (2)</t>
  </si>
  <si>
    <t>2011032</t>
  </si>
  <si>
    <t>201103</t>
  </si>
  <si>
    <t>Korycin (2)</t>
  </si>
  <si>
    <t>0604</t>
  </si>
  <si>
    <t>0604062</t>
  </si>
  <si>
    <t>060406</t>
  </si>
  <si>
    <t>Trzeszczany (2)</t>
  </si>
  <si>
    <t>1011</t>
  </si>
  <si>
    <t>1011022</t>
  </si>
  <si>
    <t>101102</t>
  </si>
  <si>
    <t>Pęczniew (2)</t>
  </si>
  <si>
    <t>2809</t>
  </si>
  <si>
    <t>2809022</t>
  </si>
  <si>
    <t>280902</t>
  </si>
  <si>
    <t>Kiwity (2)</t>
  </si>
  <si>
    <t>2811012</t>
  </si>
  <si>
    <t>281101</t>
  </si>
  <si>
    <t>Janowiec Kościelny (2)</t>
  </si>
  <si>
    <t>1410012</t>
  </si>
  <si>
    <t>141001</t>
  </si>
  <si>
    <t>Huszlew (2)</t>
  </si>
  <si>
    <t>2608</t>
  </si>
  <si>
    <t>2608052</t>
  </si>
  <si>
    <t>260805</t>
  </si>
  <si>
    <t>Złota (2)</t>
  </si>
  <si>
    <t>1016052</t>
  </si>
  <si>
    <t>101605</t>
  </si>
  <si>
    <t>Inowłódz (2)</t>
  </si>
  <si>
    <t>0620000</t>
  </si>
  <si>
    <t>062000</t>
  </si>
  <si>
    <t>0620</t>
  </si>
  <si>
    <t>Powiat zamojski</t>
  </si>
  <si>
    <t>0618092</t>
  </si>
  <si>
    <t>061809</t>
  </si>
  <si>
    <t>Tarnawatka (2)</t>
  </si>
  <si>
    <t>3212022</t>
  </si>
  <si>
    <t>321202</t>
  </si>
  <si>
    <t>Kozielice (2)</t>
  </si>
  <si>
    <t>0614022</t>
  </si>
  <si>
    <t>061402</t>
  </si>
  <si>
    <t>Baranów (2)</t>
  </si>
  <si>
    <t>1419</t>
  </si>
  <si>
    <t>1419092</t>
  </si>
  <si>
    <t>141909</t>
  </si>
  <si>
    <t>Nowy Duninów (2)</t>
  </si>
  <si>
    <t>0613022</t>
  </si>
  <si>
    <t>061302</t>
  </si>
  <si>
    <t>Jabłoń (2)</t>
  </si>
  <si>
    <t>2609</t>
  </si>
  <si>
    <t>2609082</t>
  </si>
  <si>
    <t>260908</t>
  </si>
  <si>
    <t>Wilczyce (2)</t>
  </si>
  <si>
    <t>0223</t>
  </si>
  <si>
    <t>0223032</t>
  </si>
  <si>
    <t>022303</t>
  </si>
  <si>
    <t>Jordanów Śląski (2)</t>
  </si>
  <si>
    <t>2216</t>
  </si>
  <si>
    <t>2216032</t>
  </si>
  <si>
    <t>221603</t>
  </si>
  <si>
    <t>Stary Dzierzgoń (2)</t>
  </si>
  <si>
    <t>3214082</t>
  </si>
  <si>
    <t>321408</t>
  </si>
  <si>
    <t>Marianowo (2)</t>
  </si>
  <si>
    <t>0618132</t>
  </si>
  <si>
    <t>061813</t>
  </si>
  <si>
    <t>Ulhówek (2)</t>
  </si>
  <si>
    <t>1015032</t>
  </si>
  <si>
    <t>101503</t>
  </si>
  <si>
    <t>Godzianów (2)</t>
  </si>
  <si>
    <t>2606082</t>
  </si>
  <si>
    <t>260608</t>
  </si>
  <si>
    <t>Wojciechowice (2)</t>
  </si>
  <si>
    <t>0601062</t>
  </si>
  <si>
    <t>060106</t>
  </si>
  <si>
    <t>Kodeń (2)</t>
  </si>
  <si>
    <t>1429092</t>
  </si>
  <si>
    <t>142909</t>
  </si>
  <si>
    <t>Sterdyń (2)</t>
  </si>
  <si>
    <t>1214</t>
  </si>
  <si>
    <t>1214062</t>
  </si>
  <si>
    <t>121406</t>
  </si>
  <si>
    <t>Radziemice (2)</t>
  </si>
  <si>
    <t>2209</t>
  </si>
  <si>
    <t>2209062</t>
  </si>
  <si>
    <t>220906</t>
  </si>
  <si>
    <t>Miłoradz (2)</t>
  </si>
  <si>
    <t>2404</t>
  </si>
  <si>
    <t>2404162</t>
  </si>
  <si>
    <t>240416</t>
  </si>
  <si>
    <t>Starcza (2)</t>
  </si>
  <si>
    <t>2813062</t>
  </si>
  <si>
    <t>281306</t>
  </si>
  <si>
    <t>Wieliczki (2)</t>
  </si>
  <si>
    <t>2003042</t>
  </si>
  <si>
    <t>200304</t>
  </si>
  <si>
    <t>Boćki (2)</t>
  </si>
  <si>
    <t>0417</t>
  </si>
  <si>
    <t>0417022</t>
  </si>
  <si>
    <t>041702</t>
  </si>
  <si>
    <t>Dębowa Łąka (2)</t>
  </si>
  <si>
    <t>0414</t>
  </si>
  <si>
    <t>0414102</t>
  </si>
  <si>
    <t>041410</t>
  </si>
  <si>
    <t>Świekatowo (2)</t>
  </si>
  <si>
    <t>0809022</t>
  </si>
  <si>
    <t>080902</t>
  </si>
  <si>
    <t>Bojadła (2)</t>
  </si>
  <si>
    <t>3019</t>
  </si>
  <si>
    <t>3019052</t>
  </si>
  <si>
    <t>301905</t>
  </si>
  <si>
    <t>Miasteczko Krajeńskie (2)</t>
  </si>
  <si>
    <t>2806062</t>
  </si>
  <si>
    <t>280606</t>
  </si>
  <si>
    <t>Miłki (2)</t>
  </si>
  <si>
    <t>1015000</t>
  </si>
  <si>
    <t>101500</t>
  </si>
  <si>
    <t>Powiat skierniewicki</t>
  </si>
  <si>
    <t>1817042</t>
  </si>
  <si>
    <t>181704</t>
  </si>
  <si>
    <t>Komańcza (2)</t>
  </si>
  <si>
    <t>0620122</t>
  </si>
  <si>
    <t>062012</t>
  </si>
  <si>
    <t>Sułów (2)</t>
  </si>
  <si>
    <t>1010</t>
  </si>
  <si>
    <t>1010072</t>
  </si>
  <si>
    <t>101007</t>
  </si>
  <si>
    <t>Ręczno (2)</t>
  </si>
  <si>
    <t>1423032</t>
  </si>
  <si>
    <t>142303</t>
  </si>
  <si>
    <t>Klwów (2)</t>
  </si>
  <si>
    <t>0221</t>
  </si>
  <si>
    <t>0221072</t>
  </si>
  <si>
    <t>022107</t>
  </si>
  <si>
    <t>Stare Bogaczowice (2)</t>
  </si>
  <si>
    <t>0203062</t>
  </si>
  <si>
    <t>020306</t>
  </si>
  <si>
    <t>Żukowice (2)</t>
  </si>
  <si>
    <t>3208</t>
  </si>
  <si>
    <t>3208052</t>
  </si>
  <si>
    <t>320805</t>
  </si>
  <si>
    <t>Rymań (2)</t>
  </si>
  <si>
    <t>2404022</t>
  </si>
  <si>
    <t>240402</t>
  </si>
  <si>
    <t>Dąbrowa Zielona (2)</t>
  </si>
  <si>
    <t>1411092</t>
  </si>
  <si>
    <t>141109</t>
  </si>
  <si>
    <t>Sypniewo (2)</t>
  </si>
  <si>
    <t>1002102</t>
  </si>
  <si>
    <t>100210</t>
  </si>
  <si>
    <t>Strzelce (2)</t>
  </si>
  <si>
    <t>1002082</t>
  </si>
  <si>
    <t>100208</t>
  </si>
  <si>
    <t>Nowe Ostrowy (2)</t>
  </si>
  <si>
    <t>3012</t>
  </si>
  <si>
    <t>3012011</t>
  </si>
  <si>
    <t>301201</t>
  </si>
  <si>
    <t>Sulmierzyce (1)</t>
  </si>
  <si>
    <t>3014</t>
  </si>
  <si>
    <t>3014012</t>
  </si>
  <si>
    <t>301401</t>
  </si>
  <si>
    <t>Chrzypsko Wielkie (2)</t>
  </si>
  <si>
    <t>1420052</t>
  </si>
  <si>
    <t>142005</t>
  </si>
  <si>
    <t>Dzierzążnia (2)</t>
  </si>
  <si>
    <t>0224073</t>
  </si>
  <si>
    <t>022407</t>
  </si>
  <si>
    <t>Złoty Stok (3)</t>
  </si>
  <si>
    <t>2404142</t>
  </si>
  <si>
    <t>240414</t>
  </si>
  <si>
    <t>Przyrów (2)</t>
  </si>
  <si>
    <t>0802022</t>
  </si>
  <si>
    <t>080202</t>
  </si>
  <si>
    <t>Bobrowice (2)</t>
  </si>
  <si>
    <t>2606062</t>
  </si>
  <si>
    <t>260606</t>
  </si>
  <si>
    <t>Sadowie (2)</t>
  </si>
  <si>
    <t>1422</t>
  </si>
  <si>
    <t>1422052</t>
  </si>
  <si>
    <t>142205</t>
  </si>
  <si>
    <t>Krasne (2)</t>
  </si>
  <si>
    <t>3210052</t>
  </si>
  <si>
    <t>321005</t>
  </si>
  <si>
    <t>Nowogródek Pomorski (2)</t>
  </si>
  <si>
    <t>1416112</t>
  </si>
  <si>
    <t>141611</t>
  </si>
  <si>
    <t>Zaręby Kościelne (2)</t>
  </si>
  <si>
    <t>1009</t>
  </si>
  <si>
    <t>1009022</t>
  </si>
  <si>
    <t>100902</t>
  </si>
  <si>
    <t>Kiełczygłów (2)</t>
  </si>
  <si>
    <t>1422032</t>
  </si>
  <si>
    <t>142203</t>
  </si>
  <si>
    <t>Czernice Borowe (2)</t>
  </si>
  <si>
    <t>1004072</t>
  </si>
  <si>
    <t>100407</t>
  </si>
  <si>
    <t>Świnice Warckie (2)</t>
  </si>
  <si>
    <t>2011052</t>
  </si>
  <si>
    <t>201105</t>
  </si>
  <si>
    <t>Kuźnica (2)</t>
  </si>
  <si>
    <t>1407</t>
  </si>
  <si>
    <t>1407072</t>
  </si>
  <si>
    <t>140707</t>
  </si>
  <si>
    <t>Sieciechów (2)</t>
  </si>
  <si>
    <t>0602042</t>
  </si>
  <si>
    <t>060204</t>
  </si>
  <si>
    <t>Biszcza (2)</t>
  </si>
  <si>
    <t>0619062</t>
  </si>
  <si>
    <t>061906</t>
  </si>
  <si>
    <t>0217</t>
  </si>
  <si>
    <t>0217022</t>
  </si>
  <si>
    <t>021702</t>
  </si>
  <si>
    <t>Kondratowice (2)</t>
  </si>
  <si>
    <t>0226</t>
  </si>
  <si>
    <t>0226011</t>
  </si>
  <si>
    <t>022601</t>
  </si>
  <si>
    <t>Wojcieszów (1)</t>
  </si>
  <si>
    <t>0808</t>
  </si>
  <si>
    <t>0808012</t>
  </si>
  <si>
    <t>080801</t>
  </si>
  <si>
    <t>Lubrza (2)</t>
  </si>
  <si>
    <t>0613012</t>
  </si>
  <si>
    <t>061301</t>
  </si>
  <si>
    <t>Dębowa Kłoda (2)</t>
  </si>
  <si>
    <t>2009042</t>
  </si>
  <si>
    <t>200904</t>
  </si>
  <si>
    <t>Puńsk (2)</t>
  </si>
  <si>
    <t>3207052</t>
  </si>
  <si>
    <t>320705</t>
  </si>
  <si>
    <t>Świerzno (2)</t>
  </si>
  <si>
    <t>2010092</t>
  </si>
  <si>
    <t>201009</t>
  </si>
  <si>
    <t>Siemiatycze (2)</t>
  </si>
  <si>
    <t>1813</t>
  </si>
  <si>
    <t>1813092</t>
  </si>
  <si>
    <t>181309</t>
  </si>
  <si>
    <t>Stubno (2)</t>
  </si>
  <si>
    <t>1409062</t>
  </si>
  <si>
    <t>140906</t>
  </si>
  <si>
    <t>Solec nad Wisłą (2)</t>
  </si>
  <si>
    <t>2006</t>
  </si>
  <si>
    <t>2006022</t>
  </si>
  <si>
    <t>200602</t>
  </si>
  <si>
    <t>Grabowo (2)</t>
  </si>
  <si>
    <t>1813000</t>
  </si>
  <si>
    <t>181300</t>
  </si>
  <si>
    <t>Powiat przemyski</t>
  </si>
  <si>
    <t>1423012</t>
  </si>
  <si>
    <t>142301</t>
  </si>
  <si>
    <t>Borkowice (2)</t>
  </si>
  <si>
    <t>3216052</t>
  </si>
  <si>
    <t>321605</t>
  </si>
  <si>
    <t>Sławoborze (2)</t>
  </si>
  <si>
    <t>2612</t>
  </si>
  <si>
    <t>2612032</t>
  </si>
  <si>
    <t>261203</t>
  </si>
  <si>
    <t>Oleśnica (2)</t>
  </si>
  <si>
    <t>0618022</t>
  </si>
  <si>
    <t>061802</t>
  </si>
  <si>
    <t>Bełżec (2)</t>
  </si>
  <si>
    <t>1809</t>
  </si>
  <si>
    <t>1809072</t>
  </si>
  <si>
    <t>180907</t>
  </si>
  <si>
    <t>Stary Dzików (2)</t>
  </si>
  <si>
    <t>2417</t>
  </si>
  <si>
    <t>2417122</t>
  </si>
  <si>
    <t>241712</t>
  </si>
  <si>
    <t>Ślemień (2)</t>
  </si>
  <si>
    <t>1015072</t>
  </si>
  <si>
    <t>101507</t>
  </si>
  <si>
    <t>Nowy Kawęczyn (2)</t>
  </si>
  <si>
    <t>2004</t>
  </si>
  <si>
    <t>2004062</t>
  </si>
  <si>
    <t>200406</t>
  </si>
  <si>
    <t>Wąsosz (2)</t>
  </si>
  <si>
    <t>0809082</t>
  </si>
  <si>
    <t>080908</t>
  </si>
  <si>
    <t>Trzebiechów (2)</t>
  </si>
  <si>
    <t>1424</t>
  </si>
  <si>
    <t>1424012</t>
  </si>
  <si>
    <t>142401</t>
  </si>
  <si>
    <t>Gzy (2)</t>
  </si>
  <si>
    <t>3212062</t>
  </si>
  <si>
    <t>321206</t>
  </si>
  <si>
    <t>Warnice (2)</t>
  </si>
  <si>
    <t>1005052</t>
  </si>
  <si>
    <t>100505</t>
  </si>
  <si>
    <t>Kiernozia (2)</t>
  </si>
  <si>
    <t>3008</t>
  </si>
  <si>
    <t>3008052</t>
  </si>
  <si>
    <t>300805</t>
  </si>
  <si>
    <t>Perzów (2)</t>
  </si>
  <si>
    <t>2814122</t>
  </si>
  <si>
    <t>281412</t>
  </si>
  <si>
    <t>Świątki (2)</t>
  </si>
  <si>
    <t>1017</t>
  </si>
  <si>
    <t>1017082</t>
  </si>
  <si>
    <t>101708</t>
  </si>
  <si>
    <t>Skomlin (2)</t>
  </si>
  <si>
    <t>2011022</t>
  </si>
  <si>
    <t>201102</t>
  </si>
  <si>
    <t>Janów (2)</t>
  </si>
  <si>
    <t>1437</t>
  </si>
  <si>
    <t>1437052</t>
  </si>
  <si>
    <t>143705</t>
  </si>
  <si>
    <t>Siemiątkowo (2)</t>
  </si>
  <si>
    <t>0811032</t>
  </si>
  <si>
    <t>081103</t>
  </si>
  <si>
    <t>Brody (2)</t>
  </si>
  <si>
    <t>1021</t>
  </si>
  <si>
    <t>1021022</t>
  </si>
  <si>
    <t>102102</t>
  </si>
  <si>
    <t>Brzeziny (2)</t>
  </si>
  <si>
    <t>2008072</t>
  </si>
  <si>
    <t>200807</t>
  </si>
  <si>
    <t>Trzcianne (2)</t>
  </si>
  <si>
    <t>2817</t>
  </si>
  <si>
    <t>2817032</t>
  </si>
  <si>
    <t>281703</t>
  </si>
  <si>
    <t>Jedwabno (2)</t>
  </si>
  <si>
    <t>2007082</t>
  </si>
  <si>
    <t>200708</t>
  </si>
  <si>
    <t>Wizna (2)</t>
  </si>
  <si>
    <t>0601082</t>
  </si>
  <si>
    <t>060108</t>
  </si>
  <si>
    <t>Leśna Podlaska (2)</t>
  </si>
  <si>
    <t>2609093</t>
  </si>
  <si>
    <t>260909</t>
  </si>
  <si>
    <t>Zawichost (3)</t>
  </si>
  <si>
    <t>0613062</t>
  </si>
  <si>
    <t>061306</t>
  </si>
  <si>
    <t>Siemień (2)</t>
  </si>
  <si>
    <t>0803</t>
  </si>
  <si>
    <t>0803012</t>
  </si>
  <si>
    <t>080301</t>
  </si>
  <si>
    <t>Bledzew (2)</t>
  </si>
  <si>
    <t>1429042</t>
  </si>
  <si>
    <t>142904</t>
  </si>
  <si>
    <t>Jabłonna Lacka (2)</t>
  </si>
  <si>
    <t>0603062</t>
  </si>
  <si>
    <t>060306</t>
  </si>
  <si>
    <t>Kamień (2)</t>
  </si>
  <si>
    <t>1015052</t>
  </si>
  <si>
    <t>101505</t>
  </si>
  <si>
    <t>Lipce Reymontowskie (2)</t>
  </si>
  <si>
    <t>2605072</t>
  </si>
  <si>
    <t>260507</t>
  </si>
  <si>
    <t>Smyków (2)</t>
  </si>
  <si>
    <t>1021042</t>
  </si>
  <si>
    <t>102104</t>
  </si>
  <si>
    <t>Jeżów (2)</t>
  </si>
  <si>
    <t>1813042</t>
  </si>
  <si>
    <t>181304</t>
  </si>
  <si>
    <t>Krasiczyn (2)</t>
  </si>
  <si>
    <t>0604072</t>
  </si>
  <si>
    <t>060407</t>
  </si>
  <si>
    <t>Uchanie (2)</t>
  </si>
  <si>
    <t>3202033</t>
  </si>
  <si>
    <t>320203</t>
  </si>
  <si>
    <t>Drawno (3)</t>
  </si>
  <si>
    <t>0405</t>
  </si>
  <si>
    <t>0405022</t>
  </si>
  <si>
    <t>040502</t>
  </si>
  <si>
    <t>Ciechocin (2)</t>
  </si>
  <si>
    <t>0602132</t>
  </si>
  <si>
    <t>060213</t>
  </si>
  <si>
    <t>Tereszpol (2)</t>
  </si>
  <si>
    <t>2612022</t>
  </si>
  <si>
    <t>261202</t>
  </si>
  <si>
    <t>Łubnice (2)</t>
  </si>
  <si>
    <t>2201</t>
  </si>
  <si>
    <t>2201092</t>
  </si>
  <si>
    <t>220109</t>
  </si>
  <si>
    <t>Trzebielino (2)</t>
  </si>
  <si>
    <t>0602022</t>
  </si>
  <si>
    <t>060202</t>
  </si>
  <si>
    <t>Aleksandrów (2)</t>
  </si>
  <si>
    <t>2210052</t>
  </si>
  <si>
    <t>221005</t>
  </si>
  <si>
    <t>Sztutowo (2)</t>
  </si>
  <si>
    <t>1402052</t>
  </si>
  <si>
    <t>140205</t>
  </si>
  <si>
    <t>Grudusk (2)</t>
  </si>
  <si>
    <t>2211023</t>
  </si>
  <si>
    <t>221102</t>
  </si>
  <si>
    <t>Jastarnia (3)</t>
  </si>
  <si>
    <t>2612082</t>
  </si>
  <si>
    <t>261208</t>
  </si>
  <si>
    <t>Szydłów (2)</t>
  </si>
  <si>
    <t>2201012</t>
  </si>
  <si>
    <t>220101</t>
  </si>
  <si>
    <t>Borzytuchom (2)</t>
  </si>
  <si>
    <t>0810032</t>
  </si>
  <si>
    <t>081003</t>
  </si>
  <si>
    <t>Brzeźnica (2)</t>
  </si>
  <si>
    <t>2012082</t>
  </si>
  <si>
    <t>201208</t>
  </si>
  <si>
    <t>Szypliszki (2)</t>
  </si>
  <si>
    <t>0603092</t>
  </si>
  <si>
    <t>060309</t>
  </si>
  <si>
    <t>Ruda-Huta (2)</t>
  </si>
  <si>
    <t>2608013</t>
  </si>
  <si>
    <t>260801</t>
  </si>
  <si>
    <t>Działoszyce (3)</t>
  </si>
  <si>
    <t>1809032</t>
  </si>
  <si>
    <t>180903</t>
  </si>
  <si>
    <t>Horyniec-Zdrój (2)</t>
  </si>
  <si>
    <t>2214</t>
  </si>
  <si>
    <t>2214032</t>
  </si>
  <si>
    <t>221403</t>
  </si>
  <si>
    <t>Morzeszczyn (2)</t>
  </si>
  <si>
    <t>0811052</t>
  </si>
  <si>
    <t>081105</t>
  </si>
  <si>
    <t>Lipinki Łużyckie (2)</t>
  </si>
  <si>
    <t>2407</t>
  </si>
  <si>
    <t>2407022</t>
  </si>
  <si>
    <t>240702</t>
  </si>
  <si>
    <t>Boronów (2)</t>
  </si>
  <si>
    <t>1427</t>
  </si>
  <si>
    <t>1427042</t>
  </si>
  <si>
    <t>142704</t>
  </si>
  <si>
    <t>Rościszewo (2)</t>
  </si>
  <si>
    <t>1423022</t>
  </si>
  <si>
    <t>142302</t>
  </si>
  <si>
    <t>Gielniów (2)</t>
  </si>
  <si>
    <t>0804</t>
  </si>
  <si>
    <t>0804032</t>
  </si>
  <si>
    <t>080403</t>
  </si>
  <si>
    <t>Kolsko (2)</t>
  </si>
  <si>
    <t>3208072</t>
  </si>
  <si>
    <t>320807</t>
  </si>
  <si>
    <t>Ustronie Morskie (2)</t>
  </si>
  <si>
    <t>3205012</t>
  </si>
  <si>
    <t>320501</t>
  </si>
  <si>
    <t>Brojce (2)</t>
  </si>
  <si>
    <t>1017032</t>
  </si>
  <si>
    <t>101703</t>
  </si>
  <si>
    <t>Konopnica (2)</t>
  </si>
  <si>
    <t>1429082</t>
  </si>
  <si>
    <t>142908</t>
  </si>
  <si>
    <t>Sokołów Podlaski (2)</t>
  </si>
  <si>
    <t>2208</t>
  </si>
  <si>
    <t>2208021</t>
  </si>
  <si>
    <t>220802</t>
  </si>
  <si>
    <t>Łeba (1)</t>
  </si>
  <si>
    <t>0207</t>
  </si>
  <si>
    <t>0207042</t>
  </si>
  <si>
    <t>020704</t>
  </si>
  <si>
    <t>Marciszów (2)</t>
  </si>
  <si>
    <t>2004043</t>
  </si>
  <si>
    <t>200404</t>
  </si>
  <si>
    <t>Rajgród (3)</t>
  </si>
  <si>
    <t>0418022</t>
  </si>
  <si>
    <t>041802</t>
  </si>
  <si>
    <t>Baruchowo (2)</t>
  </si>
  <si>
    <t>0217032</t>
  </si>
  <si>
    <t>021703</t>
  </si>
  <si>
    <t>Przeworno (2)</t>
  </si>
  <si>
    <t>0221031</t>
  </si>
  <si>
    <t>022103</t>
  </si>
  <si>
    <t>Szczawno-Zdrój (1)</t>
  </si>
  <si>
    <t>3214092</t>
  </si>
  <si>
    <t>321409</t>
  </si>
  <si>
    <t>Stara Dąbrowa (2)</t>
  </si>
  <si>
    <t>2003082</t>
  </si>
  <si>
    <t>200308</t>
  </si>
  <si>
    <t>Wyszki (2)</t>
  </si>
  <si>
    <t>1608052</t>
  </si>
  <si>
    <t>160805</t>
  </si>
  <si>
    <t>2003052</t>
  </si>
  <si>
    <t>200305</t>
  </si>
  <si>
    <t>Brańsk (2)</t>
  </si>
  <si>
    <t>2213042</t>
  </si>
  <si>
    <t>221304</t>
  </si>
  <si>
    <t>Bobowo (2)</t>
  </si>
  <si>
    <t>1012</t>
  </si>
  <si>
    <t>1012082</t>
  </si>
  <si>
    <t>101208</t>
  </si>
  <si>
    <t>Lgota Wielka (2)</t>
  </si>
  <si>
    <t>1602</t>
  </si>
  <si>
    <t>1602013</t>
  </si>
  <si>
    <t>160201</t>
  </si>
  <si>
    <t>Baborów (3)</t>
  </si>
  <si>
    <t>1010052</t>
  </si>
  <si>
    <t>101005</t>
  </si>
  <si>
    <t>Łęki Szlacheckie (2)</t>
  </si>
  <si>
    <t>1407032</t>
  </si>
  <si>
    <t>140703</t>
  </si>
  <si>
    <t>Gniewoszów (2)</t>
  </si>
  <si>
    <t>3025</t>
  </si>
  <si>
    <t>3025012</t>
  </si>
  <si>
    <t>302501</t>
  </si>
  <si>
    <t>Dominowo (2)</t>
  </si>
  <si>
    <t>3208062</t>
  </si>
  <si>
    <t>320806</t>
  </si>
  <si>
    <t>Siemyśl (2)</t>
  </si>
  <si>
    <t>2007092</t>
  </si>
  <si>
    <t>200709</t>
  </si>
  <si>
    <t>Zbójna (2)</t>
  </si>
  <si>
    <t>2008032</t>
  </si>
  <si>
    <t>200803</t>
  </si>
  <si>
    <t>Jaświły (2)</t>
  </si>
  <si>
    <t>1409042</t>
  </si>
  <si>
    <t>140904</t>
  </si>
  <si>
    <t>Rzeczniów (2)</t>
  </si>
  <si>
    <t>1428</t>
  </si>
  <si>
    <t>1428062</t>
  </si>
  <si>
    <t>142806</t>
  </si>
  <si>
    <t>Rybno (2)</t>
  </si>
  <si>
    <t>0608022</t>
  </si>
  <si>
    <t>060802</t>
  </si>
  <si>
    <t>Abramów (2)</t>
  </si>
  <si>
    <t>0808042</t>
  </si>
  <si>
    <t>080804</t>
  </si>
  <si>
    <t>Szczaniec (2)</t>
  </si>
  <si>
    <t>0609152</t>
  </si>
  <si>
    <t>060915</t>
  </si>
  <si>
    <t>Wysokie (2)</t>
  </si>
  <si>
    <t>1422062</t>
  </si>
  <si>
    <t>142206</t>
  </si>
  <si>
    <t>Krzynowłoga Mała (2)</t>
  </si>
  <si>
    <t>2001043</t>
  </si>
  <si>
    <t>200104</t>
  </si>
  <si>
    <t>Lipsk (3)</t>
  </si>
  <si>
    <t>1416102</t>
  </si>
  <si>
    <t>141610</t>
  </si>
  <si>
    <t>Wąsewo (2)</t>
  </si>
  <si>
    <t>1214022</t>
  </si>
  <si>
    <t>121402</t>
  </si>
  <si>
    <t>Koszyce (2)</t>
  </si>
  <si>
    <t>0401092</t>
  </si>
  <si>
    <t>040109</t>
  </si>
  <si>
    <t>Zakrzewo (2)</t>
  </si>
  <si>
    <t>0603011</t>
  </si>
  <si>
    <t>060301</t>
  </si>
  <si>
    <t>0223062</t>
  </si>
  <si>
    <t>022306</t>
  </si>
  <si>
    <t>Mietków (2)</t>
  </si>
  <si>
    <t>3008062</t>
  </si>
  <si>
    <t>300806</t>
  </si>
  <si>
    <t>Rychtal (2)</t>
  </si>
  <si>
    <t>2001072</t>
  </si>
  <si>
    <t>200107</t>
  </si>
  <si>
    <t>Sztabin (2)</t>
  </si>
  <si>
    <t>3214113</t>
  </si>
  <si>
    <t>321411</t>
  </si>
  <si>
    <t>Suchań (3)</t>
  </si>
  <si>
    <t>0210072</t>
  </si>
  <si>
    <t>021007</t>
  </si>
  <si>
    <t>Siekierczyn (2)</t>
  </si>
  <si>
    <t>2809042</t>
  </si>
  <si>
    <t>280904</t>
  </si>
  <si>
    <t>Lubomino (2)</t>
  </si>
  <si>
    <t>1402042</t>
  </si>
  <si>
    <t>140204</t>
  </si>
  <si>
    <t>Gołymin-Ośrodek (2)</t>
  </si>
  <si>
    <t>0612</t>
  </si>
  <si>
    <t>0612042</t>
  </si>
  <si>
    <t>061204</t>
  </si>
  <si>
    <t>Łaziska (2)</t>
  </si>
  <si>
    <t>1016112</t>
  </si>
  <si>
    <t>101611</t>
  </si>
  <si>
    <t>Żelechlinek (2)</t>
  </si>
  <si>
    <t>2613052</t>
  </si>
  <si>
    <t>261305</t>
  </si>
  <si>
    <t>Secemin (2)</t>
  </si>
  <si>
    <t>0603082</t>
  </si>
  <si>
    <t>060308</t>
  </si>
  <si>
    <t>Rejowiec Fabryczny (2)</t>
  </si>
  <si>
    <t>0614102</t>
  </si>
  <si>
    <t>061410</t>
  </si>
  <si>
    <t>Wąwolnica (2)</t>
  </si>
  <si>
    <t>1020</t>
  </si>
  <si>
    <t>1020052</t>
  </si>
  <si>
    <t>102005</t>
  </si>
  <si>
    <t>Głowno (2)</t>
  </si>
  <si>
    <t>1413032</t>
  </si>
  <si>
    <t>141303</t>
  </si>
  <si>
    <t>Lipowiec Kościelny (2)</t>
  </si>
  <si>
    <t>0602092</t>
  </si>
  <si>
    <t>060209</t>
  </si>
  <si>
    <t>Łukowa (2)</t>
  </si>
  <si>
    <t>0225</t>
  </si>
  <si>
    <t>0225011</t>
  </si>
  <si>
    <t>022501</t>
  </si>
  <si>
    <t>Zawidów (1)</t>
  </si>
  <si>
    <t>1609</t>
  </si>
  <si>
    <t>1609062</t>
  </si>
  <si>
    <t>160906</t>
  </si>
  <si>
    <t>Murów (2)</t>
  </si>
  <si>
    <t>2605012</t>
  </si>
  <si>
    <t>260501</t>
  </si>
  <si>
    <t>Fałków (2)</t>
  </si>
  <si>
    <t>2608022</t>
  </si>
  <si>
    <t>260802</t>
  </si>
  <si>
    <t>Kije (2)</t>
  </si>
  <si>
    <t>1410052</t>
  </si>
  <si>
    <t>141005</t>
  </si>
  <si>
    <t>Sarnaki (2)</t>
  </si>
  <si>
    <t>1018</t>
  </si>
  <si>
    <t>1018052</t>
  </si>
  <si>
    <t>101805</t>
  </si>
  <si>
    <t>1809082</t>
  </si>
  <si>
    <t>180908</t>
  </si>
  <si>
    <t>Wielkie Oczy (2)</t>
  </si>
  <si>
    <t>3209053</t>
  </si>
  <si>
    <t>320905</t>
  </si>
  <si>
    <t>Mielno (3)</t>
  </si>
  <si>
    <t>0613032</t>
  </si>
  <si>
    <t>061303</t>
  </si>
  <si>
    <t>Milanów (2)</t>
  </si>
  <si>
    <t>0604022</t>
  </si>
  <si>
    <t>060402</t>
  </si>
  <si>
    <t>Dołhobyczów (2)</t>
  </si>
  <si>
    <t>2804063</t>
  </si>
  <si>
    <t>280406</t>
  </si>
  <si>
    <t>Młynary (3)</t>
  </si>
  <si>
    <t>3218013</t>
  </si>
  <si>
    <t>321801</t>
  </si>
  <si>
    <t>Dobra (3)</t>
  </si>
  <si>
    <t>2601</t>
  </si>
  <si>
    <t>2601022</t>
  </si>
  <si>
    <t>260102</t>
  </si>
  <si>
    <t>Gnojno (2)</t>
  </si>
  <si>
    <t>1004032</t>
  </si>
  <si>
    <t>100403</t>
  </si>
  <si>
    <t>Góra Świętej Małgorzaty (2)</t>
  </si>
  <si>
    <t>2201042</t>
  </si>
  <si>
    <t>220104</t>
  </si>
  <si>
    <t>Kołczygłowy (2)</t>
  </si>
  <si>
    <t>0620022</t>
  </si>
  <si>
    <t>062002</t>
  </si>
  <si>
    <t>Grabowiec (2)</t>
  </si>
  <si>
    <t>2417142</t>
  </si>
  <si>
    <t>241714</t>
  </si>
  <si>
    <t>Ujsoły (2)</t>
  </si>
  <si>
    <t>1429022</t>
  </si>
  <si>
    <t>142902</t>
  </si>
  <si>
    <t>Bielany (2)</t>
  </si>
  <si>
    <t>1021032</t>
  </si>
  <si>
    <t>102103</t>
  </si>
  <si>
    <t>Dmosin (2)</t>
  </si>
  <si>
    <t>0405052</t>
  </si>
  <si>
    <t>040505</t>
  </si>
  <si>
    <t>Radomin (2)</t>
  </si>
  <si>
    <t>2602</t>
  </si>
  <si>
    <t>2602072</t>
  </si>
  <si>
    <t>260207</t>
  </si>
  <si>
    <t>1018012</t>
  </si>
  <si>
    <t>101801</t>
  </si>
  <si>
    <t>Bolesławiec (2)</t>
  </si>
  <si>
    <t>2602012</t>
  </si>
  <si>
    <t>260201</t>
  </si>
  <si>
    <t>Imielno (2)</t>
  </si>
  <si>
    <t>3203</t>
  </si>
  <si>
    <t>3203052</t>
  </si>
  <si>
    <t>320305</t>
  </si>
  <si>
    <t>Wierzchowo (2)</t>
  </si>
  <si>
    <t>0226052</t>
  </si>
  <si>
    <t>022605</t>
  </si>
  <si>
    <t>Zagrodno (2)</t>
  </si>
  <si>
    <t>1018022</t>
  </si>
  <si>
    <t>101802</t>
  </si>
  <si>
    <t>Czastary (2)</t>
  </si>
  <si>
    <t>0406052</t>
  </si>
  <si>
    <t>040605</t>
  </si>
  <si>
    <t>Rogóźno (2)</t>
  </si>
  <si>
    <t>2007043</t>
  </si>
  <si>
    <t>200704</t>
  </si>
  <si>
    <t>Nowogród (3)</t>
  </si>
  <si>
    <t>2003021</t>
  </si>
  <si>
    <t>200302</t>
  </si>
  <si>
    <t>1407012</t>
  </si>
  <si>
    <t>140701</t>
  </si>
  <si>
    <t>Garbatka-Letnisko (2)</t>
  </si>
  <si>
    <t>0620012</t>
  </si>
  <si>
    <t>062001</t>
  </si>
  <si>
    <t>3215</t>
  </si>
  <si>
    <t>3215052</t>
  </si>
  <si>
    <t>321505</t>
  </si>
  <si>
    <t>Grzmiąca (2)</t>
  </si>
  <si>
    <t>2601072</t>
  </si>
  <si>
    <t>260107</t>
  </si>
  <si>
    <t>Tuczępy (2)</t>
  </si>
  <si>
    <t>1416022</t>
  </si>
  <si>
    <t>141602</t>
  </si>
  <si>
    <t>Andrzejewo (2)</t>
  </si>
  <si>
    <t>0609092</t>
  </si>
  <si>
    <t>060909</t>
  </si>
  <si>
    <t>Krzczonów (2)</t>
  </si>
  <si>
    <t>1814</t>
  </si>
  <si>
    <t>1814042</t>
  </si>
  <si>
    <t>181404</t>
  </si>
  <si>
    <t>Jawornik Polski (2)</t>
  </si>
  <si>
    <t>2008013</t>
  </si>
  <si>
    <t>200801</t>
  </si>
  <si>
    <t>Goniądz (3)</t>
  </si>
  <si>
    <t>1012022</t>
  </si>
  <si>
    <t>101202</t>
  </si>
  <si>
    <t>Dobryszyce (2)</t>
  </si>
  <si>
    <t>0808022</t>
  </si>
  <si>
    <t>080802</t>
  </si>
  <si>
    <t>0202</t>
  </si>
  <si>
    <t>0202073</t>
  </si>
  <si>
    <t>020207</t>
  </si>
  <si>
    <t>Niemcza (3)</t>
  </si>
  <si>
    <t>0417032</t>
  </si>
  <si>
    <t>041703</t>
  </si>
  <si>
    <t>Książki (2)</t>
  </si>
  <si>
    <t>0404</t>
  </si>
  <si>
    <t>0404052</t>
  </si>
  <si>
    <t>040405</t>
  </si>
  <si>
    <t>Papowo Biskupie (2)</t>
  </si>
  <si>
    <t>2006042</t>
  </si>
  <si>
    <t>200604</t>
  </si>
  <si>
    <t>Mały Płock (2)</t>
  </si>
  <si>
    <t>0224042</t>
  </si>
  <si>
    <t>022404</t>
  </si>
  <si>
    <t>Stoszowice (2)</t>
  </si>
  <si>
    <t>2209032</t>
  </si>
  <si>
    <t>220903</t>
  </si>
  <si>
    <t>Lichnowy (2)</t>
  </si>
  <si>
    <t>1413072</t>
  </si>
  <si>
    <t>141307</t>
  </si>
  <si>
    <t>Szreńsk (2)</t>
  </si>
  <si>
    <t>1001</t>
  </si>
  <si>
    <t>1001052</t>
  </si>
  <si>
    <t>100105</t>
  </si>
  <si>
    <t>Kluki (2)</t>
  </si>
  <si>
    <t>2009000</t>
  </si>
  <si>
    <t>200900</t>
  </si>
  <si>
    <t>Powiat sejneński</t>
  </si>
  <si>
    <t>1814022</t>
  </si>
  <si>
    <t>181402</t>
  </si>
  <si>
    <t>Adamówka (2)</t>
  </si>
  <si>
    <t>2216022</t>
  </si>
  <si>
    <t>221602</t>
  </si>
  <si>
    <t>Mikołajki Pomorskie (2)</t>
  </si>
  <si>
    <t>0418011</t>
  </si>
  <si>
    <t>041801</t>
  </si>
  <si>
    <t>1013032</t>
  </si>
  <si>
    <t>101303</t>
  </si>
  <si>
    <t>Cielądz (2)</t>
  </si>
  <si>
    <t>1009032</t>
  </si>
  <si>
    <t>100903</t>
  </si>
  <si>
    <t>Nowa Brzeźnica (2)</t>
  </si>
  <si>
    <t>3206063</t>
  </si>
  <si>
    <t>320606</t>
  </si>
  <si>
    <t>Moryń (3)</t>
  </si>
  <si>
    <t>0620072</t>
  </si>
  <si>
    <t>062007</t>
  </si>
  <si>
    <t>Nielisz (2)</t>
  </si>
  <si>
    <t>1420092</t>
  </si>
  <si>
    <t>142009</t>
  </si>
  <si>
    <t>Płońsk (2)</t>
  </si>
  <si>
    <t>1429062</t>
  </si>
  <si>
    <t>142906</t>
  </si>
  <si>
    <t>Repki (2)</t>
  </si>
  <si>
    <t>1208032</t>
  </si>
  <si>
    <t>120803</t>
  </si>
  <si>
    <t>Kozłów (2)</t>
  </si>
  <si>
    <t>0608112</t>
  </si>
  <si>
    <t>060811</t>
  </si>
  <si>
    <t>1416082</t>
  </si>
  <si>
    <t>141608</t>
  </si>
  <si>
    <t>Stary Lubotyń (2)</t>
  </si>
  <si>
    <t>0611112</t>
  </si>
  <si>
    <t>061111</t>
  </si>
  <si>
    <t>Wola Mysłowska (2)</t>
  </si>
  <si>
    <t>0412</t>
  </si>
  <si>
    <t>0412062</t>
  </si>
  <si>
    <t>041206</t>
  </si>
  <si>
    <t>Wąpielsk (2)</t>
  </si>
  <si>
    <t>0618072</t>
  </si>
  <si>
    <t>061807</t>
  </si>
  <si>
    <t>Rachanie (2)</t>
  </si>
  <si>
    <t>2804042</t>
  </si>
  <si>
    <t>280404</t>
  </si>
  <si>
    <t>Markusy (2)</t>
  </si>
  <si>
    <t>0612072</t>
  </si>
  <si>
    <t>061207</t>
  </si>
  <si>
    <t>2013042</t>
  </si>
  <si>
    <t>201304</t>
  </si>
  <si>
    <t>Klukowo (2)</t>
  </si>
  <si>
    <t>1413082</t>
  </si>
  <si>
    <t>141308</t>
  </si>
  <si>
    <t>0806</t>
  </si>
  <si>
    <t>0806052</t>
  </si>
  <si>
    <t>080605</t>
  </si>
  <si>
    <t>Zwierzyn (2)</t>
  </si>
  <si>
    <t>0221021</t>
  </si>
  <si>
    <t>022102</t>
  </si>
  <si>
    <t>Jedlina-Zdrój (1)</t>
  </si>
  <si>
    <t>1010012</t>
  </si>
  <si>
    <t>101001</t>
  </si>
  <si>
    <t>2601032</t>
  </si>
  <si>
    <t>260103</t>
  </si>
  <si>
    <t>Nowy Korczyn (2)</t>
  </si>
  <si>
    <t>3009092</t>
  </si>
  <si>
    <t>300909</t>
  </si>
  <si>
    <t>Olszówka (2)</t>
  </si>
  <si>
    <t>1821042</t>
  </si>
  <si>
    <t>182104</t>
  </si>
  <si>
    <t>Olszanica (2)</t>
  </si>
  <si>
    <t>1012132</t>
  </si>
  <si>
    <t>101213</t>
  </si>
  <si>
    <t>Wielgomłyny (2)</t>
  </si>
  <si>
    <t>0602102</t>
  </si>
  <si>
    <t>060210</t>
  </si>
  <si>
    <t>Obsza (2)</t>
  </si>
  <si>
    <t>3214033</t>
  </si>
  <si>
    <t>321403</t>
  </si>
  <si>
    <t>Dobrzany (3)</t>
  </si>
  <si>
    <t>2204</t>
  </si>
  <si>
    <t>2204072</t>
  </si>
  <si>
    <t>220407</t>
  </si>
  <si>
    <t>Suchy Dąb (2)</t>
  </si>
  <si>
    <t>3015</t>
  </si>
  <si>
    <t>3015032</t>
  </si>
  <si>
    <t>301503</t>
  </si>
  <si>
    <t>Miedzichowo (2)</t>
  </si>
  <si>
    <t>2209042</t>
  </si>
  <si>
    <t>220904</t>
  </si>
  <si>
    <t>1210</t>
  </si>
  <si>
    <t>1210152</t>
  </si>
  <si>
    <t>121015</t>
  </si>
  <si>
    <t>Rytro (2)</t>
  </si>
  <si>
    <t>3003</t>
  </si>
  <si>
    <t>3003072</t>
  </si>
  <si>
    <t>300307</t>
  </si>
  <si>
    <t>Mieleszyn (2)</t>
  </si>
  <si>
    <t>1017022</t>
  </si>
  <si>
    <t>101702</t>
  </si>
  <si>
    <t>Czarnożyły (2)</t>
  </si>
  <si>
    <t>0611062</t>
  </si>
  <si>
    <t>061106</t>
  </si>
  <si>
    <t>Serokomla (2)</t>
  </si>
  <si>
    <t>0620112</t>
  </si>
  <si>
    <t>062011</t>
  </si>
  <si>
    <t>Stary Zamość (2)</t>
  </si>
  <si>
    <t>1424022</t>
  </si>
  <si>
    <t>142402</t>
  </si>
  <si>
    <t>Obryte (2)</t>
  </si>
  <si>
    <t>1008</t>
  </si>
  <si>
    <t>1008032</t>
  </si>
  <si>
    <t>100803</t>
  </si>
  <si>
    <t>Dłutów (2)</t>
  </si>
  <si>
    <t>1214042</t>
  </si>
  <si>
    <t>121404</t>
  </si>
  <si>
    <t>Pałecznica (2)</t>
  </si>
  <si>
    <t>1804</t>
  </si>
  <si>
    <t>1804092</t>
  </si>
  <si>
    <t>180409</t>
  </si>
  <si>
    <t>Rokietnica (2)</t>
  </si>
  <si>
    <t>2201072</t>
  </si>
  <si>
    <t>220107</t>
  </si>
  <si>
    <t>Parchowo (2)</t>
  </si>
  <si>
    <t>1012102</t>
  </si>
  <si>
    <t>101210</t>
  </si>
  <si>
    <t>Masłowice (2)</t>
  </si>
  <si>
    <t>0204032</t>
  </si>
  <si>
    <t>020403</t>
  </si>
  <si>
    <t>Niechlów (2)</t>
  </si>
  <si>
    <t>2601083</t>
  </si>
  <si>
    <t>260108</t>
  </si>
  <si>
    <t>Wiślica (3)</t>
  </si>
  <si>
    <t>0205062</t>
  </si>
  <si>
    <t>020506</t>
  </si>
  <si>
    <t>Wądroże Wielkie (2)</t>
  </si>
  <si>
    <t>0620032</t>
  </si>
  <si>
    <t>062003</t>
  </si>
  <si>
    <t>Komarów-Osada (2)</t>
  </si>
  <si>
    <t>0216</t>
  </si>
  <si>
    <t>0216022</t>
  </si>
  <si>
    <t>021602</t>
  </si>
  <si>
    <t>Gaworzyce (2)</t>
  </si>
  <si>
    <t>0218</t>
  </si>
  <si>
    <t>0218052</t>
  </si>
  <si>
    <t>021805</t>
  </si>
  <si>
    <t>Udanin (2)</t>
  </si>
  <si>
    <t>2404082</t>
  </si>
  <si>
    <t>240408</t>
  </si>
  <si>
    <t>Kruszyna (2)</t>
  </si>
  <si>
    <t>0620082</t>
  </si>
  <si>
    <t>062008</t>
  </si>
  <si>
    <t>Radecznica (2)</t>
  </si>
  <si>
    <t>0418102</t>
  </si>
  <si>
    <t>041810</t>
  </si>
  <si>
    <t>Lubanie (2)</t>
  </si>
  <si>
    <t>1407042</t>
  </si>
  <si>
    <t>140704</t>
  </si>
  <si>
    <t>Grabów nad Pilicą (2)</t>
  </si>
  <si>
    <t>1606032</t>
  </si>
  <si>
    <t>160603</t>
  </si>
  <si>
    <t>Pokój (2)</t>
  </si>
  <si>
    <t>0206000</t>
  </si>
  <si>
    <t>020600</t>
  </si>
  <si>
    <t>Powiat jeleniogórski</t>
  </si>
  <si>
    <t>0616032</t>
  </si>
  <si>
    <t>061603</t>
  </si>
  <si>
    <t>Nowodwór (2)</t>
  </si>
  <si>
    <t>1436</t>
  </si>
  <si>
    <t>1436022</t>
  </si>
  <si>
    <t>143602</t>
  </si>
  <si>
    <t>Policzna (2)</t>
  </si>
  <si>
    <t>1005062</t>
  </si>
  <si>
    <t>100506</t>
  </si>
  <si>
    <t>Kocierzew Południowy (2)</t>
  </si>
  <si>
    <t>0409</t>
  </si>
  <si>
    <t>0409022</t>
  </si>
  <si>
    <t>040902</t>
  </si>
  <si>
    <t>Jeziora Wielkie (2)</t>
  </si>
  <si>
    <t>2610</t>
  </si>
  <si>
    <t>2610032</t>
  </si>
  <si>
    <t>261003</t>
  </si>
  <si>
    <t>Łączna (2)</t>
  </si>
  <si>
    <t>1428022</t>
  </si>
  <si>
    <t>142802</t>
  </si>
  <si>
    <t>Brochów (2)</t>
  </si>
  <si>
    <t>0804082</t>
  </si>
  <si>
    <t>080408</t>
  </si>
  <si>
    <t>Siedlisko (2)</t>
  </si>
  <si>
    <t>0224013</t>
  </si>
  <si>
    <t>022401</t>
  </si>
  <si>
    <t>Bardo (3)</t>
  </si>
  <si>
    <t>2012022</t>
  </si>
  <si>
    <t>201202</t>
  </si>
  <si>
    <t>Filipów (2)</t>
  </si>
  <si>
    <t>0404062</t>
  </si>
  <si>
    <t>040406</t>
  </si>
  <si>
    <t>Stolno (2)</t>
  </si>
  <si>
    <t>0402</t>
  </si>
  <si>
    <t>0402042</t>
  </si>
  <si>
    <t>040204</t>
  </si>
  <si>
    <t>Brzozie (2)</t>
  </si>
  <si>
    <t>1015012</t>
  </si>
  <si>
    <t>101501</t>
  </si>
  <si>
    <t>Bolimów (2)</t>
  </si>
  <si>
    <t>2815</t>
  </si>
  <si>
    <t>2815022</t>
  </si>
  <si>
    <t>281502</t>
  </si>
  <si>
    <t>Dąbrówno (2)</t>
  </si>
  <si>
    <t>2608032</t>
  </si>
  <si>
    <t>260803</t>
  </si>
  <si>
    <t>Michałów (2)</t>
  </si>
  <si>
    <t>1419112</t>
  </si>
  <si>
    <t>141911</t>
  </si>
  <si>
    <t>Słubice (2)</t>
  </si>
  <si>
    <t>1413062</t>
  </si>
  <si>
    <t>141306</t>
  </si>
  <si>
    <t>Stupsk (2)</t>
  </si>
  <si>
    <t>2404092</t>
  </si>
  <si>
    <t>240409</t>
  </si>
  <si>
    <t>Lelów (2)</t>
  </si>
  <si>
    <t>0808032</t>
  </si>
  <si>
    <t>080803</t>
  </si>
  <si>
    <t>Skąpe (2)</t>
  </si>
  <si>
    <t>0606112</t>
  </si>
  <si>
    <t>060611</t>
  </si>
  <si>
    <t>Żółkiewka (2)</t>
  </si>
  <si>
    <t>2008043</t>
  </si>
  <si>
    <t>200804</t>
  </si>
  <si>
    <t>Knyszyn (3)</t>
  </si>
  <si>
    <t>1411073</t>
  </si>
  <si>
    <t>141107</t>
  </si>
  <si>
    <t>Różan (3)</t>
  </si>
  <si>
    <t>1402062</t>
  </si>
  <si>
    <t>140206</t>
  </si>
  <si>
    <t>Ojrzeń (2)</t>
  </si>
  <si>
    <t>3206023</t>
  </si>
  <si>
    <t>320602</t>
  </si>
  <si>
    <t>Cedynia (3)</t>
  </si>
  <si>
    <t>1010022</t>
  </si>
  <si>
    <t>101002</t>
  </si>
  <si>
    <t>0208011</t>
  </si>
  <si>
    <t>020801</t>
  </si>
  <si>
    <t>Duszniki-Zdrój (1)</t>
  </si>
  <si>
    <t>2406</t>
  </si>
  <si>
    <t>2406062</t>
  </si>
  <si>
    <t>240606</t>
  </si>
  <si>
    <t>Panki (2)</t>
  </si>
  <si>
    <t>1609123</t>
  </si>
  <si>
    <t>160912</t>
  </si>
  <si>
    <t>Tułowice (3)</t>
  </si>
  <si>
    <t>1423072</t>
  </si>
  <si>
    <t>142307</t>
  </si>
  <si>
    <t>Rusinów (2)</t>
  </si>
  <si>
    <t>0602112</t>
  </si>
  <si>
    <t>060211</t>
  </si>
  <si>
    <t>Potok Górny (2)</t>
  </si>
  <si>
    <t>1417</t>
  </si>
  <si>
    <t>1417062</t>
  </si>
  <si>
    <t>141706</t>
  </si>
  <si>
    <t>Osieck (2)</t>
  </si>
  <si>
    <t>1427062</t>
  </si>
  <si>
    <t>142706</t>
  </si>
  <si>
    <t>Szczutowo (2)</t>
  </si>
  <si>
    <t>3216062</t>
  </si>
  <si>
    <t>321606</t>
  </si>
  <si>
    <t>Świdwin (2)</t>
  </si>
  <si>
    <t>1424052</t>
  </si>
  <si>
    <t>142405</t>
  </si>
  <si>
    <t>Świercze (2)</t>
  </si>
  <si>
    <t>3018052</t>
  </si>
  <si>
    <t>301805</t>
  </si>
  <si>
    <t>Kraszewice (2)</t>
  </si>
  <si>
    <t>2213021</t>
  </si>
  <si>
    <t>221302</t>
  </si>
  <si>
    <t>Skórcz (1)</t>
  </si>
  <si>
    <t>2004032</t>
  </si>
  <si>
    <t>200403</t>
  </si>
  <si>
    <t>Radziłów (2)</t>
  </si>
  <si>
    <t>2605022</t>
  </si>
  <si>
    <t>260502</t>
  </si>
  <si>
    <t>Gowarczów (2)</t>
  </si>
  <si>
    <t>2404042</t>
  </si>
  <si>
    <t>240404</t>
  </si>
  <si>
    <t>Kamienica Polska (2)</t>
  </si>
  <si>
    <t>1017062</t>
  </si>
  <si>
    <t>101706</t>
  </si>
  <si>
    <t>1404052</t>
  </si>
  <si>
    <t>140405</t>
  </si>
  <si>
    <t>Szczawin Kościelny (2)</t>
  </si>
  <si>
    <t>0810062</t>
  </si>
  <si>
    <t>081006</t>
  </si>
  <si>
    <t>Niegosławice (2)</t>
  </si>
  <si>
    <t>2002042</t>
  </si>
  <si>
    <t>200204</t>
  </si>
  <si>
    <t>Gródek (2)</t>
  </si>
  <si>
    <t>1430</t>
  </si>
  <si>
    <t>1430032</t>
  </si>
  <si>
    <t>143003</t>
  </si>
  <si>
    <t>Mirów (2)</t>
  </si>
  <si>
    <t>0407</t>
  </si>
  <si>
    <t>0407082</t>
  </si>
  <si>
    <t>040708</t>
  </si>
  <si>
    <t>Rojewo (2)</t>
  </si>
  <si>
    <t>2606032</t>
  </si>
  <si>
    <t>260603</t>
  </si>
  <si>
    <t>Lipnik (2)</t>
  </si>
  <si>
    <t>3208042</t>
  </si>
  <si>
    <t>320804</t>
  </si>
  <si>
    <t>0601072</t>
  </si>
  <si>
    <t>060107</t>
  </si>
  <si>
    <t>Konstantynów (2)</t>
  </si>
  <si>
    <t>1437042</t>
  </si>
  <si>
    <t>143704</t>
  </si>
  <si>
    <t>Lutocin (2)</t>
  </si>
  <si>
    <t>0226032</t>
  </si>
  <si>
    <t>022603</t>
  </si>
  <si>
    <t>Pielgrzymka (2)</t>
  </si>
  <si>
    <t>1012142</t>
  </si>
  <si>
    <t>101214</t>
  </si>
  <si>
    <t>Żytno (2)</t>
  </si>
  <si>
    <t>0620102</t>
  </si>
  <si>
    <t>062010</t>
  </si>
  <si>
    <t>Skierbieszów (2)</t>
  </si>
  <si>
    <t>0615</t>
  </si>
  <si>
    <t>0615032</t>
  </si>
  <si>
    <t>061503</t>
  </si>
  <si>
    <t>Czemierniki (2)</t>
  </si>
  <si>
    <t>1009072</t>
  </si>
  <si>
    <t>100907</t>
  </si>
  <si>
    <t>Strzelce Wielkie (2)</t>
  </si>
  <si>
    <t>1012062</t>
  </si>
  <si>
    <t>101206</t>
  </si>
  <si>
    <t>Kobiele Wielkie (2)</t>
  </si>
  <si>
    <t>1213</t>
  </si>
  <si>
    <t>1213072</t>
  </si>
  <si>
    <t>121307</t>
  </si>
  <si>
    <t>Polanka Wielka (2)</t>
  </si>
  <si>
    <t>0402082</t>
  </si>
  <si>
    <t>040208</t>
  </si>
  <si>
    <t>1426122</t>
  </si>
  <si>
    <t>142612</t>
  </si>
  <si>
    <t>Wodynie (2)</t>
  </si>
  <si>
    <t>1603032</t>
  </si>
  <si>
    <t>160303</t>
  </si>
  <si>
    <t>Cisek (2)</t>
  </si>
  <si>
    <t>0401052</t>
  </si>
  <si>
    <t>040105</t>
  </si>
  <si>
    <t>Bądkowo (2)</t>
  </si>
  <si>
    <t>0209052</t>
  </si>
  <si>
    <t>020905</t>
  </si>
  <si>
    <t>Legnickie Pole (2)</t>
  </si>
  <si>
    <t>1432</t>
  </si>
  <si>
    <t>1432032</t>
  </si>
  <si>
    <t>143203</t>
  </si>
  <si>
    <t>Kampinos (2)</t>
  </si>
  <si>
    <t>3024011</t>
  </si>
  <si>
    <t>302401</t>
  </si>
  <si>
    <t>Obrzycko (1)</t>
  </si>
  <si>
    <t>0411072</t>
  </si>
  <si>
    <t>041107</t>
  </si>
  <si>
    <t>Topólka (2)</t>
  </si>
  <si>
    <t>3212042</t>
  </si>
  <si>
    <t>321204</t>
  </si>
  <si>
    <t>Przelewice (2)</t>
  </si>
  <si>
    <t>3009113</t>
  </si>
  <si>
    <t>300911</t>
  </si>
  <si>
    <t>Przedecz (3)</t>
  </si>
  <si>
    <t>2416092</t>
  </si>
  <si>
    <t>241609</t>
  </si>
  <si>
    <t>Włodowice (2)</t>
  </si>
  <si>
    <t>1011062</t>
  </si>
  <si>
    <t>101106</t>
  </si>
  <si>
    <t>Zadzim (2)</t>
  </si>
  <si>
    <t>0605072</t>
  </si>
  <si>
    <t>060507</t>
  </si>
  <si>
    <t>Potok Wielki (2)</t>
  </si>
  <si>
    <t>2402</t>
  </si>
  <si>
    <t>2402011</t>
  </si>
  <si>
    <t>240201</t>
  </si>
  <si>
    <t>Szczyrk (1)</t>
  </si>
  <si>
    <t>1813052</t>
  </si>
  <si>
    <t>181305</t>
  </si>
  <si>
    <t>Krzywcza (2)</t>
  </si>
  <si>
    <t>0219</t>
  </si>
  <si>
    <t>0219032</t>
  </si>
  <si>
    <t>021903</t>
  </si>
  <si>
    <t>Dobromierz (2)</t>
  </si>
  <si>
    <t>0806032</t>
  </si>
  <si>
    <t>080603</t>
  </si>
  <si>
    <t>Stare Kurowo (2)</t>
  </si>
  <si>
    <t>1426053</t>
  </si>
  <si>
    <t>142605</t>
  </si>
  <si>
    <t>Mordy (3)</t>
  </si>
  <si>
    <t>1009082</t>
  </si>
  <si>
    <t>100908</t>
  </si>
  <si>
    <t>Sulmierzyce (2)</t>
  </si>
  <si>
    <t>1422072</t>
  </si>
  <si>
    <t>142207</t>
  </si>
  <si>
    <t>Przasnysz (2)</t>
  </si>
  <si>
    <t>1413042</t>
  </si>
  <si>
    <t>141304</t>
  </si>
  <si>
    <t>Radzanów (2)</t>
  </si>
  <si>
    <t>3023032</t>
  </si>
  <si>
    <t>302303</t>
  </si>
  <si>
    <t>Orchowo (2)</t>
  </si>
  <si>
    <t>1426112</t>
  </si>
  <si>
    <t>142611</t>
  </si>
  <si>
    <t>Wiśniew (2)</t>
  </si>
  <si>
    <t>1011052</t>
  </si>
  <si>
    <t>101105</t>
  </si>
  <si>
    <t>Wartkowice (2)</t>
  </si>
  <si>
    <t>0206031</t>
  </si>
  <si>
    <t>020603</t>
  </si>
  <si>
    <t>Piechowice (1)</t>
  </si>
  <si>
    <t>0205032</t>
  </si>
  <si>
    <t>020503</t>
  </si>
  <si>
    <t>Męcinka (2)</t>
  </si>
  <si>
    <t>1433022</t>
  </si>
  <si>
    <t>143302</t>
  </si>
  <si>
    <t>Grębków (2)</t>
  </si>
  <si>
    <t>2804032</t>
  </si>
  <si>
    <t>280403</t>
  </si>
  <si>
    <t>Gronowo Elbląskie (2)</t>
  </si>
  <si>
    <t>2801</t>
  </si>
  <si>
    <t>2801021</t>
  </si>
  <si>
    <t>280102</t>
  </si>
  <si>
    <t>1807062</t>
  </si>
  <si>
    <t>180706</t>
  </si>
  <si>
    <t>Krościenko Wyżne (2)</t>
  </si>
  <si>
    <t>0401082</t>
  </si>
  <si>
    <t>040108</t>
  </si>
  <si>
    <t>Waganiec (2)</t>
  </si>
  <si>
    <t>1410062</t>
  </si>
  <si>
    <t>141006</t>
  </si>
  <si>
    <t>Stara Kornica (2)</t>
  </si>
  <si>
    <t>2417072</t>
  </si>
  <si>
    <t>241707</t>
  </si>
  <si>
    <t>Łękawica (2)</t>
  </si>
  <si>
    <t>1423052</t>
  </si>
  <si>
    <t>142305</t>
  </si>
  <si>
    <t>Potworów (2)</t>
  </si>
  <si>
    <t>3020</t>
  </si>
  <si>
    <t>3020013</t>
  </si>
  <si>
    <t>302001</t>
  </si>
  <si>
    <t>Chocz (3)</t>
  </si>
  <si>
    <t>2809032</t>
  </si>
  <si>
    <t>280903</t>
  </si>
  <si>
    <t>Lidzbark Warmiński (2)</t>
  </si>
  <si>
    <t>2003032</t>
  </si>
  <si>
    <t>200303</t>
  </si>
  <si>
    <t>Bielsk Podlaski (2)</t>
  </si>
  <si>
    <t>0604032</t>
  </si>
  <si>
    <t>060403</t>
  </si>
  <si>
    <t>Horodło (2)</t>
  </si>
  <si>
    <t>1410042</t>
  </si>
  <si>
    <t>141004</t>
  </si>
  <si>
    <t>Platerów (2)</t>
  </si>
  <si>
    <t>1420082</t>
  </si>
  <si>
    <t>142008</t>
  </si>
  <si>
    <t>Nowe Miasto (2)</t>
  </si>
  <si>
    <t>0203042</t>
  </si>
  <si>
    <t>020304</t>
  </si>
  <si>
    <t>Kotla (2)</t>
  </si>
  <si>
    <t>0414052</t>
  </si>
  <si>
    <t>041405</t>
  </si>
  <si>
    <t>Lniano (2)</t>
  </si>
  <si>
    <t>1401032</t>
  </si>
  <si>
    <t>140103</t>
  </si>
  <si>
    <t>1813032</t>
  </si>
  <si>
    <t>181303</t>
  </si>
  <si>
    <t>Fredropol (2)</t>
  </si>
  <si>
    <t>2815042</t>
  </si>
  <si>
    <t>281504</t>
  </si>
  <si>
    <t>Łukta (2)</t>
  </si>
  <si>
    <t>1437022</t>
  </si>
  <si>
    <t>143702</t>
  </si>
  <si>
    <t>Kuczbork-Osada (2)</t>
  </si>
  <si>
    <t>2209082</t>
  </si>
  <si>
    <t>220908</t>
  </si>
  <si>
    <t>Stare Pole (2)</t>
  </si>
  <si>
    <t>3217</t>
  </si>
  <si>
    <t>3217043</t>
  </si>
  <si>
    <t>321704</t>
  </si>
  <si>
    <t>Tuczno (3)</t>
  </si>
  <si>
    <t>0206041</t>
  </si>
  <si>
    <t>020604</t>
  </si>
  <si>
    <t>Szklarska Poręba (1)</t>
  </si>
  <si>
    <t>0601182</t>
  </si>
  <si>
    <t>060118</t>
  </si>
  <si>
    <t>Wisznice (2)</t>
  </si>
  <si>
    <t>0606022</t>
  </si>
  <si>
    <t>060602</t>
  </si>
  <si>
    <t>Fajsławice (2)</t>
  </si>
  <si>
    <t>2810</t>
  </si>
  <si>
    <t>2810032</t>
  </si>
  <si>
    <t>281003</t>
  </si>
  <si>
    <t>Mrągowo (2)</t>
  </si>
  <si>
    <t>2813032</t>
  </si>
  <si>
    <t>281303</t>
  </si>
  <si>
    <t>Kowale Oleckie (2)</t>
  </si>
  <si>
    <t>1430012</t>
  </si>
  <si>
    <t>143001</t>
  </si>
  <si>
    <t>Chlewiska (2)</t>
  </si>
  <si>
    <t>0411032</t>
  </si>
  <si>
    <t>041103</t>
  </si>
  <si>
    <t>1413092</t>
  </si>
  <si>
    <t>141309</t>
  </si>
  <si>
    <t>Wieczfnia Kościelna (2)</t>
  </si>
  <si>
    <t>0608122</t>
  </si>
  <si>
    <t>060812</t>
  </si>
  <si>
    <t>Serniki (2)</t>
  </si>
  <si>
    <t>1019</t>
  </si>
  <si>
    <t>1019032</t>
  </si>
  <si>
    <t>101903</t>
  </si>
  <si>
    <t>Zapolice (2)</t>
  </si>
  <si>
    <t>3204062</t>
  </si>
  <si>
    <t>320406</t>
  </si>
  <si>
    <t>Przybiernów (2)</t>
  </si>
  <si>
    <t>0603102</t>
  </si>
  <si>
    <t>060310</t>
  </si>
  <si>
    <t>Sawin (2)</t>
  </si>
  <si>
    <t>2602052</t>
  </si>
  <si>
    <t>260205</t>
  </si>
  <si>
    <t>Oksa (2)</t>
  </si>
  <si>
    <t>0616052</t>
  </si>
  <si>
    <t>061605</t>
  </si>
  <si>
    <t>Stężyca (2)</t>
  </si>
  <si>
    <t>0221082</t>
  </si>
  <si>
    <t>022108</t>
  </si>
  <si>
    <t>Walim (2)</t>
  </si>
  <si>
    <t>2206</t>
  </si>
  <si>
    <t>2206062</t>
  </si>
  <si>
    <t>220606</t>
  </si>
  <si>
    <t>Lipusz (2)</t>
  </si>
  <si>
    <t>1811022</t>
  </si>
  <si>
    <t>181102</t>
  </si>
  <si>
    <t>Borowa (2)</t>
  </si>
  <si>
    <t>0803042</t>
  </si>
  <si>
    <t>080304</t>
  </si>
  <si>
    <t>Pszczew (2)</t>
  </si>
  <si>
    <t>1406</t>
  </si>
  <si>
    <t>1406042</t>
  </si>
  <si>
    <t>140604</t>
  </si>
  <si>
    <t>Goszczyn (2)</t>
  </si>
  <si>
    <t>2601052</t>
  </si>
  <si>
    <t>260105</t>
  </si>
  <si>
    <t>Solec-Zdrój (2)</t>
  </si>
  <si>
    <t>2004022</t>
  </si>
  <si>
    <t>200402</t>
  </si>
  <si>
    <t>0607</t>
  </si>
  <si>
    <t>0607032</t>
  </si>
  <si>
    <t>060703</t>
  </si>
  <si>
    <t>Dzierzkowice (2)</t>
  </si>
  <si>
    <t>0805</t>
  </si>
  <si>
    <t>0805022</t>
  </si>
  <si>
    <t>080502</t>
  </si>
  <si>
    <t>Górzyca (2)</t>
  </si>
  <si>
    <t>2014042</t>
  </si>
  <si>
    <t>201404</t>
  </si>
  <si>
    <t>Szumowo (2)</t>
  </si>
  <si>
    <t>3031072</t>
  </si>
  <si>
    <t>303107</t>
  </si>
  <si>
    <t>1601</t>
  </si>
  <si>
    <t>1601062</t>
  </si>
  <si>
    <t>160106</t>
  </si>
  <si>
    <t>1021052</t>
  </si>
  <si>
    <t>102105</t>
  </si>
  <si>
    <t>Rogów (2)</t>
  </si>
  <si>
    <t>3217023</t>
  </si>
  <si>
    <t>321702</t>
  </si>
  <si>
    <t>Człopa (3)</t>
  </si>
  <si>
    <t>1415112</t>
  </si>
  <si>
    <t>141511</t>
  </si>
  <si>
    <t>Troszyn (2)</t>
  </si>
  <si>
    <t>0802042</t>
  </si>
  <si>
    <t>080204</t>
  </si>
  <si>
    <t>Dąbie (2)</t>
  </si>
  <si>
    <t>1606052</t>
  </si>
  <si>
    <t>160605</t>
  </si>
  <si>
    <t>1205</t>
  </si>
  <si>
    <t>1205092</t>
  </si>
  <si>
    <t>120509</t>
  </si>
  <si>
    <t>Sękowa (2)</t>
  </si>
  <si>
    <t>1016082</t>
  </si>
  <si>
    <t>101608</t>
  </si>
  <si>
    <t>Rzeczyca (2)</t>
  </si>
  <si>
    <t>1403</t>
  </si>
  <si>
    <t>1403092</t>
  </si>
  <si>
    <t>140309</t>
  </si>
  <si>
    <t>Parysów (2)</t>
  </si>
  <si>
    <t>2815073</t>
  </si>
  <si>
    <t>281507</t>
  </si>
  <si>
    <t>Miłomłyn (3)</t>
  </si>
  <si>
    <t>1002022</t>
  </si>
  <si>
    <t>100202</t>
  </si>
  <si>
    <t>Bedlno (2)</t>
  </si>
  <si>
    <t>1804032</t>
  </si>
  <si>
    <t>180403</t>
  </si>
  <si>
    <t>Chłopice (2)</t>
  </si>
  <si>
    <t>0614043</t>
  </si>
  <si>
    <t>061404</t>
  </si>
  <si>
    <t>Kazimierz Dolny (3)</t>
  </si>
  <si>
    <t>3024053</t>
  </si>
  <si>
    <t>302405</t>
  </si>
  <si>
    <t>Ostroróg (3)</t>
  </si>
  <si>
    <t>1611</t>
  </si>
  <si>
    <t>1611012</t>
  </si>
  <si>
    <t>161101</t>
  </si>
  <si>
    <t>Izbicko (2)</t>
  </si>
  <si>
    <t>1805082</t>
  </si>
  <si>
    <t>180508</t>
  </si>
  <si>
    <t>Osiek Jasielski (2)</t>
  </si>
  <si>
    <t>2609062</t>
  </si>
  <si>
    <t>260906</t>
  </si>
  <si>
    <t>Obrazów (2)</t>
  </si>
  <si>
    <t>2810052</t>
  </si>
  <si>
    <t>281005</t>
  </si>
  <si>
    <t>Sorkwity (2)</t>
  </si>
  <si>
    <t>0619052</t>
  </si>
  <si>
    <t>061905</t>
  </si>
  <si>
    <t>Urszulin (2)</t>
  </si>
  <si>
    <t>0225052</t>
  </si>
  <si>
    <t>022505</t>
  </si>
  <si>
    <t>Sulików (2)</t>
  </si>
  <si>
    <t>1404043</t>
  </si>
  <si>
    <t>140404</t>
  </si>
  <si>
    <t>Sanniki (3)</t>
  </si>
  <si>
    <t>0620062</t>
  </si>
  <si>
    <t>062006</t>
  </si>
  <si>
    <t>Miączyn (2)</t>
  </si>
  <si>
    <t>2013072</t>
  </si>
  <si>
    <t>201307</t>
  </si>
  <si>
    <t>Nowe Piekuty (2)</t>
  </si>
  <si>
    <t>1003012</t>
  </si>
  <si>
    <t>100301</t>
  </si>
  <si>
    <t>Buczek (2)</t>
  </si>
  <si>
    <t>0201</t>
  </si>
  <si>
    <t>0201032</t>
  </si>
  <si>
    <t>020103</t>
  </si>
  <si>
    <t>Gromadka (2)</t>
  </si>
  <si>
    <t>2007032</t>
  </si>
  <si>
    <t>200703</t>
  </si>
  <si>
    <t>Miastkowo (2)</t>
  </si>
  <si>
    <t>1437013</t>
  </si>
  <si>
    <t>143701</t>
  </si>
  <si>
    <t>Bieżuń (3)</t>
  </si>
  <si>
    <t>3204073</t>
  </si>
  <si>
    <t>320407</t>
  </si>
  <si>
    <t>Stepnica (3)</t>
  </si>
  <si>
    <t>2201082</t>
  </si>
  <si>
    <t>220108</t>
  </si>
  <si>
    <t>Studzienice (2)</t>
  </si>
  <si>
    <t>0406062</t>
  </si>
  <si>
    <t>040606</t>
  </si>
  <si>
    <t>Świecie nad Osą (2)</t>
  </si>
  <si>
    <t>0419</t>
  </si>
  <si>
    <t>0419022</t>
  </si>
  <si>
    <t>041902</t>
  </si>
  <si>
    <t>Gąsawa (2)</t>
  </si>
  <si>
    <t>1012092</t>
  </si>
  <si>
    <t>101209</t>
  </si>
  <si>
    <t>Ładzice (2)</t>
  </si>
  <si>
    <t>1403132</t>
  </si>
  <si>
    <t>140313</t>
  </si>
  <si>
    <t>Wilga (2)</t>
  </si>
  <si>
    <t>3205072</t>
  </si>
  <si>
    <t>320507</t>
  </si>
  <si>
    <t>Rewal (2)</t>
  </si>
  <si>
    <t>3202012</t>
  </si>
  <si>
    <t>320201</t>
  </si>
  <si>
    <t>Bierzwnik (2)</t>
  </si>
  <si>
    <t>0601092</t>
  </si>
  <si>
    <t>060109</t>
  </si>
  <si>
    <t>Łomazy (2)</t>
  </si>
  <si>
    <t>1812022</t>
  </si>
  <si>
    <t>181202</t>
  </si>
  <si>
    <t>Jarocin (2)</t>
  </si>
  <si>
    <t>1011012</t>
  </si>
  <si>
    <t>101101</t>
  </si>
  <si>
    <t>Dalików (2)</t>
  </si>
  <si>
    <t>1610</t>
  </si>
  <si>
    <t>1610032</t>
  </si>
  <si>
    <t>161003</t>
  </si>
  <si>
    <t>1611033</t>
  </si>
  <si>
    <t>161103</t>
  </si>
  <si>
    <t>Kolonowskie (3)</t>
  </si>
  <si>
    <t>1433082</t>
  </si>
  <si>
    <t>143308</t>
  </si>
  <si>
    <t>Stoczek (2)</t>
  </si>
  <si>
    <t>1402082</t>
  </si>
  <si>
    <t>140208</t>
  </si>
  <si>
    <t>Regimin (2)</t>
  </si>
  <si>
    <t>3023042</t>
  </si>
  <si>
    <t>302304</t>
  </si>
  <si>
    <t>Ostrowite (2)</t>
  </si>
  <si>
    <t>2213102</t>
  </si>
  <si>
    <t>221310</t>
  </si>
  <si>
    <t>0810092</t>
  </si>
  <si>
    <t>081009</t>
  </si>
  <si>
    <t>Żagań (2)</t>
  </si>
  <si>
    <t>2411</t>
  </si>
  <si>
    <t>2411033</t>
  </si>
  <si>
    <t>241103</t>
  </si>
  <si>
    <t>Krzanowice (3)</t>
  </si>
  <si>
    <t>0417042</t>
  </si>
  <si>
    <t>041704</t>
  </si>
  <si>
    <t>Płużnica (2)</t>
  </si>
  <si>
    <t>0604052</t>
  </si>
  <si>
    <t>060405</t>
  </si>
  <si>
    <t>Mircze (2)</t>
  </si>
  <si>
    <t>0618123</t>
  </si>
  <si>
    <t>061812</t>
  </si>
  <si>
    <t>Tyszowce (3)</t>
  </si>
  <si>
    <t>1426102</t>
  </si>
  <si>
    <t>142610</t>
  </si>
  <si>
    <t>Suchożebry (2)</t>
  </si>
  <si>
    <t>0810053</t>
  </si>
  <si>
    <t>081005</t>
  </si>
  <si>
    <t>Małomice (3)</t>
  </si>
  <si>
    <t>3207043</t>
  </si>
  <si>
    <t>320704</t>
  </si>
  <si>
    <t>Międzyzdroje (3)</t>
  </si>
  <si>
    <t>0217012</t>
  </si>
  <si>
    <t>021701</t>
  </si>
  <si>
    <t>Borów (2)</t>
  </si>
  <si>
    <t>3214023</t>
  </si>
  <si>
    <t>321402</t>
  </si>
  <si>
    <t>Chociwel (3)</t>
  </si>
  <si>
    <t>2001032</t>
  </si>
  <si>
    <t>200103</t>
  </si>
  <si>
    <t>Bargłów Kościelny (2)</t>
  </si>
  <si>
    <t>0603122</t>
  </si>
  <si>
    <t>060312</t>
  </si>
  <si>
    <t>2216042</t>
  </si>
  <si>
    <t>221604</t>
  </si>
  <si>
    <t>Stary Targ (2)</t>
  </si>
  <si>
    <t>2411082</t>
  </si>
  <si>
    <t>241108</t>
  </si>
  <si>
    <t>1406092</t>
  </si>
  <si>
    <t>140609</t>
  </si>
  <si>
    <t>1821052</t>
  </si>
  <si>
    <t>182105</t>
  </si>
  <si>
    <t>Solina (2)</t>
  </si>
  <si>
    <t>1605</t>
  </si>
  <si>
    <t>1605042</t>
  </si>
  <si>
    <t>160504</t>
  </si>
  <si>
    <t>Walce (2)</t>
  </si>
  <si>
    <t>0418063</t>
  </si>
  <si>
    <t>041806</t>
  </si>
  <si>
    <t>Chodecz (3)</t>
  </si>
  <si>
    <t>0402062</t>
  </si>
  <si>
    <t>040206</t>
  </si>
  <si>
    <t>Bartniczka (2)</t>
  </si>
  <si>
    <t>1401022</t>
  </si>
  <si>
    <t>140102</t>
  </si>
  <si>
    <t>Promna (2)</t>
  </si>
  <si>
    <t>0404032</t>
  </si>
  <si>
    <t>040403</t>
  </si>
  <si>
    <t>Kijewo Królewskie (2)</t>
  </si>
  <si>
    <t>0213</t>
  </si>
  <si>
    <t>0213012</t>
  </si>
  <si>
    <t>021301</t>
  </si>
  <si>
    <t>Cieszków (2)</t>
  </si>
  <si>
    <t>2606012</t>
  </si>
  <si>
    <t>260601</t>
  </si>
  <si>
    <t>Baćkowice (2)</t>
  </si>
  <si>
    <t>1604</t>
  </si>
  <si>
    <t>1604032</t>
  </si>
  <si>
    <t>160403</t>
  </si>
  <si>
    <t>Lasowice Wielkie (2)</t>
  </si>
  <si>
    <t>1001062</t>
  </si>
  <si>
    <t>100106</t>
  </si>
  <si>
    <t>Rusiec (2)</t>
  </si>
  <si>
    <t>0807012</t>
  </si>
  <si>
    <t>080701</t>
  </si>
  <si>
    <t>Krzeszyce (2)</t>
  </si>
  <si>
    <t>1012032</t>
  </si>
  <si>
    <t>101203</t>
  </si>
  <si>
    <t>Gidle (2)</t>
  </si>
  <si>
    <t>1012072</t>
  </si>
  <si>
    <t>101207</t>
  </si>
  <si>
    <t>Kodrąb (2)</t>
  </si>
  <si>
    <t>1415032</t>
  </si>
  <si>
    <t>141503</t>
  </si>
  <si>
    <t>Czerwin (2)</t>
  </si>
  <si>
    <t>1208042</t>
  </si>
  <si>
    <t>120804</t>
  </si>
  <si>
    <t>Książ Wielki (2)</t>
  </si>
  <si>
    <t>1009062</t>
  </si>
  <si>
    <t>100906</t>
  </si>
  <si>
    <t>Siemkowice (2)</t>
  </si>
  <si>
    <t>2412</t>
  </si>
  <si>
    <t>2412032</t>
  </si>
  <si>
    <t>241203</t>
  </si>
  <si>
    <t>Jejkowice (2)</t>
  </si>
  <si>
    <t>2604</t>
  </si>
  <si>
    <t>2604162</t>
  </si>
  <si>
    <t>260416</t>
  </si>
  <si>
    <t>Raków (2)</t>
  </si>
  <si>
    <t>2806083</t>
  </si>
  <si>
    <t>280608</t>
  </si>
  <si>
    <t>Ryn (3)</t>
  </si>
  <si>
    <t>1005042</t>
  </si>
  <si>
    <t>100504</t>
  </si>
  <si>
    <t>Domaniewice (2)</t>
  </si>
  <si>
    <t>3215033</t>
  </si>
  <si>
    <t>321503</t>
  </si>
  <si>
    <t>Biały Bór (3)</t>
  </si>
  <si>
    <t>1419072</t>
  </si>
  <si>
    <t>141907</t>
  </si>
  <si>
    <t>Łąck (2)</t>
  </si>
  <si>
    <t>0206092</t>
  </si>
  <si>
    <t>020609</t>
  </si>
  <si>
    <t>Stara Kamienica (2)</t>
  </si>
  <si>
    <t>0405062</t>
  </si>
  <si>
    <t>040506</t>
  </si>
  <si>
    <t>Zbójno (2)</t>
  </si>
  <si>
    <t>2602042</t>
  </si>
  <si>
    <t>260204</t>
  </si>
  <si>
    <t>Nagłowice (2)</t>
  </si>
  <si>
    <t>2607043</t>
  </si>
  <si>
    <t>260704</t>
  </si>
  <si>
    <t>Ćmielów (3)</t>
  </si>
  <si>
    <t>2611</t>
  </si>
  <si>
    <t>2611053</t>
  </si>
  <si>
    <t>261105</t>
  </si>
  <si>
    <t>Wąchock (3)</t>
  </si>
  <si>
    <t>1005102</t>
  </si>
  <si>
    <t>100510</t>
  </si>
  <si>
    <t>1808</t>
  </si>
  <si>
    <t>1808032</t>
  </si>
  <si>
    <t>180803</t>
  </si>
  <si>
    <t>Kuryłówka (2)</t>
  </si>
  <si>
    <t>1424032</t>
  </si>
  <si>
    <t>142403</t>
  </si>
  <si>
    <t>Pokrzywnica (2)</t>
  </si>
  <si>
    <t>0601192</t>
  </si>
  <si>
    <t>060119</t>
  </si>
  <si>
    <t>Zalesie (2)</t>
  </si>
  <si>
    <t>3202063</t>
  </si>
  <si>
    <t>320206</t>
  </si>
  <si>
    <t>Recz (3)</t>
  </si>
  <si>
    <t>0605042</t>
  </si>
  <si>
    <t>060504</t>
  </si>
  <si>
    <t>Godziszów (2)</t>
  </si>
  <si>
    <t>2604152</t>
  </si>
  <si>
    <t>260415</t>
  </si>
  <si>
    <t>Pierzchnica (2)</t>
  </si>
  <si>
    <t>3007</t>
  </si>
  <si>
    <t>3007032</t>
  </si>
  <si>
    <t>300703</t>
  </si>
  <si>
    <t>Ceków-Kolonia (2)</t>
  </si>
  <si>
    <t>3206092</t>
  </si>
  <si>
    <t>320609</t>
  </si>
  <si>
    <t>Widuchowa (2)</t>
  </si>
  <si>
    <t>2206052</t>
  </si>
  <si>
    <t>220605</t>
  </si>
  <si>
    <t>Liniewo (2)</t>
  </si>
  <si>
    <t>3007072</t>
  </si>
  <si>
    <t>300707</t>
  </si>
  <si>
    <t>Mycielin (2)</t>
  </si>
  <si>
    <t>0218022</t>
  </si>
  <si>
    <t>021802</t>
  </si>
  <si>
    <t>Malczyce (2)</t>
  </si>
  <si>
    <t>0607052</t>
  </si>
  <si>
    <t>060705</t>
  </si>
  <si>
    <t>2801052</t>
  </si>
  <si>
    <t>280105</t>
  </si>
  <si>
    <t>0412032</t>
  </si>
  <si>
    <t>041203</t>
  </si>
  <si>
    <t>Rogowo (2)</t>
  </si>
  <si>
    <t>0602073</t>
  </si>
  <si>
    <t>060207</t>
  </si>
  <si>
    <t>2610022</t>
  </si>
  <si>
    <t>261002</t>
  </si>
  <si>
    <t>Bliżyn (2)</t>
  </si>
  <si>
    <t>3208022</t>
  </si>
  <si>
    <t>320802</t>
  </si>
  <si>
    <t>Dygowo (2)</t>
  </si>
  <si>
    <t>1009052</t>
  </si>
  <si>
    <t>100905</t>
  </si>
  <si>
    <t>Rząśnia (2)</t>
  </si>
  <si>
    <t>1403082</t>
  </si>
  <si>
    <t>140308</t>
  </si>
  <si>
    <t>Miastków Kościelny (2)</t>
  </si>
  <si>
    <t>2007013</t>
  </si>
  <si>
    <t>200701</t>
  </si>
  <si>
    <t>Jedwabne (3)</t>
  </si>
  <si>
    <t>1411032</t>
  </si>
  <si>
    <t>141103</t>
  </si>
  <si>
    <t>Karniewo (2)</t>
  </si>
  <si>
    <t>1814032</t>
  </si>
  <si>
    <t>181403</t>
  </si>
  <si>
    <t>Gać (2)</t>
  </si>
  <si>
    <t>1001032</t>
  </si>
  <si>
    <t>100103</t>
  </si>
  <si>
    <t>Drużbice (2)</t>
  </si>
  <si>
    <t>0203022</t>
  </si>
  <si>
    <t>020302</t>
  </si>
  <si>
    <t>Głogów (2)</t>
  </si>
  <si>
    <t>1402072</t>
  </si>
  <si>
    <t>140207</t>
  </si>
  <si>
    <t>Opinogóra Górna (2)</t>
  </si>
  <si>
    <t>1018042</t>
  </si>
  <si>
    <t>101804</t>
  </si>
  <si>
    <t>Lututów (2)</t>
  </si>
  <si>
    <t>1428042</t>
  </si>
  <si>
    <t>142804</t>
  </si>
  <si>
    <t>Młodzieszyn (2)</t>
  </si>
  <si>
    <t>0812</t>
  </si>
  <si>
    <t>0812023</t>
  </si>
  <si>
    <t>081202</t>
  </si>
  <si>
    <t>Szlichtyngowa (3)</t>
  </si>
  <si>
    <t>1215</t>
  </si>
  <si>
    <t>1215092</t>
  </si>
  <si>
    <t>121509</t>
  </si>
  <si>
    <t>Zembrzyce (2)</t>
  </si>
  <si>
    <t>1014032</t>
  </si>
  <si>
    <t>101403</t>
  </si>
  <si>
    <t>Brąszewice (2)</t>
  </si>
  <si>
    <t>0601052</t>
  </si>
  <si>
    <t>060105</t>
  </si>
  <si>
    <t>Janów Podlaski (2)</t>
  </si>
  <si>
    <t>0612032</t>
  </si>
  <si>
    <t>061203</t>
  </si>
  <si>
    <t>Karczmiska (2)</t>
  </si>
  <si>
    <t>1602022</t>
  </si>
  <si>
    <t>160202</t>
  </si>
  <si>
    <t>Branice (2)</t>
  </si>
  <si>
    <t>1005022</t>
  </si>
  <si>
    <t>100502</t>
  </si>
  <si>
    <t>Bielawy (2)</t>
  </si>
  <si>
    <t>2212102</t>
  </si>
  <si>
    <t>221210</t>
  </si>
  <si>
    <t>Ustka (2)</t>
  </si>
  <si>
    <t>0209000</t>
  </si>
  <si>
    <t>020900</t>
  </si>
  <si>
    <t>Powiat legnicki</t>
  </si>
  <si>
    <t>0402102</t>
  </si>
  <si>
    <t>040210</t>
  </si>
  <si>
    <t>Zbiczno (2)</t>
  </si>
  <si>
    <t>0210021</t>
  </si>
  <si>
    <t>021002</t>
  </si>
  <si>
    <t>Świeradów-Zdrój (1)</t>
  </si>
  <si>
    <t>2613012</t>
  </si>
  <si>
    <t>261301</t>
  </si>
  <si>
    <t>Kluczewsko (2)</t>
  </si>
  <si>
    <t>1430022</t>
  </si>
  <si>
    <t>143002</t>
  </si>
  <si>
    <t>Jastrząb (2)</t>
  </si>
  <si>
    <t>3206083</t>
  </si>
  <si>
    <t>320608</t>
  </si>
  <si>
    <t>Trzcińsko-Zdrój (3)</t>
  </si>
  <si>
    <t>1817022</t>
  </si>
  <si>
    <t>181702</t>
  </si>
  <si>
    <t>Besko (2)</t>
  </si>
  <si>
    <t>1012122</t>
  </si>
  <si>
    <t>101212</t>
  </si>
  <si>
    <t>Radomsko (2)</t>
  </si>
  <si>
    <t>0208143</t>
  </si>
  <si>
    <t>020814</t>
  </si>
  <si>
    <t>Szczytna (3)</t>
  </si>
  <si>
    <t>1419153</t>
  </si>
  <si>
    <t>141915</t>
  </si>
  <si>
    <t>Wyszogród (3)</t>
  </si>
  <si>
    <t>1426042</t>
  </si>
  <si>
    <t>142604</t>
  </si>
  <si>
    <t>Mokobody (2)</t>
  </si>
  <si>
    <t>0412022</t>
  </si>
  <si>
    <t>041202</t>
  </si>
  <si>
    <t>Brzuze (2)</t>
  </si>
  <si>
    <t>0811082</t>
  </si>
  <si>
    <t>081108</t>
  </si>
  <si>
    <t>Trzebiel (2)</t>
  </si>
  <si>
    <t>1007032</t>
  </si>
  <si>
    <t>100703</t>
  </si>
  <si>
    <t>Mniszków (2)</t>
  </si>
  <si>
    <t>0406043</t>
  </si>
  <si>
    <t>040604</t>
  </si>
  <si>
    <t>Radzyń Chełmiński (3)</t>
  </si>
  <si>
    <t>2208052</t>
  </si>
  <si>
    <t>220805</t>
  </si>
  <si>
    <t>Wicko (2)</t>
  </si>
  <si>
    <t>1413102</t>
  </si>
  <si>
    <t>141310</t>
  </si>
  <si>
    <t>Wiśniewo (2)</t>
  </si>
  <si>
    <t>1004042</t>
  </si>
  <si>
    <t>100404</t>
  </si>
  <si>
    <t>Grabów (2)</t>
  </si>
  <si>
    <t>1018062</t>
  </si>
  <si>
    <t>101806</t>
  </si>
  <si>
    <t>Sokolniki (2)</t>
  </si>
  <si>
    <t>1409022</t>
  </si>
  <si>
    <t>140902</t>
  </si>
  <si>
    <t>Ciepielów (2)</t>
  </si>
  <si>
    <t>2817072</t>
  </si>
  <si>
    <t>281707</t>
  </si>
  <si>
    <t>2802053</t>
  </si>
  <si>
    <t>280205</t>
  </si>
  <si>
    <t>Pieniężno (3)</t>
  </si>
  <si>
    <t>3209082</t>
  </si>
  <si>
    <t>320908</t>
  </si>
  <si>
    <t>Świeszyno (2)</t>
  </si>
  <si>
    <t>1608023</t>
  </si>
  <si>
    <t>160802</t>
  </si>
  <si>
    <t>Gorzów Śląski (3)</t>
  </si>
  <si>
    <t>2006053</t>
  </si>
  <si>
    <t>200605</t>
  </si>
  <si>
    <t>Stawiski (3)</t>
  </si>
  <si>
    <t>2801043</t>
  </si>
  <si>
    <t>280104</t>
  </si>
  <si>
    <t>Bisztynek (3)</t>
  </si>
  <si>
    <t>0206011</t>
  </si>
  <si>
    <t>020601</t>
  </si>
  <si>
    <t>Karpacz (1)</t>
  </si>
  <si>
    <t>1423082</t>
  </si>
  <si>
    <t>142308</t>
  </si>
  <si>
    <t>Wieniawa (2)</t>
  </si>
  <si>
    <t>2411062</t>
  </si>
  <si>
    <t>241106</t>
  </si>
  <si>
    <t>Nędza (2)</t>
  </si>
  <si>
    <t>2803</t>
  </si>
  <si>
    <t>2803052</t>
  </si>
  <si>
    <t>280305</t>
  </si>
  <si>
    <t>Płośnica (2)</t>
  </si>
  <si>
    <t>0209062</t>
  </si>
  <si>
    <t>020906</t>
  </si>
  <si>
    <t>Miłkowice (2)</t>
  </si>
  <si>
    <t>2405</t>
  </si>
  <si>
    <t>2405082</t>
  </si>
  <si>
    <t>240508</t>
  </si>
  <si>
    <t>Wielowieś (2)</t>
  </si>
  <si>
    <t>2804093</t>
  </si>
  <si>
    <t>280409</t>
  </si>
  <si>
    <t>Tolkmicko (3)</t>
  </si>
  <si>
    <t>0602142</t>
  </si>
  <si>
    <t>060214</t>
  </si>
  <si>
    <t>Turobin (2)</t>
  </si>
  <si>
    <t>0608103</t>
  </si>
  <si>
    <t>060810</t>
  </si>
  <si>
    <t>Ostrów Lubelski (3)</t>
  </si>
  <si>
    <t>1007052</t>
  </si>
  <si>
    <t>100705</t>
  </si>
  <si>
    <t>Paradyż (2)</t>
  </si>
  <si>
    <t>2007072</t>
  </si>
  <si>
    <t>200707</t>
  </si>
  <si>
    <t>Śniadowo (2)</t>
  </si>
  <si>
    <t>3208033</t>
  </si>
  <si>
    <t>320803</t>
  </si>
  <si>
    <t>Gościno (3)</t>
  </si>
  <si>
    <t>2411022</t>
  </si>
  <si>
    <t>241102</t>
  </si>
  <si>
    <t>Kornowac (2)</t>
  </si>
  <si>
    <t>1218</t>
  </si>
  <si>
    <t>1218052</t>
  </si>
  <si>
    <t>121805</t>
  </si>
  <si>
    <t>Mucharz (2)</t>
  </si>
  <si>
    <t>0618053</t>
  </si>
  <si>
    <t>061805</t>
  </si>
  <si>
    <t>Lubycza Królewska (3)</t>
  </si>
  <si>
    <t>3020042</t>
  </si>
  <si>
    <t>302004</t>
  </si>
  <si>
    <t>Gizałki (2)</t>
  </si>
  <si>
    <t>1403062</t>
  </si>
  <si>
    <t>140306</t>
  </si>
  <si>
    <t>2801063</t>
  </si>
  <si>
    <t>280106</t>
  </si>
  <si>
    <t>Sępopol (3)</t>
  </si>
  <si>
    <t>3020022</t>
  </si>
  <si>
    <t>302002</t>
  </si>
  <si>
    <t>Czermin (2)</t>
  </si>
  <si>
    <t>0601021</t>
  </si>
  <si>
    <t>060102</t>
  </si>
  <si>
    <t>0206062</t>
  </si>
  <si>
    <t>020606</t>
  </si>
  <si>
    <t>Jeżów Sudecki (2)</t>
  </si>
  <si>
    <t>2416102</t>
  </si>
  <si>
    <t>241610</t>
  </si>
  <si>
    <t>Żarnowiec (2)</t>
  </si>
  <si>
    <t>2410</t>
  </si>
  <si>
    <t>2410022</t>
  </si>
  <si>
    <t>241002</t>
  </si>
  <si>
    <t>Kobiór (2)</t>
  </si>
  <si>
    <t>0607072</t>
  </si>
  <si>
    <t>060707</t>
  </si>
  <si>
    <t>Trzydnik Duży (2)</t>
  </si>
  <si>
    <t>1007082</t>
  </si>
  <si>
    <t>100708</t>
  </si>
  <si>
    <t>Żarnów (2)</t>
  </si>
  <si>
    <t>2201102</t>
  </si>
  <si>
    <t>220110</t>
  </si>
  <si>
    <t>Tuchomie (2)</t>
  </si>
  <si>
    <t>3013062</t>
  </si>
  <si>
    <t>301306</t>
  </si>
  <si>
    <t>Wijewo (2)</t>
  </si>
  <si>
    <t>3008072</t>
  </si>
  <si>
    <t>300807</t>
  </si>
  <si>
    <t>Trzcinica (2)</t>
  </si>
  <si>
    <t>1433072</t>
  </si>
  <si>
    <t>143307</t>
  </si>
  <si>
    <t>Sadowne (2)</t>
  </si>
  <si>
    <t>0620052</t>
  </si>
  <si>
    <t>062005</t>
  </si>
  <si>
    <t>Łabunie (2)</t>
  </si>
  <si>
    <t>0807032</t>
  </si>
  <si>
    <t>080703</t>
  </si>
  <si>
    <t>Słońsk (2)</t>
  </si>
  <si>
    <t>2814052</t>
  </si>
  <si>
    <t>281405</t>
  </si>
  <si>
    <t>Gietrzwałd (2)</t>
  </si>
  <si>
    <t>0221042</t>
  </si>
  <si>
    <t>022104</t>
  </si>
  <si>
    <t>Czarny Bór (2)</t>
  </si>
  <si>
    <t>3007062</t>
  </si>
  <si>
    <t>300706</t>
  </si>
  <si>
    <t>Lisków (2)</t>
  </si>
  <si>
    <t>1803</t>
  </si>
  <si>
    <t>1803052</t>
  </si>
  <si>
    <t>180305</t>
  </si>
  <si>
    <t>Jodłowa (2)</t>
  </si>
  <si>
    <t>1411062</t>
  </si>
  <si>
    <t>141106</t>
  </si>
  <si>
    <t>Płoniawy-Bramura (2)</t>
  </si>
  <si>
    <t>0416</t>
  </si>
  <si>
    <t>0416032</t>
  </si>
  <si>
    <t>041603</t>
  </si>
  <si>
    <t>Kęsowo (2)</t>
  </si>
  <si>
    <t>1436012</t>
  </si>
  <si>
    <t>143601</t>
  </si>
  <si>
    <t>Kazanów (2)</t>
  </si>
  <si>
    <t>1812012</t>
  </si>
  <si>
    <t>181201</t>
  </si>
  <si>
    <t>Harasiuki (2)</t>
  </si>
  <si>
    <t>1424062</t>
  </si>
  <si>
    <t>142406</t>
  </si>
  <si>
    <t>Winnica (2)</t>
  </si>
  <si>
    <t>1804021</t>
  </si>
  <si>
    <t>180402</t>
  </si>
  <si>
    <t>Radymno (1)</t>
  </si>
  <si>
    <t>0603153</t>
  </si>
  <si>
    <t>060315</t>
  </si>
  <si>
    <t>Rejowiec (3)</t>
  </si>
  <si>
    <t>0409012</t>
  </si>
  <si>
    <t>040901</t>
  </si>
  <si>
    <t>Dąbrowa (2)</t>
  </si>
  <si>
    <t>2610042</t>
  </si>
  <si>
    <t>261004</t>
  </si>
  <si>
    <t>Skarżysko Kościelne (2)</t>
  </si>
  <si>
    <t>1414</t>
  </si>
  <si>
    <t>1414063</t>
  </si>
  <si>
    <t>141406</t>
  </si>
  <si>
    <t>Zakroczym (3)</t>
  </si>
  <si>
    <t>1211</t>
  </si>
  <si>
    <t>1211132</t>
  </si>
  <si>
    <t>121113</t>
  </si>
  <si>
    <t>Spytkowice (2)</t>
  </si>
  <si>
    <t>3012052</t>
  </si>
  <si>
    <t>301205</t>
  </si>
  <si>
    <t>Rozdrażew (2)</t>
  </si>
  <si>
    <t>2002123</t>
  </si>
  <si>
    <t>200212</t>
  </si>
  <si>
    <t>Tykocin (3)</t>
  </si>
  <si>
    <t>1014062</t>
  </si>
  <si>
    <t>101406</t>
  </si>
  <si>
    <t>Goszczanów (2)</t>
  </si>
  <si>
    <t>0602053</t>
  </si>
  <si>
    <t>060205</t>
  </si>
  <si>
    <t>Frampol (3)</t>
  </si>
  <si>
    <t>0219052</t>
  </si>
  <si>
    <t>021905</t>
  </si>
  <si>
    <t>Marcinowice (2)</t>
  </si>
  <si>
    <t>2808022</t>
  </si>
  <si>
    <t>280802</t>
  </si>
  <si>
    <t>Barciany (2)</t>
  </si>
  <si>
    <t>1017052</t>
  </si>
  <si>
    <t>101705</t>
  </si>
  <si>
    <t>Osjaków (2)</t>
  </si>
  <si>
    <t>1419082</t>
  </si>
  <si>
    <t>141908</t>
  </si>
  <si>
    <t>Mała Wieś (2)</t>
  </si>
  <si>
    <t>2012072</t>
  </si>
  <si>
    <t>201207</t>
  </si>
  <si>
    <t>Suwałki (2)</t>
  </si>
  <si>
    <t>0407022</t>
  </si>
  <si>
    <t>040702</t>
  </si>
  <si>
    <t>Dąbrowa Biskupia (2)</t>
  </si>
  <si>
    <t>1004062</t>
  </si>
  <si>
    <t>100406</t>
  </si>
  <si>
    <t>Piątek (2)</t>
  </si>
  <si>
    <t>0202041</t>
  </si>
  <si>
    <t>020204</t>
  </si>
  <si>
    <t>Piława Górna (1)</t>
  </si>
  <si>
    <t>0216062</t>
  </si>
  <si>
    <t>021606</t>
  </si>
  <si>
    <t>Radwanice (2)</t>
  </si>
  <si>
    <t>2816</t>
  </si>
  <si>
    <t>2816043</t>
  </si>
  <si>
    <t>281604</t>
  </si>
  <si>
    <t>Ruciane-Nida (3)</t>
  </si>
  <si>
    <t>3212033</t>
  </si>
  <si>
    <t>321203</t>
  </si>
  <si>
    <t>Lipiany (3)</t>
  </si>
  <si>
    <t>0809072</t>
  </si>
  <si>
    <t>080907</t>
  </si>
  <si>
    <t>Świdnica (2)</t>
  </si>
  <si>
    <t>3027</t>
  </si>
  <si>
    <t>3027062</t>
  </si>
  <si>
    <t>302706</t>
  </si>
  <si>
    <t>Przykona (2)</t>
  </si>
  <si>
    <t>1014052</t>
  </si>
  <si>
    <t>101405</t>
  </si>
  <si>
    <t>Burzenin (2)</t>
  </si>
  <si>
    <t>0414032</t>
  </si>
  <si>
    <t>041403</t>
  </si>
  <si>
    <t>Drzycim (2)</t>
  </si>
  <si>
    <t>3026</t>
  </si>
  <si>
    <t>3026023</t>
  </si>
  <si>
    <t>302602</t>
  </si>
  <si>
    <t>Dolsk (3)</t>
  </si>
  <si>
    <t>1016042</t>
  </si>
  <si>
    <t>101604</t>
  </si>
  <si>
    <t>Czerniewice (2)</t>
  </si>
  <si>
    <t>2213112</t>
  </si>
  <si>
    <t>221311</t>
  </si>
  <si>
    <t>Smętowo Graniczne (2)</t>
  </si>
  <si>
    <t>2201052</t>
  </si>
  <si>
    <t>220105</t>
  </si>
  <si>
    <t>Lipnica (2)</t>
  </si>
  <si>
    <t>2804012</t>
  </si>
  <si>
    <t>280401</t>
  </si>
  <si>
    <t>Elbląg (2)</t>
  </si>
  <si>
    <t>2817022</t>
  </si>
  <si>
    <t>281702</t>
  </si>
  <si>
    <t>Dźwierzuty (2)</t>
  </si>
  <si>
    <t>2815063</t>
  </si>
  <si>
    <t>281506</t>
  </si>
  <si>
    <t>Miłakowo (3)</t>
  </si>
  <si>
    <t>0404042</t>
  </si>
  <si>
    <t>040404</t>
  </si>
  <si>
    <t>Lisewo (2)</t>
  </si>
  <si>
    <t>0408082</t>
  </si>
  <si>
    <t>040808</t>
  </si>
  <si>
    <t>Tłuchowo (2)</t>
  </si>
  <si>
    <t>2014032</t>
  </si>
  <si>
    <t>201403</t>
  </si>
  <si>
    <t>Rutki (2)</t>
  </si>
  <si>
    <t>0607062</t>
  </si>
  <si>
    <t>060706</t>
  </si>
  <si>
    <t>Szastarka (2)</t>
  </si>
  <si>
    <t>3019022</t>
  </si>
  <si>
    <t>301902</t>
  </si>
  <si>
    <t>Białośliwie (2)</t>
  </si>
  <si>
    <t>1208022</t>
  </si>
  <si>
    <t>120802</t>
  </si>
  <si>
    <t>Gołcza (2)</t>
  </si>
  <si>
    <t>1811062</t>
  </si>
  <si>
    <t>181106</t>
  </si>
  <si>
    <t>Padew Narodowa (2)</t>
  </si>
  <si>
    <t>2004053</t>
  </si>
  <si>
    <t>200405</t>
  </si>
  <si>
    <t>Szczuczyn (3)</t>
  </si>
  <si>
    <t>0210053</t>
  </si>
  <si>
    <t>021005</t>
  </si>
  <si>
    <t>Olszyna (3)</t>
  </si>
  <si>
    <t>0603042</t>
  </si>
  <si>
    <t>060304</t>
  </si>
  <si>
    <t>Dorohusk (2)</t>
  </si>
  <si>
    <t>2808053</t>
  </si>
  <si>
    <t>280805</t>
  </si>
  <si>
    <t>Reszel (3)</t>
  </si>
  <si>
    <t>1420112</t>
  </si>
  <si>
    <t>142011</t>
  </si>
  <si>
    <t>Sochocin (2)</t>
  </si>
  <si>
    <t>1804062</t>
  </si>
  <si>
    <t>180406</t>
  </si>
  <si>
    <t>Pawłosiów (2)</t>
  </si>
  <si>
    <t>3206012</t>
  </si>
  <si>
    <t>320601</t>
  </si>
  <si>
    <t>Banie (2)</t>
  </si>
  <si>
    <t>0214</t>
  </si>
  <si>
    <t>0214042</t>
  </si>
  <si>
    <t>021404</t>
  </si>
  <si>
    <t>Dziadowa Kłoda (2)</t>
  </si>
  <si>
    <t>0608082</t>
  </si>
  <si>
    <t>060808</t>
  </si>
  <si>
    <t>Michów (2)</t>
  </si>
  <si>
    <t>1419042</t>
  </si>
  <si>
    <t>141904</t>
  </si>
  <si>
    <t>Bulkowo (2)</t>
  </si>
  <si>
    <t>0413</t>
  </si>
  <si>
    <t>0413032</t>
  </si>
  <si>
    <t>041303</t>
  </si>
  <si>
    <t>Sośno (2)</t>
  </si>
  <si>
    <t>1433032</t>
  </si>
  <si>
    <t>143303</t>
  </si>
  <si>
    <t>0811043</t>
  </si>
  <si>
    <t>081104</t>
  </si>
  <si>
    <t>Jasień (3)</t>
  </si>
  <si>
    <t>0221063</t>
  </si>
  <si>
    <t>022106</t>
  </si>
  <si>
    <t>Mieroszów (3)</t>
  </si>
  <si>
    <t>0809043</t>
  </si>
  <si>
    <t>080904</t>
  </si>
  <si>
    <t>Kargowa (3)</t>
  </si>
  <si>
    <t>1007012</t>
  </si>
  <si>
    <t>100701</t>
  </si>
  <si>
    <t>Białaczów (2)</t>
  </si>
  <si>
    <t>1017012</t>
  </si>
  <si>
    <t>101701</t>
  </si>
  <si>
    <t>0208051</t>
  </si>
  <si>
    <t>020805</t>
  </si>
  <si>
    <t>Polanica-Zdrój (1)</t>
  </si>
  <si>
    <t>0402092</t>
  </si>
  <si>
    <t>040209</t>
  </si>
  <si>
    <t>Świedziebnia (2)</t>
  </si>
  <si>
    <t>2215</t>
  </si>
  <si>
    <t>2215042</t>
  </si>
  <si>
    <t>221504</t>
  </si>
  <si>
    <t>Choczewo (2)</t>
  </si>
  <si>
    <t>3207023</t>
  </si>
  <si>
    <t>320702</t>
  </si>
  <si>
    <t>Golczewo (3)</t>
  </si>
  <si>
    <t>0220</t>
  </si>
  <si>
    <t>0220052</t>
  </si>
  <si>
    <t>022005</t>
  </si>
  <si>
    <t>Zawonia (2)</t>
  </si>
  <si>
    <t>3201</t>
  </si>
  <si>
    <t>3201022</t>
  </si>
  <si>
    <t>320102</t>
  </si>
  <si>
    <t>2013082</t>
  </si>
  <si>
    <t>201308</t>
  </si>
  <si>
    <t>Sokoły (2)</t>
  </si>
  <si>
    <t>1003032</t>
  </si>
  <si>
    <t>100303</t>
  </si>
  <si>
    <t>Sędziejowice (2)</t>
  </si>
  <si>
    <t>0402053</t>
  </si>
  <si>
    <t>040205</t>
  </si>
  <si>
    <t>0225072</t>
  </si>
  <si>
    <t>022507</t>
  </si>
  <si>
    <t>Zgorzelec (2)</t>
  </si>
  <si>
    <t>2002073</t>
  </si>
  <si>
    <t>200207</t>
  </si>
  <si>
    <t>Michałowo (3)</t>
  </si>
  <si>
    <t>1205072</t>
  </si>
  <si>
    <t>120507</t>
  </si>
  <si>
    <t>Moszczenica (2)</t>
  </si>
  <si>
    <t>1424072</t>
  </si>
  <si>
    <t>142407</t>
  </si>
  <si>
    <t>Zatory (2)</t>
  </si>
  <si>
    <t>2406032</t>
  </si>
  <si>
    <t>240603</t>
  </si>
  <si>
    <t>Lipie (2)</t>
  </si>
  <si>
    <t>0607102</t>
  </si>
  <si>
    <t>060710</t>
  </si>
  <si>
    <t>Zakrzówek (2)</t>
  </si>
  <si>
    <t>1607092</t>
  </si>
  <si>
    <t>160709</t>
  </si>
  <si>
    <t>Skoroszyce (2)</t>
  </si>
  <si>
    <t>0809013</t>
  </si>
  <si>
    <t>080901</t>
  </si>
  <si>
    <t>Babimost (3)</t>
  </si>
  <si>
    <t>3009043</t>
  </si>
  <si>
    <t>300904</t>
  </si>
  <si>
    <t>3213</t>
  </si>
  <si>
    <t>3213042</t>
  </si>
  <si>
    <t>321304</t>
  </si>
  <si>
    <t>Malechowo (2)</t>
  </si>
  <si>
    <t>2406082</t>
  </si>
  <si>
    <t>240608</t>
  </si>
  <si>
    <t>Przystajń (2)</t>
  </si>
  <si>
    <t>1012042</t>
  </si>
  <si>
    <t>101204</t>
  </si>
  <si>
    <t>Gomunice (2)</t>
  </si>
  <si>
    <t>1214033</t>
  </si>
  <si>
    <t>121403</t>
  </si>
  <si>
    <t>Nowe Brzesko (3)</t>
  </si>
  <si>
    <t>2002112</t>
  </si>
  <si>
    <t>200211</t>
  </si>
  <si>
    <t>Turośń Kościelna (2)</t>
  </si>
  <si>
    <t>1429053</t>
  </si>
  <si>
    <t>142905</t>
  </si>
  <si>
    <t>Kosów Lacki (3)</t>
  </si>
  <si>
    <t>1017042</t>
  </si>
  <si>
    <t>101704</t>
  </si>
  <si>
    <t>Mokrsko (2)</t>
  </si>
  <si>
    <t>2413062</t>
  </si>
  <si>
    <t>241306</t>
  </si>
  <si>
    <t>Ożarowice (2)</t>
  </si>
  <si>
    <t>2011093</t>
  </si>
  <si>
    <t>201109</t>
  </si>
  <si>
    <t>Suchowola (3)</t>
  </si>
  <si>
    <t>1804102</t>
  </si>
  <si>
    <t>180410</t>
  </si>
  <si>
    <t>Roźwienica (2)</t>
  </si>
  <si>
    <t>1430042</t>
  </si>
  <si>
    <t>143004</t>
  </si>
  <si>
    <t>Orońsko (2)</t>
  </si>
  <si>
    <t>2212022</t>
  </si>
  <si>
    <t>221202</t>
  </si>
  <si>
    <t>Damnica (2)</t>
  </si>
  <si>
    <t>1414032</t>
  </si>
  <si>
    <t>141403</t>
  </si>
  <si>
    <t>Leoncin (2)</t>
  </si>
  <si>
    <t>0620153</t>
  </si>
  <si>
    <t>062015</t>
  </si>
  <si>
    <t>Zwierzyniec (3)</t>
  </si>
  <si>
    <t>0615052</t>
  </si>
  <si>
    <t>061505</t>
  </si>
  <si>
    <t>Komarówka Podlaska (2)</t>
  </si>
  <si>
    <t>1014102</t>
  </si>
  <si>
    <t>101410</t>
  </si>
  <si>
    <t>Wróblew (2)</t>
  </si>
  <si>
    <t>1605032</t>
  </si>
  <si>
    <t>160503</t>
  </si>
  <si>
    <t>Strzeleczki (2)</t>
  </si>
  <si>
    <t>2404032</t>
  </si>
  <si>
    <t>240403</t>
  </si>
  <si>
    <t>2817043</t>
  </si>
  <si>
    <t>281704</t>
  </si>
  <si>
    <t>Pasym (3)</t>
  </si>
  <si>
    <t>1609012</t>
  </si>
  <si>
    <t>160901</t>
  </si>
  <si>
    <t>Chrząstowice (2)</t>
  </si>
  <si>
    <t>0601042</t>
  </si>
  <si>
    <t>060104</t>
  </si>
  <si>
    <t>Drelów (2)</t>
  </si>
  <si>
    <t>2206022</t>
  </si>
  <si>
    <t>220602</t>
  </si>
  <si>
    <t>Dziemiany (2)</t>
  </si>
  <si>
    <t>0610</t>
  </si>
  <si>
    <t>0610062</t>
  </si>
  <si>
    <t>061006</t>
  </si>
  <si>
    <t>Spiczyn (2)</t>
  </si>
  <si>
    <t>2406072</t>
  </si>
  <si>
    <t>240607</t>
  </si>
  <si>
    <t>Popów (2)</t>
  </si>
  <si>
    <t>2417022</t>
  </si>
  <si>
    <t>241702</t>
  </si>
  <si>
    <t>Czernichów (2)</t>
  </si>
  <si>
    <t>1806</t>
  </si>
  <si>
    <t>1806062</t>
  </si>
  <si>
    <t>180606</t>
  </si>
  <si>
    <t>Dzikowiec (2)</t>
  </si>
  <si>
    <t>1014042</t>
  </si>
  <si>
    <t>101404</t>
  </si>
  <si>
    <t>Brzeźnio (2)</t>
  </si>
  <si>
    <t>1433042</t>
  </si>
  <si>
    <t>143304</t>
  </si>
  <si>
    <t>Liw (2)</t>
  </si>
  <si>
    <t>3027042</t>
  </si>
  <si>
    <t>302704</t>
  </si>
  <si>
    <t>Kawęczyn (2)</t>
  </si>
  <si>
    <t>3010</t>
  </si>
  <si>
    <t>3010022</t>
  </si>
  <si>
    <t>301002</t>
  </si>
  <si>
    <t>Grodziec (2)</t>
  </si>
  <si>
    <t>0210042</t>
  </si>
  <si>
    <t>021004</t>
  </si>
  <si>
    <t>3209042</t>
  </si>
  <si>
    <t>320904</t>
  </si>
  <si>
    <t>Manowo (2)</t>
  </si>
  <si>
    <t>2603053</t>
  </si>
  <si>
    <t>260305</t>
  </si>
  <si>
    <t>Skalbmierz (3)</t>
  </si>
  <si>
    <t>2612062</t>
  </si>
  <si>
    <t>261206</t>
  </si>
  <si>
    <t>Rytwiany (2)</t>
  </si>
  <si>
    <t>1020072</t>
  </si>
  <si>
    <t>102007</t>
  </si>
  <si>
    <t>Parzęczew (2)</t>
  </si>
  <si>
    <t>1412</t>
  </si>
  <si>
    <t>1412042</t>
  </si>
  <si>
    <t>141204</t>
  </si>
  <si>
    <t>Cegłów (2)</t>
  </si>
  <si>
    <t>1021000</t>
  </si>
  <si>
    <t>102100</t>
  </si>
  <si>
    <t>Powiat brzeziński</t>
  </si>
  <si>
    <t>0803032</t>
  </si>
  <si>
    <t>080303</t>
  </si>
  <si>
    <t>Przytoczna (2)</t>
  </si>
  <si>
    <t>1436032</t>
  </si>
  <si>
    <t>143603</t>
  </si>
  <si>
    <t>Przyłęk (2)</t>
  </si>
  <si>
    <t>1013062</t>
  </si>
  <si>
    <t>101306</t>
  </si>
  <si>
    <t>Sadkowice (2)</t>
  </si>
  <si>
    <t>3031042</t>
  </si>
  <si>
    <t>303104</t>
  </si>
  <si>
    <t>Lipka (2)</t>
  </si>
  <si>
    <t>0416022</t>
  </si>
  <si>
    <t>041602</t>
  </si>
  <si>
    <t>Gostycyn (2)</t>
  </si>
  <si>
    <t>2214052</t>
  </si>
  <si>
    <t>221405</t>
  </si>
  <si>
    <t>Subkowy (2)</t>
  </si>
  <si>
    <t>2012052</t>
  </si>
  <si>
    <t>201205</t>
  </si>
  <si>
    <t>Raczki (2)</t>
  </si>
  <si>
    <t>0804052</t>
  </si>
  <si>
    <t>080405</t>
  </si>
  <si>
    <t>Nowa Sól (2)</t>
  </si>
  <si>
    <t>1405</t>
  </si>
  <si>
    <t>1405032</t>
  </si>
  <si>
    <t>140503</t>
  </si>
  <si>
    <t>0221000</t>
  </si>
  <si>
    <t>022100</t>
  </si>
  <si>
    <t>Powiat wałbrzyski</t>
  </si>
  <si>
    <t>1806042</t>
  </si>
  <si>
    <t>180604</t>
  </si>
  <si>
    <t>Niwiska (2)</t>
  </si>
  <si>
    <t>1003042</t>
  </si>
  <si>
    <t>100304</t>
  </si>
  <si>
    <t>Widawa (2)</t>
  </si>
  <si>
    <t>2407032</t>
  </si>
  <si>
    <t>240703</t>
  </si>
  <si>
    <t>Ciasna (2)</t>
  </si>
  <si>
    <t>0214053</t>
  </si>
  <si>
    <t>021405</t>
  </si>
  <si>
    <t>Międzybórz (3)</t>
  </si>
  <si>
    <t>1403032</t>
  </si>
  <si>
    <t>140303</t>
  </si>
  <si>
    <t>Borowie (2)</t>
  </si>
  <si>
    <t>1420021</t>
  </si>
  <si>
    <t>142002</t>
  </si>
  <si>
    <t>3214062</t>
  </si>
  <si>
    <t>321406</t>
  </si>
  <si>
    <t>Kobylanka (2)</t>
  </si>
  <si>
    <t>3003042</t>
  </si>
  <si>
    <t>300304</t>
  </si>
  <si>
    <t>Kiszkowo (2)</t>
  </si>
  <si>
    <t>0415</t>
  </si>
  <si>
    <t>0415082</t>
  </si>
  <si>
    <t>041508</t>
  </si>
  <si>
    <t>Wielka Nieszawka (2)</t>
  </si>
  <si>
    <t>1611063</t>
  </si>
  <si>
    <t>161106</t>
  </si>
  <si>
    <t>Ujazd (3)</t>
  </si>
  <si>
    <t>2817052</t>
  </si>
  <si>
    <t>281705</t>
  </si>
  <si>
    <t>Rozogi (2)</t>
  </si>
  <si>
    <t>1818</t>
  </si>
  <si>
    <t>1818042</t>
  </si>
  <si>
    <t>181804</t>
  </si>
  <si>
    <t>Radomyśl nad Sanem (2)</t>
  </si>
  <si>
    <t>3209022</t>
  </si>
  <si>
    <t>320902</t>
  </si>
  <si>
    <t>Biesiekierz (2)</t>
  </si>
  <si>
    <t>3009052</t>
  </si>
  <si>
    <t>300905</t>
  </si>
  <si>
    <t>Grzegorzew (2)</t>
  </si>
  <si>
    <t>0404022</t>
  </si>
  <si>
    <t>040402</t>
  </si>
  <si>
    <t>1813062</t>
  </si>
  <si>
    <t>181306</t>
  </si>
  <si>
    <t>Medyka (2)</t>
  </si>
  <si>
    <t>0610022</t>
  </si>
  <si>
    <t>061002</t>
  </si>
  <si>
    <t>Ludwin (2)</t>
  </si>
  <si>
    <t>2602092</t>
  </si>
  <si>
    <t>260209</t>
  </si>
  <si>
    <t>Wodzisław (2)</t>
  </si>
  <si>
    <t>1813012</t>
  </si>
  <si>
    <t>181301</t>
  </si>
  <si>
    <t>Bircza (2)</t>
  </si>
  <si>
    <t>2204052</t>
  </si>
  <si>
    <t>220405</t>
  </si>
  <si>
    <t>Przywidz (2)</t>
  </si>
  <si>
    <t>2409</t>
  </si>
  <si>
    <t>2409032</t>
  </si>
  <si>
    <t>240903</t>
  </si>
  <si>
    <t>Niegowa (2)</t>
  </si>
  <si>
    <t>1436042</t>
  </si>
  <si>
    <t>143604</t>
  </si>
  <si>
    <t>Tczów (2)</t>
  </si>
  <si>
    <t>3023022</t>
  </si>
  <si>
    <t>302302</t>
  </si>
  <si>
    <t>Lądek (2)</t>
  </si>
  <si>
    <t>2407072</t>
  </si>
  <si>
    <t>240707</t>
  </si>
  <si>
    <t>Pawonków (2)</t>
  </si>
  <si>
    <t>1016072</t>
  </si>
  <si>
    <t>101607</t>
  </si>
  <si>
    <t>Rokiciny (2)</t>
  </si>
  <si>
    <t>0605032</t>
  </si>
  <si>
    <t>060503</t>
  </si>
  <si>
    <t>Dzwola (2)</t>
  </si>
  <si>
    <t>3018022</t>
  </si>
  <si>
    <t>301802</t>
  </si>
  <si>
    <t>Doruchów (2)</t>
  </si>
  <si>
    <t>1403021</t>
  </si>
  <si>
    <t>140302</t>
  </si>
  <si>
    <t>Łaskarzew (1)</t>
  </si>
  <si>
    <t>3218053</t>
  </si>
  <si>
    <t>321805</t>
  </si>
  <si>
    <t>Węgorzyno (3)</t>
  </si>
  <si>
    <t>2014052</t>
  </si>
  <si>
    <t>201405</t>
  </si>
  <si>
    <t>Zambrów (2)</t>
  </si>
  <si>
    <t>0611032</t>
  </si>
  <si>
    <t>061103</t>
  </si>
  <si>
    <t>2415</t>
  </si>
  <si>
    <t>2415082</t>
  </si>
  <si>
    <t>241508</t>
  </si>
  <si>
    <t>Marklowice (2)</t>
  </si>
  <si>
    <t>2811032</t>
  </si>
  <si>
    <t>281103</t>
  </si>
  <si>
    <t>Kozłowo (2)</t>
  </si>
  <si>
    <t>0802052</t>
  </si>
  <si>
    <t>080205</t>
  </si>
  <si>
    <t>Gubin (2)</t>
  </si>
  <si>
    <t>1017072</t>
  </si>
  <si>
    <t>101707</t>
  </si>
  <si>
    <t>Pątnów (2)</t>
  </si>
  <si>
    <t>3007052</t>
  </si>
  <si>
    <t>300705</t>
  </si>
  <si>
    <t>Koźminek (2)</t>
  </si>
  <si>
    <t>3027033</t>
  </si>
  <si>
    <t>302703</t>
  </si>
  <si>
    <t>0215</t>
  </si>
  <si>
    <t>0215022</t>
  </si>
  <si>
    <t>021502</t>
  </si>
  <si>
    <t>Domaniów (2)</t>
  </si>
  <si>
    <t>1427032</t>
  </si>
  <si>
    <t>142703</t>
  </si>
  <si>
    <t>Mochowo (2)</t>
  </si>
  <si>
    <t>1012113</t>
  </si>
  <si>
    <t>101211</t>
  </si>
  <si>
    <t>Przedbórz (3)</t>
  </si>
  <si>
    <t>2403</t>
  </si>
  <si>
    <t>2403062</t>
  </si>
  <si>
    <t>240306</t>
  </si>
  <si>
    <t>Dębowiec (2)</t>
  </si>
  <si>
    <t>2404000</t>
  </si>
  <si>
    <t>240400</t>
  </si>
  <si>
    <t>Powiat częstochowski</t>
  </si>
  <si>
    <t>1809023</t>
  </si>
  <si>
    <t>180902</t>
  </si>
  <si>
    <t>Cieszanów (3)</t>
  </si>
  <si>
    <t>1215011</t>
  </si>
  <si>
    <t>121501</t>
  </si>
  <si>
    <t>Jordanów (1)</t>
  </si>
  <si>
    <t>0810043</t>
  </si>
  <si>
    <t>081004</t>
  </si>
  <si>
    <t>Iłowa (3)</t>
  </si>
  <si>
    <t>0406022</t>
  </si>
  <si>
    <t>040602</t>
  </si>
  <si>
    <t>Gruta (2)</t>
  </si>
  <si>
    <t>1412102</t>
  </si>
  <si>
    <t>141210</t>
  </si>
  <si>
    <t>Latowicz (2)</t>
  </si>
  <si>
    <t>0603113</t>
  </si>
  <si>
    <t>060311</t>
  </si>
  <si>
    <t>Siedliszcze (3)</t>
  </si>
  <si>
    <t>3009102</t>
  </si>
  <si>
    <t>300910</t>
  </si>
  <si>
    <t>Osiek Mały (2)</t>
  </si>
  <si>
    <t>3026012</t>
  </si>
  <si>
    <t>302601</t>
  </si>
  <si>
    <t>2006062</t>
  </si>
  <si>
    <t>200606</t>
  </si>
  <si>
    <t>Turośl (2)</t>
  </si>
  <si>
    <t>0412052</t>
  </si>
  <si>
    <t>041205</t>
  </si>
  <si>
    <t>Skrwilno (2)</t>
  </si>
  <si>
    <t>1816</t>
  </si>
  <si>
    <t>1816052</t>
  </si>
  <si>
    <t>181605</t>
  </si>
  <si>
    <t>1802</t>
  </si>
  <si>
    <t>1802022</t>
  </si>
  <si>
    <t>180202</t>
  </si>
  <si>
    <t>Domaradz (2)</t>
  </si>
  <si>
    <t>2814072</t>
  </si>
  <si>
    <t>281407</t>
  </si>
  <si>
    <t>Jonkowo (2)</t>
  </si>
  <si>
    <t>2805032</t>
  </si>
  <si>
    <t>280503</t>
  </si>
  <si>
    <t>Kalinowo (2)</t>
  </si>
  <si>
    <t>0414012</t>
  </si>
  <si>
    <t>041401</t>
  </si>
  <si>
    <t>Bukowiec (2)</t>
  </si>
  <si>
    <t>1006</t>
  </si>
  <si>
    <t>1006082</t>
  </si>
  <si>
    <t>100608</t>
  </si>
  <si>
    <t>Nowosolna (2)</t>
  </si>
  <si>
    <t>2411072</t>
  </si>
  <si>
    <t>241107</t>
  </si>
  <si>
    <t>Pietrowice Wielkie (2)</t>
  </si>
  <si>
    <t>2815052</t>
  </si>
  <si>
    <t>281505</t>
  </si>
  <si>
    <t>Małdyty (2)</t>
  </si>
  <si>
    <t>1005082</t>
  </si>
  <si>
    <t>100508</t>
  </si>
  <si>
    <t>Łyszkowice (2)</t>
  </si>
  <si>
    <t>1415012</t>
  </si>
  <si>
    <t>141501</t>
  </si>
  <si>
    <t>Baranowo (2)</t>
  </si>
  <si>
    <t>1412082</t>
  </si>
  <si>
    <t>141208</t>
  </si>
  <si>
    <t>Jakubów (2)</t>
  </si>
  <si>
    <t>1809063</t>
  </si>
  <si>
    <t>180906</t>
  </si>
  <si>
    <t>Oleszyce (3)</t>
  </si>
  <si>
    <t>0601162</t>
  </si>
  <si>
    <t>060116</t>
  </si>
  <si>
    <t>Terespol (2)</t>
  </si>
  <si>
    <t>2207</t>
  </si>
  <si>
    <t>2207052</t>
  </si>
  <si>
    <t>220705</t>
  </si>
  <si>
    <t>Ryjewo (2)</t>
  </si>
  <si>
    <t>0202052</t>
  </si>
  <si>
    <t>020205</t>
  </si>
  <si>
    <t>3008042</t>
  </si>
  <si>
    <t>300804</t>
  </si>
  <si>
    <t>Łęka Opatowska (2)</t>
  </si>
  <si>
    <t>2808032</t>
  </si>
  <si>
    <t>280803</t>
  </si>
  <si>
    <t>3215062</t>
  </si>
  <si>
    <t>321506</t>
  </si>
  <si>
    <t>Szczecinek (2)</t>
  </si>
  <si>
    <t>2213052</t>
  </si>
  <si>
    <t>221305</t>
  </si>
  <si>
    <t>Kaliska (2)</t>
  </si>
  <si>
    <t>0605063</t>
  </si>
  <si>
    <t>060506</t>
  </si>
  <si>
    <t>Modliborzyce (3)</t>
  </si>
  <si>
    <t>1816102</t>
  </si>
  <si>
    <t>181610</t>
  </si>
  <si>
    <t>Lubenia (2)</t>
  </si>
  <si>
    <t>1417072</t>
  </si>
  <si>
    <t>141707</t>
  </si>
  <si>
    <t>Sobienie-Jeziory (2)</t>
  </si>
  <si>
    <t>2815032</t>
  </si>
  <si>
    <t>281503</t>
  </si>
  <si>
    <t>Grunwald (2)</t>
  </si>
  <si>
    <t>2609043</t>
  </si>
  <si>
    <t>260904</t>
  </si>
  <si>
    <t>Koprzywnica (3)</t>
  </si>
  <si>
    <t>2013023</t>
  </si>
  <si>
    <t>201302</t>
  </si>
  <si>
    <t>Ciechanowiec (3)</t>
  </si>
  <si>
    <t>2601063</t>
  </si>
  <si>
    <t>260106</t>
  </si>
  <si>
    <t>Stopnica (3)</t>
  </si>
  <si>
    <t>1406022</t>
  </si>
  <si>
    <t>140602</t>
  </si>
  <si>
    <t>Błędów (2)</t>
  </si>
  <si>
    <t>0804023</t>
  </si>
  <si>
    <t>080402</t>
  </si>
  <si>
    <t>Bytom Odrzański (3)</t>
  </si>
  <si>
    <t>2416011</t>
  </si>
  <si>
    <t>241601</t>
  </si>
  <si>
    <t>Poręba (1)</t>
  </si>
  <si>
    <t>3005</t>
  </si>
  <si>
    <t>3005012</t>
  </si>
  <si>
    <t>300501</t>
  </si>
  <si>
    <t>Granowo (2)</t>
  </si>
  <si>
    <t>1806052</t>
  </si>
  <si>
    <t>180605</t>
  </si>
  <si>
    <t>Raniżów (2)</t>
  </si>
  <si>
    <t>0216032</t>
  </si>
  <si>
    <t>021603</t>
  </si>
  <si>
    <t>Grębocice (2)</t>
  </si>
  <si>
    <t>0608032</t>
  </si>
  <si>
    <t>060803</t>
  </si>
  <si>
    <t>Firlej (2)</t>
  </si>
  <si>
    <t>0416052</t>
  </si>
  <si>
    <t>041605</t>
  </si>
  <si>
    <t>Śliwice (2)</t>
  </si>
  <si>
    <t>0206082</t>
  </si>
  <si>
    <t>020608</t>
  </si>
  <si>
    <t>Podgórzyn (2)</t>
  </si>
  <si>
    <t>3018063</t>
  </si>
  <si>
    <t>301806</t>
  </si>
  <si>
    <t>Mikstat (3)</t>
  </si>
  <si>
    <t>2416083</t>
  </si>
  <si>
    <t>241608</t>
  </si>
  <si>
    <t>Szczekociny (3)</t>
  </si>
  <si>
    <t>1015082</t>
  </si>
  <si>
    <t>101508</t>
  </si>
  <si>
    <t>Skierniewice (2)</t>
  </si>
  <si>
    <t>3022</t>
  </si>
  <si>
    <t>3022042</t>
  </si>
  <si>
    <t>302204</t>
  </si>
  <si>
    <t>Pakosław (2)</t>
  </si>
  <si>
    <t>1412093</t>
  </si>
  <si>
    <t>141209</t>
  </si>
  <si>
    <t>Kałuszyn (3)</t>
  </si>
  <si>
    <t>1603042</t>
  </si>
  <si>
    <t>160304</t>
  </si>
  <si>
    <t>Pawłowiczki (2)</t>
  </si>
  <si>
    <t>1419122</t>
  </si>
  <si>
    <t>141912</t>
  </si>
  <si>
    <t>Słupno (2)</t>
  </si>
  <si>
    <t>0612023</t>
  </si>
  <si>
    <t>061202</t>
  </si>
  <si>
    <t>Józefów nad Wisłą (3)</t>
  </si>
  <si>
    <t>3030</t>
  </si>
  <si>
    <t>3030012</t>
  </si>
  <si>
    <t>303001</t>
  </si>
  <si>
    <t>Kołaczkowo (2)</t>
  </si>
  <si>
    <t>2203062</t>
  </si>
  <si>
    <t>220306</t>
  </si>
  <si>
    <t>Przechlewo (2)</t>
  </si>
  <si>
    <t>2606022</t>
  </si>
  <si>
    <t>260602</t>
  </si>
  <si>
    <t>Iwaniska (2)</t>
  </si>
  <si>
    <t>3009082</t>
  </si>
  <si>
    <t>300908</t>
  </si>
  <si>
    <t>Kościelec (2)</t>
  </si>
  <si>
    <t>1015022</t>
  </si>
  <si>
    <t>101502</t>
  </si>
  <si>
    <t>Głuchów (2)</t>
  </si>
  <si>
    <t>1206</t>
  </si>
  <si>
    <t>1206132</t>
  </si>
  <si>
    <t>120613</t>
  </si>
  <si>
    <t>Sułoszowa (2)</t>
  </si>
  <si>
    <t>1018032</t>
  </si>
  <si>
    <t>101803</t>
  </si>
  <si>
    <t>Galewice (2)</t>
  </si>
  <si>
    <t>3003082</t>
  </si>
  <si>
    <t>300308</t>
  </si>
  <si>
    <t>Niechanowo (2)</t>
  </si>
  <si>
    <t>0224032</t>
  </si>
  <si>
    <t>022403</t>
  </si>
  <si>
    <t>Kamieniec Ząbkowicki (2)</t>
  </si>
  <si>
    <t>1002062</t>
  </si>
  <si>
    <t>100206</t>
  </si>
  <si>
    <t>Kutno (2)</t>
  </si>
  <si>
    <t>0607092</t>
  </si>
  <si>
    <t>060709</t>
  </si>
  <si>
    <t>Wilkołaz (2)</t>
  </si>
  <si>
    <t>3002</t>
  </si>
  <si>
    <t>3002032</t>
  </si>
  <si>
    <t>300203</t>
  </si>
  <si>
    <t>Drawsko (2)</t>
  </si>
  <si>
    <t>0203032</t>
  </si>
  <si>
    <t>020303</t>
  </si>
  <si>
    <t>Jerzmanowa (2)</t>
  </si>
  <si>
    <t>2414</t>
  </si>
  <si>
    <t>2414052</t>
  </si>
  <si>
    <t>241405</t>
  </si>
  <si>
    <t>Chełm Śląski (2)</t>
  </si>
  <si>
    <t>0618082</t>
  </si>
  <si>
    <t>061808</t>
  </si>
  <si>
    <t>Susiec (2)</t>
  </si>
  <si>
    <t>1401052</t>
  </si>
  <si>
    <t>140105</t>
  </si>
  <si>
    <t>Stromiec (2)</t>
  </si>
  <si>
    <t>3017</t>
  </si>
  <si>
    <t>3017082</t>
  </si>
  <si>
    <t>301708</t>
  </si>
  <si>
    <t>Sośnie (2)</t>
  </si>
  <si>
    <t>2401</t>
  </si>
  <si>
    <t>2401031</t>
  </si>
  <si>
    <t>240103</t>
  </si>
  <si>
    <t>Wojkowice (1)</t>
  </si>
  <si>
    <t>1609042</t>
  </si>
  <si>
    <t>160904</t>
  </si>
  <si>
    <t>Komprachcice (2)</t>
  </si>
  <si>
    <t>1607042</t>
  </si>
  <si>
    <t>160704</t>
  </si>
  <si>
    <t>Łambinowice (2)</t>
  </si>
  <si>
    <t>2407042</t>
  </si>
  <si>
    <t>240704</t>
  </si>
  <si>
    <t>Herby (2)</t>
  </si>
  <si>
    <t>1428032</t>
  </si>
  <si>
    <t>142803</t>
  </si>
  <si>
    <t>Iłów (2)</t>
  </si>
  <si>
    <t>1010042</t>
  </si>
  <si>
    <t>101004</t>
  </si>
  <si>
    <t>Grabica (2)</t>
  </si>
  <si>
    <t>1812073</t>
  </si>
  <si>
    <t>181207</t>
  </si>
  <si>
    <t>Ulanów (3)</t>
  </si>
  <si>
    <t>0803063</t>
  </si>
  <si>
    <t>080306</t>
  </si>
  <si>
    <t>Trzciel (3)</t>
  </si>
  <si>
    <t>1212</t>
  </si>
  <si>
    <t>1212062</t>
  </si>
  <si>
    <t>121206</t>
  </si>
  <si>
    <t>Trzyciąż (2)</t>
  </si>
  <si>
    <t>1609092</t>
  </si>
  <si>
    <t>160909</t>
  </si>
  <si>
    <t>Popielów (2)</t>
  </si>
  <si>
    <t>0226062</t>
  </si>
  <si>
    <t>022606</t>
  </si>
  <si>
    <t>Złotoryja (2)</t>
  </si>
  <si>
    <t>1611022</t>
  </si>
  <si>
    <t>161102</t>
  </si>
  <si>
    <t>Jemielnica (2)</t>
  </si>
  <si>
    <t>1208012</t>
  </si>
  <si>
    <t>120801</t>
  </si>
  <si>
    <t>Charsznica (2)</t>
  </si>
  <si>
    <t>3217033</t>
  </si>
  <si>
    <t>321703</t>
  </si>
  <si>
    <t>Mirosławiec (3)</t>
  </si>
  <si>
    <t>2807</t>
  </si>
  <si>
    <t>2807073</t>
  </si>
  <si>
    <t>280707</t>
  </si>
  <si>
    <t>Zalewo (3)</t>
  </si>
  <si>
    <t>0208083</t>
  </si>
  <si>
    <t>020808</t>
  </si>
  <si>
    <t>Lądek-Zdrój (3)</t>
  </si>
  <si>
    <t>0418113</t>
  </si>
  <si>
    <t>041811</t>
  </si>
  <si>
    <t>Lubień Kujawski (3)</t>
  </si>
  <si>
    <t>0414072</t>
  </si>
  <si>
    <t>041407</t>
  </si>
  <si>
    <t>Osie (2)</t>
  </si>
  <si>
    <t>1205052</t>
  </si>
  <si>
    <t>120505</t>
  </si>
  <si>
    <t>Lipinki (2)</t>
  </si>
  <si>
    <t>3015012</t>
  </si>
  <si>
    <t>301501</t>
  </si>
  <si>
    <t>Kuślin (2)</t>
  </si>
  <si>
    <t>0218012</t>
  </si>
  <si>
    <t>021801</t>
  </si>
  <si>
    <t>Kostomłoty (2)</t>
  </si>
  <si>
    <t>1201</t>
  </si>
  <si>
    <t>1201042</t>
  </si>
  <si>
    <t>120104</t>
  </si>
  <si>
    <t>Lipnica Murowana (2)</t>
  </si>
  <si>
    <t>2814102</t>
  </si>
  <si>
    <t>281410</t>
  </si>
  <si>
    <t>Purda (2)</t>
  </si>
  <si>
    <t>3009072</t>
  </si>
  <si>
    <t>300907</t>
  </si>
  <si>
    <t>Koło (2)</t>
  </si>
  <si>
    <t>1427022</t>
  </si>
  <si>
    <t>142702</t>
  </si>
  <si>
    <t>Gozdowo (2)</t>
  </si>
  <si>
    <t>0608092</t>
  </si>
  <si>
    <t>060809</t>
  </si>
  <si>
    <t>Niedźwiada (2)</t>
  </si>
  <si>
    <t>0209042</t>
  </si>
  <si>
    <t>020904</t>
  </si>
  <si>
    <t>Kunice (2)</t>
  </si>
  <si>
    <t>0614112</t>
  </si>
  <si>
    <t>061411</t>
  </si>
  <si>
    <t>Żyrzyn (2)</t>
  </si>
  <si>
    <t>0615082</t>
  </si>
  <si>
    <t>061508</t>
  </si>
  <si>
    <t>Wohyń (2)</t>
  </si>
  <si>
    <t>1804052</t>
  </si>
  <si>
    <t>180405</t>
  </si>
  <si>
    <t>Laszki (2)</t>
  </si>
  <si>
    <t>2807043</t>
  </si>
  <si>
    <t>280704</t>
  </si>
  <si>
    <t>Kisielice (3)</t>
  </si>
  <si>
    <t>1419102</t>
  </si>
  <si>
    <t>141910</t>
  </si>
  <si>
    <t>Radzanowo (2)</t>
  </si>
  <si>
    <t>1427052</t>
  </si>
  <si>
    <t>142705</t>
  </si>
  <si>
    <t>Sierpc (2)</t>
  </si>
  <si>
    <t>1420122</t>
  </si>
  <si>
    <t>142012</t>
  </si>
  <si>
    <t>Załuski (2)</t>
  </si>
  <si>
    <t>1821000</t>
  </si>
  <si>
    <t>182100</t>
  </si>
  <si>
    <t>Powiat leski</t>
  </si>
  <si>
    <t>2013093</t>
  </si>
  <si>
    <t>201309</t>
  </si>
  <si>
    <t>Szepietowo (3)</t>
  </si>
  <si>
    <t>2207062</t>
  </si>
  <si>
    <t>220706</t>
  </si>
  <si>
    <t>Sadlinki (2)</t>
  </si>
  <si>
    <t>1412062</t>
  </si>
  <si>
    <t>141206</t>
  </si>
  <si>
    <t>1814073</t>
  </si>
  <si>
    <t>181407</t>
  </si>
  <si>
    <t>Sieniawa (3)</t>
  </si>
  <si>
    <t>0226043</t>
  </si>
  <si>
    <t>022604</t>
  </si>
  <si>
    <t>Świerzawa (3)</t>
  </si>
  <si>
    <t>2001022</t>
  </si>
  <si>
    <t>200102</t>
  </si>
  <si>
    <t>2417032</t>
  </si>
  <si>
    <t>241703</t>
  </si>
  <si>
    <t>Gilowice (2)</t>
  </si>
  <si>
    <t>0208133</t>
  </si>
  <si>
    <t>020813</t>
  </si>
  <si>
    <t>Stronie Śląskie (3)</t>
  </si>
  <si>
    <t>2806102</t>
  </si>
  <si>
    <t>280610</t>
  </si>
  <si>
    <t>Wydminy (2)</t>
  </si>
  <si>
    <t>2607062</t>
  </si>
  <si>
    <t>260706</t>
  </si>
  <si>
    <t>Waśniów (2)</t>
  </si>
  <si>
    <t>0602123</t>
  </si>
  <si>
    <t>060212</t>
  </si>
  <si>
    <t>Tarnogród (3)</t>
  </si>
  <si>
    <t>2413021</t>
  </si>
  <si>
    <t>241302</t>
  </si>
  <si>
    <t>Miasteczko Śląskie (1)</t>
  </si>
  <si>
    <t>0805033</t>
  </si>
  <si>
    <t>080503</t>
  </si>
  <si>
    <t>Ośno Lubuskie (3)</t>
  </si>
  <si>
    <t>3013052</t>
  </si>
  <si>
    <t>301305</t>
  </si>
  <si>
    <t>Święciechowa (2)</t>
  </si>
  <si>
    <t>1816011</t>
  </si>
  <si>
    <t>181601</t>
  </si>
  <si>
    <t>1611043</t>
  </si>
  <si>
    <t>161104</t>
  </si>
  <si>
    <t>Leśnica (3)</t>
  </si>
  <si>
    <t>3201043</t>
  </si>
  <si>
    <t>320104</t>
  </si>
  <si>
    <t>Tychowo (3)</t>
  </si>
  <si>
    <t>2009011</t>
  </si>
  <si>
    <t>200901</t>
  </si>
  <si>
    <t>2416042</t>
  </si>
  <si>
    <t>241604</t>
  </si>
  <si>
    <t>Kroczyce (2)</t>
  </si>
  <si>
    <t>0615022</t>
  </si>
  <si>
    <t>061502</t>
  </si>
  <si>
    <t>Borki (2)</t>
  </si>
  <si>
    <t>2601042</t>
  </si>
  <si>
    <t>260104</t>
  </si>
  <si>
    <t>Pacanów (2)</t>
  </si>
  <si>
    <t>1401042</t>
  </si>
  <si>
    <t>140104</t>
  </si>
  <si>
    <t>Stara Błotnica (2)</t>
  </si>
  <si>
    <t>2413082</t>
  </si>
  <si>
    <t>241308</t>
  </si>
  <si>
    <t>Tworóg (2)</t>
  </si>
  <si>
    <t>0402032</t>
  </si>
  <si>
    <t>040203</t>
  </si>
  <si>
    <t>0805013</t>
  </si>
  <si>
    <t>080501</t>
  </si>
  <si>
    <t>Cybinka (3)</t>
  </si>
  <si>
    <t>0408052</t>
  </si>
  <si>
    <t>040805</t>
  </si>
  <si>
    <t>Kikół (2)</t>
  </si>
  <si>
    <t>3007000</t>
  </si>
  <si>
    <t>300700</t>
  </si>
  <si>
    <t>Powiat kaliski</t>
  </si>
  <si>
    <t>1437032</t>
  </si>
  <si>
    <t>143703</t>
  </si>
  <si>
    <t>Lubowidz (2)</t>
  </si>
  <si>
    <t>2201032</t>
  </si>
  <si>
    <t>220103</t>
  </si>
  <si>
    <t>Czarna Dąbrówka (2)</t>
  </si>
  <si>
    <t>0609132</t>
  </si>
  <si>
    <t>060913</t>
  </si>
  <si>
    <t>Wojciechów (2)</t>
  </si>
  <si>
    <t>1805022</t>
  </si>
  <si>
    <t>180502</t>
  </si>
  <si>
    <t>Brzyska (2)</t>
  </si>
  <si>
    <t>1020062</t>
  </si>
  <si>
    <t>102006</t>
  </si>
  <si>
    <t>3004</t>
  </si>
  <si>
    <t>3004042</t>
  </si>
  <si>
    <t>300404</t>
  </si>
  <si>
    <t>Pępowo (2)</t>
  </si>
  <si>
    <t>0804063</t>
  </si>
  <si>
    <t>080406</t>
  </si>
  <si>
    <t>Nowe Miasteczko (3)</t>
  </si>
  <si>
    <t>3213062</t>
  </si>
  <si>
    <t>321306</t>
  </si>
  <si>
    <t>Sławno (2)</t>
  </si>
  <si>
    <t>2002143</t>
  </si>
  <si>
    <t>200214</t>
  </si>
  <si>
    <t>Zabłudów (3)</t>
  </si>
  <si>
    <t>1201032</t>
  </si>
  <si>
    <t>120103</t>
  </si>
  <si>
    <t>Drwinia (2)</t>
  </si>
  <si>
    <t>1419142</t>
  </si>
  <si>
    <t>141914</t>
  </si>
  <si>
    <t>Staroźreby (2)</t>
  </si>
  <si>
    <t>0413013</t>
  </si>
  <si>
    <t>041301</t>
  </si>
  <si>
    <t>Kamień Krajeński (3)</t>
  </si>
  <si>
    <t>1609052</t>
  </si>
  <si>
    <t>160905</t>
  </si>
  <si>
    <t>Łubniany (2)</t>
  </si>
  <si>
    <t>0608063</t>
  </si>
  <si>
    <t>060806</t>
  </si>
  <si>
    <t>Kock (3)</t>
  </si>
  <si>
    <t>3010142</t>
  </si>
  <si>
    <t>301014</t>
  </si>
  <si>
    <t>Wilczyn (2)</t>
  </si>
  <si>
    <t>2817082</t>
  </si>
  <si>
    <t>281708</t>
  </si>
  <si>
    <t>Wielbark (2)</t>
  </si>
  <si>
    <t>1810</t>
  </si>
  <si>
    <t>1810052</t>
  </si>
  <si>
    <t>181005</t>
  </si>
  <si>
    <t>Markowa (2)</t>
  </si>
  <si>
    <t>1406062</t>
  </si>
  <si>
    <t>140606</t>
  </si>
  <si>
    <t>Jasieniec (2)</t>
  </si>
  <si>
    <t>0208103</t>
  </si>
  <si>
    <t>020810</t>
  </si>
  <si>
    <t>Międzylesie (3)</t>
  </si>
  <si>
    <t>3027022</t>
  </si>
  <si>
    <t>302702</t>
  </si>
  <si>
    <t>Brudzew (2)</t>
  </si>
  <si>
    <t>2805042</t>
  </si>
  <si>
    <t>280504</t>
  </si>
  <si>
    <t>Prostki (2)</t>
  </si>
  <si>
    <t>0416042</t>
  </si>
  <si>
    <t>041604</t>
  </si>
  <si>
    <t>Lubiewo (2)</t>
  </si>
  <si>
    <t>0620092</t>
  </si>
  <si>
    <t>062009</t>
  </si>
  <si>
    <t>Sitno (2)</t>
  </si>
  <si>
    <t>3028042</t>
  </si>
  <si>
    <t>302804</t>
  </si>
  <si>
    <t>Mieścisko (2)</t>
  </si>
  <si>
    <t>0410</t>
  </si>
  <si>
    <t>0410042</t>
  </si>
  <si>
    <t>041004</t>
  </si>
  <si>
    <t>Sadki (2)</t>
  </si>
  <si>
    <t>0222</t>
  </si>
  <si>
    <t>0222022</t>
  </si>
  <si>
    <t>022202</t>
  </si>
  <si>
    <t>Wińsko (2)</t>
  </si>
  <si>
    <t>0411011</t>
  </si>
  <si>
    <t>041101</t>
  </si>
  <si>
    <t>1609022</t>
  </si>
  <si>
    <t>160902</t>
  </si>
  <si>
    <t>3007022</t>
  </si>
  <si>
    <t>300702</t>
  </si>
  <si>
    <t>0209022</t>
  </si>
  <si>
    <t>020902</t>
  </si>
  <si>
    <t>Chojnów (2)</t>
  </si>
  <si>
    <t>1603022</t>
  </si>
  <si>
    <t>160302</t>
  </si>
  <si>
    <t>Bierawa (2)</t>
  </si>
  <si>
    <t>0618063</t>
  </si>
  <si>
    <t>061806</t>
  </si>
  <si>
    <t>Łaszczów (3)</t>
  </si>
  <si>
    <t>1817032</t>
  </si>
  <si>
    <t>181703</t>
  </si>
  <si>
    <t>Bukowsko (2)</t>
  </si>
  <si>
    <t>0212043</t>
  </si>
  <si>
    <t>021204</t>
  </si>
  <si>
    <t>Mirsk (3)</t>
  </si>
  <si>
    <t>2408</t>
  </si>
  <si>
    <t>2408042</t>
  </si>
  <si>
    <t>240804</t>
  </si>
  <si>
    <t>Ornontowice (2)</t>
  </si>
  <si>
    <t>2810042</t>
  </si>
  <si>
    <t>281004</t>
  </si>
  <si>
    <t>Piecki (2)</t>
  </si>
  <si>
    <t>1019023</t>
  </si>
  <si>
    <t>101902</t>
  </si>
  <si>
    <t>Szadek (3)</t>
  </si>
  <si>
    <t>0402022</t>
  </si>
  <si>
    <t>040202</t>
  </si>
  <si>
    <t>Bobrowo (2)</t>
  </si>
  <si>
    <t>3019093</t>
  </si>
  <si>
    <t>301909</t>
  </si>
  <si>
    <t>Wysoka (3)</t>
  </si>
  <si>
    <t>1008042</t>
  </si>
  <si>
    <t>100804</t>
  </si>
  <si>
    <t>Dobroń (2)</t>
  </si>
  <si>
    <t>0607042</t>
  </si>
  <si>
    <t>060704</t>
  </si>
  <si>
    <t>Gościeradów (2)</t>
  </si>
  <si>
    <t>3206053</t>
  </si>
  <si>
    <t>320605</t>
  </si>
  <si>
    <t>Mieszkowice (3)</t>
  </si>
  <si>
    <t>0202062</t>
  </si>
  <si>
    <t>020206</t>
  </si>
  <si>
    <t>Łagiewniki (2)</t>
  </si>
  <si>
    <t>3008022</t>
  </si>
  <si>
    <t>300802</t>
  </si>
  <si>
    <t>Bralin (2)</t>
  </si>
  <si>
    <t>1005072</t>
  </si>
  <si>
    <t>100507</t>
  </si>
  <si>
    <t>0606042</t>
  </si>
  <si>
    <t>060604</t>
  </si>
  <si>
    <t>Izbica (2)</t>
  </si>
  <si>
    <t>1204052</t>
  </si>
  <si>
    <t>120405</t>
  </si>
  <si>
    <t>Olesno (2)</t>
  </si>
  <si>
    <t>3214042</t>
  </si>
  <si>
    <t>321404</t>
  </si>
  <si>
    <t>Dolice (2)</t>
  </si>
  <si>
    <t>0217053</t>
  </si>
  <si>
    <t>021705</t>
  </si>
  <si>
    <t>Wiązów (3)</t>
  </si>
  <si>
    <t>0608052</t>
  </si>
  <si>
    <t>060805</t>
  </si>
  <si>
    <t>Kamionka (2)</t>
  </si>
  <si>
    <t>1406012</t>
  </si>
  <si>
    <t>140601</t>
  </si>
  <si>
    <t>Belsk Duży (2)</t>
  </si>
  <si>
    <t>3010092</t>
  </si>
  <si>
    <t>301009</t>
  </si>
  <si>
    <t>Skulsk (2)</t>
  </si>
  <si>
    <t>2205</t>
  </si>
  <si>
    <t>2205072</t>
  </si>
  <si>
    <t>220507</t>
  </si>
  <si>
    <t>Sulęczyno (2)</t>
  </si>
  <si>
    <t>0807053</t>
  </si>
  <si>
    <t>080705</t>
  </si>
  <si>
    <t>Torzym (3)</t>
  </si>
  <si>
    <t>1609103</t>
  </si>
  <si>
    <t>160910</t>
  </si>
  <si>
    <t>Prószków (3)</t>
  </si>
  <si>
    <t>1205082</t>
  </si>
  <si>
    <t>120508</t>
  </si>
  <si>
    <t>Ropa (2)</t>
  </si>
  <si>
    <t>1407022</t>
  </si>
  <si>
    <t>140702</t>
  </si>
  <si>
    <t>Głowaczów (2)</t>
  </si>
  <si>
    <t>1603062</t>
  </si>
  <si>
    <t>160306</t>
  </si>
  <si>
    <t>Reńska Wieś (2)</t>
  </si>
  <si>
    <t>1420072</t>
  </si>
  <si>
    <t>142007</t>
  </si>
  <si>
    <t>Naruszewo (2)</t>
  </si>
  <si>
    <t>2806042</t>
  </si>
  <si>
    <t>280604</t>
  </si>
  <si>
    <t>Giżycko (2)</t>
  </si>
  <si>
    <t>0221053</t>
  </si>
  <si>
    <t>022105</t>
  </si>
  <si>
    <t>Głuszyca (3)</t>
  </si>
  <si>
    <t>1420102</t>
  </si>
  <si>
    <t>142010</t>
  </si>
  <si>
    <t>2212072</t>
  </si>
  <si>
    <t>221207</t>
  </si>
  <si>
    <t>Potęgowo (2)</t>
  </si>
  <si>
    <t>1202</t>
  </si>
  <si>
    <t>1202012</t>
  </si>
  <si>
    <t>120201</t>
  </si>
  <si>
    <t>Borzęcin (2)</t>
  </si>
  <si>
    <t>3014022</t>
  </si>
  <si>
    <t>301402</t>
  </si>
  <si>
    <t>Kwilcz (2)</t>
  </si>
  <si>
    <t>1015062</t>
  </si>
  <si>
    <t>101506</t>
  </si>
  <si>
    <t>Maków (2)</t>
  </si>
  <si>
    <t>2410012</t>
  </si>
  <si>
    <t>241001</t>
  </si>
  <si>
    <t>Goczałkowice-Zdrój (2)</t>
  </si>
  <si>
    <t>2612043</t>
  </si>
  <si>
    <t>261204</t>
  </si>
  <si>
    <t>Osiek (3)</t>
  </si>
  <si>
    <t>2814063</t>
  </si>
  <si>
    <t>281406</t>
  </si>
  <si>
    <t>Jeziorany (3)</t>
  </si>
  <si>
    <t>3018042</t>
  </si>
  <si>
    <t>301804</t>
  </si>
  <si>
    <t>Kobyla Góra (2)</t>
  </si>
  <si>
    <t>1809053</t>
  </si>
  <si>
    <t>180905</t>
  </si>
  <si>
    <t>Narol (3)</t>
  </si>
  <si>
    <t>3030043</t>
  </si>
  <si>
    <t>303004</t>
  </si>
  <si>
    <t>Pyzdry (3)</t>
  </si>
  <si>
    <t>0202033</t>
  </si>
  <si>
    <t>020203</t>
  </si>
  <si>
    <t>Pieszyce (3)</t>
  </si>
  <si>
    <t>0225043</t>
  </si>
  <si>
    <t>022504</t>
  </si>
  <si>
    <t>Pieńsk (3)</t>
  </si>
  <si>
    <t>1213082</t>
  </si>
  <si>
    <t>121308</t>
  </si>
  <si>
    <t>Przeciszów (2)</t>
  </si>
  <si>
    <t>1607033</t>
  </si>
  <si>
    <t>160703</t>
  </si>
  <si>
    <t>Korfantów (3)</t>
  </si>
  <si>
    <t>0418132</t>
  </si>
  <si>
    <t>041813</t>
  </si>
  <si>
    <t>Włocławek (2)</t>
  </si>
  <si>
    <t>1409052</t>
  </si>
  <si>
    <t>140905</t>
  </si>
  <si>
    <t>Sienno (2)</t>
  </si>
  <si>
    <t>1403072</t>
  </si>
  <si>
    <t>140307</t>
  </si>
  <si>
    <t>Maciejowice (2)</t>
  </si>
  <si>
    <t>1420042</t>
  </si>
  <si>
    <t>142004</t>
  </si>
  <si>
    <t>Czerwińsk nad Wisłą (2)</t>
  </si>
  <si>
    <t>2209073</t>
  </si>
  <si>
    <t>220907</t>
  </si>
  <si>
    <t>Nowy Staw (3)</t>
  </si>
  <si>
    <t>2010023</t>
  </si>
  <si>
    <t>201002</t>
  </si>
  <si>
    <t>Drohiczyn (3)</t>
  </si>
  <si>
    <t>0615072</t>
  </si>
  <si>
    <t>061507</t>
  </si>
  <si>
    <t>Ulan-Majorat (2)</t>
  </si>
  <si>
    <t>1808022</t>
  </si>
  <si>
    <t>180802</t>
  </si>
  <si>
    <t>Grodzisko Dolne (2)</t>
  </si>
  <si>
    <t>1217</t>
  </si>
  <si>
    <t>1217022</t>
  </si>
  <si>
    <t>121702</t>
  </si>
  <si>
    <t>Biały Dunajec (2)</t>
  </si>
  <si>
    <t>1435</t>
  </si>
  <si>
    <t>1435032</t>
  </si>
  <si>
    <t>143503</t>
  </si>
  <si>
    <t>Rząśnik (2)</t>
  </si>
  <si>
    <t>0618112</t>
  </si>
  <si>
    <t>061811</t>
  </si>
  <si>
    <t>Tomaszów Lubelski (2)</t>
  </si>
  <si>
    <t>0601112</t>
  </si>
  <si>
    <t>060111</t>
  </si>
  <si>
    <t>Piszczac (2)</t>
  </si>
  <si>
    <t>2401052</t>
  </si>
  <si>
    <t>240105</t>
  </si>
  <si>
    <t>Mierzęcice (2)</t>
  </si>
  <si>
    <t>1013042</t>
  </si>
  <si>
    <t>101304</t>
  </si>
  <si>
    <t>Rawa Mazowiecka (2)</t>
  </si>
  <si>
    <t>1434082</t>
  </si>
  <si>
    <t>143408</t>
  </si>
  <si>
    <t>0204043</t>
  </si>
  <si>
    <t>020404</t>
  </si>
  <si>
    <t>Wąsosz (3)</t>
  </si>
  <si>
    <t>1818022</t>
  </si>
  <si>
    <t>181802</t>
  </si>
  <si>
    <t>Bojanów (2)</t>
  </si>
  <si>
    <t>1434062</t>
  </si>
  <si>
    <t>143406</t>
  </si>
  <si>
    <t>Jadów (2)</t>
  </si>
  <si>
    <t>0804073</t>
  </si>
  <si>
    <t>080407</t>
  </si>
  <si>
    <t>Otyń (3)</t>
  </si>
  <si>
    <t>1211023</t>
  </si>
  <si>
    <t>121102</t>
  </si>
  <si>
    <t>Szczawnica (3)</t>
  </si>
  <si>
    <t>1212032</t>
  </si>
  <si>
    <t>121203</t>
  </si>
  <si>
    <t>3009022</t>
  </si>
  <si>
    <t>300902</t>
  </si>
  <si>
    <t>Babiak (2)</t>
  </si>
  <si>
    <t>3203033</t>
  </si>
  <si>
    <t>320303</t>
  </si>
  <si>
    <t>Kalisz Pomorski (3)</t>
  </si>
  <si>
    <t>2204022</t>
  </si>
  <si>
    <t>220402</t>
  </si>
  <si>
    <t>Cedry Wielkie (2)</t>
  </si>
  <si>
    <t>0602082</t>
  </si>
  <si>
    <t>060208</t>
  </si>
  <si>
    <t>Księżpol (2)</t>
  </si>
  <si>
    <t>0411042</t>
  </si>
  <si>
    <t>041104</t>
  </si>
  <si>
    <t>Osięciny (2)</t>
  </si>
  <si>
    <t>2609052</t>
  </si>
  <si>
    <t>260905</t>
  </si>
  <si>
    <t>Łoniów (2)</t>
  </si>
  <si>
    <t>0801</t>
  </si>
  <si>
    <t>0801052</t>
  </si>
  <si>
    <t>080105</t>
  </si>
  <si>
    <t>Lubiszyn (2)</t>
  </si>
  <si>
    <t>1403052</t>
  </si>
  <si>
    <t>140305</t>
  </si>
  <si>
    <t>3027052</t>
  </si>
  <si>
    <t>302705</t>
  </si>
  <si>
    <t>Malanów (2)</t>
  </si>
  <si>
    <t>0612012</t>
  </si>
  <si>
    <t>061201</t>
  </si>
  <si>
    <t>Chodel (2)</t>
  </si>
  <si>
    <t>2607053</t>
  </si>
  <si>
    <t>260705</t>
  </si>
  <si>
    <t>Kunów (3)</t>
  </si>
  <si>
    <t>2013033</t>
  </si>
  <si>
    <t>201303</t>
  </si>
  <si>
    <t>Czyżew (3)</t>
  </si>
  <si>
    <t>3019073</t>
  </si>
  <si>
    <t>301907</t>
  </si>
  <si>
    <t>Ujście (3)</t>
  </si>
  <si>
    <t>1601022</t>
  </si>
  <si>
    <t>160102</t>
  </si>
  <si>
    <t>Skarbimierz (2)</t>
  </si>
  <si>
    <t>1411042</t>
  </si>
  <si>
    <t>141104</t>
  </si>
  <si>
    <t>Krasnosielc (2)</t>
  </si>
  <si>
    <t>0616022</t>
  </si>
  <si>
    <t>061602</t>
  </si>
  <si>
    <t>Kłoczew (2)</t>
  </si>
  <si>
    <t>0418052</t>
  </si>
  <si>
    <t>041805</t>
  </si>
  <si>
    <t>Choceń (2)</t>
  </si>
  <si>
    <t>0209073</t>
  </si>
  <si>
    <t>020907</t>
  </si>
  <si>
    <t>Prochowice (3)</t>
  </si>
  <si>
    <t>2206032</t>
  </si>
  <si>
    <t>220603</t>
  </si>
  <si>
    <t>Karsin (2)</t>
  </si>
  <si>
    <t>2406042</t>
  </si>
  <si>
    <t>240604</t>
  </si>
  <si>
    <t>Miedźno (2)</t>
  </si>
  <si>
    <t>1218072</t>
  </si>
  <si>
    <t>121807</t>
  </si>
  <si>
    <t>Stryszów (2)</t>
  </si>
  <si>
    <t>0405032</t>
  </si>
  <si>
    <t>040503</t>
  </si>
  <si>
    <t>Golub-Dobrzyń (2)</t>
  </si>
  <si>
    <t>2610053</t>
  </si>
  <si>
    <t>261005</t>
  </si>
  <si>
    <t>Suchedniów (3)</t>
  </si>
  <si>
    <t>3007093</t>
  </si>
  <si>
    <t>300709</t>
  </si>
  <si>
    <t>Stawiszyn (3)</t>
  </si>
  <si>
    <t>0412042</t>
  </si>
  <si>
    <t>041204</t>
  </si>
  <si>
    <t>Rypin (2)</t>
  </si>
  <si>
    <t>0414112</t>
  </si>
  <si>
    <t>041411</t>
  </si>
  <si>
    <t>Warlubie (2)</t>
  </si>
  <si>
    <t>3028022</t>
  </si>
  <si>
    <t>302802</t>
  </si>
  <si>
    <t>Damasławek (2)</t>
  </si>
  <si>
    <t>3010082</t>
  </si>
  <si>
    <t>301008</t>
  </si>
  <si>
    <t>Rzgów (2)</t>
  </si>
  <si>
    <t>0419052</t>
  </si>
  <si>
    <t>041905</t>
  </si>
  <si>
    <t>0604042</t>
  </si>
  <si>
    <t>060404</t>
  </si>
  <si>
    <t>Hrubieszów (2)</t>
  </si>
  <si>
    <t>1201082</t>
  </si>
  <si>
    <t>120108</t>
  </si>
  <si>
    <t>Trzciana (2)</t>
  </si>
  <si>
    <t>2609022</t>
  </si>
  <si>
    <t>260902</t>
  </si>
  <si>
    <t>Dwikozy (2)</t>
  </si>
  <si>
    <t>1004052</t>
  </si>
  <si>
    <t>100405</t>
  </si>
  <si>
    <t>Łęczyca (2)</t>
  </si>
  <si>
    <t>0212013</t>
  </si>
  <si>
    <t>021201</t>
  </si>
  <si>
    <t>Gryfów Śląski (3)</t>
  </si>
  <si>
    <t>0620043</t>
  </si>
  <si>
    <t>062004</t>
  </si>
  <si>
    <t>Krasnobród (3)</t>
  </si>
  <si>
    <t>2413011</t>
  </si>
  <si>
    <t>241301</t>
  </si>
  <si>
    <t>Kalety (1)</t>
  </si>
  <si>
    <t>0801022</t>
  </si>
  <si>
    <t>080102</t>
  </si>
  <si>
    <t>Bogdaniec (2)</t>
  </si>
  <si>
    <t>1802032</t>
  </si>
  <si>
    <t>180203</t>
  </si>
  <si>
    <t>Dydnia (2)</t>
  </si>
  <si>
    <t>1415042</t>
  </si>
  <si>
    <t>141504</t>
  </si>
  <si>
    <t>Goworowo (2)</t>
  </si>
  <si>
    <t>1402092</t>
  </si>
  <si>
    <t>140209</t>
  </si>
  <si>
    <t>Sońsk (2)</t>
  </si>
  <si>
    <t>1818053</t>
  </si>
  <si>
    <t>181805</t>
  </si>
  <si>
    <t>Zaklików (3)</t>
  </si>
  <si>
    <t>0806013</t>
  </si>
  <si>
    <t>080601</t>
  </si>
  <si>
    <t>Dobiegniew (3)</t>
  </si>
  <si>
    <t>3213052</t>
  </si>
  <si>
    <t>321305</t>
  </si>
  <si>
    <t>Postomino (2)</t>
  </si>
  <si>
    <t>1601052</t>
  </si>
  <si>
    <t>160105</t>
  </si>
  <si>
    <t>Lubsza (2)</t>
  </si>
  <si>
    <t>1209</t>
  </si>
  <si>
    <t>1209052</t>
  </si>
  <si>
    <t>120905</t>
  </si>
  <si>
    <t>Raciechowice (2)</t>
  </si>
  <si>
    <t>3004063</t>
  </si>
  <si>
    <t>300406</t>
  </si>
  <si>
    <t>Pogorzela (3)</t>
  </si>
  <si>
    <t>1217042</t>
  </si>
  <si>
    <t>121704</t>
  </si>
  <si>
    <t>Kościelisko (2)</t>
  </si>
  <si>
    <t>1218042</t>
  </si>
  <si>
    <t>121804</t>
  </si>
  <si>
    <t>Lanckorona (2)</t>
  </si>
  <si>
    <t>3209063</t>
  </si>
  <si>
    <t>320906</t>
  </si>
  <si>
    <t>Polanów (3)</t>
  </si>
  <si>
    <t>1435042</t>
  </si>
  <si>
    <t>143504</t>
  </si>
  <si>
    <t>Somianka (2)</t>
  </si>
  <si>
    <t>3002062</t>
  </si>
  <si>
    <t>300206</t>
  </si>
  <si>
    <t>Połajewo (2)</t>
  </si>
  <si>
    <t>0414022</t>
  </si>
  <si>
    <t>041402</t>
  </si>
  <si>
    <t>Dragacz (2)</t>
  </si>
  <si>
    <t>1419022</t>
  </si>
  <si>
    <t>141902</t>
  </si>
  <si>
    <t>Bodzanów (2)</t>
  </si>
  <si>
    <t>1435062</t>
  </si>
  <si>
    <t>143506</t>
  </si>
  <si>
    <t>Zabrodzie (2)</t>
  </si>
  <si>
    <t>3005032</t>
  </si>
  <si>
    <t>300503</t>
  </si>
  <si>
    <t>Kamieniec (2)</t>
  </si>
  <si>
    <t>1426092</t>
  </si>
  <si>
    <t>142609</t>
  </si>
  <si>
    <t>Skórzec (2)</t>
  </si>
  <si>
    <t>0210033</t>
  </si>
  <si>
    <t>021003</t>
  </si>
  <si>
    <t>Leśna (3)</t>
  </si>
  <si>
    <t>1811102</t>
  </si>
  <si>
    <t>181110</t>
  </si>
  <si>
    <t>Wadowice Górne (2)</t>
  </si>
  <si>
    <t>1210082</t>
  </si>
  <si>
    <t>121008</t>
  </si>
  <si>
    <t>Łabowa (2)</t>
  </si>
  <si>
    <t>0615062</t>
  </si>
  <si>
    <t>061506</t>
  </si>
  <si>
    <t>1425</t>
  </si>
  <si>
    <t>1425042</t>
  </si>
  <si>
    <t>142504</t>
  </si>
  <si>
    <t>Jastrzębia (2)</t>
  </si>
  <si>
    <t>1017102</t>
  </si>
  <si>
    <t>101710</t>
  </si>
  <si>
    <t>Wierzchlas (2)</t>
  </si>
  <si>
    <t>3007112</t>
  </si>
  <si>
    <t>300711</t>
  </si>
  <si>
    <t>Żelazków (2)</t>
  </si>
  <si>
    <t>1216072</t>
  </si>
  <si>
    <t>121607</t>
  </si>
  <si>
    <t>Rzepiennik Strzyżewski (2)</t>
  </si>
  <si>
    <t>1813082</t>
  </si>
  <si>
    <t>181308</t>
  </si>
  <si>
    <t>Przemyśl (2)</t>
  </si>
  <si>
    <t>2006032</t>
  </si>
  <si>
    <t>200603</t>
  </si>
  <si>
    <t>0607083</t>
  </si>
  <si>
    <t>060708</t>
  </si>
  <si>
    <t>Urzędów (3)</t>
  </si>
  <si>
    <t>1815</t>
  </si>
  <si>
    <t>1815022</t>
  </si>
  <si>
    <t>181502</t>
  </si>
  <si>
    <t>Ostrów (2)</t>
  </si>
  <si>
    <t>2406023</t>
  </si>
  <si>
    <t>240602</t>
  </si>
  <si>
    <t>Krzepice (3)</t>
  </si>
  <si>
    <t>1012053</t>
  </si>
  <si>
    <t>101205</t>
  </si>
  <si>
    <t>Kamieńsk (3)</t>
  </si>
  <si>
    <t>2406052</t>
  </si>
  <si>
    <t>240605</t>
  </si>
  <si>
    <t>1611073</t>
  </si>
  <si>
    <t>161107</t>
  </si>
  <si>
    <t>Zawadzkie (3)</t>
  </si>
  <si>
    <t>1204062</t>
  </si>
  <si>
    <t>120406</t>
  </si>
  <si>
    <t>Radgoszcz (2)</t>
  </si>
  <si>
    <t>3003053</t>
  </si>
  <si>
    <t>300305</t>
  </si>
  <si>
    <t>Kłecko (3)</t>
  </si>
  <si>
    <t>2812</t>
  </si>
  <si>
    <t>2812032</t>
  </si>
  <si>
    <t>281203</t>
  </si>
  <si>
    <t>Grodziczno (2)</t>
  </si>
  <si>
    <t>0418083</t>
  </si>
  <si>
    <t>041808</t>
  </si>
  <si>
    <t>Izbica Kujawska (3)</t>
  </si>
  <si>
    <t>1006032</t>
  </si>
  <si>
    <t>100603</t>
  </si>
  <si>
    <t>Brójce (2)</t>
  </si>
  <si>
    <t>1816072</t>
  </si>
  <si>
    <t>181607</t>
  </si>
  <si>
    <t>Hyżne (2)</t>
  </si>
  <si>
    <t>1438</t>
  </si>
  <si>
    <t>1438042</t>
  </si>
  <si>
    <t>143804</t>
  </si>
  <si>
    <t>Radziejowice (2)</t>
  </si>
  <si>
    <t>3019032</t>
  </si>
  <si>
    <t>301903</t>
  </si>
  <si>
    <t>Kaczory (2)</t>
  </si>
  <si>
    <t>2604073</t>
  </si>
  <si>
    <t>260407</t>
  </si>
  <si>
    <t>2609032</t>
  </si>
  <si>
    <t>260903</t>
  </si>
  <si>
    <t>Klimontów (2)</t>
  </si>
  <si>
    <t>3019062</t>
  </si>
  <si>
    <t>301906</t>
  </si>
  <si>
    <t>1806012</t>
  </si>
  <si>
    <t>180601</t>
  </si>
  <si>
    <t>Cmolas (2)</t>
  </si>
  <si>
    <t>1014113</t>
  </si>
  <si>
    <t>101411</t>
  </si>
  <si>
    <t>Złoczew (3)</t>
  </si>
  <si>
    <t>1426032</t>
  </si>
  <si>
    <t>142603</t>
  </si>
  <si>
    <t>Kotuń (2)</t>
  </si>
  <si>
    <t>0416012</t>
  </si>
  <si>
    <t>041601</t>
  </si>
  <si>
    <t>Cekcyn (2)</t>
  </si>
  <si>
    <t>1811032</t>
  </si>
  <si>
    <t>181103</t>
  </si>
  <si>
    <t>1819</t>
  </si>
  <si>
    <t>1819052</t>
  </si>
  <si>
    <t>181905</t>
  </si>
  <si>
    <t>1207</t>
  </si>
  <si>
    <t>1207122</t>
  </si>
  <si>
    <t>120712</t>
  </si>
  <si>
    <t>Tymbark (2)</t>
  </si>
  <si>
    <t>1811092</t>
  </si>
  <si>
    <t>181109</t>
  </si>
  <si>
    <t>Tuszów Narodowy (2)</t>
  </si>
  <si>
    <t>1425092</t>
  </si>
  <si>
    <t>142509</t>
  </si>
  <si>
    <t>Przytyk (2)</t>
  </si>
  <si>
    <t>3001</t>
  </si>
  <si>
    <t>3001032</t>
  </si>
  <si>
    <t>300103</t>
  </si>
  <si>
    <t>3020033</t>
  </si>
  <si>
    <t>302003</t>
  </si>
  <si>
    <t>Dobrzyca (3)</t>
  </si>
  <si>
    <t>0408092</t>
  </si>
  <si>
    <t>040809</t>
  </si>
  <si>
    <t>Wielgie (2)</t>
  </si>
  <si>
    <t>3010132</t>
  </si>
  <si>
    <t>301013</t>
  </si>
  <si>
    <t>Wierzbinek (2)</t>
  </si>
  <si>
    <t>2801032</t>
  </si>
  <si>
    <t>280103</t>
  </si>
  <si>
    <t>Bartoszyce (2)</t>
  </si>
  <si>
    <t>1407062</t>
  </si>
  <si>
    <t>140706</t>
  </si>
  <si>
    <t>Magnuszew (2)</t>
  </si>
  <si>
    <t>2609072</t>
  </si>
  <si>
    <t>260907</t>
  </si>
  <si>
    <t>Samborzec (2)</t>
  </si>
  <si>
    <t>1802062</t>
  </si>
  <si>
    <t>180206</t>
  </si>
  <si>
    <t>Nozdrzec (2)</t>
  </si>
  <si>
    <t>1406083</t>
  </si>
  <si>
    <t>140608</t>
  </si>
  <si>
    <t>Nowe Miasto nad Pilicą (3)</t>
  </si>
  <si>
    <t>0617022</t>
  </si>
  <si>
    <t>061702</t>
  </si>
  <si>
    <t>Mełgiew (2)</t>
  </si>
  <si>
    <t>3005053</t>
  </si>
  <si>
    <t>300505</t>
  </si>
  <si>
    <t>Wielichowo (3)</t>
  </si>
  <si>
    <t>1608062</t>
  </si>
  <si>
    <t>160806</t>
  </si>
  <si>
    <t>Rudniki (2)</t>
  </si>
  <si>
    <t>3209012</t>
  </si>
  <si>
    <t>320901</t>
  </si>
  <si>
    <t>Będzino (2)</t>
  </si>
  <si>
    <t>2407052</t>
  </si>
  <si>
    <t>240705</t>
  </si>
  <si>
    <t>Kochanowice (2)</t>
  </si>
  <si>
    <t>1010113</t>
  </si>
  <si>
    <t>101011</t>
  </si>
  <si>
    <t>Wolbórz (3)</t>
  </si>
  <si>
    <t>2409053</t>
  </si>
  <si>
    <t>240905</t>
  </si>
  <si>
    <t>Żarki (3)</t>
  </si>
  <si>
    <t>1816042</t>
  </si>
  <si>
    <t>181604</t>
  </si>
  <si>
    <t>Chmielnik (2)</t>
  </si>
  <si>
    <t>0225063</t>
  </si>
  <si>
    <t>022506</t>
  </si>
  <si>
    <t>Węgliniec (3)</t>
  </si>
  <si>
    <t>0207022</t>
  </si>
  <si>
    <t>020702</t>
  </si>
  <si>
    <t>Kamienna Góra (2)</t>
  </si>
  <si>
    <t>2404063</t>
  </si>
  <si>
    <t>240406</t>
  </si>
  <si>
    <t>Koniecpol (3)</t>
  </si>
  <si>
    <t>0609122</t>
  </si>
  <si>
    <t>060912</t>
  </si>
  <si>
    <t>Strzyżewice (2)</t>
  </si>
  <si>
    <t>1206022</t>
  </si>
  <si>
    <t>120602</t>
  </si>
  <si>
    <t>Igołomia-Wawrzeńczyce (2)</t>
  </si>
  <si>
    <t>1016062</t>
  </si>
  <si>
    <t>101606</t>
  </si>
  <si>
    <t>Lubochnia (2)</t>
  </si>
  <si>
    <t>0609142</t>
  </si>
  <si>
    <t>060914</t>
  </si>
  <si>
    <t>Wólka (2)</t>
  </si>
  <si>
    <t>3008012</t>
  </si>
  <si>
    <t>300801</t>
  </si>
  <si>
    <t>0417052</t>
  </si>
  <si>
    <t>041705</t>
  </si>
  <si>
    <t>Ryńsk (2)</t>
  </si>
  <si>
    <t>2416073</t>
  </si>
  <si>
    <t>241607</t>
  </si>
  <si>
    <t>Pilica (3)</t>
  </si>
  <si>
    <t>1815012</t>
  </si>
  <si>
    <t>181501</t>
  </si>
  <si>
    <t>Iwierzyce (2)</t>
  </si>
  <si>
    <t>0614062</t>
  </si>
  <si>
    <t>061406</t>
  </si>
  <si>
    <t>Kurów (2)</t>
  </si>
  <si>
    <t>0212023</t>
  </si>
  <si>
    <t>021202</t>
  </si>
  <si>
    <t>Lubomierz (3)</t>
  </si>
  <si>
    <t>3213032</t>
  </si>
  <si>
    <t>321303</t>
  </si>
  <si>
    <t>2402062</t>
  </si>
  <si>
    <t>240206</t>
  </si>
  <si>
    <t>Jaworze (2)</t>
  </si>
  <si>
    <t>2415092</t>
  </si>
  <si>
    <t>241509</t>
  </si>
  <si>
    <t>Mszana (2)</t>
  </si>
  <si>
    <t>1817082</t>
  </si>
  <si>
    <t>181708</t>
  </si>
  <si>
    <t>Zarszyn (2)</t>
  </si>
  <si>
    <t>0208123</t>
  </si>
  <si>
    <t>020812</t>
  </si>
  <si>
    <t>1608013</t>
  </si>
  <si>
    <t>160801</t>
  </si>
  <si>
    <t>Dobrodzień (3)</t>
  </si>
  <si>
    <t>0408073</t>
  </si>
  <si>
    <t>040807</t>
  </si>
  <si>
    <t>Skępe (3)</t>
  </si>
  <si>
    <t>3205043</t>
  </si>
  <si>
    <t>320504</t>
  </si>
  <si>
    <t>Płoty (3)</t>
  </si>
  <si>
    <t>2415072</t>
  </si>
  <si>
    <t>241507</t>
  </si>
  <si>
    <t>Lubomia (2)</t>
  </si>
  <si>
    <t>3007102</t>
  </si>
  <si>
    <t>300710</t>
  </si>
  <si>
    <t>Szczytniki (2)</t>
  </si>
  <si>
    <t>1609132</t>
  </si>
  <si>
    <t>160913</t>
  </si>
  <si>
    <t>Turawa (2)</t>
  </si>
  <si>
    <t>2404122</t>
  </si>
  <si>
    <t>240412</t>
  </si>
  <si>
    <t>0414042</t>
  </si>
  <si>
    <t>041404</t>
  </si>
  <si>
    <t>Jeżewo (2)</t>
  </si>
  <si>
    <t>1809042</t>
  </si>
  <si>
    <t>180904</t>
  </si>
  <si>
    <t>Lubaczów (2)</t>
  </si>
  <si>
    <t>3215023</t>
  </si>
  <si>
    <t>321502</t>
  </si>
  <si>
    <t>Barwice (3)</t>
  </si>
  <si>
    <t>0606052</t>
  </si>
  <si>
    <t>060605</t>
  </si>
  <si>
    <t>1212011</t>
  </si>
  <si>
    <t>121201</t>
  </si>
  <si>
    <t>Bukowno (1)</t>
  </si>
  <si>
    <t>0611102</t>
  </si>
  <si>
    <t>061110</t>
  </si>
  <si>
    <t>Wojcieszków (2)</t>
  </si>
  <si>
    <t>0611082</t>
  </si>
  <si>
    <t>061108</t>
  </si>
  <si>
    <t>Stoczek Łukowski (2)</t>
  </si>
  <si>
    <t>1403122</t>
  </si>
  <si>
    <t>140312</t>
  </si>
  <si>
    <t>Trojanów (2)</t>
  </si>
  <si>
    <t>0614052</t>
  </si>
  <si>
    <t>061405</t>
  </si>
  <si>
    <t>Końskowola (2)</t>
  </si>
  <si>
    <t>2810023</t>
  </si>
  <si>
    <t>281002</t>
  </si>
  <si>
    <t>Mikołajki (3)</t>
  </si>
  <si>
    <t>3031033</t>
  </si>
  <si>
    <t>303103</t>
  </si>
  <si>
    <t>Krajenka (3)</t>
  </si>
  <si>
    <t>2416063</t>
  </si>
  <si>
    <t>241606</t>
  </si>
  <si>
    <t>Ogrodzieniec (3)</t>
  </si>
  <si>
    <t>1011043</t>
  </si>
  <si>
    <t>101104</t>
  </si>
  <si>
    <t>Uniejów (3)</t>
  </si>
  <si>
    <t>1435012</t>
  </si>
  <si>
    <t>143501</t>
  </si>
  <si>
    <t>Brańszczyk (2)</t>
  </si>
  <si>
    <t>1810062</t>
  </si>
  <si>
    <t>181006</t>
  </si>
  <si>
    <t>Rakszawa (2)</t>
  </si>
  <si>
    <t>2213062</t>
  </si>
  <si>
    <t>221306</t>
  </si>
  <si>
    <t>Lubichowo (2)</t>
  </si>
  <si>
    <t>3202053</t>
  </si>
  <si>
    <t>320205</t>
  </si>
  <si>
    <t>Pełczyce (3)</t>
  </si>
  <si>
    <t>3025022</t>
  </si>
  <si>
    <t>302502</t>
  </si>
  <si>
    <t>Krzykosy (2)</t>
  </si>
  <si>
    <t>1419032</t>
  </si>
  <si>
    <t>141903</t>
  </si>
  <si>
    <t>Brudzeń Duży (2)</t>
  </si>
  <si>
    <t>3006</t>
  </si>
  <si>
    <t>3006032</t>
  </si>
  <si>
    <t>300603</t>
  </si>
  <si>
    <t>Kotlin (2)</t>
  </si>
  <si>
    <t>1609112</t>
  </si>
  <si>
    <t>160911</t>
  </si>
  <si>
    <t>Tarnów Opolski (2)</t>
  </si>
  <si>
    <t>0607023</t>
  </si>
  <si>
    <t>060702</t>
  </si>
  <si>
    <t>Annopol (3)</t>
  </si>
  <si>
    <t>1203</t>
  </si>
  <si>
    <t>1203022</t>
  </si>
  <si>
    <t>120302</t>
  </si>
  <si>
    <t>Babice (2)</t>
  </si>
  <si>
    <t>0214032</t>
  </si>
  <si>
    <t>021403</t>
  </si>
  <si>
    <t>Dobroszyce (2)</t>
  </si>
  <si>
    <t>0604082</t>
  </si>
  <si>
    <t>060408</t>
  </si>
  <si>
    <t>Werbkowice (2)</t>
  </si>
  <si>
    <t>2604092</t>
  </si>
  <si>
    <t>260409</t>
  </si>
  <si>
    <t>Masłów (2)</t>
  </si>
  <si>
    <t>1801000</t>
  </si>
  <si>
    <t>180100</t>
  </si>
  <si>
    <t>Powiat bieszczadzki</t>
  </si>
  <si>
    <t>0401021</t>
  </si>
  <si>
    <t>040102</t>
  </si>
  <si>
    <t>Ciechocinek (1)</t>
  </si>
  <si>
    <t>0801042</t>
  </si>
  <si>
    <t>080104</t>
  </si>
  <si>
    <t>Kłodawa (2)</t>
  </si>
  <si>
    <t>1216112</t>
  </si>
  <si>
    <t>121611</t>
  </si>
  <si>
    <t>Wierzchosławice (2)</t>
  </si>
  <si>
    <t>0206072</t>
  </si>
  <si>
    <t>020607</t>
  </si>
  <si>
    <t>Mysłakowice (2)</t>
  </si>
  <si>
    <t>3218000</t>
  </si>
  <si>
    <t>321800</t>
  </si>
  <si>
    <t>Powiat łobeski</t>
  </si>
  <si>
    <t>3209033</t>
  </si>
  <si>
    <t>320903</t>
  </si>
  <si>
    <t>Bobolice (3)</t>
  </si>
  <si>
    <t>0615042</t>
  </si>
  <si>
    <t>061504</t>
  </si>
  <si>
    <t>Kąkolewnica (2)</t>
  </si>
  <si>
    <t>2401081</t>
  </si>
  <si>
    <t>240108</t>
  </si>
  <si>
    <t>Sławków (1)</t>
  </si>
  <si>
    <t>2215062</t>
  </si>
  <si>
    <t>221506</t>
  </si>
  <si>
    <t>Linia (2)</t>
  </si>
  <si>
    <t>2803032</t>
  </si>
  <si>
    <t>280303</t>
  </si>
  <si>
    <t>Iłowo-Osada (2)</t>
  </si>
  <si>
    <t>0611092</t>
  </si>
  <si>
    <t>061109</t>
  </si>
  <si>
    <t>Trzebieszów (2)</t>
  </si>
  <si>
    <t>2405063</t>
  </si>
  <si>
    <t>240506</t>
  </si>
  <si>
    <t>Sośnicowice (3)</t>
  </si>
  <si>
    <t>0407042</t>
  </si>
  <si>
    <t>040704</t>
  </si>
  <si>
    <t>Inowrocław (2)</t>
  </si>
  <si>
    <t>2808043</t>
  </si>
  <si>
    <t>280804</t>
  </si>
  <si>
    <t>Korsze (3)</t>
  </si>
  <si>
    <t>3004073</t>
  </si>
  <si>
    <t>300407</t>
  </si>
  <si>
    <t>Poniec (3)</t>
  </si>
  <si>
    <t>1211042</t>
  </si>
  <si>
    <t>121104</t>
  </si>
  <si>
    <t>Czorsztyn (2)</t>
  </si>
  <si>
    <t>1815052</t>
  </si>
  <si>
    <t>181505</t>
  </si>
  <si>
    <t>Wielopole Skrzyńskie (2)</t>
  </si>
  <si>
    <t>3010073</t>
  </si>
  <si>
    <t>301007</t>
  </si>
  <si>
    <t>Rychwał (3)</t>
  </si>
  <si>
    <t>1211062</t>
  </si>
  <si>
    <t>121106</t>
  </si>
  <si>
    <t>Krościenko nad Dunajcem (2)</t>
  </si>
  <si>
    <t>3016</t>
  </si>
  <si>
    <t>3016032</t>
  </si>
  <si>
    <t>301603</t>
  </si>
  <si>
    <t>Ryczywół (2)</t>
  </si>
  <si>
    <t>0408043</t>
  </si>
  <si>
    <t>040804</t>
  </si>
  <si>
    <t>Dobrzyń nad Wisłą (3)</t>
  </si>
  <si>
    <t>1007072</t>
  </si>
  <si>
    <t>100707</t>
  </si>
  <si>
    <t>1405021</t>
  </si>
  <si>
    <t>140502</t>
  </si>
  <si>
    <t>Podkowa Leśna (1)</t>
  </si>
  <si>
    <t>1016102</t>
  </si>
  <si>
    <t>101610</t>
  </si>
  <si>
    <t>Ujazd (2)</t>
  </si>
  <si>
    <t>1403143</t>
  </si>
  <si>
    <t>140314</t>
  </si>
  <si>
    <t>Żelechów (3)</t>
  </si>
  <si>
    <t>2002000</t>
  </si>
  <si>
    <t>200200</t>
  </si>
  <si>
    <t>Powiat białostocki</t>
  </si>
  <si>
    <t>1807092</t>
  </si>
  <si>
    <t>180709</t>
  </si>
  <si>
    <t>Wojaszówka (2)</t>
  </si>
  <si>
    <t>1215042</t>
  </si>
  <si>
    <t>121504</t>
  </si>
  <si>
    <t>Bystra-Sidzina (2)</t>
  </si>
  <si>
    <t>1402033</t>
  </si>
  <si>
    <t>140203</t>
  </si>
  <si>
    <t>Glinojeck (3)</t>
  </si>
  <si>
    <t>0223000</t>
  </si>
  <si>
    <t>022300</t>
  </si>
  <si>
    <t>Powiat wrocławski</t>
  </si>
  <si>
    <t>3031053</t>
  </si>
  <si>
    <t>303105</t>
  </si>
  <si>
    <t>Okonek (3)</t>
  </si>
  <si>
    <t>2405073</t>
  </si>
  <si>
    <t>240507</t>
  </si>
  <si>
    <t>Toszek (3)</t>
  </si>
  <si>
    <t>1413052</t>
  </si>
  <si>
    <t>141305</t>
  </si>
  <si>
    <t>Strzegowo (2)</t>
  </si>
  <si>
    <t>0801062</t>
  </si>
  <si>
    <t>080106</t>
  </si>
  <si>
    <t>Santok (2)</t>
  </si>
  <si>
    <t>1210011</t>
  </si>
  <si>
    <t>121001</t>
  </si>
  <si>
    <t>Grybów (1)</t>
  </si>
  <si>
    <t>0415052</t>
  </si>
  <si>
    <t>041505</t>
  </si>
  <si>
    <t>Łubianka (2)</t>
  </si>
  <si>
    <t>3025052</t>
  </si>
  <si>
    <t>302505</t>
  </si>
  <si>
    <t>Zaniemyśl (2)</t>
  </si>
  <si>
    <t>1812063</t>
  </si>
  <si>
    <t>181206</t>
  </si>
  <si>
    <t>Rudnik nad Sanem (3)</t>
  </si>
  <si>
    <t>0610042</t>
  </si>
  <si>
    <t>061004</t>
  </si>
  <si>
    <t>Milejów (2)</t>
  </si>
  <si>
    <t>1202062</t>
  </si>
  <si>
    <t>120206</t>
  </si>
  <si>
    <t>Iwkowa (2)</t>
  </si>
  <si>
    <t>1420032</t>
  </si>
  <si>
    <t>142003</t>
  </si>
  <si>
    <t>Baboszewo (2)</t>
  </si>
  <si>
    <t>1805072</t>
  </si>
  <si>
    <t>180507</t>
  </si>
  <si>
    <t>Nowy Żmigród (2)</t>
  </si>
  <si>
    <t>0614083</t>
  </si>
  <si>
    <t>061408</t>
  </si>
  <si>
    <t>Nałęczów (3)</t>
  </si>
  <si>
    <t>3017072</t>
  </si>
  <si>
    <t>301707</t>
  </si>
  <si>
    <t>Sieroszewice (2)</t>
  </si>
  <si>
    <t>0418072</t>
  </si>
  <si>
    <t>041807</t>
  </si>
  <si>
    <t>Fabianki (2)</t>
  </si>
  <si>
    <t>0617052</t>
  </si>
  <si>
    <t>061705</t>
  </si>
  <si>
    <t>Trawniki (2)</t>
  </si>
  <si>
    <t>2611032</t>
  </si>
  <si>
    <t>261103</t>
  </si>
  <si>
    <t>Mirzec (2)</t>
  </si>
  <si>
    <t>0406033</t>
  </si>
  <si>
    <t>040603</t>
  </si>
  <si>
    <t>Łasin (3)</t>
  </si>
  <si>
    <t>2812052</t>
  </si>
  <si>
    <t>281205</t>
  </si>
  <si>
    <t>1412142</t>
  </si>
  <si>
    <t>141214</t>
  </si>
  <si>
    <t>Stanisławów (2)</t>
  </si>
  <si>
    <t>1211072</t>
  </si>
  <si>
    <t>121107</t>
  </si>
  <si>
    <t>Lipnica Wielka (2)</t>
  </si>
  <si>
    <t>1435022</t>
  </si>
  <si>
    <t>143502</t>
  </si>
  <si>
    <t>Długosiodło (2)</t>
  </si>
  <si>
    <t>2604132</t>
  </si>
  <si>
    <t>260413</t>
  </si>
  <si>
    <t>Nowa Słupia (2)</t>
  </si>
  <si>
    <t>0213022</t>
  </si>
  <si>
    <t>021302</t>
  </si>
  <si>
    <t>Krośnice (2)</t>
  </si>
  <si>
    <t>0214023</t>
  </si>
  <si>
    <t>021402</t>
  </si>
  <si>
    <t>Bierutów (3)</t>
  </si>
  <si>
    <t>1213052</t>
  </si>
  <si>
    <t>121305</t>
  </si>
  <si>
    <t>1425082</t>
  </si>
  <si>
    <t>142508</t>
  </si>
  <si>
    <t>0418123</t>
  </si>
  <si>
    <t>041812</t>
  </si>
  <si>
    <t>Lubraniec (3)</t>
  </si>
  <si>
    <t>1008062</t>
  </si>
  <si>
    <t>100806</t>
  </si>
  <si>
    <t>Lutomiersk (2)</t>
  </si>
  <si>
    <t>1205102</t>
  </si>
  <si>
    <t>120510</t>
  </si>
  <si>
    <t>Uście Gorlickie (2)</t>
  </si>
  <si>
    <t>1816082</t>
  </si>
  <si>
    <t>181608</t>
  </si>
  <si>
    <t>0219043</t>
  </si>
  <si>
    <t>021904</t>
  </si>
  <si>
    <t>Jaworzyna Śląska (3)</t>
  </si>
  <si>
    <t>3010062</t>
  </si>
  <si>
    <t>301006</t>
  </si>
  <si>
    <t>Krzymów (2)</t>
  </si>
  <si>
    <t>0220023</t>
  </si>
  <si>
    <t>022002</t>
  </si>
  <si>
    <t>Prusice (3)</t>
  </si>
  <si>
    <t>0610012</t>
  </si>
  <si>
    <t>061001</t>
  </si>
  <si>
    <t>Cyców (2)</t>
  </si>
  <si>
    <t>2206082</t>
  </si>
  <si>
    <t>220608</t>
  </si>
  <si>
    <t>Stara Kiszewa (2)</t>
  </si>
  <si>
    <t>0609062</t>
  </si>
  <si>
    <t>060906</t>
  </si>
  <si>
    <t>Jabłonna (2)</t>
  </si>
  <si>
    <t>2002023</t>
  </si>
  <si>
    <t>200202</t>
  </si>
  <si>
    <t>Czarna Białostocka (3)</t>
  </si>
  <si>
    <t>1008052</t>
  </si>
  <si>
    <t>100805</t>
  </si>
  <si>
    <t>Ksawerów (2)</t>
  </si>
  <si>
    <t>2816023</t>
  </si>
  <si>
    <t>281602</t>
  </si>
  <si>
    <t>Orzysz (3)</t>
  </si>
  <si>
    <t>1216162</t>
  </si>
  <si>
    <t>121616</t>
  </si>
  <si>
    <t>Szerzyny (2)</t>
  </si>
  <si>
    <t>2203023</t>
  </si>
  <si>
    <t>220302</t>
  </si>
  <si>
    <t>Czarne (3)</t>
  </si>
  <si>
    <t>2212053</t>
  </si>
  <si>
    <t>221205</t>
  </si>
  <si>
    <t>Kępice (3)</t>
  </si>
  <si>
    <t>1207112</t>
  </si>
  <si>
    <t>120711</t>
  </si>
  <si>
    <t>Słopnice (2)</t>
  </si>
  <si>
    <t>1810072</t>
  </si>
  <si>
    <t>181007</t>
  </si>
  <si>
    <t>Żołynia (2)</t>
  </si>
  <si>
    <t>0201052</t>
  </si>
  <si>
    <t>020105</t>
  </si>
  <si>
    <t>Osiecznica (2)</t>
  </si>
  <si>
    <t>2008000</t>
  </si>
  <si>
    <t>200800</t>
  </si>
  <si>
    <t>Powiat moniecki</t>
  </si>
  <si>
    <t>1813022</t>
  </si>
  <si>
    <t>181302</t>
  </si>
  <si>
    <t>Dubiecko (2)</t>
  </si>
  <si>
    <t>1805032</t>
  </si>
  <si>
    <t>180503</t>
  </si>
  <si>
    <t>2011013</t>
  </si>
  <si>
    <t>201101</t>
  </si>
  <si>
    <t>Dąbrowa Białostocka (3)</t>
  </si>
  <si>
    <t>1810022</t>
  </si>
  <si>
    <t>181002</t>
  </si>
  <si>
    <t>Białobrzegi (2)</t>
  </si>
  <si>
    <t>2417052</t>
  </si>
  <si>
    <t>241705</t>
  </si>
  <si>
    <t>Koszarawa (2)</t>
  </si>
  <si>
    <t>1805112</t>
  </si>
  <si>
    <t>180511</t>
  </si>
  <si>
    <t>Tarnowiec (2)</t>
  </si>
  <si>
    <t>1010032</t>
  </si>
  <si>
    <t>101003</t>
  </si>
  <si>
    <t>Gorzkowice (2)</t>
  </si>
  <si>
    <t>0216053</t>
  </si>
  <si>
    <t>021605</t>
  </si>
  <si>
    <t>Przemków (3)</t>
  </si>
  <si>
    <t>1818032</t>
  </si>
  <si>
    <t>181803</t>
  </si>
  <si>
    <t>Pysznica (2)</t>
  </si>
  <si>
    <t>0211</t>
  </si>
  <si>
    <t>0211032</t>
  </si>
  <si>
    <t>021103</t>
  </si>
  <si>
    <t>Rudna (2)</t>
  </si>
  <si>
    <t>1202072</t>
  </si>
  <si>
    <t>120207</t>
  </si>
  <si>
    <t>Szczurowa (2)</t>
  </si>
  <si>
    <t>1802052</t>
  </si>
  <si>
    <t>180205</t>
  </si>
  <si>
    <t>Jasienica Rosielna (2)</t>
  </si>
  <si>
    <t>3006013</t>
  </si>
  <si>
    <t>300601</t>
  </si>
  <si>
    <t>Jaraczewo (3)</t>
  </si>
  <si>
    <t>1438032</t>
  </si>
  <si>
    <t>143803</t>
  </si>
  <si>
    <t>Puszcza Mariańska (2)</t>
  </si>
  <si>
    <t>1216053</t>
  </si>
  <si>
    <t>121605</t>
  </si>
  <si>
    <t>Radłów (3)</t>
  </si>
  <si>
    <t>0211043</t>
  </si>
  <si>
    <t>021104</t>
  </si>
  <si>
    <t>Ścinawa (3)</t>
  </si>
  <si>
    <t>0201062</t>
  </si>
  <si>
    <t>020106</t>
  </si>
  <si>
    <t>Warta Bolesławiecka (2)</t>
  </si>
  <si>
    <t>2216013</t>
  </si>
  <si>
    <t>221601</t>
  </si>
  <si>
    <t>Dzierzgoń (3)</t>
  </si>
  <si>
    <t>2007022</t>
  </si>
  <si>
    <t>200702</t>
  </si>
  <si>
    <t>3204033</t>
  </si>
  <si>
    <t>320403</t>
  </si>
  <si>
    <t>3018033</t>
  </si>
  <si>
    <t>301803</t>
  </si>
  <si>
    <t>Grabów nad Prosną (3)</t>
  </si>
  <si>
    <t>3001053</t>
  </si>
  <si>
    <t>300105</t>
  </si>
  <si>
    <t>Szamocin (3)</t>
  </si>
  <si>
    <t>0411053</t>
  </si>
  <si>
    <t>041105</t>
  </si>
  <si>
    <t>Piotrków Kujawski (3)</t>
  </si>
  <si>
    <t>3215043</t>
  </si>
  <si>
    <t>321504</t>
  </si>
  <si>
    <t>Borne Sulinowo (3)</t>
  </si>
  <si>
    <t>3001043</t>
  </si>
  <si>
    <t>300104</t>
  </si>
  <si>
    <t>Margonin (3)</t>
  </si>
  <si>
    <t>3013012</t>
  </si>
  <si>
    <t>301301</t>
  </si>
  <si>
    <t>Krzemieniewo (2)</t>
  </si>
  <si>
    <t>1214012</t>
  </si>
  <si>
    <t>121401</t>
  </si>
  <si>
    <t>Koniusza (2)</t>
  </si>
  <si>
    <t>0402073</t>
  </si>
  <si>
    <t>040207</t>
  </si>
  <si>
    <t>Jabłonowo Pomorskie (3)</t>
  </si>
  <si>
    <t>1438052</t>
  </si>
  <si>
    <t>143805</t>
  </si>
  <si>
    <t>Wiskitki (2)</t>
  </si>
  <si>
    <t>2604112</t>
  </si>
  <si>
    <t>260411</t>
  </si>
  <si>
    <t>Mniów (2)</t>
  </si>
  <si>
    <t>3007042</t>
  </si>
  <si>
    <t>300704</t>
  </si>
  <si>
    <t>Godziesze Wielkie (2)</t>
  </si>
  <si>
    <t>2203043</t>
  </si>
  <si>
    <t>220304</t>
  </si>
  <si>
    <t>Debrzno (3)</t>
  </si>
  <si>
    <t>0205023</t>
  </si>
  <si>
    <t>020502</t>
  </si>
  <si>
    <t>Bolków (3)</t>
  </si>
  <si>
    <t>3002052</t>
  </si>
  <si>
    <t>300205</t>
  </si>
  <si>
    <t>Lubasz (2)</t>
  </si>
  <si>
    <t>1428052</t>
  </si>
  <si>
    <t>142805</t>
  </si>
  <si>
    <t>Nowa Sucha (2)</t>
  </si>
  <si>
    <t>0403</t>
  </si>
  <si>
    <t>0403022</t>
  </si>
  <si>
    <t>040302</t>
  </si>
  <si>
    <t>Dąbrowa Chełmińska (2)</t>
  </si>
  <si>
    <t>0617033</t>
  </si>
  <si>
    <t>061703</t>
  </si>
  <si>
    <t>2412042</t>
  </si>
  <si>
    <t>241204</t>
  </si>
  <si>
    <t>Lyski (2)</t>
  </si>
  <si>
    <t>2604082</t>
  </si>
  <si>
    <t>260408</t>
  </si>
  <si>
    <t>Łopuszno (2)</t>
  </si>
  <si>
    <t>3028033</t>
  </si>
  <si>
    <t>302803</t>
  </si>
  <si>
    <t>Gołańcz (3)</t>
  </si>
  <si>
    <t>3022013</t>
  </si>
  <si>
    <t>302201</t>
  </si>
  <si>
    <t>Bojanowo (3)</t>
  </si>
  <si>
    <t>1218082</t>
  </si>
  <si>
    <t>121808</t>
  </si>
  <si>
    <t>Tomice (2)</t>
  </si>
  <si>
    <t>2404152</t>
  </si>
  <si>
    <t>240415</t>
  </si>
  <si>
    <t>Rędziny (2)</t>
  </si>
  <si>
    <t>3030033</t>
  </si>
  <si>
    <t>303003</t>
  </si>
  <si>
    <t>Nekla (3)</t>
  </si>
  <si>
    <t>2405052</t>
  </si>
  <si>
    <t>240505</t>
  </si>
  <si>
    <t>Rudziniec (2)</t>
  </si>
  <si>
    <t>1201092</t>
  </si>
  <si>
    <t>120109</t>
  </si>
  <si>
    <t>Żegocina (2)</t>
  </si>
  <si>
    <t>0809053</t>
  </si>
  <si>
    <t>080905</t>
  </si>
  <si>
    <t>Nowogród Bobrzański (3)</t>
  </si>
  <si>
    <t>3031082</t>
  </si>
  <si>
    <t>303108</t>
  </si>
  <si>
    <t>Złotów (2)</t>
  </si>
  <si>
    <t>3003023</t>
  </si>
  <si>
    <t>300302</t>
  </si>
  <si>
    <t>Czerniejewo (3)</t>
  </si>
  <si>
    <t>2215052</t>
  </si>
  <si>
    <t>221505</t>
  </si>
  <si>
    <t>Gniewino (2)</t>
  </si>
  <si>
    <t>0610052</t>
  </si>
  <si>
    <t>061005</t>
  </si>
  <si>
    <t>Puchaczów (2)</t>
  </si>
  <si>
    <t>3012063</t>
  </si>
  <si>
    <t>301206</t>
  </si>
  <si>
    <t>2817062</t>
  </si>
  <si>
    <t>281706</t>
  </si>
  <si>
    <t>Szczytno (2)</t>
  </si>
  <si>
    <t>1805053</t>
  </si>
  <si>
    <t>180505</t>
  </si>
  <si>
    <t>Kołaczyce (3)</t>
  </si>
  <si>
    <t>3218043</t>
  </si>
  <si>
    <t>321804</t>
  </si>
  <si>
    <t>Resko (3)</t>
  </si>
  <si>
    <t>0407073</t>
  </si>
  <si>
    <t>040707</t>
  </si>
  <si>
    <t>Pakość (3)</t>
  </si>
  <si>
    <t>1406073</t>
  </si>
  <si>
    <t>140607</t>
  </si>
  <si>
    <t>Mogielnica (3)</t>
  </si>
  <si>
    <t>1427072</t>
  </si>
  <si>
    <t>142707</t>
  </si>
  <si>
    <t>Zawidz (2)</t>
  </si>
  <si>
    <t>1814082</t>
  </si>
  <si>
    <t>181408</t>
  </si>
  <si>
    <t>Tryńcza (2)</t>
  </si>
  <si>
    <t>0620133</t>
  </si>
  <si>
    <t>062013</t>
  </si>
  <si>
    <t>Szczebrzeszyn (3)</t>
  </si>
  <si>
    <t>1818062</t>
  </si>
  <si>
    <t>181806</t>
  </si>
  <si>
    <t>Zaleszany (2)</t>
  </si>
  <si>
    <t>1215021</t>
  </si>
  <si>
    <t>121502</t>
  </si>
  <si>
    <t>Sucha Beskidzka (1)</t>
  </si>
  <si>
    <t>3003062</t>
  </si>
  <si>
    <t>300306</t>
  </si>
  <si>
    <t>Łubowo (2)</t>
  </si>
  <si>
    <t>1010000</t>
  </si>
  <si>
    <t>101000</t>
  </si>
  <si>
    <t>Powiat piotrkowski</t>
  </si>
  <si>
    <t>1604013</t>
  </si>
  <si>
    <t>160401</t>
  </si>
  <si>
    <t>Byczyna (3)</t>
  </si>
  <si>
    <t>1610013</t>
  </si>
  <si>
    <t>161001</t>
  </si>
  <si>
    <t>3023062</t>
  </si>
  <si>
    <t>302306</t>
  </si>
  <si>
    <t>Słupca (2)</t>
  </si>
  <si>
    <t>2207022</t>
  </si>
  <si>
    <t>220702</t>
  </si>
  <si>
    <t>Gardeja (2)</t>
  </si>
  <si>
    <t>3007012</t>
  </si>
  <si>
    <t>300701</t>
  </si>
  <si>
    <t>Blizanów (2)</t>
  </si>
  <si>
    <t>1006103</t>
  </si>
  <si>
    <t>100610</t>
  </si>
  <si>
    <t>Rzgów (3)</t>
  </si>
  <si>
    <t>3214102</t>
  </si>
  <si>
    <t>321410</t>
  </si>
  <si>
    <t>Stargard (2)</t>
  </si>
  <si>
    <t>1813072</t>
  </si>
  <si>
    <t>181307</t>
  </si>
  <si>
    <t>Orły (2)</t>
  </si>
  <si>
    <t>1806032</t>
  </si>
  <si>
    <t>180603</t>
  </si>
  <si>
    <t>Majdan Królewski (2)</t>
  </si>
  <si>
    <t>2602082</t>
  </si>
  <si>
    <t>260208</t>
  </si>
  <si>
    <t>Sobków (2)</t>
  </si>
  <si>
    <t>3010032</t>
  </si>
  <si>
    <t>301003</t>
  </si>
  <si>
    <t>Kazimierz Biskupi (2)</t>
  </si>
  <si>
    <t>1005092</t>
  </si>
  <si>
    <t>100509</t>
  </si>
  <si>
    <t>Nieborów (2)</t>
  </si>
  <si>
    <t>2803022</t>
  </si>
  <si>
    <t>280302</t>
  </si>
  <si>
    <t>Działdowo (2)</t>
  </si>
  <si>
    <t>2805022</t>
  </si>
  <si>
    <t>280502</t>
  </si>
  <si>
    <t>0401042</t>
  </si>
  <si>
    <t>040104</t>
  </si>
  <si>
    <t>0415022</t>
  </si>
  <si>
    <t>041502</t>
  </si>
  <si>
    <t>Chełmża (2)</t>
  </si>
  <si>
    <t>1419012</t>
  </si>
  <si>
    <t>141901</t>
  </si>
  <si>
    <t>Bielsk (2)</t>
  </si>
  <si>
    <t>1814092</t>
  </si>
  <si>
    <t>181409</t>
  </si>
  <si>
    <t>Zarzecze (2)</t>
  </si>
  <si>
    <t>3004013</t>
  </si>
  <si>
    <t>300401</t>
  </si>
  <si>
    <t>Borek Wielkopolski (3)</t>
  </si>
  <si>
    <t>1417052</t>
  </si>
  <si>
    <t>141705</t>
  </si>
  <si>
    <t>Kołbiel (2)</t>
  </si>
  <si>
    <t>3001022</t>
  </si>
  <si>
    <t>300102</t>
  </si>
  <si>
    <t>Budzyń (2)</t>
  </si>
  <si>
    <t>2417092</t>
  </si>
  <si>
    <t>241709</t>
  </si>
  <si>
    <t>Milówka (2)</t>
  </si>
  <si>
    <t>0614092</t>
  </si>
  <si>
    <t>061409</t>
  </si>
  <si>
    <t>1422042</t>
  </si>
  <si>
    <t>142204</t>
  </si>
  <si>
    <t>Jednorożec (2)</t>
  </si>
  <si>
    <t>2819000</t>
  </si>
  <si>
    <t>281900</t>
  </si>
  <si>
    <t>Powiat węgorzewski</t>
  </si>
  <si>
    <t>3026033</t>
  </si>
  <si>
    <t>302603</t>
  </si>
  <si>
    <t>Książ Wielkopolski (3)</t>
  </si>
  <si>
    <t>2605043</t>
  </si>
  <si>
    <t>260504</t>
  </si>
  <si>
    <t>Radoszyce (3)</t>
  </si>
  <si>
    <t>3023083</t>
  </si>
  <si>
    <t>302308</t>
  </si>
  <si>
    <t>Zagórów (3)</t>
  </si>
  <si>
    <t>2417132</t>
  </si>
  <si>
    <t>241713</t>
  </si>
  <si>
    <t>Świnna (2)</t>
  </si>
  <si>
    <t>1207102</t>
  </si>
  <si>
    <t>120710</t>
  </si>
  <si>
    <t>Niedźwiedź (2)</t>
  </si>
  <si>
    <t>0407092</t>
  </si>
  <si>
    <t>040709</t>
  </si>
  <si>
    <t>Złotniki Kujawskie (2)</t>
  </si>
  <si>
    <t>3002022</t>
  </si>
  <si>
    <t>300202</t>
  </si>
  <si>
    <t>2208032</t>
  </si>
  <si>
    <t>220803</t>
  </si>
  <si>
    <t>Cewice (2)</t>
  </si>
  <si>
    <t>2210042</t>
  </si>
  <si>
    <t>221004</t>
  </si>
  <si>
    <t>Stegna (2)</t>
  </si>
  <si>
    <t>2203032</t>
  </si>
  <si>
    <t>220303</t>
  </si>
  <si>
    <t>Człuchów (2)</t>
  </si>
  <si>
    <t>0207033</t>
  </si>
  <si>
    <t>020703</t>
  </si>
  <si>
    <t>Lubawka (3)</t>
  </si>
  <si>
    <t>0414063</t>
  </si>
  <si>
    <t>041406</t>
  </si>
  <si>
    <t>Nowe (3)</t>
  </si>
  <si>
    <t>3013033</t>
  </si>
  <si>
    <t>301303</t>
  </si>
  <si>
    <t>Osieczna (3)</t>
  </si>
  <si>
    <t>2212032</t>
  </si>
  <si>
    <t>221203</t>
  </si>
  <si>
    <t>Dębnica Kaszubska (2)</t>
  </si>
  <si>
    <t>2212042</t>
  </si>
  <si>
    <t>221204</t>
  </si>
  <si>
    <t>Główczyce (2)</t>
  </si>
  <si>
    <t>1804042</t>
  </si>
  <si>
    <t>180404</t>
  </si>
  <si>
    <t>Jarosław (2)</t>
  </si>
  <si>
    <t>1209092</t>
  </si>
  <si>
    <t>120909</t>
  </si>
  <si>
    <t>2411053</t>
  </si>
  <si>
    <t>241105</t>
  </si>
  <si>
    <t>Kuźnia Raciborska (3)</t>
  </si>
  <si>
    <t>2207032</t>
  </si>
  <si>
    <t>220703</t>
  </si>
  <si>
    <t>2002013</t>
  </si>
  <si>
    <t>200201</t>
  </si>
  <si>
    <t>Choroszcz (3)</t>
  </si>
  <si>
    <t>3020052</t>
  </si>
  <si>
    <t>302005</t>
  </si>
  <si>
    <t>Gołuchów (2)</t>
  </si>
  <si>
    <t>1820</t>
  </si>
  <si>
    <t>1820013</t>
  </si>
  <si>
    <t>182001</t>
  </si>
  <si>
    <t>Baranów Sandomierski (3)</t>
  </si>
  <si>
    <t>0613000</t>
  </si>
  <si>
    <t>061300</t>
  </si>
  <si>
    <t>Powiat parczewski</t>
  </si>
  <si>
    <t>1415102</t>
  </si>
  <si>
    <t>141510</t>
  </si>
  <si>
    <t>Rzekuń (2)</t>
  </si>
  <si>
    <t>2203011</t>
  </si>
  <si>
    <t>220301</t>
  </si>
  <si>
    <t>1819022</t>
  </si>
  <si>
    <t>181902</t>
  </si>
  <si>
    <t>Frysztak (2)</t>
  </si>
  <si>
    <t>1210122</t>
  </si>
  <si>
    <t>121012</t>
  </si>
  <si>
    <t>Nawojowa (2)</t>
  </si>
  <si>
    <t>1216022</t>
  </si>
  <si>
    <t>121602</t>
  </si>
  <si>
    <t>Gromnik (2)</t>
  </si>
  <si>
    <t>2611022</t>
  </si>
  <si>
    <t>261102</t>
  </si>
  <si>
    <t>1802042</t>
  </si>
  <si>
    <t>180204</t>
  </si>
  <si>
    <t>Haczów (2)</t>
  </si>
  <si>
    <t>0609042</t>
  </si>
  <si>
    <t>060904</t>
  </si>
  <si>
    <t>Garbów (2)</t>
  </si>
  <si>
    <t>0801000</t>
  </si>
  <si>
    <t>080100</t>
  </si>
  <si>
    <t>Powiat gorzowski</t>
  </si>
  <si>
    <t>2409042</t>
  </si>
  <si>
    <t>240904</t>
  </si>
  <si>
    <t>Poraj (2)</t>
  </si>
  <si>
    <t>1430000</t>
  </si>
  <si>
    <t>143000</t>
  </si>
  <si>
    <t>Powiat szydłowiecki</t>
  </si>
  <si>
    <t>2606043</t>
  </si>
  <si>
    <t>260604</t>
  </si>
  <si>
    <t>Opatów (3)</t>
  </si>
  <si>
    <t>2417112</t>
  </si>
  <si>
    <t>241711</t>
  </si>
  <si>
    <t>Rajcza (2)</t>
  </si>
  <si>
    <t>3004052</t>
  </si>
  <si>
    <t>300405</t>
  </si>
  <si>
    <t>0419033</t>
  </si>
  <si>
    <t>041903</t>
  </si>
  <si>
    <t>Janowiec Wielkopolski (3)</t>
  </si>
  <si>
    <t>0608072</t>
  </si>
  <si>
    <t>060807</t>
  </si>
  <si>
    <t>2612012</t>
  </si>
  <si>
    <t>261201</t>
  </si>
  <si>
    <t>Bogoria (2)</t>
  </si>
  <si>
    <t>1821033</t>
  </si>
  <si>
    <t>182103</t>
  </si>
  <si>
    <t>Lesko (3)</t>
  </si>
  <si>
    <t>2408052</t>
  </si>
  <si>
    <t>240805</t>
  </si>
  <si>
    <t>Wyry (2)</t>
  </si>
  <si>
    <t>2205012</t>
  </si>
  <si>
    <t>220501</t>
  </si>
  <si>
    <t>Chmielno (2)</t>
  </si>
  <si>
    <t>1202052</t>
  </si>
  <si>
    <t>120205</t>
  </si>
  <si>
    <t>Gnojnik (2)</t>
  </si>
  <si>
    <t>1409033</t>
  </si>
  <si>
    <t>140903</t>
  </si>
  <si>
    <t>Lipsko (3)</t>
  </si>
  <si>
    <t>3013022</t>
  </si>
  <si>
    <t>301302</t>
  </si>
  <si>
    <t>Lipno (2)</t>
  </si>
  <si>
    <t>2414042</t>
  </si>
  <si>
    <t>241404</t>
  </si>
  <si>
    <t>Bojszowy (2)</t>
  </si>
  <si>
    <t>3027092</t>
  </si>
  <si>
    <t>302709</t>
  </si>
  <si>
    <t>Władysławów (2)</t>
  </si>
  <si>
    <t>3012023</t>
  </si>
  <si>
    <t>301202</t>
  </si>
  <si>
    <t>Kobylin (3)</t>
  </si>
  <si>
    <t>1008072</t>
  </si>
  <si>
    <t>100807</t>
  </si>
  <si>
    <t>Pabianice (2)</t>
  </si>
  <si>
    <t>0414082</t>
  </si>
  <si>
    <t>041408</t>
  </si>
  <si>
    <t>Pruszcz (2)</t>
  </si>
  <si>
    <t>0811102</t>
  </si>
  <si>
    <t>081110</t>
  </si>
  <si>
    <t>Żary (2)</t>
  </si>
  <si>
    <t>2404072</t>
  </si>
  <si>
    <t>240407</t>
  </si>
  <si>
    <t>Konopiska (2)</t>
  </si>
  <si>
    <t>3019043</t>
  </si>
  <si>
    <t>301904</t>
  </si>
  <si>
    <t>Łobżenica (3)</t>
  </si>
  <si>
    <t>2403031</t>
  </si>
  <si>
    <t>240303</t>
  </si>
  <si>
    <t>Wisła (1)</t>
  </si>
  <si>
    <t>0410023</t>
  </si>
  <si>
    <t>041002</t>
  </si>
  <si>
    <t>Mrocza (3)</t>
  </si>
  <si>
    <t>0206021</t>
  </si>
  <si>
    <t>020602</t>
  </si>
  <si>
    <t>Kowary (1)</t>
  </si>
  <si>
    <t>2818000</t>
  </si>
  <si>
    <t>281800</t>
  </si>
  <si>
    <t>Powiat gołdapski</t>
  </si>
  <si>
    <t>2412022</t>
  </si>
  <si>
    <t>241202</t>
  </si>
  <si>
    <t>Gaszowice (2)</t>
  </si>
  <si>
    <t>0404072</t>
  </si>
  <si>
    <t>040407</t>
  </si>
  <si>
    <t>Unisław (2)</t>
  </si>
  <si>
    <t>2206072</t>
  </si>
  <si>
    <t>220607</t>
  </si>
  <si>
    <t>Nowa Karczma (2)</t>
  </si>
  <si>
    <t>1201052</t>
  </si>
  <si>
    <t>120105</t>
  </si>
  <si>
    <t>Łapanów (2)</t>
  </si>
  <si>
    <t>2404102</t>
  </si>
  <si>
    <t>240410</t>
  </si>
  <si>
    <t>Mstów (2)</t>
  </si>
  <si>
    <t>1415062</t>
  </si>
  <si>
    <t>141506</t>
  </si>
  <si>
    <t>Lelis (2)</t>
  </si>
  <si>
    <t>2006000</t>
  </si>
  <si>
    <t>200600</t>
  </si>
  <si>
    <t>Powiat kolneński</t>
  </si>
  <si>
    <t>2210000</t>
  </si>
  <si>
    <t>221000</t>
  </si>
  <si>
    <t>Powiat nowodworski</t>
  </si>
  <si>
    <t>1805042</t>
  </si>
  <si>
    <t>180504</t>
  </si>
  <si>
    <t>1415072</t>
  </si>
  <si>
    <t>141507</t>
  </si>
  <si>
    <t>Łyse (2)</t>
  </si>
  <si>
    <t>1207021</t>
  </si>
  <si>
    <t>120702</t>
  </si>
  <si>
    <t>Mszana Dolna (1)</t>
  </si>
  <si>
    <t>2404132</t>
  </si>
  <si>
    <t>240413</t>
  </si>
  <si>
    <t>Poczesna (2)</t>
  </si>
  <si>
    <t>1001022</t>
  </si>
  <si>
    <t>100102</t>
  </si>
  <si>
    <t>Bełchatów (2)</t>
  </si>
  <si>
    <t>1016092</t>
  </si>
  <si>
    <t>101609</t>
  </si>
  <si>
    <t>Tomaszów Mazowiecki (2)</t>
  </si>
  <si>
    <t>1207052</t>
  </si>
  <si>
    <t>120705</t>
  </si>
  <si>
    <t>Kamienica (2)</t>
  </si>
  <si>
    <t>1820032</t>
  </si>
  <si>
    <t>182003</t>
  </si>
  <si>
    <t>Grębów (2)</t>
  </si>
  <si>
    <t>2002032</t>
  </si>
  <si>
    <t>200203</t>
  </si>
  <si>
    <t>Dobrzyniewo Duże (2)</t>
  </si>
  <si>
    <t>1207062</t>
  </si>
  <si>
    <t>120706</t>
  </si>
  <si>
    <t>Laskowa (2)</t>
  </si>
  <si>
    <t>1405062</t>
  </si>
  <si>
    <t>140506</t>
  </si>
  <si>
    <t>Żabia Wola (2)</t>
  </si>
  <si>
    <t>2401042</t>
  </si>
  <si>
    <t>240104</t>
  </si>
  <si>
    <t>3013043</t>
  </si>
  <si>
    <t>301304</t>
  </si>
  <si>
    <t>Rydzyna (3)</t>
  </si>
  <si>
    <t>1215082</t>
  </si>
  <si>
    <t>121508</t>
  </si>
  <si>
    <t>Zawoja (2)</t>
  </si>
  <si>
    <t>1002113</t>
  </si>
  <si>
    <t>100211</t>
  </si>
  <si>
    <t>Żychlin (3)</t>
  </si>
  <si>
    <t>3024022</t>
  </si>
  <si>
    <t>302402</t>
  </si>
  <si>
    <t>Duszniki (2)</t>
  </si>
  <si>
    <t>2411042</t>
  </si>
  <si>
    <t>241104</t>
  </si>
  <si>
    <t>Krzyżanowice (2)</t>
  </si>
  <si>
    <t>1804082</t>
  </si>
  <si>
    <t>180408</t>
  </si>
  <si>
    <t>2809053</t>
  </si>
  <si>
    <t>280905</t>
  </si>
  <si>
    <t>Orneta (3)</t>
  </si>
  <si>
    <t>1403112</t>
  </si>
  <si>
    <t>140311</t>
  </si>
  <si>
    <t>Sobolew (2)</t>
  </si>
  <si>
    <t>3006043</t>
  </si>
  <si>
    <t>300604</t>
  </si>
  <si>
    <t>Żerków (3)</t>
  </si>
  <si>
    <t>1007023</t>
  </si>
  <si>
    <t>100702</t>
  </si>
  <si>
    <t>Drzewica (3)</t>
  </si>
  <si>
    <t>3015023</t>
  </si>
  <si>
    <t>301502</t>
  </si>
  <si>
    <t>Lwówek (3)</t>
  </si>
  <si>
    <t>1211102</t>
  </si>
  <si>
    <t>121110</t>
  </si>
  <si>
    <t>Ochotnica Dolna (2)</t>
  </si>
  <si>
    <t>1804073</t>
  </si>
  <si>
    <t>180407</t>
  </si>
  <si>
    <t>Pruchnik (3)</t>
  </si>
  <si>
    <t>1812032</t>
  </si>
  <si>
    <t>181203</t>
  </si>
  <si>
    <t>Jeżowe (2)</t>
  </si>
  <si>
    <t>3023072</t>
  </si>
  <si>
    <t>302307</t>
  </si>
  <si>
    <t>Strzałkowo (2)</t>
  </si>
  <si>
    <t>1205062</t>
  </si>
  <si>
    <t>120506</t>
  </si>
  <si>
    <t>Łużna (2)</t>
  </si>
  <si>
    <t>1819032</t>
  </si>
  <si>
    <t>181903</t>
  </si>
  <si>
    <t>Niebylec (2)</t>
  </si>
  <si>
    <t>1211082</t>
  </si>
  <si>
    <t>121108</t>
  </si>
  <si>
    <t>Łapsze Niżne (2)</t>
  </si>
  <si>
    <t>2007052</t>
  </si>
  <si>
    <t>200705</t>
  </si>
  <si>
    <t>Piątnica (2)</t>
  </si>
  <si>
    <t>1207042</t>
  </si>
  <si>
    <t>120704</t>
  </si>
  <si>
    <t>Jodłownik (2)</t>
  </si>
  <si>
    <t>0419043</t>
  </si>
  <si>
    <t>041904</t>
  </si>
  <si>
    <t>Łabiszyn (3)</t>
  </si>
  <si>
    <t>3203013</t>
  </si>
  <si>
    <t>320301</t>
  </si>
  <si>
    <t>Czaplinek (3)</t>
  </si>
  <si>
    <t>2407083</t>
  </si>
  <si>
    <t>240708</t>
  </si>
  <si>
    <t>Woźniki (3)</t>
  </si>
  <si>
    <t>2006011</t>
  </si>
  <si>
    <t>200601</t>
  </si>
  <si>
    <t>3207063</t>
  </si>
  <si>
    <t>320706</t>
  </si>
  <si>
    <t>Wolin (3)</t>
  </si>
  <si>
    <t>2414021</t>
  </si>
  <si>
    <t>241402</t>
  </si>
  <si>
    <t>Imielin (1)</t>
  </si>
  <si>
    <t>3010013</t>
  </si>
  <si>
    <t>301001</t>
  </si>
  <si>
    <t>Golina (3)</t>
  </si>
  <si>
    <t>1602043</t>
  </si>
  <si>
    <t>160204</t>
  </si>
  <si>
    <t>Kietrz (3)</t>
  </si>
  <si>
    <t>3025032</t>
  </si>
  <si>
    <t>302503</t>
  </si>
  <si>
    <t>Nowe Miasto nad Wartą (2)</t>
  </si>
  <si>
    <t>1002043</t>
  </si>
  <si>
    <t>100204</t>
  </si>
  <si>
    <t>Krośniewice (3)</t>
  </si>
  <si>
    <t>3002043</t>
  </si>
  <si>
    <t>300204</t>
  </si>
  <si>
    <t>Krzyż Wielkopolski (3)</t>
  </si>
  <si>
    <t>1423063</t>
  </si>
  <si>
    <t>142306</t>
  </si>
  <si>
    <t>Przysucha (3)</t>
  </si>
  <si>
    <t>1425122</t>
  </si>
  <si>
    <t>142512</t>
  </si>
  <si>
    <t>Wolanów (2)</t>
  </si>
  <si>
    <t>3010043</t>
  </si>
  <si>
    <t>301004</t>
  </si>
  <si>
    <t>Kleczew (3)</t>
  </si>
  <si>
    <t>2803062</t>
  </si>
  <si>
    <t>280306</t>
  </si>
  <si>
    <t>2404013</t>
  </si>
  <si>
    <t>240401</t>
  </si>
  <si>
    <t>Blachownia (3)</t>
  </si>
  <si>
    <t>2607032</t>
  </si>
  <si>
    <t>260703</t>
  </si>
  <si>
    <t>Bodzechów (2)</t>
  </si>
  <si>
    <t>0403072</t>
  </si>
  <si>
    <t>040307</t>
  </si>
  <si>
    <t>Sicienko (2)</t>
  </si>
  <si>
    <t>1432042</t>
  </si>
  <si>
    <t>143204</t>
  </si>
  <si>
    <t>Leszno (2)</t>
  </si>
  <si>
    <t>1404022</t>
  </si>
  <si>
    <t>140402</t>
  </si>
  <si>
    <t>1434052</t>
  </si>
  <si>
    <t>143405</t>
  </si>
  <si>
    <t>Dąbrówka (2)</t>
  </si>
  <si>
    <t>1415092</t>
  </si>
  <si>
    <t>141509</t>
  </si>
  <si>
    <t>Olszewo-Borki (2)</t>
  </si>
  <si>
    <t>1807033</t>
  </si>
  <si>
    <t>180703</t>
  </si>
  <si>
    <t>Iwonicz-Zdrój (3)</t>
  </si>
  <si>
    <t>1210032</t>
  </si>
  <si>
    <t>121003</t>
  </si>
  <si>
    <t>Gródek nad Dunajcem (2)</t>
  </si>
  <si>
    <t>3024032</t>
  </si>
  <si>
    <t>302403</t>
  </si>
  <si>
    <t>Kaźmierz (2)</t>
  </si>
  <si>
    <t>0807000</t>
  </si>
  <si>
    <t>080700</t>
  </si>
  <si>
    <t>Powiat sulęciński</t>
  </si>
  <si>
    <t>0208112</t>
  </si>
  <si>
    <t>020811</t>
  </si>
  <si>
    <t>Nowa Ruda (2)</t>
  </si>
  <si>
    <t>0609082</t>
  </si>
  <si>
    <t>060908</t>
  </si>
  <si>
    <t>2604172</t>
  </si>
  <si>
    <t>260417</t>
  </si>
  <si>
    <t>Sitkówka-Nowiny (2)</t>
  </si>
  <si>
    <t>2604012</t>
  </si>
  <si>
    <t>260401</t>
  </si>
  <si>
    <t>Bieliny (2)</t>
  </si>
  <si>
    <t>2613022</t>
  </si>
  <si>
    <t>261302</t>
  </si>
  <si>
    <t>Krasocin (2)</t>
  </si>
  <si>
    <t>1209062</t>
  </si>
  <si>
    <t>120906</t>
  </si>
  <si>
    <t>Siepraw (2)</t>
  </si>
  <si>
    <t>1412132</t>
  </si>
  <si>
    <t>141213</t>
  </si>
  <si>
    <t>Siennica (2)</t>
  </si>
  <si>
    <t>2204062</t>
  </si>
  <si>
    <t>220406</t>
  </si>
  <si>
    <t>Pszczółki (2)</t>
  </si>
  <si>
    <t>1414022</t>
  </si>
  <si>
    <t>141402</t>
  </si>
  <si>
    <t>Czosnów (2)</t>
  </si>
  <si>
    <t>1432022</t>
  </si>
  <si>
    <t>143202</t>
  </si>
  <si>
    <t>Izabelin (2)</t>
  </si>
  <si>
    <t>2403082</t>
  </si>
  <si>
    <t>240308</t>
  </si>
  <si>
    <t>Hażlach (2)</t>
  </si>
  <si>
    <t>1419053</t>
  </si>
  <si>
    <t>141905</t>
  </si>
  <si>
    <t>Drobin (3)</t>
  </si>
  <si>
    <t>1607073</t>
  </si>
  <si>
    <t>160707</t>
  </si>
  <si>
    <t>Paczków (3)</t>
  </si>
  <si>
    <t>1422023</t>
  </si>
  <si>
    <t>142202</t>
  </si>
  <si>
    <t>Chorzele (3)</t>
  </si>
  <si>
    <t>0415062</t>
  </si>
  <si>
    <t>041506</t>
  </si>
  <si>
    <t>Łysomice (2)</t>
  </si>
  <si>
    <t>2604102</t>
  </si>
  <si>
    <t>260410</t>
  </si>
  <si>
    <t>Miedziana Góra (2)</t>
  </si>
  <si>
    <t>2403072</t>
  </si>
  <si>
    <t>240307</t>
  </si>
  <si>
    <t>Goleszów (2)</t>
  </si>
  <si>
    <t>1207032</t>
  </si>
  <si>
    <t>120703</t>
  </si>
  <si>
    <t>Dobra (2)</t>
  </si>
  <si>
    <t>0801032</t>
  </si>
  <si>
    <t>080103</t>
  </si>
  <si>
    <t>Deszczno (2)</t>
  </si>
  <si>
    <t>2604043</t>
  </si>
  <si>
    <t>260404</t>
  </si>
  <si>
    <t>Chmielnik (3)</t>
  </si>
  <si>
    <t>3027082</t>
  </si>
  <si>
    <t>302708</t>
  </si>
  <si>
    <t>Turek (2)</t>
  </si>
  <si>
    <t>1013023</t>
  </si>
  <si>
    <t>101302</t>
  </si>
  <si>
    <t>Biała Rawska (3)</t>
  </si>
  <si>
    <t>3011</t>
  </si>
  <si>
    <t>3011043</t>
  </si>
  <si>
    <t>301104</t>
  </si>
  <si>
    <t>Krzywiń (3)</t>
  </si>
  <si>
    <t>3021</t>
  </si>
  <si>
    <t>3021021</t>
  </si>
  <si>
    <t>302102</t>
  </si>
  <si>
    <t>Puszczykowo (1)</t>
  </si>
  <si>
    <t>1210133</t>
  </si>
  <si>
    <t>121013</t>
  </si>
  <si>
    <t>Piwniczna-Zdrój (3)</t>
  </si>
  <si>
    <t>0408062</t>
  </si>
  <si>
    <t>040806</t>
  </si>
  <si>
    <t>0418043</t>
  </si>
  <si>
    <t>041804</t>
  </si>
  <si>
    <t>Brześć Kujawski (3)</t>
  </si>
  <si>
    <t>1813102</t>
  </si>
  <si>
    <t>181310</t>
  </si>
  <si>
    <t>Żurawica (2)</t>
  </si>
  <si>
    <t>1218062</t>
  </si>
  <si>
    <t>121806</t>
  </si>
  <si>
    <t>2604023</t>
  </si>
  <si>
    <t>260402</t>
  </si>
  <si>
    <t>Bodzentyn (3)</t>
  </si>
  <si>
    <t>3030023</t>
  </si>
  <si>
    <t>303002</t>
  </si>
  <si>
    <t>Miłosław (3)</t>
  </si>
  <si>
    <t>1602000</t>
  </si>
  <si>
    <t>160200</t>
  </si>
  <si>
    <t>Powiat głubczycki</t>
  </si>
  <si>
    <t>0809033</t>
  </si>
  <si>
    <t>080903</t>
  </si>
  <si>
    <t>Czerwieńsk (3)</t>
  </si>
  <si>
    <t>2417062</t>
  </si>
  <si>
    <t>241706</t>
  </si>
  <si>
    <t>Lipowa (2)</t>
  </si>
  <si>
    <t>0226000</t>
  </si>
  <si>
    <t>022600</t>
  </si>
  <si>
    <t>Powiat złotoryjski</t>
  </si>
  <si>
    <t>1216042</t>
  </si>
  <si>
    <t>121604</t>
  </si>
  <si>
    <t>Pleśna (2)</t>
  </si>
  <si>
    <t>1409000</t>
  </si>
  <si>
    <t>140900</t>
  </si>
  <si>
    <t>Powiat lipski</t>
  </si>
  <si>
    <t>1406032</t>
  </si>
  <si>
    <t>140603</t>
  </si>
  <si>
    <t>Chynów (2)</t>
  </si>
  <si>
    <t>3028053</t>
  </si>
  <si>
    <t>302805</t>
  </si>
  <si>
    <t>Skoki (3)</t>
  </si>
  <si>
    <t>1820000</t>
  </si>
  <si>
    <t>182000</t>
  </si>
  <si>
    <t>Powiat tarnobrzeski</t>
  </si>
  <si>
    <t>3201033</t>
  </si>
  <si>
    <t>320103</t>
  </si>
  <si>
    <t>Karlino (3)</t>
  </si>
  <si>
    <t>1217052</t>
  </si>
  <si>
    <t>121705</t>
  </si>
  <si>
    <t>Poronin (2)</t>
  </si>
  <si>
    <t>1206103</t>
  </si>
  <si>
    <t>120610</t>
  </si>
  <si>
    <t>Skała (3)</t>
  </si>
  <si>
    <t>1209082</t>
  </si>
  <si>
    <t>120908</t>
  </si>
  <si>
    <t>Tokarnia (2)</t>
  </si>
  <si>
    <t>2604182</t>
  </si>
  <si>
    <t>260418</t>
  </si>
  <si>
    <t>Strawczyn (2)</t>
  </si>
  <si>
    <t>0220042</t>
  </si>
  <si>
    <t>022004</t>
  </si>
  <si>
    <t>Wisznia Mała (2)</t>
  </si>
  <si>
    <t>0211022</t>
  </si>
  <si>
    <t>021102</t>
  </si>
  <si>
    <t>1419063</t>
  </si>
  <si>
    <t>141906</t>
  </si>
  <si>
    <t>Gąbin (3)</t>
  </si>
  <si>
    <t>3010103</t>
  </si>
  <si>
    <t>301010</t>
  </si>
  <si>
    <t>Sompolno (3)</t>
  </si>
  <si>
    <t>3209073</t>
  </si>
  <si>
    <t>320907</t>
  </si>
  <si>
    <t>Sianów (3)</t>
  </si>
  <si>
    <t>1425112</t>
  </si>
  <si>
    <t>142511</t>
  </si>
  <si>
    <t>1410023</t>
  </si>
  <si>
    <t>141002</t>
  </si>
  <si>
    <t>Łosice (3)</t>
  </si>
  <si>
    <t>1807052</t>
  </si>
  <si>
    <t>180705</t>
  </si>
  <si>
    <t>Korczyna (2)</t>
  </si>
  <si>
    <t>1206032</t>
  </si>
  <si>
    <t>120603</t>
  </si>
  <si>
    <t>Iwanowice (2)</t>
  </si>
  <si>
    <t>0403052</t>
  </si>
  <si>
    <t>040305</t>
  </si>
  <si>
    <t>Nowa Wieś Wielka (2)</t>
  </si>
  <si>
    <t>2807021</t>
  </si>
  <si>
    <t>280702</t>
  </si>
  <si>
    <t>0611072</t>
  </si>
  <si>
    <t>061107</t>
  </si>
  <si>
    <t>Stanin (2)</t>
  </si>
  <si>
    <t>0609033</t>
  </si>
  <si>
    <t>060903</t>
  </si>
  <si>
    <t>Bychawa (3)</t>
  </si>
  <si>
    <t>0201022</t>
  </si>
  <si>
    <t>020102</t>
  </si>
  <si>
    <t>1211142</t>
  </si>
  <si>
    <t>121114</t>
  </si>
  <si>
    <t>Szaflary (2)</t>
  </si>
  <si>
    <t>3003032</t>
  </si>
  <si>
    <t>300303</t>
  </si>
  <si>
    <t>Gniezno (2)</t>
  </si>
  <si>
    <t>3027073</t>
  </si>
  <si>
    <t>302707</t>
  </si>
  <si>
    <t>Tuliszków (3)</t>
  </si>
  <si>
    <t>2412000</t>
  </si>
  <si>
    <t>241200</t>
  </si>
  <si>
    <t>Powiat rybnicki</t>
  </si>
  <si>
    <t>2606053</t>
  </si>
  <si>
    <t>260605</t>
  </si>
  <si>
    <t>Ożarów (3)</t>
  </si>
  <si>
    <t>1609000</t>
  </si>
  <si>
    <t>160900</t>
  </si>
  <si>
    <t>Powiat opolski</t>
  </si>
  <si>
    <t>0409043</t>
  </si>
  <si>
    <t>040904</t>
  </si>
  <si>
    <t>Strzelno (3)</t>
  </si>
  <si>
    <t>3007083</t>
  </si>
  <si>
    <t>300708</t>
  </si>
  <si>
    <t>Opatówek (3)</t>
  </si>
  <si>
    <t>2816013</t>
  </si>
  <si>
    <t>281601</t>
  </si>
  <si>
    <t>Biała Piska (3)</t>
  </si>
  <si>
    <t>2812042</t>
  </si>
  <si>
    <t>281204</t>
  </si>
  <si>
    <t>Kurzętnik (2)</t>
  </si>
  <si>
    <t>1214000</t>
  </si>
  <si>
    <t>121400</t>
  </si>
  <si>
    <t>Powiat proszowicki</t>
  </si>
  <si>
    <t>3010052</t>
  </si>
  <si>
    <t>301005</t>
  </si>
  <si>
    <t>Kramsk (2)</t>
  </si>
  <si>
    <t>2214062</t>
  </si>
  <si>
    <t>221406</t>
  </si>
  <si>
    <t>0214062</t>
  </si>
  <si>
    <t>021406</t>
  </si>
  <si>
    <t>1213033</t>
  </si>
  <si>
    <t>121303</t>
  </si>
  <si>
    <t>Chełmek (3)</t>
  </si>
  <si>
    <t>0405043</t>
  </si>
  <si>
    <t>040504</t>
  </si>
  <si>
    <t>Kowalewo Pomorskie (3)</t>
  </si>
  <si>
    <t>1206042</t>
  </si>
  <si>
    <t>120604</t>
  </si>
  <si>
    <t>Jerzmanowice-Przeginia (2)</t>
  </si>
  <si>
    <t>0208031</t>
  </si>
  <si>
    <t>020803</t>
  </si>
  <si>
    <t>Kudowa-Zdrój (1)</t>
  </si>
  <si>
    <t>1009000</t>
  </si>
  <si>
    <t>100900</t>
  </si>
  <si>
    <t>Powiat pajęczański</t>
  </si>
  <si>
    <t>1401013</t>
  </si>
  <si>
    <t>140101</t>
  </si>
  <si>
    <t>0609072</t>
  </si>
  <si>
    <t>060907</t>
  </si>
  <si>
    <t>Jastków (2)</t>
  </si>
  <si>
    <t>1412123</t>
  </si>
  <si>
    <t>141212</t>
  </si>
  <si>
    <t>Mrozy (3)</t>
  </si>
  <si>
    <t>3031023</t>
  </si>
  <si>
    <t>303102</t>
  </si>
  <si>
    <t>Jastrowie (3)</t>
  </si>
  <si>
    <t>1215032</t>
  </si>
  <si>
    <t>121503</t>
  </si>
  <si>
    <t>Budzów (2)</t>
  </si>
  <si>
    <t>2404052</t>
  </si>
  <si>
    <t>240405</t>
  </si>
  <si>
    <t>Kłomnice (2)</t>
  </si>
  <si>
    <t>2403052</t>
  </si>
  <si>
    <t>240305</t>
  </si>
  <si>
    <t>Chybie (2)</t>
  </si>
  <si>
    <t>1009043</t>
  </si>
  <si>
    <t>100904</t>
  </si>
  <si>
    <t>Pajęczno (3)</t>
  </si>
  <si>
    <t>1203013</t>
  </si>
  <si>
    <t>120301</t>
  </si>
  <si>
    <t>Alwernia (3)</t>
  </si>
  <si>
    <t>1601043</t>
  </si>
  <si>
    <t>160104</t>
  </si>
  <si>
    <t>Lewin Brzeski (3)</t>
  </si>
  <si>
    <t>0218000</t>
  </si>
  <si>
    <t>021800</t>
  </si>
  <si>
    <t>Powiat średzki</t>
  </si>
  <si>
    <t>1218022</t>
  </si>
  <si>
    <t>121802</t>
  </si>
  <si>
    <t>1009013</t>
  </si>
  <si>
    <t>100901</t>
  </si>
  <si>
    <t>Działoszyn (3)</t>
  </si>
  <si>
    <t>3011023</t>
  </si>
  <si>
    <t>301102</t>
  </si>
  <si>
    <t>Czempiń (3)</t>
  </si>
  <si>
    <t>2604192</t>
  </si>
  <si>
    <t>260419</t>
  </si>
  <si>
    <t>Zagnańsk (2)</t>
  </si>
  <si>
    <t>0216013</t>
  </si>
  <si>
    <t>021601</t>
  </si>
  <si>
    <t>Chocianów (3)</t>
  </si>
  <si>
    <t>2814112</t>
  </si>
  <si>
    <t>281411</t>
  </si>
  <si>
    <t>Stawiguda (2)</t>
  </si>
  <si>
    <t>0601102</t>
  </si>
  <si>
    <t>060110</t>
  </si>
  <si>
    <t>1219</t>
  </si>
  <si>
    <t>1219032</t>
  </si>
  <si>
    <t>121903</t>
  </si>
  <si>
    <t>Kłaj (2)</t>
  </si>
  <si>
    <t>1412052</t>
  </si>
  <si>
    <t>141205</t>
  </si>
  <si>
    <t>Dębe Wielkie (2)</t>
  </si>
  <si>
    <t>0221011</t>
  </si>
  <si>
    <t>022101</t>
  </si>
  <si>
    <t>Boguszów-Gorce (1)</t>
  </si>
  <si>
    <t>0204000</t>
  </si>
  <si>
    <t>020400</t>
  </si>
  <si>
    <t>Powiat górowski</t>
  </si>
  <si>
    <t>2002093</t>
  </si>
  <si>
    <t>200209</t>
  </si>
  <si>
    <t>Supraśl (3)</t>
  </si>
  <si>
    <t>0601032</t>
  </si>
  <si>
    <t>060103</t>
  </si>
  <si>
    <t>Biała Podlaska (2)</t>
  </si>
  <si>
    <t>1816143</t>
  </si>
  <si>
    <t>181614</t>
  </si>
  <si>
    <t>Tyczyn (3)</t>
  </si>
  <si>
    <t>1817073</t>
  </si>
  <si>
    <t>181707</t>
  </si>
  <si>
    <t>Zagórz (3)</t>
  </si>
  <si>
    <t>1204073</t>
  </si>
  <si>
    <t>120407</t>
  </si>
  <si>
    <t>Szczucin (3)</t>
  </si>
  <si>
    <t>1805092</t>
  </si>
  <si>
    <t>180509</t>
  </si>
  <si>
    <t>Skołyszyn (2)</t>
  </si>
  <si>
    <t>1416052</t>
  </si>
  <si>
    <t>141605</t>
  </si>
  <si>
    <t>Małkinia Górna (2)</t>
  </si>
  <si>
    <t>1820022</t>
  </si>
  <si>
    <t>182002</t>
  </si>
  <si>
    <t>Gorzyce (2)</t>
  </si>
  <si>
    <t>2807032</t>
  </si>
  <si>
    <t>280703</t>
  </si>
  <si>
    <t>2417042</t>
  </si>
  <si>
    <t>241704</t>
  </si>
  <si>
    <t>Jeleśnia (2)</t>
  </si>
  <si>
    <t>3014043</t>
  </si>
  <si>
    <t>301404</t>
  </si>
  <si>
    <t>Sieraków (3)</t>
  </si>
  <si>
    <t>1206082</t>
  </si>
  <si>
    <t>120608</t>
  </si>
  <si>
    <t>Michałowice (2)</t>
  </si>
  <si>
    <t>2008063</t>
  </si>
  <si>
    <t>200806</t>
  </si>
  <si>
    <t>Mońki (3)</t>
  </si>
  <si>
    <t>1803032</t>
  </si>
  <si>
    <t>180303</t>
  </si>
  <si>
    <t>1014093</t>
  </si>
  <si>
    <t>101409</t>
  </si>
  <si>
    <t>Warta (3)</t>
  </si>
  <si>
    <t>1415083</t>
  </si>
  <si>
    <t>141508</t>
  </si>
  <si>
    <t>Myszyniec (3)</t>
  </si>
  <si>
    <t>2812022</t>
  </si>
  <si>
    <t>281202</t>
  </si>
  <si>
    <t>1425022</t>
  </si>
  <si>
    <t>142502</t>
  </si>
  <si>
    <t>Gózd (2)</t>
  </si>
  <si>
    <t>1419132</t>
  </si>
  <si>
    <t>141913</t>
  </si>
  <si>
    <t>Stara Biała (2)</t>
  </si>
  <si>
    <t>1604043</t>
  </si>
  <si>
    <t>160404</t>
  </si>
  <si>
    <t>Wołczyn (3)</t>
  </si>
  <si>
    <t>1819012</t>
  </si>
  <si>
    <t>181901</t>
  </si>
  <si>
    <t>Czudec (2)</t>
  </si>
  <si>
    <t>1808011</t>
  </si>
  <si>
    <t>180801</t>
  </si>
  <si>
    <t>Leżajsk (1)</t>
  </si>
  <si>
    <t>1610023</t>
  </si>
  <si>
    <t>161002</t>
  </si>
  <si>
    <t>Głogówek (3)</t>
  </si>
  <si>
    <t>1804112</t>
  </si>
  <si>
    <t>180411</t>
  </si>
  <si>
    <t>Wiązownica (2)</t>
  </si>
  <si>
    <t>0214083</t>
  </si>
  <si>
    <t>021408</t>
  </si>
  <si>
    <t>Twardogóra (3)</t>
  </si>
  <si>
    <t>1605013</t>
  </si>
  <si>
    <t>160501</t>
  </si>
  <si>
    <t>Gogolin (3)</t>
  </si>
  <si>
    <t>2415011</t>
  </si>
  <si>
    <t>241501</t>
  </si>
  <si>
    <t>Pszów (1)</t>
  </si>
  <si>
    <t>1006000</t>
  </si>
  <si>
    <t>100600</t>
  </si>
  <si>
    <t>Powiat łódzki wschodni</t>
  </si>
  <si>
    <t>0219083</t>
  </si>
  <si>
    <t>021908</t>
  </si>
  <si>
    <t>Żarów (3)</t>
  </si>
  <si>
    <t>2005000</t>
  </si>
  <si>
    <t>200500</t>
  </si>
  <si>
    <t>Powiat hajnowski</t>
  </si>
  <si>
    <t>1817052</t>
  </si>
  <si>
    <t>181705</t>
  </si>
  <si>
    <t>Sanok (2)</t>
  </si>
  <si>
    <t>1215052</t>
  </si>
  <si>
    <t>121505</t>
  </si>
  <si>
    <t>Jordanów (2)</t>
  </si>
  <si>
    <t>0223092</t>
  </si>
  <si>
    <t>022309</t>
  </si>
  <si>
    <t>Żórawina (2)</t>
  </si>
  <si>
    <t>1609073</t>
  </si>
  <si>
    <t>160907</t>
  </si>
  <si>
    <t>Niemodlin (3)</t>
  </si>
  <si>
    <t>2403042</t>
  </si>
  <si>
    <t>240304</t>
  </si>
  <si>
    <t>Brenna (2)</t>
  </si>
  <si>
    <t>1809011</t>
  </si>
  <si>
    <t>180901</t>
  </si>
  <si>
    <t>Lubaczów (1)</t>
  </si>
  <si>
    <t>2402022</t>
  </si>
  <si>
    <t>240202</t>
  </si>
  <si>
    <t>Bestwina (2)</t>
  </si>
  <si>
    <t>2402102</t>
  </si>
  <si>
    <t>240210</t>
  </si>
  <si>
    <t>Wilkowice (2)</t>
  </si>
  <si>
    <t>1216063</t>
  </si>
  <si>
    <t>121606</t>
  </si>
  <si>
    <t>Ryglice (3)</t>
  </si>
  <si>
    <t>1816023</t>
  </si>
  <si>
    <t>181602</t>
  </si>
  <si>
    <t>Błażowa (3)</t>
  </si>
  <si>
    <t>1215072</t>
  </si>
  <si>
    <t>121507</t>
  </si>
  <si>
    <t>Stryszawa (2)</t>
  </si>
  <si>
    <t>0602032</t>
  </si>
  <si>
    <t>060203</t>
  </si>
  <si>
    <t>Biłgoraj (2)</t>
  </si>
  <si>
    <t>2211062</t>
  </si>
  <si>
    <t>221106</t>
  </si>
  <si>
    <t>Krokowa (2)</t>
  </si>
  <si>
    <t>3217052</t>
  </si>
  <si>
    <t>321705</t>
  </si>
  <si>
    <t>Wałcz (2)</t>
  </si>
  <si>
    <t>3207000</t>
  </si>
  <si>
    <t>320700</t>
  </si>
  <si>
    <t>Powiat kamieński</t>
  </si>
  <si>
    <t>1410000</t>
  </si>
  <si>
    <t>141000</t>
  </si>
  <si>
    <t>Powiat łosicki</t>
  </si>
  <si>
    <t>2208042</t>
  </si>
  <si>
    <t>220804</t>
  </si>
  <si>
    <t>Nowa Wieś Lęborska (2)</t>
  </si>
  <si>
    <t>1209022</t>
  </si>
  <si>
    <t>120902</t>
  </si>
  <si>
    <t>Lubień (2)</t>
  </si>
  <si>
    <t>1201072</t>
  </si>
  <si>
    <t>120107</t>
  </si>
  <si>
    <t>Rzezawa (2)</t>
  </si>
  <si>
    <t>1417032</t>
  </si>
  <si>
    <t>141703</t>
  </si>
  <si>
    <t>Celestynów (2)</t>
  </si>
  <si>
    <t>2605083</t>
  </si>
  <si>
    <t>260508</t>
  </si>
  <si>
    <t>Stąporków (3)</t>
  </si>
  <si>
    <t>3017052</t>
  </si>
  <si>
    <t>301705</t>
  </si>
  <si>
    <t>Przygodzice (2)</t>
  </si>
  <si>
    <t>1418</t>
  </si>
  <si>
    <t>1418063</t>
  </si>
  <si>
    <t>141806</t>
  </si>
  <si>
    <t>Tarczyn (3)</t>
  </si>
  <si>
    <t>3213021</t>
  </si>
  <si>
    <t>321302</t>
  </si>
  <si>
    <t>2401062</t>
  </si>
  <si>
    <t>240106</t>
  </si>
  <si>
    <t>Psary (2)</t>
  </si>
  <si>
    <t>0403032</t>
  </si>
  <si>
    <t>040303</t>
  </si>
  <si>
    <t>Dobrcz (2)</t>
  </si>
  <si>
    <t>1816092</t>
  </si>
  <si>
    <t>181609</t>
  </si>
  <si>
    <t>2402032</t>
  </si>
  <si>
    <t>240203</t>
  </si>
  <si>
    <t>Buczkowice (2)</t>
  </si>
  <si>
    <t>2204082</t>
  </si>
  <si>
    <t>220408</t>
  </si>
  <si>
    <t>Trąbki Wielkie (2)</t>
  </si>
  <si>
    <t>0611042</t>
  </si>
  <si>
    <t>061104</t>
  </si>
  <si>
    <t>Krzywda (2)</t>
  </si>
  <si>
    <t>1209042</t>
  </si>
  <si>
    <t>120904</t>
  </si>
  <si>
    <t>Pcim (2)</t>
  </si>
  <si>
    <t>3211022</t>
  </si>
  <si>
    <t>321102</t>
  </si>
  <si>
    <t>Kołbaskowo (2)</t>
  </si>
  <si>
    <t>1219012</t>
  </si>
  <si>
    <t>121901</t>
  </si>
  <si>
    <t>Biskupice (2)</t>
  </si>
  <si>
    <t>1216013</t>
  </si>
  <si>
    <t>121601</t>
  </si>
  <si>
    <t>Ciężkowice (3)</t>
  </si>
  <si>
    <t>1206152</t>
  </si>
  <si>
    <t>120615</t>
  </si>
  <si>
    <t>Wielka Wieś (2)</t>
  </si>
  <si>
    <t>0418000</t>
  </si>
  <si>
    <t>041800</t>
  </si>
  <si>
    <t>Powiat włocławski</t>
  </si>
  <si>
    <t>2010000</t>
  </si>
  <si>
    <t>201000</t>
  </si>
  <si>
    <t>Powiat siemiatycki</t>
  </si>
  <si>
    <t>1202033</t>
  </si>
  <si>
    <t>120203</t>
  </si>
  <si>
    <t>Czchów (3)</t>
  </si>
  <si>
    <t>0407053</t>
  </si>
  <si>
    <t>040705</t>
  </si>
  <si>
    <t>Janikowo (3)</t>
  </si>
  <si>
    <t>0415000</t>
  </si>
  <si>
    <t>041500</t>
  </si>
  <si>
    <t>Powiat toruński</t>
  </si>
  <si>
    <t>3017063</t>
  </si>
  <si>
    <t>301706</t>
  </si>
  <si>
    <t>Raszków (3)</t>
  </si>
  <si>
    <t>2814042</t>
  </si>
  <si>
    <t>281404</t>
  </si>
  <si>
    <t>Dywity (2)</t>
  </si>
  <si>
    <t>1210052</t>
  </si>
  <si>
    <t>121005</t>
  </si>
  <si>
    <t>Kamionka Wielka (2)</t>
  </si>
  <si>
    <t>2612053</t>
  </si>
  <si>
    <t>261205</t>
  </si>
  <si>
    <t>Połaniec (3)</t>
  </si>
  <si>
    <t>1434072</t>
  </si>
  <si>
    <t>143407</t>
  </si>
  <si>
    <t>Klembów (2)</t>
  </si>
  <si>
    <t>0609052</t>
  </si>
  <si>
    <t>060905</t>
  </si>
  <si>
    <t>Głusk (2)</t>
  </si>
  <si>
    <t>3207033</t>
  </si>
  <si>
    <t>320703</t>
  </si>
  <si>
    <t>Kamień Pomorski (3)</t>
  </si>
  <si>
    <t>2602063</t>
  </si>
  <si>
    <t>260206</t>
  </si>
  <si>
    <t>Sędziszów (3)</t>
  </si>
  <si>
    <t>1210113</t>
  </si>
  <si>
    <t>121011</t>
  </si>
  <si>
    <t>Muszyna (3)</t>
  </si>
  <si>
    <t>1811073</t>
  </si>
  <si>
    <t>181107</t>
  </si>
  <si>
    <t>Przecław (3)</t>
  </si>
  <si>
    <t>2010011</t>
  </si>
  <si>
    <t>201001</t>
  </si>
  <si>
    <t>Siemiatycze (1)</t>
  </si>
  <si>
    <t>3022023</t>
  </si>
  <si>
    <t>302202</t>
  </si>
  <si>
    <t>Jutrosin (3)</t>
  </si>
  <si>
    <t>1020011</t>
  </si>
  <si>
    <t>102001</t>
  </si>
  <si>
    <t>Głowno (1)</t>
  </si>
  <si>
    <t>1810032</t>
  </si>
  <si>
    <t>181003</t>
  </si>
  <si>
    <t>1807072</t>
  </si>
  <si>
    <t>180707</t>
  </si>
  <si>
    <t>Miejsce Piastowe (2)</t>
  </si>
  <si>
    <t>0609013</t>
  </si>
  <si>
    <t>060901</t>
  </si>
  <si>
    <t>Bełżyce (3)</t>
  </si>
  <si>
    <t>2812011</t>
  </si>
  <si>
    <t>281201</t>
  </si>
  <si>
    <t>Nowe Miasto Lubawskie (1)</t>
  </si>
  <si>
    <t>2407062</t>
  </si>
  <si>
    <t>240706</t>
  </si>
  <si>
    <t>Koszęcin (2)</t>
  </si>
  <si>
    <t>1011000</t>
  </si>
  <si>
    <t>101100</t>
  </si>
  <si>
    <t>Powiat poddębicki</t>
  </si>
  <si>
    <t>3009063</t>
  </si>
  <si>
    <t>300906</t>
  </si>
  <si>
    <t>Kłodawa (3)</t>
  </si>
  <si>
    <t>3014000</t>
  </si>
  <si>
    <t>301400</t>
  </si>
  <si>
    <t>Powiat międzychodzki</t>
  </si>
  <si>
    <t>2608000</t>
  </si>
  <si>
    <t>260800</t>
  </si>
  <si>
    <t>Powiat pińczowski</t>
  </si>
  <si>
    <t>2604033</t>
  </si>
  <si>
    <t>260403</t>
  </si>
  <si>
    <t>Chęciny (3)</t>
  </si>
  <si>
    <t>3216033</t>
  </si>
  <si>
    <t>321603</t>
  </si>
  <si>
    <t>Połczyn-Zdrój (3)</t>
  </si>
  <si>
    <t>0417000</t>
  </si>
  <si>
    <t>041700</t>
  </si>
  <si>
    <t>Powiat wąbrzeski</t>
  </si>
  <si>
    <t>2405042</t>
  </si>
  <si>
    <t>240504</t>
  </si>
  <si>
    <t>Pilchowice (2)</t>
  </si>
  <si>
    <t>2205032</t>
  </si>
  <si>
    <t>220503</t>
  </si>
  <si>
    <t>Przodkowo (2)</t>
  </si>
  <si>
    <t>1428072</t>
  </si>
  <si>
    <t>142807</t>
  </si>
  <si>
    <t>1605000</t>
  </si>
  <si>
    <t>160500</t>
  </si>
  <si>
    <t>Powiat krapkowicki</t>
  </si>
  <si>
    <t>1403042</t>
  </si>
  <si>
    <t>140304</t>
  </si>
  <si>
    <t>Garwolin (2)</t>
  </si>
  <si>
    <t>2413072</t>
  </si>
  <si>
    <t>241307</t>
  </si>
  <si>
    <t>Świerklaniec (2)</t>
  </si>
  <si>
    <t>1416072</t>
  </si>
  <si>
    <t>141607</t>
  </si>
  <si>
    <t>0612063</t>
  </si>
  <si>
    <t>061206</t>
  </si>
  <si>
    <t>Poniatowa (3)</t>
  </si>
  <si>
    <t>1213093</t>
  </si>
  <si>
    <t>121309</t>
  </si>
  <si>
    <t>Zator (3)</t>
  </si>
  <si>
    <t>1814062</t>
  </si>
  <si>
    <t>181406</t>
  </si>
  <si>
    <t>2804000</t>
  </si>
  <si>
    <t>280400</t>
  </si>
  <si>
    <t>Powiat elbląski</t>
  </si>
  <si>
    <t>1205033</t>
  </si>
  <si>
    <t>120503</t>
  </si>
  <si>
    <t>Bobowa (3)</t>
  </si>
  <si>
    <t>1811052</t>
  </si>
  <si>
    <t>181105</t>
  </si>
  <si>
    <t>Mielec (2)</t>
  </si>
  <si>
    <t>1403103</t>
  </si>
  <si>
    <t>140310</t>
  </si>
  <si>
    <t>Pilawa (3)</t>
  </si>
  <si>
    <t>1010102</t>
  </si>
  <si>
    <t>101010</t>
  </si>
  <si>
    <t>Wola Krzysztoporska (2)</t>
  </si>
  <si>
    <t>1605053</t>
  </si>
  <si>
    <t>160505</t>
  </si>
  <si>
    <t>Zdzieszowice (3)</t>
  </si>
  <si>
    <t>2212062</t>
  </si>
  <si>
    <t>221206</t>
  </si>
  <si>
    <t>Kobylnica (2)</t>
  </si>
  <si>
    <t>0403000</t>
  </si>
  <si>
    <t>040300</t>
  </si>
  <si>
    <t>Powiat bydgoski</t>
  </si>
  <si>
    <t>2815092</t>
  </si>
  <si>
    <t>281509</t>
  </si>
  <si>
    <t>Ostróda (2)</t>
  </si>
  <si>
    <t>2814093</t>
  </si>
  <si>
    <t>281409</t>
  </si>
  <si>
    <t>Olsztynek (3)</t>
  </si>
  <si>
    <t>1803072</t>
  </si>
  <si>
    <t>180307</t>
  </si>
  <si>
    <t>Żyraków (2)</t>
  </si>
  <si>
    <t>1216143</t>
  </si>
  <si>
    <t>121614</t>
  </si>
  <si>
    <t>Zakliczyn (3)</t>
  </si>
  <si>
    <t>1411011</t>
  </si>
  <si>
    <t>141101</t>
  </si>
  <si>
    <t>Maków Mazowiecki (1)</t>
  </si>
  <si>
    <t>1418052</t>
  </si>
  <si>
    <t>141805</t>
  </si>
  <si>
    <t>Prażmów (2)</t>
  </si>
  <si>
    <t>1426132</t>
  </si>
  <si>
    <t>142613</t>
  </si>
  <si>
    <t>Zbuczyn (2)</t>
  </si>
  <si>
    <t>3011032</t>
  </si>
  <si>
    <t>301103</t>
  </si>
  <si>
    <t>Kościan (2)</t>
  </si>
  <si>
    <t>0609102</t>
  </si>
  <si>
    <t>060910</t>
  </si>
  <si>
    <t>Niedrzwica Duża (2)</t>
  </si>
  <si>
    <t>2207043</t>
  </si>
  <si>
    <t>220704</t>
  </si>
  <si>
    <t>Prabuty (3)</t>
  </si>
  <si>
    <t>1608043</t>
  </si>
  <si>
    <t>160804</t>
  </si>
  <si>
    <t>Praszka (3)</t>
  </si>
  <si>
    <t>1425062</t>
  </si>
  <si>
    <t>142506</t>
  </si>
  <si>
    <t>Jedlnia-Letnisko (2)</t>
  </si>
  <si>
    <t>1021011</t>
  </si>
  <si>
    <t>102101</t>
  </si>
  <si>
    <t>Brzeziny (1)</t>
  </si>
  <si>
    <t>1018000</t>
  </si>
  <si>
    <t>101800</t>
  </si>
  <si>
    <t>Powiat wieruszowski</t>
  </si>
  <si>
    <t>1425072</t>
  </si>
  <si>
    <t>142507</t>
  </si>
  <si>
    <t>Kowala (2)</t>
  </si>
  <si>
    <t>3212000</t>
  </si>
  <si>
    <t>321200</t>
  </si>
  <si>
    <t>Powiat pyrzycki</t>
  </si>
  <si>
    <t>1014082</t>
  </si>
  <si>
    <t>101408</t>
  </si>
  <si>
    <t>Sieradz (2)</t>
  </si>
  <si>
    <t>1803023</t>
  </si>
  <si>
    <t>180302</t>
  </si>
  <si>
    <t>Brzostek (3)</t>
  </si>
  <si>
    <t>0415032</t>
  </si>
  <si>
    <t>041503</t>
  </si>
  <si>
    <t>Czernikowo (2)</t>
  </si>
  <si>
    <t>0612000</t>
  </si>
  <si>
    <t>061200</t>
  </si>
  <si>
    <t>2401073</t>
  </si>
  <si>
    <t>240107</t>
  </si>
  <si>
    <t>Siewierz (3)</t>
  </si>
  <si>
    <t>0224063</t>
  </si>
  <si>
    <t>022406</t>
  </si>
  <si>
    <t>Ziębice (3)</t>
  </si>
  <si>
    <t>2205052</t>
  </si>
  <si>
    <t>220505</t>
  </si>
  <si>
    <t>Somonino (2)</t>
  </si>
  <si>
    <t>3218023</t>
  </si>
  <si>
    <t>321802</t>
  </si>
  <si>
    <t>Łobez (3)</t>
  </si>
  <si>
    <t>1216133</t>
  </si>
  <si>
    <t>121613</t>
  </si>
  <si>
    <t>Wojnicz (3)</t>
  </si>
  <si>
    <t>1207082</t>
  </si>
  <si>
    <t>120708</t>
  </si>
  <si>
    <t>Łukowica (2)</t>
  </si>
  <si>
    <t>1001042</t>
  </si>
  <si>
    <t>100104</t>
  </si>
  <si>
    <t>Kleszczów (2)</t>
  </si>
  <si>
    <t>0413000</t>
  </si>
  <si>
    <t>041300</t>
  </si>
  <si>
    <t>Powiat sępoleński</t>
  </si>
  <si>
    <t>1218102</t>
  </si>
  <si>
    <t>121810</t>
  </si>
  <si>
    <t>Wieprz (2)</t>
  </si>
  <si>
    <t>1428082</t>
  </si>
  <si>
    <t>142808</t>
  </si>
  <si>
    <t>Teresin (2)</t>
  </si>
  <si>
    <t>0619000</t>
  </si>
  <si>
    <t>061900</t>
  </si>
  <si>
    <t>Powiat włodawski</t>
  </si>
  <si>
    <t>2413092</t>
  </si>
  <si>
    <t>241309</t>
  </si>
  <si>
    <t>Zbrosławice (2)</t>
  </si>
  <si>
    <t>1415000</t>
  </si>
  <si>
    <t>141500</t>
  </si>
  <si>
    <t>Powiat ostrołęcki</t>
  </si>
  <si>
    <t>0417011</t>
  </si>
  <si>
    <t>041701</t>
  </si>
  <si>
    <t>Wąbrzeźno (1)</t>
  </si>
  <si>
    <t>1004011</t>
  </si>
  <si>
    <t>100401</t>
  </si>
  <si>
    <t>2417102</t>
  </si>
  <si>
    <t>241710</t>
  </si>
  <si>
    <t>Radziechowy-Wieprz (2)</t>
  </si>
  <si>
    <t>1006113</t>
  </si>
  <si>
    <t>100611</t>
  </si>
  <si>
    <t>Tuszyn (3)</t>
  </si>
  <si>
    <t>2602033</t>
  </si>
  <si>
    <t>260203</t>
  </si>
  <si>
    <t>Małogoszcz (3)</t>
  </si>
  <si>
    <t>0406012</t>
  </si>
  <si>
    <t>040601</t>
  </si>
  <si>
    <t>1814053</t>
  </si>
  <si>
    <t>181405</t>
  </si>
  <si>
    <t>Kańczuga (3)</t>
  </si>
  <si>
    <t>1415052</t>
  </si>
  <si>
    <t>141505</t>
  </si>
  <si>
    <t>Kadzidło (2)</t>
  </si>
  <si>
    <t>3206033</t>
  </si>
  <si>
    <t>320603</t>
  </si>
  <si>
    <t>Chojna (3)</t>
  </si>
  <si>
    <t>3021062</t>
  </si>
  <si>
    <t>302106</t>
  </si>
  <si>
    <t>Kleszczewo (2)</t>
  </si>
  <si>
    <t>1019042</t>
  </si>
  <si>
    <t>101904</t>
  </si>
  <si>
    <t>3010112</t>
  </si>
  <si>
    <t>301011</t>
  </si>
  <si>
    <t>Stare Miasto (2)</t>
  </si>
  <si>
    <t>3013072</t>
  </si>
  <si>
    <t>301307</t>
  </si>
  <si>
    <t>Włoszakowice (2)</t>
  </si>
  <si>
    <t>1216082</t>
  </si>
  <si>
    <t>121608</t>
  </si>
  <si>
    <t>Skrzyszów (2)</t>
  </si>
  <si>
    <t>1011033</t>
  </si>
  <si>
    <t>101103</t>
  </si>
  <si>
    <t>Poddębice (3)</t>
  </si>
  <si>
    <t>1807012</t>
  </si>
  <si>
    <t>180701</t>
  </si>
  <si>
    <t>Chorkówka (2)</t>
  </si>
  <si>
    <t>3002011</t>
  </si>
  <si>
    <t>300201</t>
  </si>
  <si>
    <t>Czarnków (1)</t>
  </si>
  <si>
    <t>1807043</t>
  </si>
  <si>
    <t>180704</t>
  </si>
  <si>
    <t>Jedlicze (3)</t>
  </si>
  <si>
    <t>2212000</t>
  </si>
  <si>
    <t>221200</t>
  </si>
  <si>
    <t>Powiat słupski</t>
  </si>
  <si>
    <t>2013011</t>
  </si>
  <si>
    <t>201301</t>
  </si>
  <si>
    <t>Wysokie Mazowieckie (1)</t>
  </si>
  <si>
    <t>2603033</t>
  </si>
  <si>
    <t>260303</t>
  </si>
  <si>
    <t>Kazimierza Wielka (3)</t>
  </si>
  <si>
    <t>0415011</t>
  </si>
  <si>
    <t>041501</t>
  </si>
  <si>
    <t>2807063</t>
  </si>
  <si>
    <t>280706</t>
  </si>
  <si>
    <t>Susz (3)</t>
  </si>
  <si>
    <t>2416053</t>
  </si>
  <si>
    <t>241605</t>
  </si>
  <si>
    <t>Łazy (3)</t>
  </si>
  <si>
    <t>3010123</t>
  </si>
  <si>
    <t>301012</t>
  </si>
  <si>
    <t>Ślesin (3)</t>
  </si>
  <si>
    <t>1003000</t>
  </si>
  <si>
    <t>100300</t>
  </si>
  <si>
    <t>Powiat łaski</t>
  </si>
  <si>
    <t>1820043</t>
  </si>
  <si>
    <t>182004</t>
  </si>
  <si>
    <t>Nowa Dęba (3)</t>
  </si>
  <si>
    <t>3022033</t>
  </si>
  <si>
    <t>302203</t>
  </si>
  <si>
    <t>Miejska Górka (3)</t>
  </si>
  <si>
    <t>0812000</t>
  </si>
  <si>
    <t>081200</t>
  </si>
  <si>
    <t>Powiat wschowski</t>
  </si>
  <si>
    <t>3205083</t>
  </si>
  <si>
    <t>320508</t>
  </si>
  <si>
    <t>Trzebiatów (3)</t>
  </si>
  <si>
    <t>1020092</t>
  </si>
  <si>
    <t>102009</t>
  </si>
  <si>
    <t>Zgierz (2)</t>
  </si>
  <si>
    <t>2403122</t>
  </si>
  <si>
    <t>240312</t>
  </si>
  <si>
    <t>Zebrzydowice (2)</t>
  </si>
  <si>
    <t>1206052</t>
  </si>
  <si>
    <t>120605</t>
  </si>
  <si>
    <t>Kocmyrzów-Luborzyca (2)</t>
  </si>
  <si>
    <t>1425033</t>
  </si>
  <si>
    <t>142503</t>
  </si>
  <si>
    <t>Iłża (3)</t>
  </si>
  <si>
    <t>1437063</t>
  </si>
  <si>
    <t>143706</t>
  </si>
  <si>
    <t>Żuromin (3)</t>
  </si>
  <si>
    <t>3203063</t>
  </si>
  <si>
    <t>320306</t>
  </si>
  <si>
    <t>Złocieniec (3)</t>
  </si>
  <si>
    <t>3028072</t>
  </si>
  <si>
    <t>302807</t>
  </si>
  <si>
    <t>Wągrowiec (2)</t>
  </si>
  <si>
    <t>1438023</t>
  </si>
  <si>
    <t>143802</t>
  </si>
  <si>
    <t>Mszczonów (3)</t>
  </si>
  <si>
    <t>1010062</t>
  </si>
  <si>
    <t>101006</t>
  </si>
  <si>
    <t>1014023</t>
  </si>
  <si>
    <t>101402</t>
  </si>
  <si>
    <t>Błaszki (3)</t>
  </si>
  <si>
    <t>2807052</t>
  </si>
  <si>
    <t>280705</t>
  </si>
  <si>
    <t>0209011</t>
  </si>
  <si>
    <t>020901</t>
  </si>
  <si>
    <t>1436000</t>
  </si>
  <si>
    <t>143600</t>
  </si>
  <si>
    <t>Powiat zwoleński</t>
  </si>
  <si>
    <t>1010082</t>
  </si>
  <si>
    <t>101008</t>
  </si>
  <si>
    <t>Rozprza (2)</t>
  </si>
  <si>
    <t>0405000</t>
  </si>
  <si>
    <t>040500</t>
  </si>
  <si>
    <t>Powiat golubsko-dobrzyński</t>
  </si>
  <si>
    <t>2409023</t>
  </si>
  <si>
    <t>240902</t>
  </si>
  <si>
    <t>Koziegłowy (3)</t>
  </si>
  <si>
    <t>0808063</t>
  </si>
  <si>
    <t>080806</t>
  </si>
  <si>
    <t>Zbąszynek (3)</t>
  </si>
  <si>
    <t>1217032</t>
  </si>
  <si>
    <t>121703</t>
  </si>
  <si>
    <t>Bukowina Tatrzańska (2)</t>
  </si>
  <si>
    <t>3012033</t>
  </si>
  <si>
    <t>301203</t>
  </si>
  <si>
    <t>Koźmin Wielkopolski (3)</t>
  </si>
  <si>
    <t>3029</t>
  </si>
  <si>
    <t>3029022</t>
  </si>
  <si>
    <t>302902</t>
  </si>
  <si>
    <t>Siedlec (2)</t>
  </si>
  <si>
    <t>0226021</t>
  </si>
  <si>
    <t>022602</t>
  </si>
  <si>
    <t>0220063</t>
  </si>
  <si>
    <t>022006</t>
  </si>
  <si>
    <t>Żmigród (3)</t>
  </si>
  <si>
    <t>1210102</t>
  </si>
  <si>
    <t>121010</t>
  </si>
  <si>
    <t>Łososina Dolna (2)</t>
  </si>
  <si>
    <t>2211031</t>
  </si>
  <si>
    <t>221103</t>
  </si>
  <si>
    <t>0803000</t>
  </si>
  <si>
    <t>080300</t>
  </si>
  <si>
    <t>Powiat międzyrzecki</t>
  </si>
  <si>
    <t>3010000</t>
  </si>
  <si>
    <t>301000</t>
  </si>
  <si>
    <t>Powiat koniński</t>
  </si>
  <si>
    <t>3213011</t>
  </si>
  <si>
    <t>321301</t>
  </si>
  <si>
    <t>Darłowo (1)</t>
  </si>
  <si>
    <t>0610000</t>
  </si>
  <si>
    <t>061000</t>
  </si>
  <si>
    <t>Powiat łęczyński</t>
  </si>
  <si>
    <t>1608033</t>
  </si>
  <si>
    <t>160803</t>
  </si>
  <si>
    <t>Olesno (3)</t>
  </si>
  <si>
    <t>1001072</t>
  </si>
  <si>
    <t>100107</t>
  </si>
  <si>
    <t>Szczerców (2)</t>
  </si>
  <si>
    <t>0413043</t>
  </si>
  <si>
    <t>041304</t>
  </si>
  <si>
    <t>Więcbork (3)</t>
  </si>
  <si>
    <t>2403092</t>
  </si>
  <si>
    <t>240309</t>
  </si>
  <si>
    <t>Istebna (2)</t>
  </si>
  <si>
    <t>1212042</t>
  </si>
  <si>
    <t>121204</t>
  </si>
  <si>
    <t>Klucze (2)</t>
  </si>
  <si>
    <t>1206123</t>
  </si>
  <si>
    <t>120612</t>
  </si>
  <si>
    <t>Słomniki (3)</t>
  </si>
  <si>
    <t>0201043</t>
  </si>
  <si>
    <t>020104</t>
  </si>
  <si>
    <t>Nowogrodziec (3)</t>
  </si>
  <si>
    <t>1210142</t>
  </si>
  <si>
    <t>121014</t>
  </si>
  <si>
    <t>Podegrodzie (2)</t>
  </si>
  <si>
    <t>0805000</t>
  </si>
  <si>
    <t>080500</t>
  </si>
  <si>
    <t>Powiat słubicki</t>
  </si>
  <si>
    <t>0212033</t>
  </si>
  <si>
    <t>021203</t>
  </si>
  <si>
    <t>Lwówek Śląski (3)</t>
  </si>
  <si>
    <t>1202042</t>
  </si>
  <si>
    <t>120204</t>
  </si>
  <si>
    <t>Dębno (2)</t>
  </si>
  <si>
    <t>1807023</t>
  </si>
  <si>
    <t>180702</t>
  </si>
  <si>
    <t>Dukla (3)</t>
  </si>
  <si>
    <t>1609032</t>
  </si>
  <si>
    <t>160903</t>
  </si>
  <si>
    <t>Dobrzeń Wielki (2)</t>
  </si>
  <si>
    <t>0603032</t>
  </si>
  <si>
    <t>060303</t>
  </si>
  <si>
    <t>Chełm (2)</t>
  </si>
  <si>
    <t>0208072</t>
  </si>
  <si>
    <t>020807</t>
  </si>
  <si>
    <t>Kłodzko (2)</t>
  </si>
  <si>
    <t>0212000</t>
  </si>
  <si>
    <t>021200</t>
  </si>
  <si>
    <t>Powiat lwówecki</t>
  </si>
  <si>
    <t>1607063</t>
  </si>
  <si>
    <t>160706</t>
  </si>
  <si>
    <t>Otmuchów (3)</t>
  </si>
  <si>
    <t>2803043</t>
  </si>
  <si>
    <t>280304</t>
  </si>
  <si>
    <t>2819033</t>
  </si>
  <si>
    <t>281903</t>
  </si>
  <si>
    <t>Węgorzewo (3)</t>
  </si>
  <si>
    <t>1206012</t>
  </si>
  <si>
    <t>120601</t>
  </si>
  <si>
    <t>3003103</t>
  </si>
  <si>
    <t>300310</t>
  </si>
  <si>
    <t>Witkowo (3)</t>
  </si>
  <si>
    <t>0804043</t>
  </si>
  <si>
    <t>080404</t>
  </si>
  <si>
    <t>Kożuchów (3)</t>
  </si>
  <si>
    <t>2417082</t>
  </si>
  <si>
    <t>241708</t>
  </si>
  <si>
    <t>Łodygowice (2)</t>
  </si>
  <si>
    <t>3213000</t>
  </si>
  <si>
    <t>321300</t>
  </si>
  <si>
    <t>Powiat sławieński</t>
  </si>
  <si>
    <t>0415092</t>
  </si>
  <si>
    <t>041509</t>
  </si>
  <si>
    <t>Zławieś Wielka (2)</t>
  </si>
  <si>
    <t>0223073</t>
  </si>
  <si>
    <t>022307</t>
  </si>
  <si>
    <t>Sobótka (3)</t>
  </si>
  <si>
    <t>2811000</t>
  </si>
  <si>
    <t>281100</t>
  </si>
  <si>
    <t>Powiat nidzicki</t>
  </si>
  <si>
    <t>2814033</t>
  </si>
  <si>
    <t>281403</t>
  </si>
  <si>
    <t>Dobre Miasto (3)</t>
  </si>
  <si>
    <t>2412052</t>
  </si>
  <si>
    <t>241205</t>
  </si>
  <si>
    <t>Świerklany (2)</t>
  </si>
  <si>
    <t>1436053</t>
  </si>
  <si>
    <t>143605</t>
  </si>
  <si>
    <t>Zwoleń (3)</t>
  </si>
  <si>
    <t>2403113</t>
  </si>
  <si>
    <t>240311</t>
  </si>
  <si>
    <t>Strumień (3)</t>
  </si>
  <si>
    <t>1414052</t>
  </si>
  <si>
    <t>141405</t>
  </si>
  <si>
    <t>Pomiechówek (2)</t>
  </si>
  <si>
    <t>0605053</t>
  </si>
  <si>
    <t>060505</t>
  </si>
  <si>
    <t>Janów Lubelski (3)</t>
  </si>
  <si>
    <t>2213132</t>
  </si>
  <si>
    <t>221313</t>
  </si>
  <si>
    <t>Zblewo (2)</t>
  </si>
  <si>
    <t>0619011</t>
  </si>
  <si>
    <t>061901</t>
  </si>
  <si>
    <t>Włodawa (1)</t>
  </si>
  <si>
    <t>2214023</t>
  </si>
  <si>
    <t>221402</t>
  </si>
  <si>
    <t>Gniew (3)</t>
  </si>
  <si>
    <t>0613043</t>
  </si>
  <si>
    <t>061304</t>
  </si>
  <si>
    <t>Parczew (3)</t>
  </si>
  <si>
    <t>1020083</t>
  </si>
  <si>
    <t>102008</t>
  </si>
  <si>
    <t>Stryków (3)</t>
  </si>
  <si>
    <t>1433011</t>
  </si>
  <si>
    <t>143301</t>
  </si>
  <si>
    <t>Węgrów (1)</t>
  </si>
  <si>
    <t>0401011</t>
  </si>
  <si>
    <t>040101</t>
  </si>
  <si>
    <t>Aleksandrów Kujawski (1)</t>
  </si>
  <si>
    <t>3004033</t>
  </si>
  <si>
    <t>300403</t>
  </si>
  <si>
    <t>Krobia (3)</t>
  </si>
  <si>
    <t>3023011</t>
  </si>
  <si>
    <t>302301</t>
  </si>
  <si>
    <t>Słupca (1)</t>
  </si>
  <si>
    <t>0216000</t>
  </si>
  <si>
    <t>021600</t>
  </si>
  <si>
    <t>Powiat polkowicki</t>
  </si>
  <si>
    <t>2813000</t>
  </si>
  <si>
    <t>281300</t>
  </si>
  <si>
    <t>Powiat olecki</t>
  </si>
  <si>
    <t>1425011</t>
  </si>
  <si>
    <t>142501</t>
  </si>
  <si>
    <t>2404112</t>
  </si>
  <si>
    <t>240411</t>
  </si>
  <si>
    <t>Mykanów (2)</t>
  </si>
  <si>
    <t>3002083</t>
  </si>
  <si>
    <t>300208</t>
  </si>
  <si>
    <t>Wieleń (3)</t>
  </si>
  <si>
    <t>1425132</t>
  </si>
  <si>
    <t>142513</t>
  </si>
  <si>
    <t>0419013</t>
  </si>
  <si>
    <t>041901</t>
  </si>
  <si>
    <t>Barcin (3)</t>
  </si>
  <si>
    <t>2216000</t>
  </si>
  <si>
    <t>221600</t>
  </si>
  <si>
    <t>Powiat sztumski</t>
  </si>
  <si>
    <t>1609083</t>
  </si>
  <si>
    <t>160908</t>
  </si>
  <si>
    <t>Ozimek (3)</t>
  </si>
  <si>
    <t>1425052</t>
  </si>
  <si>
    <t>142505</t>
  </si>
  <si>
    <t>Jedlińsk (2)</t>
  </si>
  <si>
    <t>2603000</t>
  </si>
  <si>
    <t>260300</t>
  </si>
  <si>
    <t>Powiat kazimierski</t>
  </si>
  <si>
    <t>0805043</t>
  </si>
  <si>
    <t>080504</t>
  </si>
  <si>
    <t>Rzepin (3)</t>
  </si>
  <si>
    <t>0802000</t>
  </si>
  <si>
    <t>080200</t>
  </si>
  <si>
    <t>Powiat krośnieński</t>
  </si>
  <si>
    <t>2410062</t>
  </si>
  <si>
    <t>241006</t>
  </si>
  <si>
    <t>Suszec (2)</t>
  </si>
  <si>
    <t>0405011</t>
  </si>
  <si>
    <t>040501</t>
  </si>
  <si>
    <t>Golub-Dobrzyń (1)</t>
  </si>
  <si>
    <t>2802000</t>
  </si>
  <si>
    <t>280200</t>
  </si>
  <si>
    <t>Powiat braniewski</t>
  </si>
  <si>
    <t>2406092</t>
  </si>
  <si>
    <t>240609</t>
  </si>
  <si>
    <t>Wręczyca Wielka (2)</t>
  </si>
  <si>
    <t>3005043</t>
  </si>
  <si>
    <t>300504</t>
  </si>
  <si>
    <t>Rakoniewice (3)</t>
  </si>
  <si>
    <t>3015063</t>
  </si>
  <si>
    <t>301506</t>
  </si>
  <si>
    <t>Zbąszyń (3)</t>
  </si>
  <si>
    <t>1206092</t>
  </si>
  <si>
    <t>120609</t>
  </si>
  <si>
    <t>Mogilany (2)</t>
  </si>
  <si>
    <t>3202000</t>
  </si>
  <si>
    <t>320200</t>
  </si>
  <si>
    <t>Powiat choszczeński</t>
  </si>
  <si>
    <t>2405021</t>
  </si>
  <si>
    <t>240502</t>
  </si>
  <si>
    <t>Pyskowice (1)</t>
  </si>
  <si>
    <t>1811083</t>
  </si>
  <si>
    <t>181108</t>
  </si>
  <si>
    <t>Radomyśl Wielki (3)</t>
  </si>
  <si>
    <t>3019083</t>
  </si>
  <si>
    <t>301908</t>
  </si>
  <si>
    <t>Wyrzysk (3)</t>
  </si>
  <si>
    <t>0801073</t>
  </si>
  <si>
    <t>080107</t>
  </si>
  <si>
    <t>Witnica (3)</t>
  </si>
  <si>
    <t>2809011</t>
  </si>
  <si>
    <t>280901</t>
  </si>
  <si>
    <t>2415052</t>
  </si>
  <si>
    <t>241505</t>
  </si>
  <si>
    <t>Godów (2)</t>
  </si>
  <si>
    <t>1816122</t>
  </si>
  <si>
    <t>181612</t>
  </si>
  <si>
    <t>Świlcza (2)</t>
  </si>
  <si>
    <t>0215042</t>
  </si>
  <si>
    <t>021504</t>
  </si>
  <si>
    <t>Oława (2)</t>
  </si>
  <si>
    <t>2213122</t>
  </si>
  <si>
    <t>221312</t>
  </si>
  <si>
    <t>1018073</t>
  </si>
  <si>
    <t>101807</t>
  </si>
  <si>
    <t>Wieruszów (3)</t>
  </si>
  <si>
    <t>2402082</t>
  </si>
  <si>
    <t>240208</t>
  </si>
  <si>
    <t>Porąbka (2)</t>
  </si>
  <si>
    <t>3201000</t>
  </si>
  <si>
    <t>320100</t>
  </si>
  <si>
    <t>Powiat białogardzki</t>
  </si>
  <si>
    <t>0208041</t>
  </si>
  <si>
    <t>020804</t>
  </si>
  <si>
    <t>2417152</t>
  </si>
  <si>
    <t>241715</t>
  </si>
  <si>
    <t>Węgierska Górka (2)</t>
  </si>
  <si>
    <t>1210073</t>
  </si>
  <si>
    <t>121007</t>
  </si>
  <si>
    <t>Krynica-Zdrój (3)</t>
  </si>
  <si>
    <t>2405032</t>
  </si>
  <si>
    <t>240503</t>
  </si>
  <si>
    <t>Gierałtowice (2)</t>
  </si>
  <si>
    <t>2002133</t>
  </si>
  <si>
    <t>200213</t>
  </si>
  <si>
    <t>Wasilków (3)</t>
  </si>
  <si>
    <t>1419000</t>
  </si>
  <si>
    <t>141900</t>
  </si>
  <si>
    <t>Powiat płocki</t>
  </si>
  <si>
    <t>3216011</t>
  </si>
  <si>
    <t>321601</t>
  </si>
  <si>
    <t>Świdwin (1)</t>
  </si>
  <si>
    <t>1801083</t>
  </si>
  <si>
    <t>180108</t>
  </si>
  <si>
    <t>Ustrzyki Dolne (3)</t>
  </si>
  <si>
    <t>2611042</t>
  </si>
  <si>
    <t>261104</t>
  </si>
  <si>
    <t>Pawłów (2)</t>
  </si>
  <si>
    <t>0408011</t>
  </si>
  <si>
    <t>040801</t>
  </si>
  <si>
    <t>2215082</t>
  </si>
  <si>
    <t>221508</t>
  </si>
  <si>
    <t>Łęczyce (2)</t>
  </si>
  <si>
    <t>0222013</t>
  </si>
  <si>
    <t>022201</t>
  </si>
  <si>
    <t>Brzeg Dolny (3)</t>
  </si>
  <si>
    <t>2002052</t>
  </si>
  <si>
    <t>200205</t>
  </si>
  <si>
    <t>Juchnowiec Kościelny (2)</t>
  </si>
  <si>
    <t>0606011</t>
  </si>
  <si>
    <t>060601</t>
  </si>
  <si>
    <t>Krasnystaw (1)</t>
  </si>
  <si>
    <t>0413023</t>
  </si>
  <si>
    <t>041302</t>
  </si>
  <si>
    <t>Sępólno Krajeńskie (3)</t>
  </si>
  <si>
    <t>0803053</t>
  </si>
  <si>
    <t>080305</t>
  </si>
  <si>
    <t>Skwierzyna (3)</t>
  </si>
  <si>
    <t>3203023</t>
  </si>
  <si>
    <t>320302</t>
  </si>
  <si>
    <t>Drawsko Pomorskie (3)</t>
  </si>
  <si>
    <t>0616011</t>
  </si>
  <si>
    <t>061601</t>
  </si>
  <si>
    <t>Dęblin (1)</t>
  </si>
  <si>
    <t>0407033</t>
  </si>
  <si>
    <t>040703</t>
  </si>
  <si>
    <t>Gniewkowo (3)</t>
  </si>
  <si>
    <t>2604053</t>
  </si>
  <si>
    <t>260405</t>
  </si>
  <si>
    <t>Daleszyce (3)</t>
  </si>
  <si>
    <t>3017023</t>
  </si>
  <si>
    <t>301702</t>
  </si>
  <si>
    <t>Nowe Skalmierzyce (3)</t>
  </si>
  <si>
    <t>2604062</t>
  </si>
  <si>
    <t>260406</t>
  </si>
  <si>
    <t>Górno (2)</t>
  </si>
  <si>
    <t>1008011</t>
  </si>
  <si>
    <t>100801</t>
  </si>
  <si>
    <t>Konstantynów Łódzki (1)</t>
  </si>
  <si>
    <t>1404000</t>
  </si>
  <si>
    <t>140400</t>
  </si>
  <si>
    <t>Powiat gostyniński</t>
  </si>
  <si>
    <t>1425103</t>
  </si>
  <si>
    <t>142510</t>
  </si>
  <si>
    <t>Skaryszew (3)</t>
  </si>
  <si>
    <t>2812000</t>
  </si>
  <si>
    <t>281200</t>
  </si>
  <si>
    <t>Powiat nowomiejski</t>
  </si>
  <si>
    <t>1211112</t>
  </si>
  <si>
    <t>121111</t>
  </si>
  <si>
    <t>Raba Wyżna (2)</t>
  </si>
  <si>
    <t>0219072</t>
  </si>
  <si>
    <t>021907</t>
  </si>
  <si>
    <t>3021033</t>
  </si>
  <si>
    <t>302103</t>
  </si>
  <si>
    <t>Buk (3)</t>
  </si>
  <si>
    <t>1206143</t>
  </si>
  <si>
    <t>120614</t>
  </si>
  <si>
    <t>Świątniki Górne (3)</t>
  </si>
  <si>
    <t>1216153</t>
  </si>
  <si>
    <t>121615</t>
  </si>
  <si>
    <t>Żabno (3)</t>
  </si>
  <si>
    <t>0207011</t>
  </si>
  <si>
    <t>020701</t>
  </si>
  <si>
    <t>2212011</t>
  </si>
  <si>
    <t>221201</t>
  </si>
  <si>
    <t>Ustka (1)</t>
  </si>
  <si>
    <t>2206042</t>
  </si>
  <si>
    <t>220604</t>
  </si>
  <si>
    <t>Kościerzyna (2)</t>
  </si>
  <si>
    <t>0205000</t>
  </si>
  <si>
    <t>020500</t>
  </si>
  <si>
    <t>Powiat jaworski</t>
  </si>
  <si>
    <t>1001083</t>
  </si>
  <si>
    <t>100108</t>
  </si>
  <si>
    <t>Zelów (3)</t>
  </si>
  <si>
    <t>0807043</t>
  </si>
  <si>
    <t>080704</t>
  </si>
  <si>
    <t>Sulęcin (3)</t>
  </si>
  <si>
    <t>0411000</t>
  </si>
  <si>
    <t>041100</t>
  </si>
  <si>
    <t>Powiat radziejowski</t>
  </si>
  <si>
    <t>1205023</t>
  </si>
  <si>
    <t>120502</t>
  </si>
  <si>
    <t>Biecz (3)</t>
  </si>
  <si>
    <t>0207000</t>
  </si>
  <si>
    <t>020700</t>
  </si>
  <si>
    <t>Powiat kamiennogórski</t>
  </si>
  <si>
    <t>1405052</t>
  </si>
  <si>
    <t>140505</t>
  </si>
  <si>
    <t>Jaktorów (2)</t>
  </si>
  <si>
    <t>0806043</t>
  </si>
  <si>
    <t>080604</t>
  </si>
  <si>
    <t>Strzelce Krajeńskie (3)</t>
  </si>
  <si>
    <t>1010093</t>
  </si>
  <si>
    <t>101009</t>
  </si>
  <si>
    <t>Sulejów (3)</t>
  </si>
  <si>
    <t>1209073</t>
  </si>
  <si>
    <t>120907</t>
  </si>
  <si>
    <t>Sułkowice (3)</t>
  </si>
  <si>
    <t>1201063</t>
  </si>
  <si>
    <t>120106</t>
  </si>
  <si>
    <t>Nowy Wiśnicz (3)</t>
  </si>
  <si>
    <t>1210062</t>
  </si>
  <si>
    <t>121006</t>
  </si>
  <si>
    <t>Korzenna (2)</t>
  </si>
  <si>
    <t>0410013</t>
  </si>
  <si>
    <t>041001</t>
  </si>
  <si>
    <t>Kcynia (3)</t>
  </si>
  <si>
    <t>2814013</t>
  </si>
  <si>
    <t>281401</t>
  </si>
  <si>
    <t>Barczewo (3)</t>
  </si>
  <si>
    <t>0612053</t>
  </si>
  <si>
    <t>061205</t>
  </si>
  <si>
    <t>Opole Lubelskie (3)</t>
  </si>
  <si>
    <t>1214053</t>
  </si>
  <si>
    <t>121405</t>
  </si>
  <si>
    <t>Proszowice (3)</t>
  </si>
  <si>
    <t>3210043</t>
  </si>
  <si>
    <t>321004</t>
  </si>
  <si>
    <t>Myślibórz (3)</t>
  </si>
  <si>
    <t>1401000</t>
  </si>
  <si>
    <t>140100</t>
  </si>
  <si>
    <t>Powiat białobrzeski</t>
  </si>
  <si>
    <t>2402072</t>
  </si>
  <si>
    <t>240207</t>
  </si>
  <si>
    <t>Kozy (2)</t>
  </si>
  <si>
    <t>1215063</t>
  </si>
  <si>
    <t>121506</t>
  </si>
  <si>
    <t>Maków Podhalański (3)</t>
  </si>
  <si>
    <t>3021143</t>
  </si>
  <si>
    <t>302114</t>
  </si>
  <si>
    <t>Stęszew (3)</t>
  </si>
  <si>
    <t>0806000</t>
  </si>
  <si>
    <t>080600</t>
  </si>
  <si>
    <t>Powiat strzelecko-drezdenecki</t>
  </si>
  <si>
    <t>2204000</t>
  </si>
  <si>
    <t>220400</t>
  </si>
  <si>
    <t>Powiat gdański</t>
  </si>
  <si>
    <t>1412112</t>
  </si>
  <si>
    <t>141211</t>
  </si>
  <si>
    <t>Mińsk Mazowiecki (2)</t>
  </si>
  <si>
    <t>1211123</t>
  </si>
  <si>
    <t>121112</t>
  </si>
  <si>
    <t>Rabka-Zdrój (3)</t>
  </si>
  <si>
    <t>2210023</t>
  </si>
  <si>
    <t>221002</t>
  </si>
  <si>
    <t>Nowy Dwór Gdański (3)</t>
  </si>
  <si>
    <t>3001011</t>
  </si>
  <si>
    <t>300101</t>
  </si>
  <si>
    <t>Chodzież (1)</t>
  </si>
  <si>
    <t>0615011</t>
  </si>
  <si>
    <t>061501</t>
  </si>
  <si>
    <t>2403021</t>
  </si>
  <si>
    <t>240302</t>
  </si>
  <si>
    <t>Ustroń (1)</t>
  </si>
  <si>
    <t>0403083</t>
  </si>
  <si>
    <t>040308</t>
  </si>
  <si>
    <t>Solec Kujawski (3)</t>
  </si>
  <si>
    <t>0802011</t>
  </si>
  <si>
    <t>080201</t>
  </si>
  <si>
    <t>Gubin (1)</t>
  </si>
  <si>
    <t>0808000</t>
  </si>
  <si>
    <t>080800</t>
  </si>
  <si>
    <t>Powiat świebodziński</t>
  </si>
  <si>
    <t>1216032</t>
  </si>
  <si>
    <t>121603</t>
  </si>
  <si>
    <t>Lisia Góra (2)</t>
  </si>
  <si>
    <t>0214073</t>
  </si>
  <si>
    <t>021407</t>
  </si>
  <si>
    <t>Syców (3)</t>
  </si>
  <si>
    <t>0601011</t>
  </si>
  <si>
    <t>060101</t>
  </si>
  <si>
    <t>Międzyrzec Podlaski (1)</t>
  </si>
  <si>
    <t>0213000</t>
  </si>
  <si>
    <t>021300</t>
  </si>
  <si>
    <t>Powiat milicki</t>
  </si>
  <si>
    <t>1432000</t>
  </si>
  <si>
    <t>143200</t>
  </si>
  <si>
    <t>Powiat warszawski zachodni</t>
  </si>
  <si>
    <t>2814000</t>
  </si>
  <si>
    <t>281400</t>
  </si>
  <si>
    <t>Powiat olsztyński</t>
  </si>
  <si>
    <t>0604011</t>
  </si>
  <si>
    <t>060401</t>
  </si>
  <si>
    <t>Hrubieszów (1)</t>
  </si>
  <si>
    <t>0809000</t>
  </si>
  <si>
    <t>080900</t>
  </si>
  <si>
    <t>Powiat zielonogórski</t>
  </si>
  <si>
    <t>1411000</t>
  </si>
  <si>
    <t>141100</t>
  </si>
  <si>
    <t>Powiat makowski</t>
  </si>
  <si>
    <t>1408</t>
  </si>
  <si>
    <t>1408043</t>
  </si>
  <si>
    <t>140804</t>
  </si>
  <si>
    <t>Serock (3)</t>
  </si>
  <si>
    <t>0802063</t>
  </si>
  <si>
    <t>080206</t>
  </si>
  <si>
    <t>Krosno Odrzańskie (3)</t>
  </si>
  <si>
    <t>3211000</t>
  </si>
  <si>
    <t>321100</t>
  </si>
  <si>
    <t>Powiat policki</t>
  </si>
  <si>
    <t>2216053</t>
  </si>
  <si>
    <t>221605</t>
  </si>
  <si>
    <t>Sztum (3)</t>
  </si>
  <si>
    <t>2604142</t>
  </si>
  <si>
    <t>260414</t>
  </si>
  <si>
    <t>Piekoszów (2)</t>
  </si>
  <si>
    <t>1812053</t>
  </si>
  <si>
    <t>181205</t>
  </si>
  <si>
    <t>Nisko (3)</t>
  </si>
  <si>
    <t>1417082</t>
  </si>
  <si>
    <t>141708</t>
  </si>
  <si>
    <t>Wiązowna (2)</t>
  </si>
  <si>
    <t>0812013</t>
  </si>
  <si>
    <t>081201</t>
  </si>
  <si>
    <t>Sława (3)</t>
  </si>
  <si>
    <t>2809000</t>
  </si>
  <si>
    <t>280900</t>
  </si>
  <si>
    <t>Powiat lidzbarski</t>
  </si>
  <si>
    <t>1430053</t>
  </si>
  <si>
    <t>143005</t>
  </si>
  <si>
    <t>Szydłowiec (3)</t>
  </si>
  <si>
    <t>2201063</t>
  </si>
  <si>
    <t>220106</t>
  </si>
  <si>
    <t>Miastko (3)</t>
  </si>
  <si>
    <t>1404011</t>
  </si>
  <si>
    <t>140401</t>
  </si>
  <si>
    <t>0609112</t>
  </si>
  <si>
    <t>060911</t>
  </si>
  <si>
    <t>Niemce (2)</t>
  </si>
  <si>
    <t>2414031</t>
  </si>
  <si>
    <t>241403</t>
  </si>
  <si>
    <t>Lędziny (1)</t>
  </si>
  <si>
    <t>2214043</t>
  </si>
  <si>
    <t>221404</t>
  </si>
  <si>
    <t>Pelplin (3)</t>
  </si>
  <si>
    <t>1209013</t>
  </si>
  <si>
    <t>120901</t>
  </si>
  <si>
    <t>Dobczyce (3)</t>
  </si>
  <si>
    <t>2211043</t>
  </si>
  <si>
    <t>221104</t>
  </si>
  <si>
    <t>Władysławowo (3)</t>
  </si>
  <si>
    <t>3212053</t>
  </si>
  <si>
    <t>321205</t>
  </si>
  <si>
    <t>Pyrzyce (3)</t>
  </si>
  <si>
    <t>0412011</t>
  </si>
  <si>
    <t>041201</t>
  </si>
  <si>
    <t>1206072</t>
  </si>
  <si>
    <t>120607</t>
  </si>
  <si>
    <t>Liszki (2)</t>
  </si>
  <si>
    <t>3021113</t>
  </si>
  <si>
    <t>302111</t>
  </si>
  <si>
    <t>Murowana Goślina (3)</t>
  </si>
  <si>
    <t>2014000</t>
  </si>
  <si>
    <t>201400</t>
  </si>
  <si>
    <t>Powiat zambrowski</t>
  </si>
  <si>
    <t>1607013</t>
  </si>
  <si>
    <t>160701</t>
  </si>
  <si>
    <t>Głuchołazy (3)</t>
  </si>
  <si>
    <t>0811063</t>
  </si>
  <si>
    <t>081106</t>
  </si>
  <si>
    <t>Lubsko (3)</t>
  </si>
  <si>
    <t>2608043</t>
  </si>
  <si>
    <t>260804</t>
  </si>
  <si>
    <t>Pińczów (3)</t>
  </si>
  <si>
    <t>1437000</t>
  </si>
  <si>
    <t>143700</t>
  </si>
  <si>
    <t>Powiat żuromiński</t>
  </si>
  <si>
    <t>1427011</t>
  </si>
  <si>
    <t>142701</t>
  </si>
  <si>
    <t>0208063</t>
  </si>
  <si>
    <t>020806</t>
  </si>
  <si>
    <t>Bystrzyca Kłodzka (3)</t>
  </si>
  <si>
    <t>2814023</t>
  </si>
  <si>
    <t>281402</t>
  </si>
  <si>
    <t>3206000</t>
  </si>
  <si>
    <t>320600</t>
  </si>
  <si>
    <t>Powiat gryfiński</t>
  </si>
  <si>
    <t>0806023</t>
  </si>
  <si>
    <t>080602</t>
  </si>
  <si>
    <t>Drezdenko (3)</t>
  </si>
  <si>
    <t>2002063</t>
  </si>
  <si>
    <t>200206</t>
  </si>
  <si>
    <t>Łapy (3)</t>
  </si>
  <si>
    <t>1806000</t>
  </si>
  <si>
    <t>180600</t>
  </si>
  <si>
    <t>Powiat kolbuszowski</t>
  </si>
  <si>
    <t>3017033</t>
  </si>
  <si>
    <t>301703</t>
  </si>
  <si>
    <t>Odolanów (3)</t>
  </si>
  <si>
    <t>2802011</t>
  </si>
  <si>
    <t>280201</t>
  </si>
  <si>
    <t>Braniewo (1)</t>
  </si>
  <si>
    <t>3017042</t>
  </si>
  <si>
    <t>301704</t>
  </si>
  <si>
    <t>Ostrów Wielkopolski (2)</t>
  </si>
  <si>
    <t>1417043</t>
  </si>
  <si>
    <t>141704</t>
  </si>
  <si>
    <t>Karczew (3)</t>
  </si>
  <si>
    <t>2005011</t>
  </si>
  <si>
    <t>200501</t>
  </si>
  <si>
    <t>Hajnówka (1)</t>
  </si>
  <si>
    <t>1216103</t>
  </si>
  <si>
    <t>121610</t>
  </si>
  <si>
    <t>Tuchów (3)</t>
  </si>
  <si>
    <t>1020021</t>
  </si>
  <si>
    <t>102002</t>
  </si>
  <si>
    <t>Ozorków (1)</t>
  </si>
  <si>
    <t>2402000</t>
  </si>
  <si>
    <t>240200</t>
  </si>
  <si>
    <t>2613063</t>
  </si>
  <si>
    <t>261306</t>
  </si>
  <si>
    <t>Włoszczowa (3)</t>
  </si>
  <si>
    <t>1819000</t>
  </si>
  <si>
    <t>181900</t>
  </si>
  <si>
    <t>Powiat strzyżowski</t>
  </si>
  <si>
    <t>2211052</t>
  </si>
  <si>
    <t>221105</t>
  </si>
  <si>
    <t>Kosakowo (2)</t>
  </si>
  <si>
    <t>0218032</t>
  </si>
  <si>
    <t>021803</t>
  </si>
  <si>
    <t>Miękinia (2)</t>
  </si>
  <si>
    <t>2003000</t>
  </si>
  <si>
    <t>200300</t>
  </si>
  <si>
    <t>2415021</t>
  </si>
  <si>
    <t>241502</t>
  </si>
  <si>
    <t>Radlin (1)</t>
  </si>
  <si>
    <t>1601033</t>
  </si>
  <si>
    <t>160103</t>
  </si>
  <si>
    <t>Grodków (3)</t>
  </si>
  <si>
    <t>0222000</t>
  </si>
  <si>
    <t>022200</t>
  </si>
  <si>
    <t>Powiat wołowski</t>
  </si>
  <si>
    <t>2402093</t>
  </si>
  <si>
    <t>240209</t>
  </si>
  <si>
    <t>Wilamowice (3)</t>
  </si>
  <si>
    <t>0404011</t>
  </si>
  <si>
    <t>040401</t>
  </si>
  <si>
    <t>Chełmno (1)</t>
  </si>
  <si>
    <t>3003093</t>
  </si>
  <si>
    <t>300309</t>
  </si>
  <si>
    <t>Trzemeszno (3)</t>
  </si>
  <si>
    <t>0620142</t>
  </si>
  <si>
    <t>062014</t>
  </si>
  <si>
    <t>1205042</t>
  </si>
  <si>
    <t>120504</t>
  </si>
  <si>
    <t>Gorlice (2)</t>
  </si>
  <si>
    <t>1006022</t>
  </si>
  <si>
    <t>100602</t>
  </si>
  <si>
    <t>Andrespol (2)</t>
  </si>
  <si>
    <t>2413031</t>
  </si>
  <si>
    <t>241303</t>
  </si>
  <si>
    <t>Radzionków (1)</t>
  </si>
  <si>
    <t>2804073</t>
  </si>
  <si>
    <t>280407</t>
  </si>
  <si>
    <t>Pasłęk (3)</t>
  </si>
  <si>
    <t>1208053</t>
  </si>
  <si>
    <t>120805</t>
  </si>
  <si>
    <t>Miechów (3)</t>
  </si>
  <si>
    <t>1816113</t>
  </si>
  <si>
    <t>181611</t>
  </si>
  <si>
    <t>Sokołów Małopolski (3)</t>
  </si>
  <si>
    <t>2202032</t>
  </si>
  <si>
    <t>220203</t>
  </si>
  <si>
    <t>Chojnice (2)</t>
  </si>
  <si>
    <t>1610000</t>
  </si>
  <si>
    <t>161000</t>
  </si>
  <si>
    <t>Powiat prudnicki</t>
  </si>
  <si>
    <t>0224053</t>
  </si>
  <si>
    <t>022405</t>
  </si>
  <si>
    <t>Ząbkowice Śląskie (3)</t>
  </si>
  <si>
    <t>1605023</t>
  </si>
  <si>
    <t>160502</t>
  </si>
  <si>
    <t>Krapkowice (3)</t>
  </si>
  <si>
    <t>1819043</t>
  </si>
  <si>
    <t>181904</t>
  </si>
  <si>
    <t>Strzyżów (3)</t>
  </si>
  <si>
    <t>1810011</t>
  </si>
  <si>
    <t>181001</t>
  </si>
  <si>
    <t>1814000</t>
  </si>
  <si>
    <t>181400</t>
  </si>
  <si>
    <t>Powiat przeworski</t>
  </si>
  <si>
    <t>0401000</t>
  </si>
  <si>
    <t>040100</t>
  </si>
  <si>
    <t>Powiat aleksandrowski</t>
  </si>
  <si>
    <t>1429000</t>
  </si>
  <si>
    <t>142900</t>
  </si>
  <si>
    <t>Powiat sokołowski</t>
  </si>
  <si>
    <t>3029012</t>
  </si>
  <si>
    <t>302901</t>
  </si>
  <si>
    <t>Przemęt (2)</t>
  </si>
  <si>
    <t>3210013</t>
  </si>
  <si>
    <t>321001</t>
  </si>
  <si>
    <t>Barlinek (3)</t>
  </si>
  <si>
    <t>2604123</t>
  </si>
  <si>
    <t>260412</t>
  </si>
  <si>
    <t>Morawica (3)</t>
  </si>
  <si>
    <t>0204013</t>
  </si>
  <si>
    <t>020401</t>
  </si>
  <si>
    <t>Góra (3)</t>
  </si>
  <si>
    <t>0217000</t>
  </si>
  <si>
    <t>021700</t>
  </si>
  <si>
    <t>Powiat strzeliński</t>
  </si>
  <si>
    <t>0210011</t>
  </si>
  <si>
    <t>021001</t>
  </si>
  <si>
    <t>Lubań (1)</t>
  </si>
  <si>
    <t>3014033</t>
  </si>
  <si>
    <t>301403</t>
  </si>
  <si>
    <t>Międzychód (3)</t>
  </si>
  <si>
    <t>0617000</t>
  </si>
  <si>
    <t>061700</t>
  </si>
  <si>
    <t>Powiat świdnicki</t>
  </si>
  <si>
    <t>2202023</t>
  </si>
  <si>
    <t>220202</t>
  </si>
  <si>
    <t>Brusy (3)</t>
  </si>
  <si>
    <t>1814011</t>
  </si>
  <si>
    <t>181401</t>
  </si>
  <si>
    <t>2205062</t>
  </si>
  <si>
    <t>220506</t>
  </si>
  <si>
    <t>0407063</t>
  </si>
  <si>
    <t>040706</t>
  </si>
  <si>
    <t>Kruszwica (3)</t>
  </si>
  <si>
    <t>1808042</t>
  </si>
  <si>
    <t>180804</t>
  </si>
  <si>
    <t>2414011</t>
  </si>
  <si>
    <t>241401</t>
  </si>
  <si>
    <t>Bieruń (1)</t>
  </si>
  <si>
    <t>2004000</t>
  </si>
  <si>
    <t>200400</t>
  </si>
  <si>
    <t>Powiat grajewski</t>
  </si>
  <si>
    <t>1602033</t>
  </si>
  <si>
    <t>160203</t>
  </si>
  <si>
    <t>Głubczyce (3)</t>
  </si>
  <si>
    <t>2414000</t>
  </si>
  <si>
    <t>241400</t>
  </si>
  <si>
    <t>Powiat bieruńsko-lędziński</t>
  </si>
  <si>
    <t>2811043</t>
  </si>
  <si>
    <t>281104</t>
  </si>
  <si>
    <t>Nidzica (3)</t>
  </si>
  <si>
    <t>2604000</t>
  </si>
  <si>
    <t>260400</t>
  </si>
  <si>
    <t>Powiat kielecki</t>
  </si>
  <si>
    <t>1204000</t>
  </si>
  <si>
    <t>120400</t>
  </si>
  <si>
    <t>Powiat dąbrowski</t>
  </si>
  <si>
    <t>0611052</t>
  </si>
  <si>
    <t>061105</t>
  </si>
  <si>
    <t>Łuków (2)</t>
  </si>
  <si>
    <t>3011053</t>
  </si>
  <si>
    <t>301105</t>
  </si>
  <si>
    <t>Śmigiel (3)</t>
  </si>
  <si>
    <t>1803063</t>
  </si>
  <si>
    <t>180306</t>
  </si>
  <si>
    <t>Pilzno (3)</t>
  </si>
  <si>
    <t>2406013</t>
  </si>
  <si>
    <t>240601</t>
  </si>
  <si>
    <t>Kłobuck (3)</t>
  </si>
  <si>
    <t>2212082</t>
  </si>
  <si>
    <t>221208</t>
  </si>
  <si>
    <t>1433053</t>
  </si>
  <si>
    <t>143305</t>
  </si>
  <si>
    <t>Łochów (3)</t>
  </si>
  <si>
    <t>1213023</t>
  </si>
  <si>
    <t>121302</t>
  </si>
  <si>
    <t>Brzeszcze (3)</t>
  </si>
  <si>
    <t>0810073</t>
  </si>
  <si>
    <t>081007</t>
  </si>
  <si>
    <t>Szprotawa (3)</t>
  </si>
  <si>
    <t>1414000</t>
  </si>
  <si>
    <t>141400</t>
  </si>
  <si>
    <t>0219021</t>
  </si>
  <si>
    <t>021902</t>
  </si>
  <si>
    <t>Świebodzice (1)</t>
  </si>
  <si>
    <t>1606000</t>
  </si>
  <si>
    <t>160600</t>
  </si>
  <si>
    <t>Powiat namysłowski</t>
  </si>
  <si>
    <t>2415031</t>
  </si>
  <si>
    <t>241503</t>
  </si>
  <si>
    <t>Rydułtowy (1)</t>
  </si>
  <si>
    <t>1213062</t>
  </si>
  <si>
    <t>121306</t>
  </si>
  <si>
    <t>Oświęcim (2)</t>
  </si>
  <si>
    <t>1426082</t>
  </si>
  <si>
    <t>142608</t>
  </si>
  <si>
    <t>Siedlce (2)</t>
  </si>
  <si>
    <t>0403062</t>
  </si>
  <si>
    <t>040306</t>
  </si>
  <si>
    <t>Osielsko (2)</t>
  </si>
  <si>
    <t>2609011</t>
  </si>
  <si>
    <t>260901</t>
  </si>
  <si>
    <t>Sandomierz (1)</t>
  </si>
  <si>
    <t>1408032</t>
  </si>
  <si>
    <t>140803</t>
  </si>
  <si>
    <t>Nieporęt (2)</t>
  </si>
  <si>
    <t>2213093</t>
  </si>
  <si>
    <t>221309</t>
  </si>
  <si>
    <t>Skarszewy (3)</t>
  </si>
  <si>
    <t>0606000</t>
  </si>
  <si>
    <t>060600</t>
  </si>
  <si>
    <t>Powiat krasnostawski</t>
  </si>
  <si>
    <t>0205011</t>
  </si>
  <si>
    <t>020501</t>
  </si>
  <si>
    <t>Jawor (1)</t>
  </si>
  <si>
    <t>1812000</t>
  </si>
  <si>
    <t>181200</t>
  </si>
  <si>
    <t>Powiat niżański</t>
  </si>
  <si>
    <t>1203043</t>
  </si>
  <si>
    <t>120304</t>
  </si>
  <si>
    <t>Libiąż (3)</t>
  </si>
  <si>
    <t>1802000</t>
  </si>
  <si>
    <t>180200</t>
  </si>
  <si>
    <t>Powiat brzozowski</t>
  </si>
  <si>
    <t>2810000</t>
  </si>
  <si>
    <t>281000</t>
  </si>
  <si>
    <t>Powiat mrągowski</t>
  </si>
  <si>
    <t>2011000</t>
  </si>
  <si>
    <t>201100</t>
  </si>
  <si>
    <t>Powiat sokólski</t>
  </si>
  <si>
    <t>0217043</t>
  </si>
  <si>
    <t>021704</t>
  </si>
  <si>
    <t>Strzelin (3)</t>
  </si>
  <si>
    <t>2406000</t>
  </si>
  <si>
    <t>240600</t>
  </si>
  <si>
    <t>Powiat kłobucki</t>
  </si>
  <si>
    <t>0415072</t>
  </si>
  <si>
    <t>041507</t>
  </si>
  <si>
    <t>Obrowo (2)</t>
  </si>
  <si>
    <t>1412073</t>
  </si>
  <si>
    <t>141207</t>
  </si>
  <si>
    <t>Halinów (3)</t>
  </si>
  <si>
    <t>3031011</t>
  </si>
  <si>
    <t>303101</t>
  </si>
  <si>
    <t>Złotów (1)</t>
  </si>
  <si>
    <t>0416063</t>
  </si>
  <si>
    <t>041606</t>
  </si>
  <si>
    <t>Tuchola (3)</t>
  </si>
  <si>
    <t>1807000</t>
  </si>
  <si>
    <t>180700</t>
  </si>
  <si>
    <t>1207092</t>
  </si>
  <si>
    <t>120709</t>
  </si>
  <si>
    <t>Mszana Dolna (2)</t>
  </si>
  <si>
    <t>1423000</t>
  </si>
  <si>
    <t>142300</t>
  </si>
  <si>
    <t>Powiat przysuski</t>
  </si>
  <si>
    <t>0616043</t>
  </si>
  <si>
    <t>061604</t>
  </si>
  <si>
    <t>Ryki (3)</t>
  </si>
  <si>
    <t>3021132</t>
  </si>
  <si>
    <t>302113</t>
  </si>
  <si>
    <t>0220013</t>
  </si>
  <si>
    <t>022001</t>
  </si>
  <si>
    <t>Oborniki Śląskie (3)</t>
  </si>
  <si>
    <t>1807083</t>
  </si>
  <si>
    <t>180708</t>
  </si>
  <si>
    <t>Rymanów (3)</t>
  </si>
  <si>
    <t>0210000</t>
  </si>
  <si>
    <t>021000</t>
  </si>
  <si>
    <t>Powiat lubański</t>
  </si>
  <si>
    <t>1201022</t>
  </si>
  <si>
    <t>120102</t>
  </si>
  <si>
    <t>3021083</t>
  </si>
  <si>
    <t>302108</t>
  </si>
  <si>
    <t>Kostrzyn (3)</t>
  </si>
  <si>
    <t>1407000</t>
  </si>
  <si>
    <t>140700</t>
  </si>
  <si>
    <t>Powiat kozienicki</t>
  </si>
  <si>
    <t>3024083</t>
  </si>
  <si>
    <t>302408</t>
  </si>
  <si>
    <t>Wronki (3)</t>
  </si>
  <si>
    <t>2410032</t>
  </si>
  <si>
    <t>241003</t>
  </si>
  <si>
    <t>Miedźna (2)</t>
  </si>
  <si>
    <t>3210033</t>
  </si>
  <si>
    <t>321003</t>
  </si>
  <si>
    <t>Dębno (3)</t>
  </si>
  <si>
    <t>3016023</t>
  </si>
  <si>
    <t>301602</t>
  </si>
  <si>
    <t>Rogoźno (3)</t>
  </si>
  <si>
    <t>0222033</t>
  </si>
  <si>
    <t>022203</t>
  </si>
  <si>
    <t>Wołów (3)</t>
  </si>
  <si>
    <t>1212073</t>
  </si>
  <si>
    <t>121207</t>
  </si>
  <si>
    <t>Wolbrom (3)</t>
  </si>
  <si>
    <t>1406113</t>
  </si>
  <si>
    <t>140611</t>
  </si>
  <si>
    <t>Warka (3)</t>
  </si>
  <si>
    <t>1013011</t>
  </si>
  <si>
    <t>101301</t>
  </si>
  <si>
    <t>Rawa Mazowiecka (1)</t>
  </si>
  <si>
    <t>0605000</t>
  </si>
  <si>
    <t>060500</t>
  </si>
  <si>
    <t>Powiat janowski</t>
  </si>
  <si>
    <t>1816063</t>
  </si>
  <si>
    <t>181606</t>
  </si>
  <si>
    <t>Głogów Małopolski (3)</t>
  </si>
  <si>
    <t>1218033</t>
  </si>
  <si>
    <t>121803</t>
  </si>
  <si>
    <t>Kalwaria Zebrzydowska (3)</t>
  </si>
  <si>
    <t>2408011</t>
  </si>
  <si>
    <t>240801</t>
  </si>
  <si>
    <t>Łaziska Górne (1)</t>
  </si>
  <si>
    <t>0801011</t>
  </si>
  <si>
    <t>080101</t>
  </si>
  <si>
    <t>Kostrzyn nad Odrą (1)</t>
  </si>
  <si>
    <t>1405011</t>
  </si>
  <si>
    <t>140501</t>
  </si>
  <si>
    <t>Milanówek (1)</t>
  </si>
  <si>
    <t>1424000</t>
  </si>
  <si>
    <t>142400</t>
  </si>
  <si>
    <t>Powiat pułtuski</t>
  </si>
  <si>
    <t>3202023</t>
  </si>
  <si>
    <t>320202</t>
  </si>
  <si>
    <t>Choszczno (3)</t>
  </si>
  <si>
    <t>0408000</t>
  </si>
  <si>
    <t>040800</t>
  </si>
  <si>
    <t>Powiat lipnowski</t>
  </si>
  <si>
    <t>1425000</t>
  </si>
  <si>
    <t>142500</t>
  </si>
  <si>
    <t>Powiat radomski</t>
  </si>
  <si>
    <t>0404000</t>
  </si>
  <si>
    <t>040400</t>
  </si>
  <si>
    <t>Powiat chełmiński</t>
  </si>
  <si>
    <t>0812033</t>
  </si>
  <si>
    <t>081203</t>
  </si>
  <si>
    <t>Wschowa (3)</t>
  </si>
  <si>
    <t>3205000</t>
  </si>
  <si>
    <t>320500</t>
  </si>
  <si>
    <t>Powiat gryficki</t>
  </si>
  <si>
    <t>1204023</t>
  </si>
  <si>
    <t>120402</t>
  </si>
  <si>
    <t>Dąbrowa Tarnowska (3)</t>
  </si>
  <si>
    <t>2818033</t>
  </si>
  <si>
    <t>281803</t>
  </si>
  <si>
    <t>Gołdap (3)</t>
  </si>
  <si>
    <t>0805053</t>
  </si>
  <si>
    <t>080505</t>
  </si>
  <si>
    <t>1219022</t>
  </si>
  <si>
    <t>121902</t>
  </si>
  <si>
    <t>Gdów (2)</t>
  </si>
  <si>
    <t>1434041</t>
  </si>
  <si>
    <t>143404</t>
  </si>
  <si>
    <t>Zielonka (1)</t>
  </si>
  <si>
    <t>2011083</t>
  </si>
  <si>
    <t>201108</t>
  </si>
  <si>
    <t>Sokółka (3)</t>
  </si>
  <si>
    <t>3203000</t>
  </si>
  <si>
    <t>320300</t>
  </si>
  <si>
    <t>Powiat drawski</t>
  </si>
  <si>
    <t>1806023</t>
  </si>
  <si>
    <t>180602</t>
  </si>
  <si>
    <t>Kolbuszowa (3)</t>
  </si>
  <si>
    <t>1422011</t>
  </si>
  <si>
    <t>142201</t>
  </si>
  <si>
    <t>1210092</t>
  </si>
  <si>
    <t>121009</t>
  </si>
  <si>
    <t>Łącko (2)</t>
  </si>
  <si>
    <t>3216000</t>
  </si>
  <si>
    <t>321600</t>
  </si>
  <si>
    <t>Powiat świdwiński</t>
  </si>
  <si>
    <t>1004000</t>
  </si>
  <si>
    <t>100400</t>
  </si>
  <si>
    <t>Powiat łęczycki</t>
  </si>
  <si>
    <t>1414043</t>
  </si>
  <si>
    <t>141404</t>
  </si>
  <si>
    <t>Nasielsk (3)</t>
  </si>
  <si>
    <t>2405000</t>
  </si>
  <si>
    <t>240500</t>
  </si>
  <si>
    <t>Powiat gliwicki</t>
  </si>
  <si>
    <t>2801000</t>
  </si>
  <si>
    <t>280100</t>
  </si>
  <si>
    <t>Powiat bartoszycki</t>
  </si>
  <si>
    <t>3217011</t>
  </si>
  <si>
    <t>321701</t>
  </si>
  <si>
    <t>1408052</t>
  </si>
  <si>
    <t>140805</t>
  </si>
  <si>
    <t>Wieliszew (2)</t>
  </si>
  <si>
    <t>1808053</t>
  </si>
  <si>
    <t>180805</t>
  </si>
  <si>
    <t>Nowa Sarzyna (3)</t>
  </si>
  <si>
    <t>3011000</t>
  </si>
  <si>
    <t>301100</t>
  </si>
  <si>
    <t>Powiat kościański</t>
  </si>
  <si>
    <t>0225033</t>
  </si>
  <si>
    <t>022503</t>
  </si>
  <si>
    <t>Bogatynia (3)</t>
  </si>
  <si>
    <t>0610033</t>
  </si>
  <si>
    <t>061003</t>
  </si>
  <si>
    <t>Łęczna (3)</t>
  </si>
  <si>
    <t>0618011</t>
  </si>
  <si>
    <t>061801</t>
  </si>
  <si>
    <t>0223012</t>
  </si>
  <si>
    <t>022301</t>
  </si>
  <si>
    <t>Czernica (2)</t>
  </si>
  <si>
    <t>3217000</t>
  </si>
  <si>
    <t>321700</t>
  </si>
  <si>
    <t>Powiat wałecki</t>
  </si>
  <si>
    <t>0218043</t>
  </si>
  <si>
    <t>021804</t>
  </si>
  <si>
    <t>Środa Śląska (3)</t>
  </si>
  <si>
    <t>2810011</t>
  </si>
  <si>
    <t>281001</t>
  </si>
  <si>
    <t>Mrągowo (1)</t>
  </si>
  <si>
    <t>1216092</t>
  </si>
  <si>
    <t>121609</t>
  </si>
  <si>
    <t>2415062</t>
  </si>
  <si>
    <t>241506</t>
  </si>
  <si>
    <t>1816033</t>
  </si>
  <si>
    <t>181603</t>
  </si>
  <si>
    <t>Boguchwała (3)</t>
  </si>
  <si>
    <t>1006073</t>
  </si>
  <si>
    <t>100607</t>
  </si>
  <si>
    <t>Koluszki (3)</t>
  </si>
  <si>
    <t>1421</t>
  </si>
  <si>
    <t>1421052</t>
  </si>
  <si>
    <t>142105</t>
  </si>
  <si>
    <t>Nadarzyn (2)</t>
  </si>
  <si>
    <t>1211052</t>
  </si>
  <si>
    <t>121105</t>
  </si>
  <si>
    <t>Jabłonka (2)</t>
  </si>
  <si>
    <t>2004011</t>
  </si>
  <si>
    <t>200401</t>
  </si>
  <si>
    <t>Grajewo (1)</t>
  </si>
  <si>
    <t>0403043</t>
  </si>
  <si>
    <t>040304</t>
  </si>
  <si>
    <t>Koronowo (3)</t>
  </si>
  <si>
    <t>1418023</t>
  </si>
  <si>
    <t>141802</t>
  </si>
  <si>
    <t>Konstancin-Jeziorna (3)</t>
  </si>
  <si>
    <t>3005023</t>
  </si>
  <si>
    <t>300502</t>
  </si>
  <si>
    <t>Grodzisk Wielkopolski (3)</t>
  </si>
  <si>
    <t>1610043</t>
  </si>
  <si>
    <t>161004</t>
  </si>
  <si>
    <t>Prudnik (3)</t>
  </si>
  <si>
    <t>0416000</t>
  </si>
  <si>
    <t>041600</t>
  </si>
  <si>
    <t>Powiat tucholski</t>
  </si>
  <si>
    <t>2409000</t>
  </si>
  <si>
    <t>240900</t>
  </si>
  <si>
    <t>Powiat myszkowski</t>
  </si>
  <si>
    <t>1421062</t>
  </si>
  <si>
    <t>142106</t>
  </si>
  <si>
    <t>Raszyn (2)</t>
  </si>
  <si>
    <t>1427000</t>
  </si>
  <si>
    <t>142700</t>
  </si>
  <si>
    <t>Powiat sierpecki</t>
  </si>
  <si>
    <t>0409033</t>
  </si>
  <si>
    <t>040903</t>
  </si>
  <si>
    <t>Mogilno (3)</t>
  </si>
  <si>
    <t>3022000</t>
  </si>
  <si>
    <t>302200</t>
  </si>
  <si>
    <t>Powiat rawicki</t>
  </si>
  <si>
    <t>3016000</t>
  </si>
  <si>
    <t>301600</t>
  </si>
  <si>
    <t>Powiat obornicki</t>
  </si>
  <si>
    <t>1429011</t>
  </si>
  <si>
    <t>142901</t>
  </si>
  <si>
    <t>Sokołów Podlaski (1)</t>
  </si>
  <si>
    <t>2202043</t>
  </si>
  <si>
    <t>220204</t>
  </si>
  <si>
    <t>Czersk (3)</t>
  </si>
  <si>
    <t>3210000</t>
  </si>
  <si>
    <t>321000</t>
  </si>
  <si>
    <t>Powiat myśliborski</t>
  </si>
  <si>
    <t>0604000</t>
  </si>
  <si>
    <t>060400</t>
  </si>
  <si>
    <t>Powiat hrubieszowski</t>
  </si>
  <si>
    <t>2606000</t>
  </si>
  <si>
    <t>260600</t>
  </si>
  <si>
    <t>Powiat opatowski</t>
  </si>
  <si>
    <t>0419063</t>
  </si>
  <si>
    <t>041906</t>
  </si>
  <si>
    <t>Żnin (3)</t>
  </si>
  <si>
    <t>0219063</t>
  </si>
  <si>
    <t>021906</t>
  </si>
  <si>
    <t>Strzegom (3)</t>
  </si>
  <si>
    <t>2813043</t>
  </si>
  <si>
    <t>281304</t>
  </si>
  <si>
    <t>Olecko (3)</t>
  </si>
  <si>
    <t>2215072</t>
  </si>
  <si>
    <t>221507</t>
  </si>
  <si>
    <t>Luzino (2)</t>
  </si>
  <si>
    <t>2801011</t>
  </si>
  <si>
    <t>280101</t>
  </si>
  <si>
    <t>3201011</t>
  </si>
  <si>
    <t>320101</t>
  </si>
  <si>
    <t>Białogard (1)</t>
  </si>
  <si>
    <t>1408000</t>
  </si>
  <si>
    <t>140800</t>
  </si>
  <si>
    <t>Powiat legionowski</t>
  </si>
  <si>
    <t>0208021</t>
  </si>
  <si>
    <t>020802</t>
  </si>
  <si>
    <t>Kłodzko (1)</t>
  </si>
  <si>
    <t>1416011</t>
  </si>
  <si>
    <t>141601</t>
  </si>
  <si>
    <t>Ostrów Mazowiecka (1)</t>
  </si>
  <si>
    <t>3205023</t>
  </si>
  <si>
    <t>320502</t>
  </si>
  <si>
    <t>Gryfice (3)</t>
  </si>
  <si>
    <t>2014011</t>
  </si>
  <si>
    <t>201401</t>
  </si>
  <si>
    <t>Zambrów (1)</t>
  </si>
  <si>
    <t>3211012</t>
  </si>
  <si>
    <t>321101</t>
  </si>
  <si>
    <t>Dobra (Szczecińska) (2)</t>
  </si>
  <si>
    <t>3024063</t>
  </si>
  <si>
    <t>302406</t>
  </si>
  <si>
    <t>Pniewy (3)</t>
  </si>
  <si>
    <t>3020000</t>
  </si>
  <si>
    <t>302000</t>
  </si>
  <si>
    <t>Powiat pleszewski</t>
  </si>
  <si>
    <t>3021123</t>
  </si>
  <si>
    <t>302112</t>
  </si>
  <si>
    <t>Pobiedziska (3)</t>
  </si>
  <si>
    <t>0415042</t>
  </si>
  <si>
    <t>041504</t>
  </si>
  <si>
    <t>Lubicz (2)</t>
  </si>
  <si>
    <t>2003011</t>
  </si>
  <si>
    <t>200301</t>
  </si>
  <si>
    <t>Bielsk Podlaski (1)</t>
  </si>
  <si>
    <t>1207011</t>
  </si>
  <si>
    <t>120701</t>
  </si>
  <si>
    <t>2407011</t>
  </si>
  <si>
    <t>240701</t>
  </si>
  <si>
    <t>Lubliniec (1)</t>
  </si>
  <si>
    <t>3001000</t>
  </si>
  <si>
    <t>300100</t>
  </si>
  <si>
    <t>Powiat chodzieski</t>
  </si>
  <si>
    <t>2401021</t>
  </si>
  <si>
    <t>240102</t>
  </si>
  <si>
    <t>Czeladź (1)</t>
  </si>
  <si>
    <t>1438000</t>
  </si>
  <si>
    <t>143800</t>
  </si>
  <si>
    <t>Powiat żyrardowski</t>
  </si>
  <si>
    <t>0224000</t>
  </si>
  <si>
    <t>022400</t>
  </si>
  <si>
    <t>Powiat ząbkowicki</t>
  </si>
  <si>
    <t>0609000</t>
  </si>
  <si>
    <t>060900</t>
  </si>
  <si>
    <t>Powiat lubelski</t>
  </si>
  <si>
    <t>2816000</t>
  </si>
  <si>
    <t>281600</t>
  </si>
  <si>
    <t>Powiat piski</t>
  </si>
  <si>
    <t>2408031</t>
  </si>
  <si>
    <t>240803</t>
  </si>
  <si>
    <t>Orzesze (1)</t>
  </si>
  <si>
    <t>0810021</t>
  </si>
  <si>
    <t>081002</t>
  </si>
  <si>
    <t>Żagań (1)</t>
  </si>
  <si>
    <t>1434113</t>
  </si>
  <si>
    <t>143411</t>
  </si>
  <si>
    <t>Tłuszcz (3)</t>
  </si>
  <si>
    <t>1815043</t>
  </si>
  <si>
    <t>181504</t>
  </si>
  <si>
    <t>Sędziszów Małopolski (3)</t>
  </si>
  <si>
    <t>1211032</t>
  </si>
  <si>
    <t>121103</t>
  </si>
  <si>
    <t>Czarny Dunajec (2)</t>
  </si>
  <si>
    <t>2612073</t>
  </si>
  <si>
    <t>261207</t>
  </si>
  <si>
    <t>Staszów (3)</t>
  </si>
  <si>
    <t>0202011</t>
  </si>
  <si>
    <t>020201</t>
  </si>
  <si>
    <t>Bielawa (1)</t>
  </si>
  <si>
    <t>3005000</t>
  </si>
  <si>
    <t>300500</t>
  </si>
  <si>
    <t>Powiat grodziski</t>
  </si>
  <si>
    <t>1809000</t>
  </si>
  <si>
    <t>180900</t>
  </si>
  <si>
    <t>Powiat lubaczowski</t>
  </si>
  <si>
    <t>1217011</t>
  </si>
  <si>
    <t>121701</t>
  </si>
  <si>
    <t>Zakopane (1)</t>
  </si>
  <si>
    <t>0809063</t>
  </si>
  <si>
    <t>080906</t>
  </si>
  <si>
    <t>Sulechów (3)</t>
  </si>
  <si>
    <t>1211092</t>
  </si>
  <si>
    <t>121109</t>
  </si>
  <si>
    <t>Nowy Targ (2)</t>
  </si>
  <si>
    <t>0410053</t>
  </si>
  <si>
    <t>041005</t>
  </si>
  <si>
    <t>Szubin (3)</t>
  </si>
  <si>
    <t>2808000</t>
  </si>
  <si>
    <t>280800</t>
  </si>
  <si>
    <t>Powiat kętrzyński</t>
  </si>
  <si>
    <t>1432072</t>
  </si>
  <si>
    <t>143207</t>
  </si>
  <si>
    <t>Stare Babice (2)</t>
  </si>
  <si>
    <t>0803023</t>
  </si>
  <si>
    <t>080302</t>
  </si>
  <si>
    <t>Międzyrzecz (3)</t>
  </si>
  <si>
    <t>1810042</t>
  </si>
  <si>
    <t>181004</t>
  </si>
  <si>
    <t>Łańcut (2)</t>
  </si>
  <si>
    <t>1816132</t>
  </si>
  <si>
    <t>181613</t>
  </si>
  <si>
    <t>Trzebownisko (2)</t>
  </si>
  <si>
    <t>2815083</t>
  </si>
  <si>
    <t>281508</t>
  </si>
  <si>
    <t>Morąg (3)</t>
  </si>
  <si>
    <t>1803042</t>
  </si>
  <si>
    <t>180304</t>
  </si>
  <si>
    <t>1611000</t>
  </si>
  <si>
    <t>161100</t>
  </si>
  <si>
    <t>Powiat strzelecki</t>
  </si>
  <si>
    <t>2816033</t>
  </si>
  <si>
    <t>281603</t>
  </si>
  <si>
    <t>Pisz (3)</t>
  </si>
  <si>
    <t>3009011</t>
  </si>
  <si>
    <t>300901</t>
  </si>
  <si>
    <t>Koło (1)</t>
  </si>
  <si>
    <t>0220000</t>
  </si>
  <si>
    <t>022000</t>
  </si>
  <si>
    <t>Powiat trzebnicki</t>
  </si>
  <si>
    <t>3025000</t>
  </si>
  <si>
    <t>302500</t>
  </si>
  <si>
    <t>1205011</t>
  </si>
  <si>
    <t>120501</t>
  </si>
  <si>
    <t>Gorlice (1)</t>
  </si>
  <si>
    <t>3031000</t>
  </si>
  <si>
    <t>303100</t>
  </si>
  <si>
    <t>Powiat złotowski</t>
  </si>
  <si>
    <t>1210163</t>
  </si>
  <si>
    <t>121016</t>
  </si>
  <si>
    <t>Stary Sącz (3)</t>
  </si>
  <si>
    <t>2407000</t>
  </si>
  <si>
    <t>240700</t>
  </si>
  <si>
    <t>Powiat lubliniecki</t>
  </si>
  <si>
    <t>1403011</t>
  </si>
  <si>
    <t>140301</t>
  </si>
  <si>
    <t>1207072</t>
  </si>
  <si>
    <t>120707</t>
  </si>
  <si>
    <t>2264</t>
  </si>
  <si>
    <t>2264011</t>
  </si>
  <si>
    <t>226401</t>
  </si>
  <si>
    <t>Sopot (1)</t>
  </si>
  <si>
    <t>3021152</t>
  </si>
  <si>
    <t>302115</t>
  </si>
  <si>
    <t>Suchy Las (2)</t>
  </si>
  <si>
    <t>3008000</t>
  </si>
  <si>
    <t>300800</t>
  </si>
  <si>
    <t>Powiat kępiński</t>
  </si>
  <si>
    <t>0615000</t>
  </si>
  <si>
    <t>061500</t>
  </si>
  <si>
    <t>Powiat radzyński</t>
  </si>
  <si>
    <t>2403103</t>
  </si>
  <si>
    <t>240310</t>
  </si>
  <si>
    <t>Skoczów (3)</t>
  </si>
  <si>
    <t>2001000</t>
  </si>
  <si>
    <t>200100</t>
  </si>
  <si>
    <t>Powiat augustowski</t>
  </si>
  <si>
    <t>3023000</t>
  </si>
  <si>
    <t>302300</t>
  </si>
  <si>
    <t>Powiat słupecki</t>
  </si>
  <si>
    <t>2817000</t>
  </si>
  <si>
    <t>281700</t>
  </si>
  <si>
    <t>Powiat szczycieński</t>
  </si>
  <si>
    <t>0215033</t>
  </si>
  <si>
    <t>021503</t>
  </si>
  <si>
    <t>Jelcz-Laskowice (3)</t>
  </si>
  <si>
    <t>1432013</t>
  </si>
  <si>
    <t>143201</t>
  </si>
  <si>
    <t>Błonie (3)</t>
  </si>
  <si>
    <t>1417011</t>
  </si>
  <si>
    <t>141701</t>
  </si>
  <si>
    <t>Józefów (1)</t>
  </si>
  <si>
    <t>3015053</t>
  </si>
  <si>
    <t>301505</t>
  </si>
  <si>
    <t>Opalenica (3)</t>
  </si>
  <si>
    <t>3002073</t>
  </si>
  <si>
    <t>300207</t>
  </si>
  <si>
    <t>Trzcianka (3)</t>
  </si>
  <si>
    <t>0213033</t>
  </si>
  <si>
    <t>021303</t>
  </si>
  <si>
    <t>Milicz (3)</t>
  </si>
  <si>
    <t>1606023</t>
  </si>
  <si>
    <t>160602</t>
  </si>
  <si>
    <t>Namysłów (3)</t>
  </si>
  <si>
    <t>1816000</t>
  </si>
  <si>
    <t>181600</t>
  </si>
  <si>
    <t>Powiat rzeszowski</t>
  </si>
  <si>
    <t>3018073</t>
  </si>
  <si>
    <t>301807</t>
  </si>
  <si>
    <t>Ostrzeszów (3)</t>
  </si>
  <si>
    <t>1611053</t>
  </si>
  <si>
    <t>161105</t>
  </si>
  <si>
    <t>Strzelce Opolskie (3)</t>
  </si>
  <si>
    <t>1217000</t>
  </si>
  <si>
    <t>121700</t>
  </si>
  <si>
    <t>Powiat tatrzański</t>
  </si>
  <si>
    <t>1206172</t>
  </si>
  <si>
    <t>120617</t>
  </si>
  <si>
    <t>Zielonki (2)</t>
  </si>
  <si>
    <t>1407053</t>
  </si>
  <si>
    <t>140705</t>
  </si>
  <si>
    <t>Kozienice (3)</t>
  </si>
  <si>
    <t>1208000</t>
  </si>
  <si>
    <t>120800</t>
  </si>
  <si>
    <t>Powiat miechowski</t>
  </si>
  <si>
    <t>1424043</t>
  </si>
  <si>
    <t>142404</t>
  </si>
  <si>
    <t>Pułtusk (3)</t>
  </si>
  <si>
    <t>2613000</t>
  </si>
  <si>
    <t>261300</t>
  </si>
  <si>
    <t>Powiat włoszczowski</t>
  </si>
  <si>
    <t>2013000</t>
  </si>
  <si>
    <t>201300</t>
  </si>
  <si>
    <t>Powiat wysokomazowiecki</t>
  </si>
  <si>
    <t>2410042</t>
  </si>
  <si>
    <t>241004</t>
  </si>
  <si>
    <t>Pawłowice (2)</t>
  </si>
  <si>
    <t>0608000</t>
  </si>
  <si>
    <t>060800</t>
  </si>
  <si>
    <t>Powiat lubartowski</t>
  </si>
  <si>
    <t>0412000</t>
  </si>
  <si>
    <t>041200</t>
  </si>
  <si>
    <t>Powiat rypiński</t>
  </si>
  <si>
    <t>3204043</t>
  </si>
  <si>
    <t>320404</t>
  </si>
  <si>
    <t>Nowogard (3)</t>
  </si>
  <si>
    <t>3027011</t>
  </si>
  <si>
    <t>302701</t>
  </si>
  <si>
    <t>2808011</t>
  </si>
  <si>
    <t>280801</t>
  </si>
  <si>
    <t>Kętrzyn (1)</t>
  </si>
  <si>
    <t>2803011</t>
  </si>
  <si>
    <t>280301</t>
  </si>
  <si>
    <t>Działdowo (1)</t>
  </si>
  <si>
    <t>1422000</t>
  </si>
  <si>
    <t>142200</t>
  </si>
  <si>
    <t>Powiat przasnyski</t>
  </si>
  <si>
    <t>1608000</t>
  </si>
  <si>
    <t>160800</t>
  </si>
  <si>
    <t>Powiat oleski</t>
  </si>
  <si>
    <t>2215092</t>
  </si>
  <si>
    <t>221509</t>
  </si>
  <si>
    <t>Szemud (2)</t>
  </si>
  <si>
    <t>2803000</t>
  </si>
  <si>
    <t>280300</t>
  </si>
  <si>
    <t>Powiat działdowski</t>
  </si>
  <si>
    <t>1421042</t>
  </si>
  <si>
    <t>142104</t>
  </si>
  <si>
    <t>0601000</t>
  </si>
  <si>
    <t>060100</t>
  </si>
  <si>
    <t>Powiat bialski</t>
  </si>
  <si>
    <t>2211000</t>
  </si>
  <si>
    <t>221100</t>
  </si>
  <si>
    <t>Powiat pucki</t>
  </si>
  <si>
    <t>1408022</t>
  </si>
  <si>
    <t>140802</t>
  </si>
  <si>
    <t>2201023</t>
  </si>
  <si>
    <t>220102</t>
  </si>
  <si>
    <t>Bytów (3)</t>
  </si>
  <si>
    <t>2402052</t>
  </si>
  <si>
    <t>240205</t>
  </si>
  <si>
    <t>Jasienica (2)</t>
  </si>
  <si>
    <t>2409011</t>
  </si>
  <si>
    <t>240901</t>
  </si>
  <si>
    <t>Myszków (1)</t>
  </si>
  <si>
    <t>1421033</t>
  </si>
  <si>
    <t>142103</t>
  </si>
  <si>
    <t>Brwinów (3)</t>
  </si>
  <si>
    <t>2817011</t>
  </si>
  <si>
    <t>281701</t>
  </si>
  <si>
    <t>1003023</t>
  </si>
  <si>
    <t>100302</t>
  </si>
  <si>
    <t>Łask (3)</t>
  </si>
  <si>
    <t>1420011</t>
  </si>
  <si>
    <t>142001</t>
  </si>
  <si>
    <t>1604000</t>
  </si>
  <si>
    <t>160400</t>
  </si>
  <si>
    <t>Powiat kluczborski</t>
  </si>
  <si>
    <t>0419000</t>
  </si>
  <si>
    <t>041900</t>
  </si>
  <si>
    <t>Powiat żniński</t>
  </si>
  <si>
    <t>2001011</t>
  </si>
  <si>
    <t>200101</t>
  </si>
  <si>
    <t>Augustów (1)</t>
  </si>
  <si>
    <t>1802013</t>
  </si>
  <si>
    <t>180201</t>
  </si>
  <si>
    <t>Brzozów (3)</t>
  </si>
  <si>
    <t>0202021</t>
  </si>
  <si>
    <t>020202</t>
  </si>
  <si>
    <t>Dzierżoniów (1)</t>
  </si>
  <si>
    <t>3008033</t>
  </si>
  <si>
    <t>300803</t>
  </si>
  <si>
    <t>Kępno (3)</t>
  </si>
  <si>
    <t>0220033</t>
  </si>
  <si>
    <t>022003</t>
  </si>
  <si>
    <t>Trzebnica (3)</t>
  </si>
  <si>
    <t>0409000</t>
  </si>
  <si>
    <t>040900</t>
  </si>
  <si>
    <t>Powiat mogileński</t>
  </si>
  <si>
    <t>3021042</t>
  </si>
  <si>
    <t>302104</t>
  </si>
  <si>
    <t>Czerwonak (2)</t>
  </si>
  <si>
    <t>0810000</t>
  </si>
  <si>
    <t>081000</t>
  </si>
  <si>
    <t>Powiat żagański</t>
  </si>
  <si>
    <t>2602023</t>
  </si>
  <si>
    <t>260202</t>
  </si>
  <si>
    <t>Jędrzejów (3)</t>
  </si>
  <si>
    <t>2401000</t>
  </si>
  <si>
    <t>240100</t>
  </si>
  <si>
    <t>Powiat będziński</t>
  </si>
  <si>
    <t>1810000</t>
  </si>
  <si>
    <t>181000</t>
  </si>
  <si>
    <t>Powiat łańcucki</t>
  </si>
  <si>
    <t>1005011</t>
  </si>
  <si>
    <t>100501</t>
  </si>
  <si>
    <t>Łowicz (1)</t>
  </si>
  <si>
    <t>3028011</t>
  </si>
  <si>
    <t>302801</t>
  </si>
  <si>
    <t>0403012</t>
  </si>
  <si>
    <t>040301</t>
  </si>
  <si>
    <t>Białe Błota (2)</t>
  </si>
  <si>
    <t>3004000</t>
  </si>
  <si>
    <t>300400</t>
  </si>
  <si>
    <t>Powiat gostyński</t>
  </si>
  <si>
    <t>2806011</t>
  </si>
  <si>
    <t>280601</t>
  </si>
  <si>
    <t>0215000</t>
  </si>
  <si>
    <t>021500</t>
  </si>
  <si>
    <t>Powiat oławski</t>
  </si>
  <si>
    <t>0616000</t>
  </si>
  <si>
    <t>061600</t>
  </si>
  <si>
    <t>Powiat rycki</t>
  </si>
  <si>
    <t>2601013</t>
  </si>
  <si>
    <t>260101</t>
  </si>
  <si>
    <t>Busko-Zdrój (3)</t>
  </si>
  <si>
    <t>1421011</t>
  </si>
  <si>
    <t>142101</t>
  </si>
  <si>
    <t>Piastów (1)</t>
  </si>
  <si>
    <t>2605033</t>
  </si>
  <si>
    <t>260503</t>
  </si>
  <si>
    <t>Końskie (3)</t>
  </si>
  <si>
    <t>1406053</t>
  </si>
  <si>
    <t>140605</t>
  </si>
  <si>
    <t>Grójec (3)</t>
  </si>
  <si>
    <t>0225021</t>
  </si>
  <si>
    <t>022502</t>
  </si>
  <si>
    <t>Zgorzelec (1)</t>
  </si>
  <si>
    <t>1013000</t>
  </si>
  <si>
    <t>101300</t>
  </si>
  <si>
    <t>Powiat rawski</t>
  </si>
  <si>
    <t>0223083</t>
  </si>
  <si>
    <t>022308</t>
  </si>
  <si>
    <t>Siechnice (3)</t>
  </si>
  <si>
    <t>2806000</t>
  </si>
  <si>
    <t>280600</t>
  </si>
  <si>
    <t>Powiat giżycki</t>
  </si>
  <si>
    <t>3018000</t>
  </si>
  <si>
    <t>301800</t>
  </si>
  <si>
    <t>Powiat ostrzeszowski</t>
  </si>
  <si>
    <t>0607011</t>
  </si>
  <si>
    <t>060701</t>
  </si>
  <si>
    <t>Kraśnik (1)</t>
  </si>
  <si>
    <t>1206162</t>
  </si>
  <si>
    <t>120616</t>
  </si>
  <si>
    <t>Zabierzów (2)</t>
  </si>
  <si>
    <t>3004023</t>
  </si>
  <si>
    <t>300402</t>
  </si>
  <si>
    <t>Gostyń (3)</t>
  </si>
  <si>
    <t>1434011</t>
  </si>
  <si>
    <t>143401</t>
  </si>
  <si>
    <t>Kobyłka (1)</t>
  </si>
  <si>
    <t>0602011</t>
  </si>
  <si>
    <t>060201</t>
  </si>
  <si>
    <t>Biłgoraj (1)</t>
  </si>
  <si>
    <t>0223043</t>
  </si>
  <si>
    <t>022304</t>
  </si>
  <si>
    <t>Kąty Wrocławskie (3)</t>
  </si>
  <si>
    <t>1604023</t>
  </si>
  <si>
    <t>160402</t>
  </si>
  <si>
    <t>Kluczbork (3)</t>
  </si>
  <si>
    <t>3204000</t>
  </si>
  <si>
    <t>320400</t>
  </si>
  <si>
    <t>Powiat goleniowski</t>
  </si>
  <si>
    <t>2602000</t>
  </si>
  <si>
    <t>260200</t>
  </si>
  <si>
    <t>Powiat jędrzejowski</t>
  </si>
  <si>
    <t>0216043</t>
  </si>
  <si>
    <t>021604</t>
  </si>
  <si>
    <t>Polkowice (3)</t>
  </si>
  <si>
    <t>1815033</t>
  </si>
  <si>
    <t>181503</t>
  </si>
  <si>
    <t>Ropczyce (3)</t>
  </si>
  <si>
    <t>1206063</t>
  </si>
  <si>
    <t>120606</t>
  </si>
  <si>
    <t>Krzeszowice (3)</t>
  </si>
  <si>
    <t>2417011</t>
  </si>
  <si>
    <t>241701</t>
  </si>
  <si>
    <t>Żywiec (1)</t>
  </si>
  <si>
    <t>0223052</t>
  </si>
  <si>
    <t>022305</t>
  </si>
  <si>
    <t>Kobierzyce (2)</t>
  </si>
  <si>
    <t>1017093</t>
  </si>
  <si>
    <t>101709</t>
  </si>
  <si>
    <t>Wieluń (3)</t>
  </si>
  <si>
    <t>1203053</t>
  </si>
  <si>
    <t>120305</t>
  </si>
  <si>
    <t>Trzebinia (3)</t>
  </si>
  <si>
    <t>2203000</t>
  </si>
  <si>
    <t>220300</t>
  </si>
  <si>
    <t>Powiat człuchowski</t>
  </si>
  <si>
    <t>2609000</t>
  </si>
  <si>
    <t>260900</t>
  </si>
  <si>
    <t>Powiat sandomierski</t>
  </si>
  <si>
    <t>2206011</t>
  </si>
  <si>
    <t>220601</t>
  </si>
  <si>
    <t>1007000</t>
  </si>
  <si>
    <t>100700</t>
  </si>
  <si>
    <t>Powiat opoczyński</t>
  </si>
  <si>
    <t>1210042</t>
  </si>
  <si>
    <t>121004</t>
  </si>
  <si>
    <t>2612000</t>
  </si>
  <si>
    <t>261200</t>
  </si>
  <si>
    <t>Powiat staszowski</t>
  </si>
  <si>
    <t>1418013</t>
  </si>
  <si>
    <t>141801</t>
  </si>
  <si>
    <t>Góra Kalwaria (3)</t>
  </si>
  <si>
    <t>1219000</t>
  </si>
  <si>
    <t>121900</t>
  </si>
  <si>
    <t>Powiat wielicki</t>
  </si>
  <si>
    <t>3020063</t>
  </si>
  <si>
    <t>302006</t>
  </si>
  <si>
    <t>Pleszew (3)</t>
  </si>
  <si>
    <t>0414000</t>
  </si>
  <si>
    <t>041400</t>
  </si>
  <si>
    <t>Powiat świecki</t>
  </si>
  <si>
    <t>1421000</t>
  </si>
  <si>
    <t>142100</t>
  </si>
  <si>
    <t>Powiat pruszkowski</t>
  </si>
  <si>
    <t>0618000</t>
  </si>
  <si>
    <t>061800</t>
  </si>
  <si>
    <t>1432063</t>
  </si>
  <si>
    <t>143206</t>
  </si>
  <si>
    <t>Ożarów Mazowiecki (3)</t>
  </si>
  <si>
    <t>1433000</t>
  </si>
  <si>
    <t>143300</t>
  </si>
  <si>
    <t>Powiat węgrowski</t>
  </si>
  <si>
    <t>2815011</t>
  </si>
  <si>
    <t>281501</t>
  </si>
  <si>
    <t>Ostróda (1)</t>
  </si>
  <si>
    <t>2215011</t>
  </si>
  <si>
    <t>221501</t>
  </si>
  <si>
    <t>Reda (1)</t>
  </si>
  <si>
    <t>2211072</t>
  </si>
  <si>
    <t>221107</t>
  </si>
  <si>
    <t>3263</t>
  </si>
  <si>
    <t>3263011</t>
  </si>
  <si>
    <t>326301</t>
  </si>
  <si>
    <t>Świnoujście (1)</t>
  </si>
  <si>
    <t>0808053</t>
  </si>
  <si>
    <t>080805</t>
  </si>
  <si>
    <t>Świebodzin (3)</t>
  </si>
  <si>
    <t>0410033</t>
  </si>
  <si>
    <t>041003</t>
  </si>
  <si>
    <t>Nakło nad Notecią (3)</t>
  </si>
  <si>
    <t>0608011</t>
  </si>
  <si>
    <t>060801</t>
  </si>
  <si>
    <t>Lubartów (1)</t>
  </si>
  <si>
    <t>1213011</t>
  </si>
  <si>
    <t>121301</t>
  </si>
  <si>
    <t>Oświęcim (1)</t>
  </si>
  <si>
    <t>3021093</t>
  </si>
  <si>
    <t>302109</t>
  </si>
  <si>
    <t>Kórnik (3)</t>
  </si>
  <si>
    <t>3015000</t>
  </si>
  <si>
    <t>301500</t>
  </si>
  <si>
    <t>Powiat nowotomyski</t>
  </si>
  <si>
    <t>3206043</t>
  </si>
  <si>
    <t>320604</t>
  </si>
  <si>
    <t>Gryfino (3)</t>
  </si>
  <si>
    <t>0804000</t>
  </si>
  <si>
    <t>080400</t>
  </si>
  <si>
    <t>Powiat nowosolski</t>
  </si>
  <si>
    <t>2205042</t>
  </si>
  <si>
    <t>220504</t>
  </si>
  <si>
    <t>Sierakowice (2)</t>
  </si>
  <si>
    <t>2410000</t>
  </si>
  <si>
    <t>241000</t>
  </si>
  <si>
    <t>Powiat pszczyński</t>
  </si>
  <si>
    <t>2610011</t>
  </si>
  <si>
    <t>261001</t>
  </si>
  <si>
    <t>Skarżysko-Kamienna (1)</t>
  </si>
  <si>
    <t>1201011</t>
  </si>
  <si>
    <t>120101</t>
  </si>
  <si>
    <t>Bochnia (1)</t>
  </si>
  <si>
    <t>0215011</t>
  </si>
  <si>
    <t>021501</t>
  </si>
  <si>
    <t>Oława (1)</t>
  </si>
  <si>
    <t>3015043</t>
  </si>
  <si>
    <t>301504</t>
  </si>
  <si>
    <t>Nowy Tomyśl (3)</t>
  </si>
  <si>
    <t>0225000</t>
  </si>
  <si>
    <t>022500</t>
  </si>
  <si>
    <t>Powiat zgorzelecki</t>
  </si>
  <si>
    <t>0611011</t>
  </si>
  <si>
    <t>061101</t>
  </si>
  <si>
    <t>3024073</t>
  </si>
  <si>
    <t>302407</t>
  </si>
  <si>
    <t>Szamotuły (3)</t>
  </si>
  <si>
    <t>1432053</t>
  </si>
  <si>
    <t>143205</t>
  </si>
  <si>
    <t>Łomianki (3)</t>
  </si>
  <si>
    <t>1413011</t>
  </si>
  <si>
    <t>141301</t>
  </si>
  <si>
    <t>Mława (1)</t>
  </si>
  <si>
    <t>3011011</t>
  </si>
  <si>
    <t>301101</t>
  </si>
  <si>
    <t>Kościan (1)</t>
  </si>
  <si>
    <t>2204032</t>
  </si>
  <si>
    <t>220403</t>
  </si>
  <si>
    <t>Kolbudy (2)</t>
  </si>
  <si>
    <t>1413000</t>
  </si>
  <si>
    <t>141300</t>
  </si>
  <si>
    <t>Powiat mławski</t>
  </si>
  <si>
    <t>1416000</t>
  </si>
  <si>
    <t>141600</t>
  </si>
  <si>
    <t>Powiat ostrowski</t>
  </si>
  <si>
    <t>1020043</t>
  </si>
  <si>
    <t>102004</t>
  </si>
  <si>
    <t>Aleksandrów Łódzki (3)</t>
  </si>
  <si>
    <t>2605000</t>
  </si>
  <si>
    <t>260500</t>
  </si>
  <si>
    <t>Powiat konecki</t>
  </si>
  <si>
    <t>0410000</t>
  </si>
  <si>
    <t>041000</t>
  </si>
  <si>
    <t>Powiat nakielski</t>
  </si>
  <si>
    <t>2408000</t>
  </si>
  <si>
    <t>240800</t>
  </si>
  <si>
    <t>Powiat mikołowski</t>
  </si>
  <si>
    <t>3022053</t>
  </si>
  <si>
    <t>302205</t>
  </si>
  <si>
    <t>Rawicz (3)</t>
  </si>
  <si>
    <t>1601000</t>
  </si>
  <si>
    <t>160100</t>
  </si>
  <si>
    <t>Powiat brzeski</t>
  </si>
  <si>
    <t>3024000</t>
  </si>
  <si>
    <t>302400</t>
  </si>
  <si>
    <t>Powiat szamotulski</t>
  </si>
  <si>
    <t>1414011</t>
  </si>
  <si>
    <t>141401</t>
  </si>
  <si>
    <t>Nowy Dwór Mazowiecki (1)</t>
  </si>
  <si>
    <t>1412151</t>
  </si>
  <si>
    <t>141215</t>
  </si>
  <si>
    <t>Sulejówek (1)</t>
  </si>
  <si>
    <t>3029000</t>
  </si>
  <si>
    <t>302900</t>
  </si>
  <si>
    <t>Powiat wolsztyński</t>
  </si>
  <si>
    <t>1601011</t>
  </si>
  <si>
    <t>160101</t>
  </si>
  <si>
    <t>Brzeg (1)</t>
  </si>
  <si>
    <t>1211011</t>
  </si>
  <si>
    <t>121101</t>
  </si>
  <si>
    <t>Nowy Targ (1)</t>
  </si>
  <si>
    <t>3029033</t>
  </si>
  <si>
    <t>302903</t>
  </si>
  <si>
    <t>Wolsztyn (3)</t>
  </si>
  <si>
    <t>3211043</t>
  </si>
  <si>
    <t>321104</t>
  </si>
  <si>
    <t>Police (3)</t>
  </si>
  <si>
    <t>1428011</t>
  </si>
  <si>
    <t>142801</t>
  </si>
  <si>
    <t>Sochaczew (1)</t>
  </si>
  <si>
    <t>2215102</t>
  </si>
  <si>
    <t>221510</t>
  </si>
  <si>
    <t>2403011</t>
  </si>
  <si>
    <t>240301</t>
  </si>
  <si>
    <t>Cieszyn (1)</t>
  </si>
  <si>
    <t>0414093</t>
  </si>
  <si>
    <t>041409</t>
  </si>
  <si>
    <t>Świecie (3)</t>
  </si>
  <si>
    <t>1008000</t>
  </si>
  <si>
    <t>100800</t>
  </si>
  <si>
    <t>Powiat pabianicki</t>
  </si>
  <si>
    <t>2807011</t>
  </si>
  <si>
    <t>280701</t>
  </si>
  <si>
    <t>Iława (1)</t>
  </si>
  <si>
    <t>2204042</t>
  </si>
  <si>
    <t>220404</t>
  </si>
  <si>
    <t>1014011</t>
  </si>
  <si>
    <t>101401</t>
  </si>
  <si>
    <t>Sieradz (1)</t>
  </si>
  <si>
    <t>1213043</t>
  </si>
  <si>
    <t>121304</t>
  </si>
  <si>
    <t>Kęty (3)</t>
  </si>
  <si>
    <t>2601000</t>
  </si>
  <si>
    <t>260100</t>
  </si>
  <si>
    <t>Powiat buski</t>
  </si>
  <si>
    <t>1210022</t>
  </si>
  <si>
    <t>121002</t>
  </si>
  <si>
    <t>Chełmiec (2)</t>
  </si>
  <si>
    <t>3021103</t>
  </si>
  <si>
    <t>302110</t>
  </si>
  <si>
    <t>Mosina (3)</t>
  </si>
  <si>
    <t>2405011</t>
  </si>
  <si>
    <t>240501</t>
  </si>
  <si>
    <t>Knurów (1)</t>
  </si>
  <si>
    <t>0804011</t>
  </si>
  <si>
    <t>080401</t>
  </si>
  <si>
    <t>1202023</t>
  </si>
  <si>
    <t>120202</t>
  </si>
  <si>
    <t>Brzesko (3)</t>
  </si>
  <si>
    <t>1804011</t>
  </si>
  <si>
    <t>180401</t>
  </si>
  <si>
    <t>Jarosław (1)</t>
  </si>
  <si>
    <t>3025043</t>
  </si>
  <si>
    <t>302504</t>
  </si>
  <si>
    <t>Środa Wielkopolska (3)</t>
  </si>
  <si>
    <t>1202000</t>
  </si>
  <si>
    <t>120200</t>
  </si>
  <si>
    <t>1817011</t>
  </si>
  <si>
    <t>181701</t>
  </si>
  <si>
    <t>3009000</t>
  </si>
  <si>
    <t>300900</t>
  </si>
  <si>
    <t>Powiat kolski</t>
  </si>
  <si>
    <t>0402000</t>
  </si>
  <si>
    <t>040200</t>
  </si>
  <si>
    <t>Powiat brodnicki</t>
  </si>
  <si>
    <t>1216000</t>
  </si>
  <si>
    <t>121600</t>
  </si>
  <si>
    <t>Powiat tarnowski</t>
  </si>
  <si>
    <t>3021011</t>
  </si>
  <si>
    <t>302101</t>
  </si>
  <si>
    <t>Luboń (1)</t>
  </si>
  <si>
    <t>1434093</t>
  </si>
  <si>
    <t>143409</t>
  </si>
  <si>
    <t>Radzymin (3)</t>
  </si>
  <si>
    <t>3028000</t>
  </si>
  <si>
    <t>302800</t>
  </si>
  <si>
    <t>Powiat wągrowiecki</t>
  </si>
  <si>
    <t>1435000</t>
  </si>
  <si>
    <t>143500</t>
  </si>
  <si>
    <t>Powiat wyszkowski</t>
  </si>
  <si>
    <t>1406000</t>
  </si>
  <si>
    <t>140600</t>
  </si>
  <si>
    <t>Powiat grójecki</t>
  </si>
  <si>
    <t>3215011</t>
  </si>
  <si>
    <t>321501</t>
  </si>
  <si>
    <t>Szczecinek (1)</t>
  </si>
  <si>
    <t>1405000</t>
  </si>
  <si>
    <t>140500</t>
  </si>
  <si>
    <t>3026000</t>
  </si>
  <si>
    <t>302600</t>
  </si>
  <si>
    <t>Powiat śremski</t>
  </si>
  <si>
    <t>1805011</t>
  </si>
  <si>
    <t>180501</t>
  </si>
  <si>
    <t>Jasło (1)</t>
  </si>
  <si>
    <t>2209000</t>
  </si>
  <si>
    <t>220900</t>
  </si>
  <si>
    <t>Powiat malborski</t>
  </si>
  <si>
    <t>2611011</t>
  </si>
  <si>
    <t>261101</t>
  </si>
  <si>
    <t>Starachowice (1)</t>
  </si>
  <si>
    <t>3012000</t>
  </si>
  <si>
    <t>301200</t>
  </si>
  <si>
    <t>Powiat krotoszyński</t>
  </si>
  <si>
    <t>0811021</t>
  </si>
  <si>
    <t>081102</t>
  </si>
  <si>
    <t>0201011</t>
  </si>
  <si>
    <t>020101</t>
  </si>
  <si>
    <t>Bolesławiec (1)</t>
  </si>
  <si>
    <t>2201000</t>
  </si>
  <si>
    <t>220100</t>
  </si>
  <si>
    <t>Powiat bytowski</t>
  </si>
  <si>
    <t>2208011</t>
  </si>
  <si>
    <t>220801</t>
  </si>
  <si>
    <t>Lębork (1)</t>
  </si>
  <si>
    <t>1002011</t>
  </si>
  <si>
    <t>100201</t>
  </si>
  <si>
    <t>Kutno (1)</t>
  </si>
  <si>
    <t>2610000</t>
  </si>
  <si>
    <t>261000</t>
  </si>
  <si>
    <t>Powiat skarżyski</t>
  </si>
  <si>
    <t>1815000</t>
  </si>
  <si>
    <t>181500</t>
  </si>
  <si>
    <t>Powiat ropczycko-sędziszowski</t>
  </si>
  <si>
    <t>3021052</t>
  </si>
  <si>
    <t>302105</t>
  </si>
  <si>
    <t>Dopiewo (2)</t>
  </si>
  <si>
    <t>3204023</t>
  </si>
  <si>
    <t>320402</t>
  </si>
  <si>
    <t>Goleniów (3)</t>
  </si>
  <si>
    <t>2209011</t>
  </si>
  <si>
    <t>220901</t>
  </si>
  <si>
    <t>Malbork (1)</t>
  </si>
  <si>
    <t>1005000</t>
  </si>
  <si>
    <t>100500</t>
  </si>
  <si>
    <t>Powiat łowicki</t>
  </si>
  <si>
    <t>1203033</t>
  </si>
  <si>
    <t>120303</t>
  </si>
  <si>
    <t>Chrzanów (3)</t>
  </si>
  <si>
    <t>0214011</t>
  </si>
  <si>
    <t>021401</t>
  </si>
  <si>
    <t>Oleśnica (1)</t>
  </si>
  <si>
    <t>1218093</t>
  </si>
  <si>
    <t>121809</t>
  </si>
  <si>
    <t>Wadowice (3)</t>
  </si>
  <si>
    <t>2208000</t>
  </si>
  <si>
    <t>220800</t>
  </si>
  <si>
    <t>Powiat lęborski</t>
  </si>
  <si>
    <t>3021072</t>
  </si>
  <si>
    <t>302107</t>
  </si>
  <si>
    <t>Komorniki (2)</t>
  </si>
  <si>
    <t>2411011</t>
  </si>
  <si>
    <t>241101</t>
  </si>
  <si>
    <t>Racibórz (1)</t>
  </si>
  <si>
    <t>2207000</t>
  </si>
  <si>
    <t>220700</t>
  </si>
  <si>
    <t>Powiat kwidzyński</t>
  </si>
  <si>
    <t>3002000</t>
  </si>
  <si>
    <t>300200</t>
  </si>
  <si>
    <t>Powiat czarnkowsko-trzcianecki</t>
  </si>
  <si>
    <t>1019011</t>
  </si>
  <si>
    <t>101901</t>
  </si>
  <si>
    <t>Zduńska Wola (1)</t>
  </si>
  <si>
    <t>0607000</t>
  </si>
  <si>
    <t>060700</t>
  </si>
  <si>
    <t>Powiat kraśnicki</t>
  </si>
  <si>
    <t>0402011</t>
  </si>
  <si>
    <t>040201</t>
  </si>
  <si>
    <t>1864</t>
  </si>
  <si>
    <t>1864011</t>
  </si>
  <si>
    <t>186401</t>
  </si>
  <si>
    <t>Tarnobrzeg (1)</t>
  </si>
  <si>
    <t>3030000</t>
  </si>
  <si>
    <t>303000</t>
  </si>
  <si>
    <t>Powiat wrzesiński</t>
  </si>
  <si>
    <t>1012011</t>
  </si>
  <si>
    <t>101201</t>
  </si>
  <si>
    <t>Radomsko (1)</t>
  </si>
  <si>
    <t>2476</t>
  </si>
  <si>
    <t>2476011</t>
  </si>
  <si>
    <t>247601</t>
  </si>
  <si>
    <t>Świętochłowice (1)</t>
  </si>
  <si>
    <t>0617011</t>
  </si>
  <si>
    <t>061701</t>
  </si>
  <si>
    <t>Świdnik (1)</t>
  </si>
  <si>
    <t>2611000</t>
  </si>
  <si>
    <t>261100</t>
  </si>
  <si>
    <t>Powiat starachowicki</t>
  </si>
  <si>
    <t>3215000</t>
  </si>
  <si>
    <t>321500</t>
  </si>
  <si>
    <t>Powiat szczecinecki</t>
  </si>
  <si>
    <t>1001000</t>
  </si>
  <si>
    <t>100100</t>
  </si>
  <si>
    <t>Powiat bełchatowski</t>
  </si>
  <si>
    <t>2412013</t>
  </si>
  <si>
    <t>241201</t>
  </si>
  <si>
    <t>Czerwionka-Leszczyny (3)</t>
  </si>
  <si>
    <t>3016013</t>
  </si>
  <si>
    <t>301601</t>
  </si>
  <si>
    <t>Oborniki (3)</t>
  </si>
  <si>
    <t>1019000</t>
  </si>
  <si>
    <t>101900</t>
  </si>
  <si>
    <t>Powiat zduńskowolski</t>
  </si>
  <si>
    <t>1007043</t>
  </si>
  <si>
    <t>100704</t>
  </si>
  <si>
    <t>Opoczno (3)</t>
  </si>
  <si>
    <t>3208000</t>
  </si>
  <si>
    <t>320800</t>
  </si>
  <si>
    <t>Powiat kołobrzeski</t>
  </si>
  <si>
    <t>2206000</t>
  </si>
  <si>
    <t>220600</t>
  </si>
  <si>
    <t>Powiat kościerski</t>
  </si>
  <si>
    <t>1435053</t>
  </si>
  <si>
    <t>143505</t>
  </si>
  <si>
    <t>Wyszków (3)</t>
  </si>
  <si>
    <t>1808000</t>
  </si>
  <si>
    <t>180800</t>
  </si>
  <si>
    <t>Powiat leżajski</t>
  </si>
  <si>
    <t>0202000</t>
  </si>
  <si>
    <t>020200</t>
  </si>
  <si>
    <t>Powiat dzierżoniowski</t>
  </si>
  <si>
    <t>0223022</t>
  </si>
  <si>
    <t>022302</t>
  </si>
  <si>
    <t>Długołęka (2)</t>
  </si>
  <si>
    <t>1417000</t>
  </si>
  <si>
    <t>141700</t>
  </si>
  <si>
    <t>Powiat otwocki</t>
  </si>
  <si>
    <t>2415041</t>
  </si>
  <si>
    <t>241504</t>
  </si>
  <si>
    <t>Wodzisław Śląski (1)</t>
  </si>
  <si>
    <t>2408021</t>
  </si>
  <si>
    <t>240802</t>
  </si>
  <si>
    <t>Mikołów (1)</t>
  </si>
  <si>
    <t>1020000</t>
  </si>
  <si>
    <t>102000</t>
  </si>
  <si>
    <t>Powiat zgierski</t>
  </si>
  <si>
    <t>1002000</t>
  </si>
  <si>
    <t>100200</t>
  </si>
  <si>
    <t>Powiat kutnowski</t>
  </si>
  <si>
    <t>1603000</t>
  </si>
  <si>
    <t>160300</t>
  </si>
  <si>
    <t>Powiat kędzierzyńsko-kozielski</t>
  </si>
  <si>
    <t>3021172</t>
  </si>
  <si>
    <t>302117</t>
  </si>
  <si>
    <t>Tarnowo Podgórne (2)</t>
  </si>
  <si>
    <t>3012043</t>
  </si>
  <si>
    <t>301204</t>
  </si>
  <si>
    <t>Krotoszyn (3)</t>
  </si>
  <si>
    <t>0214000</t>
  </si>
  <si>
    <t>021400</t>
  </si>
  <si>
    <t>Powiat oleśnicki</t>
  </si>
  <si>
    <t>1215000</t>
  </si>
  <si>
    <t>121500</t>
  </si>
  <si>
    <t>Powiat suski</t>
  </si>
  <si>
    <t>1428000</t>
  </si>
  <si>
    <t>142800</t>
  </si>
  <si>
    <t>Powiat sochaczewski</t>
  </si>
  <si>
    <t>2202011</t>
  </si>
  <si>
    <t>220201</t>
  </si>
  <si>
    <t>Chojnice (1)</t>
  </si>
  <si>
    <t>2207011</t>
  </si>
  <si>
    <t>220701</t>
  </si>
  <si>
    <t>3027000</t>
  </si>
  <si>
    <t>302700</t>
  </si>
  <si>
    <t>Powiat turecki</t>
  </si>
  <si>
    <t>2402043</t>
  </si>
  <si>
    <t>240204</t>
  </si>
  <si>
    <t>Czechowice-Dziedzice (3)</t>
  </si>
  <si>
    <t>0201000</t>
  </si>
  <si>
    <t>020100</t>
  </si>
  <si>
    <t>Powiat bolesławiecki</t>
  </si>
  <si>
    <t>1206000</t>
  </si>
  <si>
    <t>120600</t>
  </si>
  <si>
    <t>Powiat krakowski</t>
  </si>
  <si>
    <t>1861</t>
  </si>
  <si>
    <t>1861011</t>
  </si>
  <si>
    <t>186101</t>
  </si>
  <si>
    <t>Krosno (1)</t>
  </si>
  <si>
    <t>1420000</t>
  </si>
  <si>
    <t>142000</t>
  </si>
  <si>
    <t>Powiat płoński</t>
  </si>
  <si>
    <t>1212053</t>
  </si>
  <si>
    <t>121205</t>
  </si>
  <si>
    <t>Olkusz (3)</t>
  </si>
  <si>
    <t>1219043</t>
  </si>
  <si>
    <t>121904</t>
  </si>
  <si>
    <t>Niepołomice (3)</t>
  </si>
  <si>
    <t>1203000</t>
  </si>
  <si>
    <t>120300</t>
  </si>
  <si>
    <t>Powiat chrzanowski</t>
  </si>
  <si>
    <t>1417021</t>
  </si>
  <si>
    <t>141702</t>
  </si>
  <si>
    <t>Otwock (1)</t>
  </si>
  <si>
    <t>1206113</t>
  </si>
  <si>
    <t>120611</t>
  </si>
  <si>
    <t>Skawina (3)</t>
  </si>
  <si>
    <t>1402011</t>
  </si>
  <si>
    <t>140201</t>
  </si>
  <si>
    <t>Ciechanów (1)</t>
  </si>
  <si>
    <t>1402000</t>
  </si>
  <si>
    <t>140200</t>
  </si>
  <si>
    <t>Powiat ciechanowski</t>
  </si>
  <si>
    <t>1607053</t>
  </si>
  <si>
    <t>160705</t>
  </si>
  <si>
    <t>Nysa (3)</t>
  </si>
  <si>
    <t>3006000</t>
  </si>
  <si>
    <t>300600</t>
  </si>
  <si>
    <t>Powiat jarociński</t>
  </si>
  <si>
    <t>3208011</t>
  </si>
  <si>
    <t>320801</t>
  </si>
  <si>
    <t>Kołobrzeg (1)</t>
  </si>
  <si>
    <t>2416000</t>
  </si>
  <si>
    <t>241600</t>
  </si>
  <si>
    <t>Powiat zawierciański</t>
  </si>
  <si>
    <t>2815000</t>
  </si>
  <si>
    <t>281500</t>
  </si>
  <si>
    <t>Powiat ostródzki</t>
  </si>
  <si>
    <t>2416021</t>
  </si>
  <si>
    <t>241602</t>
  </si>
  <si>
    <t>Zawiercie (1)</t>
  </si>
  <si>
    <t>1014000</t>
  </si>
  <si>
    <t>101400</t>
  </si>
  <si>
    <t>Powiat sieradzki</t>
  </si>
  <si>
    <t>1803011</t>
  </si>
  <si>
    <t>180301</t>
  </si>
  <si>
    <t>Dębica (1)</t>
  </si>
  <si>
    <t>2205023</t>
  </si>
  <si>
    <t>220502</t>
  </si>
  <si>
    <t>Kartuzy (3)</t>
  </si>
  <si>
    <t>1218013</t>
  </si>
  <si>
    <t>121801</t>
  </si>
  <si>
    <t>Andrychów (3)</t>
  </si>
  <si>
    <t>2474</t>
  </si>
  <si>
    <t>2474011</t>
  </si>
  <si>
    <t>247401</t>
  </si>
  <si>
    <t>Siemianowice Śląskie (1)</t>
  </si>
  <si>
    <t>1438011</t>
  </si>
  <si>
    <t>143801</t>
  </si>
  <si>
    <t>Żyrardów (1)</t>
  </si>
  <si>
    <t>1817000</t>
  </si>
  <si>
    <t>181700</t>
  </si>
  <si>
    <t>Powiat sanocki</t>
  </si>
  <si>
    <t>0811000</t>
  </si>
  <si>
    <t>081100</t>
  </si>
  <si>
    <t>Powiat żarski</t>
  </si>
  <si>
    <t>2401011</t>
  </si>
  <si>
    <t>240101</t>
  </si>
  <si>
    <t>Będzin (1)</t>
  </si>
  <si>
    <t>1210000</t>
  </si>
  <si>
    <t>121000</t>
  </si>
  <si>
    <t>Powiat nowosądecki</t>
  </si>
  <si>
    <t>1434000</t>
  </si>
  <si>
    <t>143400</t>
  </si>
  <si>
    <t>Powiat wołomiński</t>
  </si>
  <si>
    <t>2471</t>
  </si>
  <si>
    <t>2471011</t>
  </si>
  <si>
    <t>247101</t>
  </si>
  <si>
    <t>Piekary Śląskie (1)</t>
  </si>
  <si>
    <t>2204011</t>
  </si>
  <si>
    <t>220401</t>
  </si>
  <si>
    <t>Pruszcz Gdański (1)</t>
  </si>
  <si>
    <t>1603011</t>
  </si>
  <si>
    <t>160301</t>
  </si>
  <si>
    <t>Kędzierzyn-Koźle (1)</t>
  </si>
  <si>
    <t>3021000</t>
  </si>
  <si>
    <t>302100</t>
  </si>
  <si>
    <t>Powiat poznański</t>
  </si>
  <si>
    <t>3026043</t>
  </si>
  <si>
    <t>302604</t>
  </si>
  <si>
    <t>Śrem (3)</t>
  </si>
  <si>
    <t>1818000</t>
  </si>
  <si>
    <t>181800</t>
  </si>
  <si>
    <t>Powiat stalowowolski</t>
  </si>
  <si>
    <t>3006023</t>
  </si>
  <si>
    <t>300602</t>
  </si>
  <si>
    <t>Jarocin (3)</t>
  </si>
  <si>
    <t>1412011</t>
  </si>
  <si>
    <t>141201</t>
  </si>
  <si>
    <t>Mińsk Mazowiecki (1)</t>
  </si>
  <si>
    <t>1209033</t>
  </si>
  <si>
    <t>120903</t>
  </si>
  <si>
    <t>Myślenice (3)</t>
  </si>
  <si>
    <t>0602000</t>
  </si>
  <si>
    <t>060200</t>
  </si>
  <si>
    <t>Powiat biłgorajski</t>
  </si>
  <si>
    <t>0219011</t>
  </si>
  <si>
    <t>021901</t>
  </si>
  <si>
    <t>Świdnica (1)</t>
  </si>
  <si>
    <t>2807000</t>
  </si>
  <si>
    <t>280700</t>
  </si>
  <si>
    <t>Powiat iławski</t>
  </si>
  <si>
    <t>2411000</t>
  </si>
  <si>
    <t>241100</t>
  </si>
  <si>
    <t>Powiat raciborski</t>
  </si>
  <si>
    <t>1434021</t>
  </si>
  <si>
    <t>143402</t>
  </si>
  <si>
    <t>Marki (1)</t>
  </si>
  <si>
    <t>2805000</t>
  </si>
  <si>
    <t>280500</t>
  </si>
  <si>
    <t>Powiat ełcki</t>
  </si>
  <si>
    <t>1607000</t>
  </si>
  <si>
    <t>160700</t>
  </si>
  <si>
    <t>Powiat nyski</t>
  </si>
  <si>
    <t>2607011</t>
  </si>
  <si>
    <t>260701</t>
  </si>
  <si>
    <t>Ostrowiec Świętokrzyski (1)</t>
  </si>
  <si>
    <t>0208000</t>
  </si>
  <si>
    <t>020800</t>
  </si>
  <si>
    <t>Powiat kłodzki</t>
  </si>
  <si>
    <t>1008021</t>
  </si>
  <si>
    <t>100802</t>
  </si>
  <si>
    <t>Pabianice (1)</t>
  </si>
  <si>
    <t>1063</t>
  </si>
  <si>
    <t>1063011</t>
  </si>
  <si>
    <t>106301</t>
  </si>
  <si>
    <t>1012000</t>
  </si>
  <si>
    <t>101200</t>
  </si>
  <si>
    <t>Powiat radomszczański</t>
  </si>
  <si>
    <t>3030053</t>
  </si>
  <si>
    <t>303005</t>
  </si>
  <si>
    <t>Września (3)</t>
  </si>
  <si>
    <t>1212000</t>
  </si>
  <si>
    <t>121200</t>
  </si>
  <si>
    <t>Powiat olkuski</t>
  </si>
  <si>
    <t>1017000</t>
  </si>
  <si>
    <t>101700</t>
  </si>
  <si>
    <t>Powiat wieluński</t>
  </si>
  <si>
    <t>2607000</t>
  </si>
  <si>
    <t>260700</t>
  </si>
  <si>
    <t>Powiat ostrowiecki</t>
  </si>
  <si>
    <t>2213031</t>
  </si>
  <si>
    <t>221303</t>
  </si>
  <si>
    <t>Starogard Gdański (1)</t>
  </si>
  <si>
    <t>1434031</t>
  </si>
  <si>
    <t>143403</t>
  </si>
  <si>
    <t>Ząbki (1)</t>
  </si>
  <si>
    <t>1016000</t>
  </si>
  <si>
    <t>101600</t>
  </si>
  <si>
    <t>1205000</t>
  </si>
  <si>
    <t>120500</t>
  </si>
  <si>
    <t>Powiat gorlicki</t>
  </si>
  <si>
    <t>2215031</t>
  </si>
  <si>
    <t>221503</t>
  </si>
  <si>
    <t>Wejherowo (1)</t>
  </si>
  <si>
    <t>1862</t>
  </si>
  <si>
    <t>1862011</t>
  </si>
  <si>
    <t>186201</t>
  </si>
  <si>
    <t>Przemyśl (1)</t>
  </si>
  <si>
    <t>1461</t>
  </si>
  <si>
    <t>1461011</t>
  </si>
  <si>
    <t>146101</t>
  </si>
  <si>
    <t>Ostrołęka (1)</t>
  </si>
  <si>
    <t>1020031</t>
  </si>
  <si>
    <t>102003</t>
  </si>
  <si>
    <t>2205083</t>
  </si>
  <si>
    <t>220508</t>
  </si>
  <si>
    <t>Żukowo (3)</t>
  </si>
  <si>
    <t>1418032</t>
  </si>
  <si>
    <t>141803</t>
  </si>
  <si>
    <t>Lesznowola (2)</t>
  </si>
  <si>
    <t>0662</t>
  </si>
  <si>
    <t>0662011</t>
  </si>
  <si>
    <t>066201</t>
  </si>
  <si>
    <t>0211000</t>
  </si>
  <si>
    <t>021100</t>
  </si>
  <si>
    <t>Powiat lubiński</t>
  </si>
  <si>
    <t>2413041</t>
  </si>
  <si>
    <t>241304</t>
  </si>
  <si>
    <t>Tarnowskie Góry (1)</t>
  </si>
  <si>
    <t>0611000</t>
  </si>
  <si>
    <t>061100</t>
  </si>
  <si>
    <t>Powiat łukowski</t>
  </si>
  <si>
    <t>0614000</t>
  </si>
  <si>
    <t>061400</t>
  </si>
  <si>
    <t>Powiat puławski</t>
  </si>
  <si>
    <t>1201000</t>
  </si>
  <si>
    <t>120100</t>
  </si>
  <si>
    <t>Powiat bocheński</t>
  </si>
  <si>
    <t>0203000</t>
  </si>
  <si>
    <t>020300</t>
  </si>
  <si>
    <t>Powiat głogowski</t>
  </si>
  <si>
    <t>2215021</t>
  </si>
  <si>
    <t>221502</t>
  </si>
  <si>
    <t>Rumia (1)</t>
  </si>
  <si>
    <t>1811011</t>
  </si>
  <si>
    <t>181101</t>
  </si>
  <si>
    <t>Mielec (1)</t>
  </si>
  <si>
    <t>2214000</t>
  </si>
  <si>
    <t>221400</t>
  </si>
  <si>
    <t>Powiat tczewski</t>
  </si>
  <si>
    <t>3021163</t>
  </si>
  <si>
    <t>302116</t>
  </si>
  <si>
    <t>Swarzędz (3)</t>
  </si>
  <si>
    <t>1805000</t>
  </si>
  <si>
    <t>180500</t>
  </si>
  <si>
    <t>Powiat jasielski</t>
  </si>
  <si>
    <t>1016011</t>
  </si>
  <si>
    <t>101601</t>
  </si>
  <si>
    <t>Tomaszów Mazowiecki (1)</t>
  </si>
  <si>
    <t>1209000</t>
  </si>
  <si>
    <t>120900</t>
  </si>
  <si>
    <t>Powiat myślenicki</t>
  </si>
  <si>
    <t>2062</t>
  </si>
  <si>
    <t>2062011</t>
  </si>
  <si>
    <t>206201</t>
  </si>
  <si>
    <t>Łomża (1)</t>
  </si>
  <si>
    <t>3214000</t>
  </si>
  <si>
    <t>321400</t>
  </si>
  <si>
    <t>Powiat stargardzki</t>
  </si>
  <si>
    <t>0661</t>
  </si>
  <si>
    <t>0661011</t>
  </si>
  <si>
    <t>066101</t>
  </si>
  <si>
    <t>Biała Podlaska (1)</t>
  </si>
  <si>
    <t>0614011</t>
  </si>
  <si>
    <t>061401</t>
  </si>
  <si>
    <t>0664</t>
  </si>
  <si>
    <t>0664011</t>
  </si>
  <si>
    <t>066401</t>
  </si>
  <si>
    <t>Zamość (1)</t>
  </si>
  <si>
    <t>1405043</t>
  </si>
  <si>
    <t>140504</t>
  </si>
  <si>
    <t>Grodzisk Mazowiecki (3)</t>
  </si>
  <si>
    <t>1001011</t>
  </si>
  <si>
    <t>100101</t>
  </si>
  <si>
    <t>Bełchatów (1)</t>
  </si>
  <si>
    <t>1803000</t>
  </si>
  <si>
    <t>180300</t>
  </si>
  <si>
    <t>Powiat dębicki</t>
  </si>
  <si>
    <t>0407011</t>
  </si>
  <si>
    <t>040701</t>
  </si>
  <si>
    <t>1418000</t>
  </si>
  <si>
    <t>141800</t>
  </si>
  <si>
    <t>Powiat piaseczyński</t>
  </si>
  <si>
    <t>2205000</t>
  </si>
  <si>
    <t>220500</t>
  </si>
  <si>
    <t>Powiat kartuski</t>
  </si>
  <si>
    <t>1818011</t>
  </si>
  <si>
    <t>181801</t>
  </si>
  <si>
    <t>Stalowa Wola (1)</t>
  </si>
  <si>
    <t>2213000</t>
  </si>
  <si>
    <t>221300</t>
  </si>
  <si>
    <t>Powiat starogardzki</t>
  </si>
  <si>
    <t>2410053</t>
  </si>
  <si>
    <t>241005</t>
  </si>
  <si>
    <t>Pszczyna (3)</t>
  </si>
  <si>
    <t>2479</t>
  </si>
  <si>
    <t>2479011</t>
  </si>
  <si>
    <t>247901</t>
  </si>
  <si>
    <t>Żory (1)</t>
  </si>
  <si>
    <t>2805011</t>
  </si>
  <si>
    <t>280501</t>
  </si>
  <si>
    <t>Ełk (1)</t>
  </si>
  <si>
    <t>0219000</t>
  </si>
  <si>
    <t>021900</t>
  </si>
  <si>
    <t>2413000</t>
  </si>
  <si>
    <t>241300</t>
  </si>
  <si>
    <t>Powiat tarnogórski</t>
  </si>
  <si>
    <t>1403000</t>
  </si>
  <si>
    <t>140300</t>
  </si>
  <si>
    <t>Powiat garwoliński</t>
  </si>
  <si>
    <t>1412000</t>
  </si>
  <si>
    <t>141200</t>
  </si>
  <si>
    <t>Powiat miński</t>
  </si>
  <si>
    <t>3214011</t>
  </si>
  <si>
    <t>321401</t>
  </si>
  <si>
    <t>Stargard (1)</t>
  </si>
  <si>
    <t>2470</t>
  </si>
  <si>
    <t>2470011</t>
  </si>
  <si>
    <t>247001</t>
  </si>
  <si>
    <t>Mysłowice (1)</t>
  </si>
  <si>
    <t>0261</t>
  </si>
  <si>
    <t>0261011</t>
  </si>
  <si>
    <t>026101</t>
  </si>
  <si>
    <t>Jelenia Góra (1)</t>
  </si>
  <si>
    <t>1219053</t>
  </si>
  <si>
    <t>121905</t>
  </si>
  <si>
    <t>Wieliczka (3)</t>
  </si>
  <si>
    <t>2415000</t>
  </si>
  <si>
    <t>241500</t>
  </si>
  <si>
    <t>Powiat wodzisławski</t>
  </si>
  <si>
    <t>0203011</t>
  </si>
  <si>
    <t>020301</t>
  </si>
  <si>
    <t>Głogów (1)</t>
  </si>
  <si>
    <t>1062</t>
  </si>
  <si>
    <t>1062011</t>
  </si>
  <si>
    <t>106201</t>
  </si>
  <si>
    <t>Piotrków Trybunalski (1)</t>
  </si>
  <si>
    <t>1421021</t>
  </si>
  <si>
    <t>142102</t>
  </si>
  <si>
    <t>Pruszków (1)</t>
  </si>
  <si>
    <t>3063</t>
  </si>
  <si>
    <t>3063011</t>
  </si>
  <si>
    <t>306301</t>
  </si>
  <si>
    <t>Leszno (1)</t>
  </si>
  <si>
    <t>3062</t>
  </si>
  <si>
    <t>3062011</t>
  </si>
  <si>
    <t>306201</t>
  </si>
  <si>
    <t>Konin (1)</t>
  </si>
  <si>
    <t>2202000</t>
  </si>
  <si>
    <t>220200</t>
  </si>
  <si>
    <t>Powiat chojnicki</t>
  </si>
  <si>
    <t>2214011</t>
  </si>
  <si>
    <t>221401</t>
  </si>
  <si>
    <t>Tczew (1)</t>
  </si>
  <si>
    <t>1434123</t>
  </si>
  <si>
    <t>143412</t>
  </si>
  <si>
    <t>Wołomin (3)</t>
  </si>
  <si>
    <t>1408011</t>
  </si>
  <si>
    <t>140801</t>
  </si>
  <si>
    <t>Legionowo (1)</t>
  </si>
  <si>
    <t>1811000</t>
  </si>
  <si>
    <t>181100</t>
  </si>
  <si>
    <t>Powiat mielecki</t>
  </si>
  <si>
    <t>0407000</t>
  </si>
  <si>
    <t>040700</t>
  </si>
  <si>
    <t>Powiat inowrocławski</t>
  </si>
  <si>
    <t>2063</t>
  </si>
  <si>
    <t>2063011</t>
  </si>
  <si>
    <t>206301</t>
  </si>
  <si>
    <t>Suwałki (1)</t>
  </si>
  <si>
    <t>3003011</t>
  </si>
  <si>
    <t>300301</t>
  </si>
  <si>
    <t>Gniezno (1)</t>
  </si>
  <si>
    <t>1804000</t>
  </si>
  <si>
    <t>180400</t>
  </si>
  <si>
    <t>Powiat jarosławski</t>
  </si>
  <si>
    <t>3003000</t>
  </si>
  <si>
    <t>300300</t>
  </si>
  <si>
    <t>Powiat gnieźnieński</t>
  </si>
  <si>
    <t>3017011</t>
  </si>
  <si>
    <t>301701</t>
  </si>
  <si>
    <t>Ostrów Wielkopolski (1)</t>
  </si>
  <si>
    <t>3019011</t>
  </si>
  <si>
    <t>301901</t>
  </si>
  <si>
    <t>Piła (1)</t>
  </si>
  <si>
    <t>0211011</t>
  </si>
  <si>
    <t>021101</t>
  </si>
  <si>
    <t>3019000</t>
  </si>
  <si>
    <t>301900</t>
  </si>
  <si>
    <t>Powiat pilski</t>
  </si>
  <si>
    <t>2417000</t>
  </si>
  <si>
    <t>241700</t>
  </si>
  <si>
    <t>Powiat żywiecki</t>
  </si>
  <si>
    <t>1207000</t>
  </si>
  <si>
    <t>120700</t>
  </si>
  <si>
    <t>Powiat limanowski</t>
  </si>
  <si>
    <t>2468</t>
  </si>
  <si>
    <t>2468011</t>
  </si>
  <si>
    <t>246801</t>
  </si>
  <si>
    <t>Jaworzno (1)</t>
  </si>
  <si>
    <t>2463</t>
  </si>
  <si>
    <t>2463011</t>
  </si>
  <si>
    <t>246301</t>
  </si>
  <si>
    <t>Chorzów (1)</t>
  </si>
  <si>
    <t>2263</t>
  </si>
  <si>
    <t>2263011</t>
  </si>
  <si>
    <t>226301</t>
  </si>
  <si>
    <t>Słupsk (1)</t>
  </si>
  <si>
    <t>1218000</t>
  </si>
  <si>
    <t>121800</t>
  </si>
  <si>
    <t>Powiat wadowicki</t>
  </si>
  <si>
    <t>2467</t>
  </si>
  <si>
    <t>2467011</t>
  </si>
  <si>
    <t>246701</t>
  </si>
  <si>
    <t>Jastrzębie-Zdrój (1)</t>
  </si>
  <si>
    <t>2403000</t>
  </si>
  <si>
    <t>240300</t>
  </si>
  <si>
    <t>Powiat cieszyński</t>
  </si>
  <si>
    <t>1213000</t>
  </si>
  <si>
    <t>121300</t>
  </si>
  <si>
    <t>Powiat oświęcimski</t>
  </si>
  <si>
    <t>0265</t>
  </si>
  <si>
    <t>0265011</t>
  </si>
  <si>
    <t>026501</t>
  </si>
  <si>
    <t>Wałbrzych od 2013 (1)</t>
  </si>
  <si>
    <t>3017000</t>
  </si>
  <si>
    <t>301700</t>
  </si>
  <si>
    <t>1262</t>
  </si>
  <si>
    <t>1262011</t>
  </si>
  <si>
    <t>126201</t>
  </si>
  <si>
    <t>Nowy Sącz (1)</t>
  </si>
  <si>
    <t>0262</t>
  </si>
  <si>
    <t>0262011</t>
  </si>
  <si>
    <t>026201</t>
  </si>
  <si>
    <t>Legnica (1)</t>
  </si>
  <si>
    <t>1464</t>
  </si>
  <si>
    <t>1464011</t>
  </si>
  <si>
    <t>146401</t>
  </si>
  <si>
    <t>Siedlce (1)</t>
  </si>
  <si>
    <t>0462</t>
  </si>
  <si>
    <t>0462011</t>
  </si>
  <si>
    <t>046201</t>
  </si>
  <si>
    <t>Grudziądz (1)</t>
  </si>
  <si>
    <t>0464</t>
  </si>
  <si>
    <t>0464011</t>
  </si>
  <si>
    <t>046401</t>
  </si>
  <si>
    <t>3261</t>
  </si>
  <si>
    <t>3261011</t>
  </si>
  <si>
    <t>326101</t>
  </si>
  <si>
    <t>Koszalin (1)</t>
  </si>
  <si>
    <t>1263</t>
  </si>
  <si>
    <t>1263011</t>
  </si>
  <si>
    <t>126301</t>
  </si>
  <si>
    <t>Tarnów (1)</t>
  </si>
  <si>
    <t>3061</t>
  </si>
  <si>
    <t>3061011</t>
  </si>
  <si>
    <t>306101</t>
  </si>
  <si>
    <t>Kalisz (1)</t>
  </si>
  <si>
    <t>2215000</t>
  </si>
  <si>
    <t>221500</t>
  </si>
  <si>
    <t>Powiat wejherowski</t>
  </si>
  <si>
    <t>2861</t>
  </si>
  <si>
    <t>2861011</t>
  </si>
  <si>
    <t>286101</t>
  </si>
  <si>
    <t>Elbląg (1)</t>
  </si>
  <si>
    <t>1211000</t>
  </si>
  <si>
    <t>121100</t>
  </si>
  <si>
    <t>Powiat nowotarski</t>
  </si>
  <si>
    <t>2465</t>
  </si>
  <si>
    <t>2465011</t>
  </si>
  <si>
    <t>246501</t>
  </si>
  <si>
    <t>Dąbrowa Górnicza (1)</t>
  </si>
  <si>
    <t>1418043</t>
  </si>
  <si>
    <t>141804</t>
  </si>
  <si>
    <t>Piaseczno (3)</t>
  </si>
  <si>
    <t>1661</t>
  </si>
  <si>
    <t>1661011</t>
  </si>
  <si>
    <t>166101</t>
  </si>
  <si>
    <t>Opole (1)</t>
  </si>
  <si>
    <t>0861</t>
  </si>
  <si>
    <t>0861011</t>
  </si>
  <si>
    <t>086101</t>
  </si>
  <si>
    <t>Gorzów Wielkopolski (1)</t>
  </si>
  <si>
    <t>2477</t>
  </si>
  <si>
    <t>2477011</t>
  </si>
  <si>
    <t>247701</t>
  </si>
  <si>
    <t>Tychy (1)</t>
  </si>
  <si>
    <t>1462</t>
  </si>
  <si>
    <t>1462011</t>
  </si>
  <si>
    <t>146201</t>
  </si>
  <si>
    <t>Płock (1)</t>
  </si>
  <si>
    <t>2472</t>
  </si>
  <si>
    <t>2472011</t>
  </si>
  <si>
    <t>247201</t>
  </si>
  <si>
    <t>Ruda Śląska (1)</t>
  </si>
  <si>
    <t>2462</t>
  </si>
  <si>
    <t>2462011</t>
  </si>
  <si>
    <t>246201</t>
  </si>
  <si>
    <t>Bytom (1)</t>
  </si>
  <si>
    <t>2473</t>
  </si>
  <si>
    <t>2473011</t>
  </si>
  <si>
    <t>247301</t>
  </si>
  <si>
    <t>Rybnik (1)</t>
  </si>
  <si>
    <t>2478</t>
  </si>
  <si>
    <t>2478011</t>
  </si>
  <si>
    <t>247801</t>
  </si>
  <si>
    <t>Zabrze (1)</t>
  </si>
  <si>
    <t>0862</t>
  </si>
  <si>
    <t>0862011</t>
  </si>
  <si>
    <t>086201</t>
  </si>
  <si>
    <t>Zielona Góra (1)</t>
  </si>
  <si>
    <t>2466</t>
  </si>
  <si>
    <t>2466011</t>
  </si>
  <si>
    <t>246601</t>
  </si>
  <si>
    <t>Gliwice (1)</t>
  </si>
  <si>
    <t>2475</t>
  </si>
  <si>
    <t>2475011</t>
  </si>
  <si>
    <t>247501</t>
  </si>
  <si>
    <t>Sosnowiec (1)</t>
  </si>
  <si>
    <t>2461</t>
  </si>
  <si>
    <t>2461011</t>
  </si>
  <si>
    <t>246101</t>
  </si>
  <si>
    <t>Bielsko-Biała (1)</t>
  </si>
  <si>
    <t>2862</t>
  </si>
  <si>
    <t>2862011</t>
  </si>
  <si>
    <t>286201</t>
  </si>
  <si>
    <t>Olsztyn (1)</t>
  </si>
  <si>
    <t>2661</t>
  </si>
  <si>
    <t>2661011</t>
  </si>
  <si>
    <t>266101</t>
  </si>
  <si>
    <t>Kielce (1)</t>
  </si>
  <si>
    <t>0463</t>
  </si>
  <si>
    <t>0463011</t>
  </si>
  <si>
    <t>046301</t>
  </si>
  <si>
    <t>Toruń (1)</t>
  </si>
  <si>
    <t>2464</t>
  </si>
  <si>
    <t>2464011</t>
  </si>
  <si>
    <t>246401</t>
  </si>
  <si>
    <t>Częstochowa (1)</t>
  </si>
  <si>
    <t>1863</t>
  </si>
  <si>
    <t>1863011</t>
  </si>
  <si>
    <t>186301</t>
  </si>
  <si>
    <t>Rzeszów (1)</t>
  </si>
  <si>
    <t>1463</t>
  </si>
  <si>
    <t>1463011</t>
  </si>
  <si>
    <t>146301</t>
  </si>
  <si>
    <t>Radom (1)</t>
  </si>
  <si>
    <t>2262</t>
  </si>
  <si>
    <t>2262011</t>
  </si>
  <si>
    <t>226201</t>
  </si>
  <si>
    <t>Gdynia (1)</t>
  </si>
  <si>
    <t>2469</t>
  </si>
  <si>
    <t>2469011</t>
  </si>
  <si>
    <t>246901</t>
  </si>
  <si>
    <t>Katowice (1)</t>
  </si>
  <si>
    <t>0461</t>
  </si>
  <si>
    <t>0461011</t>
  </si>
  <si>
    <t>046101</t>
  </si>
  <si>
    <t>Bydgoszcz (1)</t>
  </si>
  <si>
    <t>2061</t>
  </si>
  <si>
    <t>2061011</t>
  </si>
  <si>
    <t>206101</t>
  </si>
  <si>
    <t>Białystok (1)</t>
  </si>
  <si>
    <t>0663</t>
  </si>
  <si>
    <t>0663011</t>
  </si>
  <si>
    <t>066301</t>
  </si>
  <si>
    <t>Lublin (1)</t>
  </si>
  <si>
    <t>3262</t>
  </si>
  <si>
    <t>3262011</t>
  </si>
  <si>
    <t>326201</t>
  </si>
  <si>
    <t>Szczecin (1)</t>
  </si>
  <si>
    <t>2261</t>
  </si>
  <si>
    <t>2261011</t>
  </si>
  <si>
    <t>226101</t>
  </si>
  <si>
    <t>Gdańsk (1)</t>
  </si>
  <si>
    <t>3064</t>
  </si>
  <si>
    <t>3064011</t>
  </si>
  <si>
    <t>306401</t>
  </si>
  <si>
    <t>Poznań (1)</t>
  </si>
  <si>
    <t>1061</t>
  </si>
  <si>
    <t>1061011</t>
  </si>
  <si>
    <t>106101</t>
  </si>
  <si>
    <t>Łódź (1)</t>
  </si>
  <si>
    <t>0264</t>
  </si>
  <si>
    <t>0264011</t>
  </si>
  <si>
    <t>026401</t>
  </si>
  <si>
    <t>Wrocław (1)</t>
  </si>
  <si>
    <t>1261</t>
  </si>
  <si>
    <t>1261011</t>
  </si>
  <si>
    <t>126101</t>
  </si>
  <si>
    <t>Kraków (1)</t>
  </si>
  <si>
    <t>1465</t>
  </si>
  <si>
    <t>1465011</t>
  </si>
  <si>
    <t>146501</t>
  </si>
  <si>
    <t>M.st.Warszawa od 2002 (1)</t>
  </si>
  <si>
    <t>kwota przyznana</t>
  </si>
  <si>
    <t>lista rankingowa z dnia</t>
  </si>
  <si>
    <t>01.04.2020</t>
  </si>
  <si>
    <t>02.04.2020</t>
  </si>
  <si>
    <t>03.04.2020</t>
  </si>
  <si>
    <t>Grajewo (2) wiejska</t>
  </si>
  <si>
    <t>Białobrzegi (3) (woj.mazow)</t>
  </si>
  <si>
    <t>Giżycko (1) miejska</t>
  </si>
  <si>
    <t>Grybów (2) wiejska</t>
  </si>
  <si>
    <t>Gostynin (2) wiejska</t>
  </si>
  <si>
    <t>Gostynin (1) miejska</t>
  </si>
  <si>
    <t>Michałowice (2) woj. Małopolskie</t>
  </si>
  <si>
    <t>Międzyrzec Podlaski (2) wiejska</t>
  </si>
  <si>
    <t>Hajnówka (2) wiejska</t>
  </si>
  <si>
    <t>Łubnice (2) woj.. Łódzkie</t>
  </si>
  <si>
    <t>Puck (1) miejska</t>
  </si>
  <si>
    <t>Puck (2) wiejska</t>
  </si>
  <si>
    <t>Biskupiec (2) wiejska</t>
  </si>
  <si>
    <t>Biskupiec (3) miejsko-wiejska</t>
  </si>
  <si>
    <t>Aleksandrów Kujawski (2) wiejska</t>
  </si>
  <si>
    <t>Łaskarzew (2) wiejska</t>
  </si>
  <si>
    <t>Puławy (1) miejska</t>
  </si>
  <si>
    <t>Kamienna Góra (1) miejska</t>
  </si>
  <si>
    <t>Chełmno (2) wiejska</t>
  </si>
  <si>
    <t>Kwidzyn (1) miejska</t>
  </si>
  <si>
    <t>Chodzież (2) wiejska</t>
  </si>
  <si>
    <t>Pniewy (2) wiejska</t>
  </si>
  <si>
    <t>Wągrowiec (1) miejska</t>
  </si>
  <si>
    <t>Włocławek (1) miejska</t>
  </si>
  <si>
    <t>Dąbie (3) miejsko-wiejska</t>
  </si>
  <si>
    <t>Dynów (2) wiejska</t>
  </si>
  <si>
    <t>Dynów (1) miejska</t>
  </si>
  <si>
    <t>Limanowa (1) miejska</t>
  </si>
  <si>
    <t>Limanowa (2) wiejska</t>
  </si>
  <si>
    <t>Kwidzyn (2) wiejska</t>
  </si>
  <si>
    <t>08.04.2020</t>
  </si>
  <si>
    <t>Łagów (3) wiejska</t>
  </si>
  <si>
    <t>Garwolin (1) miasto</t>
  </si>
  <si>
    <t>Górowo Iławeckie (2) wiejska</t>
  </si>
  <si>
    <t>Dębowiec (2) woj.. Podkarpackie</t>
  </si>
  <si>
    <t>Złotoryja (1) miejska</t>
  </si>
  <si>
    <t>Kolno (1) miejska</t>
  </si>
  <si>
    <t>Leżajsk (2) wiejska</t>
  </si>
  <si>
    <t>Krasnystaw (2) wiejska</t>
  </si>
  <si>
    <t>Rybno (2) wiejska</t>
  </si>
  <si>
    <t>Czarnocin (2) woj.. Łódzkie</t>
  </si>
  <si>
    <t>Czernichów (2) wiejska</t>
  </si>
  <si>
    <t>Kętrzyn (2) wiejska</t>
  </si>
  <si>
    <t>Lubawa (1) miejska</t>
  </si>
  <si>
    <t>Piaski (3) miejsko-wiejska</t>
  </si>
  <si>
    <t>Skórcz (2) wiejska</t>
  </si>
  <si>
    <t>Świętajno (2) wiejska</t>
  </si>
  <si>
    <t>Dębica (2) wiejska</t>
  </si>
  <si>
    <t>Brodnica (2) woj.. Wielkopolskie</t>
  </si>
  <si>
    <t>Tomaszów Lubelski (1) miasto</t>
  </si>
  <si>
    <t>Raciąż (1) miejska</t>
  </si>
  <si>
    <t>Raciąż (2) wiejska</t>
  </si>
  <si>
    <t>Szczytno (1) miejska</t>
  </si>
  <si>
    <t>Łęczyca (1) miejska</t>
  </si>
  <si>
    <t>Osiek (2) wiejska, pow. Oświęcimski</t>
  </si>
  <si>
    <t>Wałcz (1) miejska</t>
  </si>
  <si>
    <t>Wiśniowa (2) woj. Podkarpackie</t>
  </si>
  <si>
    <t>Wiśniowa (2) woj..małopolskie</t>
  </si>
  <si>
    <t>Radzyń Podlaski (1) miejska</t>
  </si>
  <si>
    <t>Radzyń Podlaski (2) wiejska</t>
  </si>
  <si>
    <t>Świdnica (2) wiejska</t>
  </si>
  <si>
    <t>Chełmża (1) miejska</t>
  </si>
  <si>
    <t>Osiek (2) woj.. Kujawsko-pomorskie</t>
  </si>
  <si>
    <t>Osiek (2) woj.. Pomorskie</t>
  </si>
  <si>
    <t xml:space="preserve">Radków (3) woj.. Dolnośl. </t>
  </si>
  <si>
    <t>Wilków (2) woj.. Lubelskie</t>
  </si>
  <si>
    <t>Wilków (2) woj.. Opolskie</t>
  </si>
  <si>
    <t>Maszewo (3) w-m</t>
  </si>
  <si>
    <t>Sanok (1) miejska</t>
  </si>
  <si>
    <t>09.04.2020</t>
  </si>
  <si>
    <t>Łuków (1) miasto</t>
  </si>
  <si>
    <t>Brodnica (2) woj.. Kujawsko-pomorskie</t>
  </si>
  <si>
    <t>Adamów (2) pow. Zamojski</t>
  </si>
  <si>
    <t>Kraśnik (2) wiejska</t>
  </si>
  <si>
    <t>Rypin (1) miejski</t>
  </si>
  <si>
    <t>Skierniewice (1) miejska</t>
  </si>
  <si>
    <t>Bolesław (2) wiejska pow. Dabrowski</t>
  </si>
  <si>
    <t>Łańcut (1) miejska</t>
  </si>
  <si>
    <t>Tarnów (2) wiejska</t>
  </si>
  <si>
    <t>Zduny (3) m-w</t>
  </si>
  <si>
    <t>Zduny (2) wiejska</t>
  </si>
  <si>
    <t>Bochnia (2) wiejska</t>
  </si>
  <si>
    <t>Powiat bielski woj. Podlaskie</t>
  </si>
  <si>
    <t>Ciechanów (2) wiejska</t>
  </si>
  <si>
    <t>Słupsk (2) wiejska</t>
  </si>
  <si>
    <t>Lubartów (2) wiejska</t>
  </si>
  <si>
    <t xml:space="preserve">Inowrocław (1) miejska </t>
  </si>
  <si>
    <t>Dobre (2) wiejska, woj..mazowieckie</t>
  </si>
  <si>
    <t>Dobre (2) wiejska, woj..kujawsko-pom</t>
  </si>
  <si>
    <t>Włodawa (2) wiejska</t>
  </si>
  <si>
    <t>Ełk (2) wiejska</t>
  </si>
  <si>
    <t>Słubice (3) m-w</t>
  </si>
  <si>
    <t>Korytnica (2) wiejska</t>
  </si>
  <si>
    <t>Turek (1) miejska</t>
  </si>
  <si>
    <t>Ozorków (2) wiejska</t>
  </si>
  <si>
    <t>Nowe Miasto Lubawskie (2) wiejska</t>
  </si>
  <si>
    <t>Bolesławiec (2) wiejska dolnoślaskie</t>
  </si>
  <si>
    <t>Kamień (2) wiejska woj.. Lubelskie</t>
  </si>
  <si>
    <t>Powiat ostrowski woj.wielkopolskie</t>
  </si>
  <si>
    <t>Ostrówek (2), woj.. Lubelskie, powiat lubartowski</t>
  </si>
  <si>
    <t>Ostrówek (2) woj.. Łódzkie</t>
  </si>
  <si>
    <t>Przasnysz (1) miasto</t>
  </si>
  <si>
    <t>Kowal (2) wiejska</t>
  </si>
  <si>
    <t>Chełm (1) miejska</t>
  </si>
  <si>
    <t>Pionki (2) wiejska</t>
  </si>
  <si>
    <t>Płońsk (1) miasto</t>
  </si>
  <si>
    <t>Rogowo (2) wiejska powiat rypiński</t>
  </si>
  <si>
    <t>Czarna (2) pow. Bieszczadzki</t>
  </si>
  <si>
    <t>Czarna (2) pow. Łańcucki</t>
  </si>
  <si>
    <t>Górowo Iławeckie (1) miejska</t>
  </si>
  <si>
    <t>Przeworsk (1) miejska</t>
  </si>
  <si>
    <t>Chojnów (1) miejska</t>
  </si>
  <si>
    <t>Człuchów (1) miejska</t>
  </si>
  <si>
    <t>Kościerzyna (1) miejska</t>
  </si>
  <si>
    <t>Wierzbica (2) wiejska/woj. Mazowieckie</t>
  </si>
  <si>
    <t>Wierzbica (2) wiejska/woj.. Lubelskie</t>
  </si>
  <si>
    <t>Kowal (1) miejska</t>
  </si>
  <si>
    <t>Obrzycko (2) wiejska/woj. Wielkopolskie</t>
  </si>
  <si>
    <t>Przeworsk (2) wiejska</t>
  </si>
  <si>
    <t>Sochaczew (2) wiejska</t>
  </si>
  <si>
    <t>Sejny (1) miejska</t>
  </si>
  <si>
    <t>Lubin (2) wiejska</t>
  </si>
  <si>
    <t>Zgierz (1) miejska</t>
  </si>
  <si>
    <t>Wejherowo (2) wiejska</t>
  </si>
  <si>
    <t>Starogard Gdański (2) wiejska</t>
  </si>
  <si>
    <t>Puławy (2) wiejska</t>
  </si>
  <si>
    <t>Lubań (2) wiejska</t>
  </si>
  <si>
    <t>Dzierżoniów (2) wiejska</t>
  </si>
  <si>
    <t>Radziejów (2) wiejska</t>
  </si>
  <si>
    <t>Radziejów (1) miejska</t>
  </si>
  <si>
    <t>Powiat krośnieński woj.. Lubuskie</t>
  </si>
  <si>
    <t>Powiat bielski woj.. Sląskie</t>
  </si>
  <si>
    <t>Białogard (2) wiejska</t>
  </si>
  <si>
    <t>Józefów (3) m-w, wol lubelskie</t>
  </si>
  <si>
    <t>Brańsk (1) miejska</t>
  </si>
  <si>
    <t>Lipno (1) miejska, woj.. Kuj-pom</t>
  </si>
  <si>
    <t>Lipno (2) wiejska woj.. Kuj-pom</t>
  </si>
  <si>
    <t>Szydłowo (2) wiejska, woj.. Mazowieckie</t>
  </si>
  <si>
    <t>Szydłowo (2) wiejska, woj.. Wielkopolskie</t>
  </si>
  <si>
    <t>Łowicz (2) wiejska</t>
  </si>
  <si>
    <t>Iława (2) wiejska</t>
  </si>
  <si>
    <t>Łomża (2) wiejska</t>
  </si>
  <si>
    <t>Biała (2) powiat wieluński, woj. Łódzkie</t>
  </si>
  <si>
    <t>Biała (3) powiat prudnicki, woj..opolskie</t>
  </si>
  <si>
    <t>Rejowiec Fabryczny (1) lubelskie, powiat chełmski</t>
  </si>
  <si>
    <t>Górzno (3) m-w, kujawsko-pomorskie</t>
  </si>
  <si>
    <t>Górzno (2) wiejska, mazowieckie</t>
  </si>
  <si>
    <t>Malbork (2) wiejska</t>
  </si>
  <si>
    <t>Pionki (1) miejska</t>
  </si>
  <si>
    <t>Powiat tomaszowski woj.. Łódzkie</t>
  </si>
  <si>
    <t>Powiat tomaszowski woj. Lubelskie</t>
  </si>
  <si>
    <t>Tczew (2) wiejska</t>
  </si>
  <si>
    <t>Darłowo (2) wiejska</t>
  </si>
  <si>
    <t>Rokietnica (2) wiejska, podkarpackie</t>
  </si>
  <si>
    <t>Brodnica (1) woj.. Kujawsko-pomorskie</t>
  </si>
  <si>
    <t>Olsztyn (2) woj.. Sląskie</t>
  </si>
  <si>
    <t>Sierpc (1) miejska</t>
  </si>
  <si>
    <t>Spytkowice (2) wiejska</t>
  </si>
  <si>
    <t>Pruszcz Gdański (2) wiejska</t>
  </si>
  <si>
    <t>Grudziądz (2) wiejska</t>
  </si>
  <si>
    <t>Zduńska Wola (2) wiejska</t>
  </si>
  <si>
    <t>Baranów (2) mazowieckie</t>
  </si>
  <si>
    <t>Jasło (2) wiejska</t>
  </si>
  <si>
    <t>Piaski (2) wiejska</t>
  </si>
  <si>
    <t>Czarnków (2) wiejska/wielkopolskie</t>
  </si>
  <si>
    <t>Rudnik (2) woj.. Śląskie</t>
  </si>
  <si>
    <t>Nowa Sól (1) miejska</t>
  </si>
  <si>
    <t>Sławno (1) miejska</t>
  </si>
  <si>
    <t>Sławno (2) wiejska</t>
  </si>
  <si>
    <t>Ostrów Mazowiecka (2) wiejska</t>
  </si>
  <si>
    <t>Lubin (1) miejska</t>
  </si>
  <si>
    <t>Radłów (2) wiejska</t>
  </si>
  <si>
    <t>Lidzbark Warmiński (1) miejska</t>
  </si>
  <si>
    <t>Żary (1) miejska</t>
  </si>
  <si>
    <t>Nowa Ruda (1) miejska</t>
  </si>
  <si>
    <t>Adamów (2) pow. Łukowski</t>
  </si>
  <si>
    <t>Terespol (1) miejska</t>
  </si>
  <si>
    <t>Radymno (2) wiejska</t>
  </si>
  <si>
    <t>Lubawa (2) wiejska</t>
  </si>
  <si>
    <t>Zamość (2) wiejska</t>
  </si>
  <si>
    <t>Kołobrzeg (2) wiejska</t>
  </si>
  <si>
    <t>Bartoszyce (1) miejska</t>
  </si>
  <si>
    <t>Opatów (2) woj.. Śląskie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</si>
  <si>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</si>
  <si>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</si>
  <si>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</si>
  <si>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</si>
  <si>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</si>
  <si>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</si>
  <si>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</si>
  <si>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</si>
  <si>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</si>
  <si>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</si>
  <si>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</si>
  <si>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</si>
  <si>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</si>
  <si>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</si>
  <si>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</si>
  <si>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</si>
  <si>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</si>
  <si>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Lidzbark (3) m-w</t>
  </si>
  <si>
    <t xml:space="preserve">uprawnionych JST </t>
  </si>
  <si>
    <t xml:space="preserve">dolnośląskie </t>
  </si>
  <si>
    <t>rozpatrzone pozytywnie</t>
  </si>
  <si>
    <t xml:space="preserve">Stężyca (2) </t>
  </si>
  <si>
    <t>w obróbce</t>
  </si>
  <si>
    <t>wnioski złozone poprawnie</t>
  </si>
  <si>
    <t xml:space="preserve">pomorskie </t>
  </si>
  <si>
    <t>Augustów (2) wiejska</t>
  </si>
  <si>
    <t>% złożonych wniosków</t>
  </si>
  <si>
    <t>JST które nie złożyły poprawnie wniosków</t>
  </si>
  <si>
    <t>Łagów (2) wiejska</t>
  </si>
  <si>
    <t>02.206.2020</t>
  </si>
  <si>
    <t>stan na 04.09.2020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</si>
</sst>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_-* #,##0_-;\-* #,##0_-;_-* &quot;-&quot;??_-;_-@_-"/>
    <numFmt numFmtId="166" formatCode="0.0%"/>
    <numFmt numFmtId="167" formatCode="#,##0.000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/>
    <xf numFmtId="0" fontId="0" fillId="0" borderId="0" xfId="0" applyFill="1"/>
    <xf numFmtId="43" fontId="1" fillId="0" borderId="0" xfId="2" applyFont="1"/>
    <xf numFmtId="49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1" xfId="0" applyNumberFormat="1" applyFill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165" fontId="3" fillId="4" borderId="1" xfId="2" applyNumberFormat="1" applyFont="1" applyFill="1" applyBorder="1" applyAlignment="1">
      <alignment horizontal="center" vertical="center" wrapText="1"/>
    </xf>
    <xf numFmtId="166" fontId="3" fillId="4" borderId="1" xfId="1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/>
    </xf>
    <xf numFmtId="0" fontId="0" fillId="0" borderId="2" xfId="0" applyFill="1" applyBorder="1"/>
    <xf numFmtId="49" fontId="0" fillId="0" borderId="1" xfId="0" applyNumberFormat="1" applyBorder="1"/>
    <xf numFmtId="43" fontId="1" fillId="0" borderId="1" xfId="2" applyFont="1" applyBorder="1"/>
    <xf numFmtId="3" fontId="0" fillId="0" borderId="1" xfId="0" applyNumberFormat="1" applyBorder="1"/>
    <xf numFmtId="167" fontId="0" fillId="2" borderId="1" xfId="0" applyNumberFormat="1" applyFill="1" applyBorder="1"/>
    <xf numFmtId="1" fontId="0" fillId="3" borderId="1" xfId="0" applyNumberFormat="1" applyFill="1" applyBorder="1"/>
    <xf numFmtId="165" fontId="1" fillId="0" borderId="1" xfId="2" applyNumberFormat="1" applyFont="1" applyFill="1" applyBorder="1"/>
    <xf numFmtId="1" fontId="0" fillId="0" borderId="1" xfId="0" applyNumberFormat="1" applyFill="1" applyBorder="1"/>
    <xf numFmtId="3" fontId="0" fillId="0" borderId="1" xfId="0" applyNumberFormat="1" applyFill="1" applyBorder="1"/>
    <xf numFmtId="166" fontId="1" fillId="2" borderId="1" xfId="1" applyNumberFormat="1" applyFont="1" applyFill="1" applyBorder="1"/>
    <xf numFmtId="0" fontId="0" fillId="0" borderId="0" xfId="0"/>
    <xf numFmtId="49" fontId="0" fillId="0" borderId="1" xfId="0" applyNumberFormat="1" applyFill="1" applyBorder="1"/>
    <xf numFmtId="164" fontId="0" fillId="4" borderId="1" xfId="3" applyFont="1" applyFill="1" applyBorder="1" applyAlignment="1">
      <alignment horizontal="center" wrapText="1"/>
    </xf>
    <xf numFmtId="164" fontId="0" fillId="0" borderId="1" xfId="3" applyFont="1" applyBorder="1" applyAlignment="1">
      <alignment wrapText="1"/>
    </xf>
    <xf numFmtId="164" fontId="0" fillId="0" borderId="0" xfId="3" applyFont="1"/>
    <xf numFmtId="164" fontId="0" fillId="0" borderId="1" xfId="3" applyFont="1" applyFill="1" applyBorder="1" applyAlignment="1">
      <alignment wrapText="1"/>
    </xf>
    <xf numFmtId="164" fontId="0" fillId="0" borderId="1" xfId="3" applyFont="1" applyBorder="1"/>
    <xf numFmtId="164" fontId="0" fillId="4" borderId="1" xfId="3" applyFont="1" applyFill="1" applyBorder="1" applyAlignment="1">
      <alignment wrapText="1"/>
    </xf>
    <xf numFmtId="164" fontId="0" fillId="0" borderId="1" xfId="3" applyFont="1" applyFill="1" applyBorder="1"/>
    <xf numFmtId="164" fontId="2" fillId="0" borderId="0" xfId="3" applyFont="1"/>
    <xf numFmtId="14" fontId="0" fillId="0" borderId="1" xfId="0" applyNumberFormat="1" applyBorder="1" applyAlignment="1">
      <alignment horizontal="right"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14" fontId="0" fillId="4" borderId="1" xfId="0" applyNumberForma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49" fontId="0" fillId="5" borderId="1" xfId="0" applyNumberFormat="1" applyFill="1" applyBorder="1"/>
    <xf numFmtId="0" fontId="0" fillId="7" borderId="0" xfId="0" applyFill="1"/>
    <xf numFmtId="0" fontId="0" fillId="0" borderId="0" xfId="0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0" fillId="0" borderId="0" xfId="0" applyAlignment="1">
      <alignment horizontal="center"/>
    </xf>
    <xf numFmtId="14" fontId="0" fillId="0" borderId="1" xfId="0" applyNumberFormat="1" applyFill="1" applyBorder="1" applyAlignment="1">
      <alignment horizontal="right" wrapText="1"/>
    </xf>
    <xf numFmtId="0" fontId="0" fillId="0" borderId="0" xfId="0" applyAlignment="1">
      <alignment wrapText="1"/>
    </xf>
    <xf numFmtId="9" fontId="0" fillId="0" borderId="0" xfId="1" applyFont="1"/>
    <xf numFmtId="49" fontId="4" fillId="0" borderId="1" xfId="0" applyNumberFormat="1" applyFont="1" applyBorder="1"/>
    <xf numFmtId="49" fontId="0" fillId="6" borderId="1" xfId="0" applyNumberFormat="1" applyFill="1" applyBorder="1"/>
    <xf numFmtId="49" fontId="4" fillId="0" borderId="1" xfId="0" applyNumberFormat="1" applyFont="1" applyFill="1" applyBorder="1"/>
    <xf numFmtId="164" fontId="4" fillId="0" borderId="1" xfId="3" applyFont="1" applyFill="1" applyBorder="1" applyAlignment="1">
      <alignment wrapText="1"/>
    </xf>
    <xf numFmtId="43" fontId="1" fillId="5" borderId="1" xfId="2" applyFont="1" applyFill="1" applyBorder="1"/>
    <xf numFmtId="0" fontId="0" fillId="5" borderId="1" xfId="0" applyFill="1" applyBorder="1"/>
    <xf numFmtId="3" fontId="0" fillId="5" borderId="1" xfId="0" applyNumberFormat="1" applyFill="1" applyBorder="1"/>
    <xf numFmtId="4" fontId="0" fillId="5" borderId="1" xfId="0" applyNumberFormat="1" applyFill="1" applyBorder="1"/>
    <xf numFmtId="167" fontId="0" fillId="5" borderId="1" xfId="0" applyNumberFormat="1" applyFill="1" applyBorder="1"/>
    <xf numFmtId="1" fontId="0" fillId="5" borderId="1" xfId="0" applyNumberFormat="1" applyFill="1" applyBorder="1"/>
    <xf numFmtId="165" fontId="1" fillId="5" borderId="1" xfId="2" applyNumberFormat="1" applyFont="1" applyFill="1" applyBorder="1"/>
    <xf numFmtId="166" fontId="1" fillId="5" borderId="1" xfId="1" applyNumberFormat="1" applyFont="1" applyFill="1" applyBorder="1"/>
    <xf numFmtId="164" fontId="4" fillId="0" borderId="1" xfId="3" applyFont="1" applyBorder="1" applyAlignment="1">
      <alignment wrapText="1"/>
    </xf>
    <xf numFmtId="0" fontId="0" fillId="8" borderId="0" xfId="0" applyFill="1"/>
    <xf numFmtId="0" fontId="0" fillId="8" borderId="1" xfId="0" applyFill="1" applyBorder="1"/>
    <xf numFmtId="0" fontId="0" fillId="8" borderId="0" xfId="0" applyFill="1" applyAlignment="1">
      <alignment horizontal="center"/>
    </xf>
    <xf numFmtId="9" fontId="0" fillId="8" borderId="0" xfId="1" applyFont="1" applyFill="1"/>
    <xf numFmtId="0" fontId="0" fillId="8" borderId="1" xfId="0" applyFont="1" applyFill="1" applyBorder="1"/>
  </cellXfs>
  <cellStyles count="4">
    <cellStyle name="Dziesiętny" xfId="3" builtinId="3"/>
    <cellStyle name="Dziesiętny 2" xfId="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95"/>
  <sheetViews>
    <sheetView tabSelected="1" topLeftCell="C1" zoomScale="80" zoomScaleNormal="80" workbookViewId="0">
      <selection activeCell="AR15" sqref="AR15"/>
    </sheetView>
  </sheetViews>
  <sheetFormatPr defaultRowHeight="15" x14ac:dyDescent="0.25"/>
  <cols>
    <col min="1" max="2" width="8.85546875" hidden="1" customWidth="1"/>
    <col min="4" max="4" width="12.42578125" customWidth="1"/>
    <col min="5" max="5" width="14.140625" style="27" customWidth="1"/>
    <col min="7" max="8" width="0" hidden="1" customWidth="1"/>
    <col min="9" max="9" width="30" customWidth="1"/>
    <col min="10" max="10" width="16.42578125" hidden="1" customWidth="1"/>
    <col min="11" max="11" width="27.85546875" hidden="1" customWidth="1"/>
    <col min="12" max="31" width="0" hidden="1" customWidth="1"/>
    <col min="32" max="32" width="28.85546875" style="31" customWidth="1"/>
    <col min="34" max="34" width="18.140625" style="31" customWidth="1"/>
    <col min="35" max="35" width="21.140625" style="31" customWidth="1"/>
    <col min="36" max="36" width="21.140625" style="42" customWidth="1"/>
  </cols>
  <sheetData>
    <row r="1" spans="1:36" ht="102" x14ac:dyDescent="0.25">
      <c r="A1" s="2" t="s">
        <v>0</v>
      </c>
      <c r="B1" s="17" t="s">
        <v>1</v>
      </c>
      <c r="C1" s="8" t="s">
        <v>2</v>
      </c>
      <c r="D1" s="8" t="s">
        <v>3</v>
      </c>
      <c r="E1" s="8" t="s">
        <v>8771</v>
      </c>
      <c r="F1" s="8" t="s">
        <v>4</v>
      </c>
      <c r="G1" s="8" t="s">
        <v>5</v>
      </c>
      <c r="H1" s="8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5</v>
      </c>
      <c r="R1" s="10" t="s">
        <v>15</v>
      </c>
      <c r="S1" s="11" t="s">
        <v>16</v>
      </c>
      <c r="T1" s="11" t="s">
        <v>17</v>
      </c>
      <c r="U1" s="9" t="s">
        <v>18</v>
      </c>
      <c r="V1" s="12" t="s">
        <v>19</v>
      </c>
      <c r="W1" s="13" t="s">
        <v>20</v>
      </c>
      <c r="X1" s="11" t="s">
        <v>21</v>
      </c>
      <c r="Y1" s="11" t="s">
        <v>22</v>
      </c>
      <c r="Z1" s="14" t="s">
        <v>23</v>
      </c>
      <c r="AA1" s="15" t="s">
        <v>24</v>
      </c>
      <c r="AB1" s="15" t="s">
        <v>25</v>
      </c>
      <c r="AC1" s="11" t="s">
        <v>26</v>
      </c>
      <c r="AD1" s="9" t="s">
        <v>27</v>
      </c>
      <c r="AE1" s="8"/>
      <c r="AF1" s="34" t="s">
        <v>28</v>
      </c>
      <c r="AG1" s="16" t="s">
        <v>29</v>
      </c>
      <c r="AH1" s="29" t="s">
        <v>30</v>
      </c>
      <c r="AI1" s="29" t="s">
        <v>8583</v>
      </c>
      <c r="AJ1" s="41" t="s">
        <v>8584</v>
      </c>
    </row>
    <row r="2" spans="1:36" ht="14.85" customHeight="1" x14ac:dyDescent="0.25">
      <c r="A2" s="3" t="s">
        <v>31</v>
      </c>
      <c r="B2" s="4" t="s">
        <v>32</v>
      </c>
      <c r="C2" s="18" t="s">
        <v>39</v>
      </c>
      <c r="D2" s="18" t="s">
        <v>39</v>
      </c>
      <c r="E2" s="18" t="s">
        <v>8787</v>
      </c>
      <c r="F2" s="18" t="s">
        <v>34</v>
      </c>
      <c r="G2" s="19">
        <v>0</v>
      </c>
      <c r="H2" s="5" t="s">
        <v>35</v>
      </c>
      <c r="I2" s="18" t="s">
        <v>41</v>
      </c>
      <c r="J2" s="20">
        <v>1648</v>
      </c>
      <c r="K2" s="20">
        <v>3908284.03</v>
      </c>
      <c r="L2" s="20">
        <v>0</v>
      </c>
      <c r="M2" s="20">
        <v>466547</v>
      </c>
      <c r="N2" s="20">
        <v>7809</v>
      </c>
      <c r="O2" s="6">
        <v>2659.3689502427201</v>
      </c>
      <c r="P2" s="21">
        <v>1.2298011703381999</v>
      </c>
      <c r="Q2" s="18"/>
      <c r="R2" s="22">
        <v>57</v>
      </c>
      <c r="S2" s="23">
        <v>0</v>
      </c>
      <c r="T2" s="23">
        <v>57</v>
      </c>
      <c r="U2" s="24">
        <v>6</v>
      </c>
      <c r="V2" s="25">
        <v>9</v>
      </c>
      <c r="W2" s="23">
        <v>9</v>
      </c>
      <c r="X2" s="23">
        <v>0</v>
      </c>
      <c r="Y2" s="23">
        <v>9</v>
      </c>
      <c r="Z2" s="26">
        <v>0.15789473684210525</v>
      </c>
      <c r="AA2" s="25">
        <v>48</v>
      </c>
      <c r="AB2" s="23">
        <v>0</v>
      </c>
      <c r="AC2" s="23">
        <v>48</v>
      </c>
      <c r="AD2" s="26">
        <v>0.84210526315789469</v>
      </c>
      <c r="AE2" s="5"/>
      <c r="AF2" s="33">
        <v>35000</v>
      </c>
      <c r="AG2" s="7">
        <v>1</v>
      </c>
      <c r="AH2" s="30">
        <v>34418.089999999997</v>
      </c>
      <c r="AI2" s="30">
        <v>34418.089999999997</v>
      </c>
      <c r="AJ2" s="37" t="s">
        <v>8657</v>
      </c>
    </row>
    <row r="3" spans="1:36" ht="14.85" customHeight="1" x14ac:dyDescent="0.25">
      <c r="A3" s="3" t="s">
        <v>37</v>
      </c>
      <c r="B3" s="4" t="s">
        <v>38</v>
      </c>
      <c r="C3" s="18" t="s">
        <v>77</v>
      </c>
      <c r="D3" s="18" t="s">
        <v>77</v>
      </c>
      <c r="E3" s="18" t="s">
        <v>8778</v>
      </c>
      <c r="F3" s="18" t="s">
        <v>34</v>
      </c>
      <c r="G3" s="19">
        <v>0</v>
      </c>
      <c r="H3" s="5" t="s">
        <v>40</v>
      </c>
      <c r="I3" s="18" t="s">
        <v>79</v>
      </c>
      <c r="J3" s="20">
        <v>2220</v>
      </c>
      <c r="K3" s="20">
        <v>2001810.25</v>
      </c>
      <c r="L3" s="20">
        <v>0</v>
      </c>
      <c r="M3" s="20">
        <v>1876057</v>
      </c>
      <c r="N3" s="20">
        <v>0</v>
      </c>
      <c r="O3" s="6">
        <v>1746.7870495495499</v>
      </c>
      <c r="P3" s="21">
        <v>0.80778590637887004</v>
      </c>
      <c r="Q3" s="18"/>
      <c r="R3" s="22">
        <v>103</v>
      </c>
      <c r="S3" s="23">
        <v>0</v>
      </c>
      <c r="T3" s="23">
        <v>103</v>
      </c>
      <c r="U3" s="24">
        <v>17</v>
      </c>
      <c r="V3" s="25"/>
      <c r="W3" s="23">
        <v>16</v>
      </c>
      <c r="X3" s="23">
        <v>0</v>
      </c>
      <c r="Y3" s="23">
        <v>16</v>
      </c>
      <c r="Z3" s="26">
        <v>0.1553398058252427</v>
      </c>
      <c r="AA3" s="25">
        <v>104</v>
      </c>
      <c r="AB3" s="23">
        <v>0</v>
      </c>
      <c r="AC3" s="23">
        <v>104</v>
      </c>
      <c r="AD3" s="26">
        <v>1.0097087378640777</v>
      </c>
      <c r="AE3" s="5"/>
      <c r="AF3" s="33">
        <v>45000</v>
      </c>
      <c r="AG3" s="7">
        <v>2</v>
      </c>
      <c r="AH3" s="30">
        <v>45000</v>
      </c>
      <c r="AI3" s="30">
        <v>45000</v>
      </c>
      <c r="AJ3" s="37" t="s">
        <v>8657</v>
      </c>
    </row>
    <row r="4" spans="1:36" ht="14.85" customHeight="1" x14ac:dyDescent="0.25">
      <c r="A4" s="3" t="s">
        <v>42</v>
      </c>
      <c r="B4" s="4" t="s">
        <v>43</v>
      </c>
      <c r="C4" s="18" t="s">
        <v>95</v>
      </c>
      <c r="D4" s="18" t="s">
        <v>95</v>
      </c>
      <c r="E4" s="18" t="s">
        <v>8777</v>
      </c>
      <c r="F4" s="18" t="s">
        <v>34</v>
      </c>
      <c r="G4" s="19">
        <v>0</v>
      </c>
      <c r="H4" s="5" t="s">
        <v>45</v>
      </c>
      <c r="I4" s="18" t="s">
        <v>8664</v>
      </c>
      <c r="J4" s="20">
        <v>2682</v>
      </c>
      <c r="K4" s="20">
        <v>2237971.0499999998</v>
      </c>
      <c r="L4" s="20">
        <v>0</v>
      </c>
      <c r="M4" s="20">
        <v>2276699</v>
      </c>
      <c r="N4" s="20">
        <v>127005</v>
      </c>
      <c r="O4" s="6">
        <v>1730.6767524235599</v>
      </c>
      <c r="P4" s="21">
        <v>0.80033584486776499</v>
      </c>
      <c r="Q4" s="18"/>
      <c r="R4" s="22">
        <v>113</v>
      </c>
      <c r="S4" s="23">
        <v>0</v>
      </c>
      <c r="T4" s="23">
        <v>113</v>
      </c>
      <c r="U4" s="24">
        <v>13</v>
      </c>
      <c r="V4" s="25">
        <v>44</v>
      </c>
      <c r="W4" s="23">
        <v>43</v>
      </c>
      <c r="X4" s="23">
        <v>0</v>
      </c>
      <c r="Y4" s="23">
        <v>43</v>
      </c>
      <c r="Z4" s="26">
        <v>0.38053097345132741</v>
      </c>
      <c r="AA4" s="25">
        <v>98</v>
      </c>
      <c r="AB4" s="23">
        <v>0</v>
      </c>
      <c r="AC4" s="23">
        <v>98</v>
      </c>
      <c r="AD4" s="26">
        <v>0.86725663716814161</v>
      </c>
      <c r="AE4" s="5"/>
      <c r="AF4" s="33">
        <v>45000</v>
      </c>
      <c r="AG4" s="7">
        <v>2</v>
      </c>
      <c r="AH4" s="30">
        <v>45000</v>
      </c>
      <c r="AI4" s="30">
        <v>45000</v>
      </c>
      <c r="AJ4" s="37" t="s">
        <v>8657</v>
      </c>
    </row>
    <row r="5" spans="1:36" ht="15" customHeight="1" x14ac:dyDescent="0.25">
      <c r="A5" s="3" t="s">
        <v>47</v>
      </c>
      <c r="B5" s="4" t="s">
        <v>48</v>
      </c>
      <c r="C5" s="18" t="s">
        <v>158</v>
      </c>
      <c r="D5" s="18" t="s">
        <v>158</v>
      </c>
      <c r="E5" s="18" t="s">
        <v>8775</v>
      </c>
      <c r="F5" s="18" t="s">
        <v>34</v>
      </c>
      <c r="G5" s="19">
        <v>0</v>
      </c>
      <c r="H5" s="5" t="s">
        <v>50</v>
      </c>
      <c r="I5" s="18" t="s">
        <v>160</v>
      </c>
      <c r="J5" s="20">
        <v>2297</v>
      </c>
      <c r="K5" s="20">
        <v>3555619.71</v>
      </c>
      <c r="L5" s="20">
        <v>0</v>
      </c>
      <c r="M5" s="20">
        <v>1078692</v>
      </c>
      <c r="N5" s="20">
        <v>0</v>
      </c>
      <c r="O5" s="6">
        <v>2017.5497213757101</v>
      </c>
      <c r="P5" s="21">
        <v>0.93299766034227405</v>
      </c>
      <c r="Q5" s="18"/>
      <c r="R5" s="22">
        <v>141</v>
      </c>
      <c r="S5" s="23">
        <v>0</v>
      </c>
      <c r="T5" s="23">
        <v>141</v>
      </c>
      <c r="U5" s="24">
        <v>9</v>
      </c>
      <c r="V5" s="25"/>
      <c r="W5" s="23">
        <v>4</v>
      </c>
      <c r="X5" s="23">
        <v>0</v>
      </c>
      <c r="Y5" s="23">
        <v>4</v>
      </c>
      <c r="Z5" s="26">
        <v>2.8368794326241134E-2</v>
      </c>
      <c r="AA5" s="25">
        <v>40</v>
      </c>
      <c r="AB5" s="23">
        <v>0</v>
      </c>
      <c r="AC5" s="23">
        <v>40</v>
      </c>
      <c r="AD5" s="26">
        <v>0.28368794326241137</v>
      </c>
      <c r="AE5" s="5"/>
      <c r="AF5" s="33">
        <v>45000</v>
      </c>
      <c r="AG5" s="7">
        <v>2</v>
      </c>
      <c r="AH5" s="30">
        <v>44959</v>
      </c>
      <c r="AI5" s="30">
        <v>44959</v>
      </c>
      <c r="AJ5" s="37" t="s">
        <v>8657</v>
      </c>
    </row>
    <row r="6" spans="1:36" ht="15" customHeight="1" x14ac:dyDescent="0.25">
      <c r="A6" s="3" t="s">
        <v>31</v>
      </c>
      <c r="B6" s="4" t="s">
        <v>52</v>
      </c>
      <c r="C6" s="18" t="s">
        <v>198</v>
      </c>
      <c r="D6" s="18" t="s">
        <v>198</v>
      </c>
      <c r="E6" s="18" t="s">
        <v>8784</v>
      </c>
      <c r="F6" s="18" t="s">
        <v>34</v>
      </c>
      <c r="G6" s="19">
        <v>0</v>
      </c>
      <c r="H6" s="5" t="s">
        <v>35</v>
      </c>
      <c r="I6" s="18" t="s">
        <v>200</v>
      </c>
      <c r="J6" s="20">
        <v>2692</v>
      </c>
      <c r="K6" s="20">
        <v>2816054.85</v>
      </c>
      <c r="L6" s="20">
        <v>0</v>
      </c>
      <c r="M6" s="20">
        <v>2313755</v>
      </c>
      <c r="N6" s="20">
        <v>78467</v>
      </c>
      <c r="O6" s="6">
        <v>1934.7239413075799</v>
      </c>
      <c r="P6" s="21">
        <v>0.89469562584921702</v>
      </c>
      <c r="Q6" s="18"/>
      <c r="R6" s="22">
        <v>153</v>
      </c>
      <c r="S6" s="23">
        <v>0</v>
      </c>
      <c r="T6" s="23">
        <v>153</v>
      </c>
      <c r="U6" s="24">
        <v>18</v>
      </c>
      <c r="V6" s="25">
        <v>27</v>
      </c>
      <c r="W6" s="23">
        <v>27</v>
      </c>
      <c r="X6" s="23">
        <v>0</v>
      </c>
      <c r="Y6" s="23">
        <v>27</v>
      </c>
      <c r="Z6" s="26">
        <v>0.17647058823529413</v>
      </c>
      <c r="AA6" s="25">
        <v>94</v>
      </c>
      <c r="AB6" s="23">
        <v>0</v>
      </c>
      <c r="AC6" s="23">
        <v>94</v>
      </c>
      <c r="AD6" s="26">
        <v>0.6143790849673203</v>
      </c>
      <c r="AE6" s="5"/>
      <c r="AF6" s="33">
        <v>45000</v>
      </c>
      <c r="AG6" s="7">
        <v>2</v>
      </c>
      <c r="AH6" s="30">
        <v>44999.98</v>
      </c>
      <c r="AI6" s="30">
        <v>44999.98</v>
      </c>
      <c r="AJ6" s="37" t="s">
        <v>8657</v>
      </c>
    </row>
    <row r="7" spans="1:36" ht="14.85" customHeight="1" x14ac:dyDescent="0.25">
      <c r="A7" s="3" t="s">
        <v>55</v>
      </c>
      <c r="B7" s="4" t="s">
        <v>56</v>
      </c>
      <c r="C7" s="18" t="s">
        <v>230</v>
      </c>
      <c r="D7" s="18" t="s">
        <v>230</v>
      </c>
      <c r="E7" s="18" t="s">
        <v>8781</v>
      </c>
      <c r="F7" s="18" t="s">
        <v>34</v>
      </c>
      <c r="G7" s="19">
        <v>0</v>
      </c>
      <c r="H7" s="5" t="s">
        <v>35</v>
      </c>
      <c r="I7" s="18" t="s">
        <v>231</v>
      </c>
      <c r="J7" s="20">
        <v>5401</v>
      </c>
      <c r="K7" s="20">
        <v>7765069.5199999996</v>
      </c>
      <c r="L7" s="20">
        <v>0</v>
      </c>
      <c r="M7" s="20">
        <v>2367368</v>
      </c>
      <c r="N7" s="20">
        <v>32500</v>
      </c>
      <c r="O7" s="6">
        <v>1882.04730975745</v>
      </c>
      <c r="P7" s="21">
        <v>0.87033579299341701</v>
      </c>
      <c r="Q7" s="18"/>
      <c r="R7" s="22">
        <v>129</v>
      </c>
      <c r="S7" s="23">
        <v>0</v>
      </c>
      <c r="T7" s="23">
        <v>161</v>
      </c>
      <c r="U7" s="24">
        <v>18</v>
      </c>
      <c r="V7" s="25"/>
      <c r="W7" s="23">
        <v>40</v>
      </c>
      <c r="X7" s="23">
        <v>0</v>
      </c>
      <c r="Y7" s="23">
        <v>40</v>
      </c>
      <c r="Z7" s="26">
        <v>0.2484472049689441</v>
      </c>
      <c r="AA7" s="25">
        <v>349</v>
      </c>
      <c r="AB7" s="23">
        <v>0</v>
      </c>
      <c r="AC7" s="23">
        <v>349</v>
      </c>
      <c r="AD7" s="26">
        <v>2.1677018633540373</v>
      </c>
      <c r="AE7" s="5"/>
      <c r="AF7" s="33">
        <v>45000</v>
      </c>
      <c r="AG7" s="7">
        <v>2</v>
      </c>
      <c r="AH7" s="30">
        <v>45000</v>
      </c>
      <c r="AI7" s="30">
        <v>45000</v>
      </c>
      <c r="AJ7" s="37" t="s">
        <v>8657</v>
      </c>
    </row>
    <row r="8" spans="1:36" ht="15" customHeight="1" x14ac:dyDescent="0.25">
      <c r="A8" s="3" t="s">
        <v>59</v>
      </c>
      <c r="B8" s="4" t="s">
        <v>60</v>
      </c>
      <c r="C8" s="18" t="s">
        <v>328</v>
      </c>
      <c r="D8" s="18" t="s">
        <v>328</v>
      </c>
      <c r="E8" s="18" t="s">
        <v>8781</v>
      </c>
      <c r="F8" s="18" t="s">
        <v>34</v>
      </c>
      <c r="G8" s="19">
        <v>0</v>
      </c>
      <c r="H8" s="5" t="s">
        <v>62</v>
      </c>
      <c r="I8" s="18" t="s">
        <v>329</v>
      </c>
      <c r="J8" s="20">
        <v>2394</v>
      </c>
      <c r="K8" s="20">
        <v>1960946.92</v>
      </c>
      <c r="L8" s="20">
        <v>0</v>
      </c>
      <c r="M8" s="20">
        <v>2246541</v>
      </c>
      <c r="N8" s="20">
        <v>114506</v>
      </c>
      <c r="O8" s="6">
        <v>1805.344160401</v>
      </c>
      <c r="P8" s="21">
        <v>0.83486511381647199</v>
      </c>
      <c r="Q8" s="18"/>
      <c r="R8" s="22">
        <v>177</v>
      </c>
      <c r="S8" s="23">
        <v>0</v>
      </c>
      <c r="T8" s="23">
        <v>177</v>
      </c>
      <c r="U8" s="24">
        <v>27</v>
      </c>
      <c r="V8" s="25">
        <v>69</v>
      </c>
      <c r="W8" s="23">
        <v>69</v>
      </c>
      <c r="X8" s="23">
        <v>0</v>
      </c>
      <c r="Y8" s="23">
        <v>69</v>
      </c>
      <c r="Z8" s="26">
        <v>0.38983050847457629</v>
      </c>
      <c r="AA8" s="25">
        <v>148</v>
      </c>
      <c r="AB8" s="23">
        <v>0</v>
      </c>
      <c r="AC8" s="23">
        <v>148</v>
      </c>
      <c r="AD8" s="26">
        <v>0.83615819209039544</v>
      </c>
      <c r="AE8" s="5"/>
      <c r="AF8" s="33">
        <v>45000</v>
      </c>
      <c r="AG8" s="7">
        <v>2</v>
      </c>
      <c r="AH8" s="30">
        <v>45000</v>
      </c>
      <c r="AI8" s="30">
        <v>45000</v>
      </c>
      <c r="AJ8" s="37" t="s">
        <v>8657</v>
      </c>
    </row>
    <row r="9" spans="1:36" ht="14.85" customHeight="1" x14ac:dyDescent="0.25">
      <c r="A9" s="3" t="s">
        <v>64</v>
      </c>
      <c r="B9" s="4" t="s">
        <v>65</v>
      </c>
      <c r="C9" s="18" t="s">
        <v>361</v>
      </c>
      <c r="D9" s="18" t="s">
        <v>361</v>
      </c>
      <c r="E9" s="18" t="s">
        <v>8774</v>
      </c>
      <c r="F9" s="18" t="s">
        <v>34</v>
      </c>
      <c r="G9" s="19">
        <v>0</v>
      </c>
      <c r="H9" s="5" t="s">
        <v>67</v>
      </c>
      <c r="I9" s="18" t="s">
        <v>362</v>
      </c>
      <c r="J9" s="20">
        <v>3503</v>
      </c>
      <c r="K9" s="20">
        <v>3307274.95</v>
      </c>
      <c r="L9" s="20">
        <v>0</v>
      </c>
      <c r="M9" s="20">
        <v>2934214</v>
      </c>
      <c r="N9" s="20">
        <v>0</v>
      </c>
      <c r="O9" s="6">
        <v>1781.7553382814699</v>
      </c>
      <c r="P9" s="21">
        <v>0.82395667591550004</v>
      </c>
      <c r="Q9" s="18"/>
      <c r="R9" s="22">
        <v>186</v>
      </c>
      <c r="S9" s="23">
        <v>0</v>
      </c>
      <c r="T9" s="23">
        <v>186</v>
      </c>
      <c r="U9" s="24">
        <v>28</v>
      </c>
      <c r="V9" s="25">
        <v>41</v>
      </c>
      <c r="W9" s="23">
        <v>38</v>
      </c>
      <c r="X9" s="23">
        <v>0</v>
      </c>
      <c r="Y9" s="23">
        <v>38</v>
      </c>
      <c r="Z9" s="26">
        <v>0.20430107526881722</v>
      </c>
      <c r="AA9" s="25">
        <v>94</v>
      </c>
      <c r="AB9" s="23">
        <v>0</v>
      </c>
      <c r="AC9" s="23">
        <v>94</v>
      </c>
      <c r="AD9" s="26">
        <v>0.5053763440860215</v>
      </c>
      <c r="AE9" s="5"/>
      <c r="AF9" s="33">
        <v>45000</v>
      </c>
      <c r="AG9" s="7">
        <v>2</v>
      </c>
      <c r="AH9" s="30">
        <v>45000</v>
      </c>
      <c r="AI9" s="30">
        <v>45000</v>
      </c>
      <c r="AJ9" s="37" t="s">
        <v>8657</v>
      </c>
    </row>
    <row r="10" spans="1:36" ht="15" customHeight="1" x14ac:dyDescent="0.25">
      <c r="A10" s="3" t="s">
        <v>31</v>
      </c>
      <c r="B10" s="4" t="s">
        <v>69</v>
      </c>
      <c r="C10" s="18" t="s">
        <v>473</v>
      </c>
      <c r="D10" s="18" t="s">
        <v>473</v>
      </c>
      <c r="E10" s="18" t="s">
        <v>8782</v>
      </c>
      <c r="F10" s="18" t="s">
        <v>34</v>
      </c>
      <c r="G10" s="19">
        <v>0</v>
      </c>
      <c r="H10" s="5" t="s">
        <v>35</v>
      </c>
      <c r="I10" s="18" t="s">
        <v>474</v>
      </c>
      <c r="J10" s="20">
        <v>3216</v>
      </c>
      <c r="K10" s="20">
        <v>4780463.4400000004</v>
      </c>
      <c r="L10" s="20">
        <v>0</v>
      </c>
      <c r="M10" s="20">
        <v>557654</v>
      </c>
      <c r="N10" s="20">
        <v>0</v>
      </c>
      <c r="O10" s="6">
        <v>1659.8623880596999</v>
      </c>
      <c r="P10" s="21">
        <v>0.76758838116458605</v>
      </c>
      <c r="Q10" s="18"/>
      <c r="R10" s="22">
        <v>199</v>
      </c>
      <c r="S10" s="23">
        <v>0</v>
      </c>
      <c r="T10" s="23">
        <v>199</v>
      </c>
      <c r="U10" s="24">
        <v>25</v>
      </c>
      <c r="V10" s="25">
        <v>46</v>
      </c>
      <c r="W10" s="23">
        <v>46</v>
      </c>
      <c r="X10" s="23">
        <v>0</v>
      </c>
      <c r="Y10" s="23">
        <v>46</v>
      </c>
      <c r="Z10" s="26">
        <v>0.23115577889447236</v>
      </c>
      <c r="AA10" s="25">
        <v>120</v>
      </c>
      <c r="AB10" s="23">
        <v>0</v>
      </c>
      <c r="AC10" s="23">
        <v>120</v>
      </c>
      <c r="AD10" s="26">
        <v>0.60301507537688437</v>
      </c>
      <c r="AE10" s="5"/>
      <c r="AF10" s="33">
        <v>45000</v>
      </c>
      <c r="AG10" s="7">
        <v>2</v>
      </c>
      <c r="AH10" s="30">
        <v>45000</v>
      </c>
      <c r="AI10" s="30">
        <v>45000</v>
      </c>
      <c r="AJ10" s="37" t="s">
        <v>8657</v>
      </c>
    </row>
    <row r="11" spans="1:36" ht="14.85" customHeight="1" x14ac:dyDescent="0.25">
      <c r="A11" s="3" t="s">
        <v>31</v>
      </c>
      <c r="B11" s="4" t="s">
        <v>72</v>
      </c>
      <c r="C11" s="18" t="s">
        <v>486</v>
      </c>
      <c r="D11" s="18" t="s">
        <v>486</v>
      </c>
      <c r="E11" s="18" t="s">
        <v>8773</v>
      </c>
      <c r="F11" s="18" t="s">
        <v>34</v>
      </c>
      <c r="G11" s="19">
        <v>0</v>
      </c>
      <c r="H11" s="5" t="s">
        <v>35</v>
      </c>
      <c r="I11" s="18" t="s">
        <v>487</v>
      </c>
      <c r="J11" s="20">
        <v>3160</v>
      </c>
      <c r="K11" s="20">
        <v>3603001.21</v>
      </c>
      <c r="L11" s="20">
        <v>0</v>
      </c>
      <c r="M11" s="20">
        <v>2046334</v>
      </c>
      <c r="N11" s="20">
        <v>2856</v>
      </c>
      <c r="O11" s="6">
        <v>1788.66810443038</v>
      </c>
      <c r="P11" s="21">
        <v>0.82715342223361499</v>
      </c>
      <c r="Q11" s="18"/>
      <c r="R11" s="22">
        <v>122</v>
      </c>
      <c r="S11" s="23">
        <v>0</v>
      </c>
      <c r="T11" s="23">
        <v>200</v>
      </c>
      <c r="U11" s="24">
        <v>16</v>
      </c>
      <c r="V11" s="25"/>
      <c r="W11" s="23">
        <v>65</v>
      </c>
      <c r="X11" s="23">
        <v>0</v>
      </c>
      <c r="Y11" s="23">
        <v>65</v>
      </c>
      <c r="Z11" s="26">
        <v>0.32500000000000001</v>
      </c>
      <c r="AA11" s="25">
        <v>123</v>
      </c>
      <c r="AB11" s="23">
        <v>0</v>
      </c>
      <c r="AC11" s="23">
        <v>123</v>
      </c>
      <c r="AD11" s="26">
        <v>0.61499999999999999</v>
      </c>
      <c r="AE11" s="5"/>
      <c r="AF11" s="33">
        <v>45000</v>
      </c>
      <c r="AG11" s="7">
        <v>2</v>
      </c>
      <c r="AH11" s="30">
        <v>44990</v>
      </c>
      <c r="AI11" s="30">
        <v>44990</v>
      </c>
      <c r="AJ11" s="37" t="s">
        <v>8657</v>
      </c>
    </row>
    <row r="12" spans="1:36" ht="15" customHeight="1" x14ac:dyDescent="0.25">
      <c r="A12" s="3" t="s">
        <v>75</v>
      </c>
      <c r="B12" s="4" t="s">
        <v>76</v>
      </c>
      <c r="C12" s="18" t="s">
        <v>492</v>
      </c>
      <c r="D12" s="18" t="s">
        <v>492</v>
      </c>
      <c r="E12" s="18" t="s">
        <v>8774</v>
      </c>
      <c r="F12" s="18" t="s">
        <v>34</v>
      </c>
      <c r="G12" s="19">
        <v>0</v>
      </c>
      <c r="H12" s="5" t="s">
        <v>78</v>
      </c>
      <c r="I12" s="18" t="s">
        <v>493</v>
      </c>
      <c r="J12" s="20">
        <v>3040</v>
      </c>
      <c r="K12" s="20">
        <v>2673398.9300000002</v>
      </c>
      <c r="L12" s="20">
        <v>0</v>
      </c>
      <c r="M12" s="20">
        <v>3408153</v>
      </c>
      <c r="N12" s="20">
        <v>105298</v>
      </c>
      <c r="O12" s="6">
        <v>2035.1480032894699</v>
      </c>
      <c r="P12" s="21">
        <v>0.94113582698948395</v>
      </c>
      <c r="Q12" s="18"/>
      <c r="R12" s="22">
        <v>202</v>
      </c>
      <c r="S12" s="23">
        <v>0</v>
      </c>
      <c r="T12" s="23">
        <v>202</v>
      </c>
      <c r="U12" s="24">
        <v>23</v>
      </c>
      <c r="V12" s="25">
        <v>92</v>
      </c>
      <c r="W12" s="23">
        <v>92</v>
      </c>
      <c r="X12" s="23">
        <v>0</v>
      </c>
      <c r="Y12" s="23">
        <v>92</v>
      </c>
      <c r="Z12" s="26">
        <v>0.45544554455445546</v>
      </c>
      <c r="AA12" s="25">
        <v>198</v>
      </c>
      <c r="AB12" s="23">
        <v>0</v>
      </c>
      <c r="AC12" s="23">
        <v>198</v>
      </c>
      <c r="AD12" s="26">
        <v>0.98019801980198018</v>
      </c>
      <c r="AE12" s="5"/>
      <c r="AF12" s="33">
        <v>45000</v>
      </c>
      <c r="AG12" s="7">
        <v>2</v>
      </c>
      <c r="AH12" s="30">
        <v>45000</v>
      </c>
      <c r="AI12" s="30">
        <v>45000</v>
      </c>
      <c r="AJ12" s="37" t="s">
        <v>8657</v>
      </c>
    </row>
    <row r="13" spans="1:36" ht="14.85" customHeight="1" x14ac:dyDescent="0.25">
      <c r="A13" s="3" t="s">
        <v>55</v>
      </c>
      <c r="B13" s="4" t="s">
        <v>80</v>
      </c>
      <c r="C13" s="18" t="s">
        <v>566</v>
      </c>
      <c r="D13" s="18" t="s">
        <v>566</v>
      </c>
      <c r="E13" s="18" t="s">
        <v>8774</v>
      </c>
      <c r="F13" s="18" t="s">
        <v>34</v>
      </c>
      <c r="G13" s="19">
        <v>0</v>
      </c>
      <c r="H13" s="5" t="s">
        <v>35</v>
      </c>
      <c r="I13" s="18" t="s">
        <v>567</v>
      </c>
      <c r="J13" s="20">
        <v>2938</v>
      </c>
      <c r="K13" s="20">
        <v>2615611.37</v>
      </c>
      <c r="L13" s="20">
        <v>0</v>
      </c>
      <c r="M13" s="20">
        <v>2616130</v>
      </c>
      <c r="N13" s="20">
        <v>21375</v>
      </c>
      <c r="O13" s="6">
        <v>1787.9905956432899</v>
      </c>
      <c r="P13" s="21">
        <v>0.82684011440951799</v>
      </c>
      <c r="Q13" s="18"/>
      <c r="R13" s="22">
        <v>217</v>
      </c>
      <c r="S13" s="23">
        <v>0</v>
      </c>
      <c r="T13" s="23">
        <v>217</v>
      </c>
      <c r="U13" s="24">
        <v>25</v>
      </c>
      <c r="V13" s="25"/>
      <c r="W13" s="23">
        <v>71</v>
      </c>
      <c r="X13" s="23">
        <v>0</v>
      </c>
      <c r="Y13" s="23">
        <v>71</v>
      </c>
      <c r="Z13" s="26">
        <v>0.32718894009216593</v>
      </c>
      <c r="AA13" s="25">
        <v>85</v>
      </c>
      <c r="AB13" s="23">
        <v>0</v>
      </c>
      <c r="AC13" s="23">
        <v>85</v>
      </c>
      <c r="AD13" s="26">
        <v>0.39170506912442399</v>
      </c>
      <c r="AE13" s="5"/>
      <c r="AF13" s="33">
        <v>45000</v>
      </c>
      <c r="AG13" s="7">
        <v>2</v>
      </c>
      <c r="AH13" s="30">
        <v>45000</v>
      </c>
      <c r="AI13" s="30">
        <v>45000</v>
      </c>
      <c r="AJ13" s="37" t="s">
        <v>8657</v>
      </c>
    </row>
    <row r="14" spans="1:36" ht="15" customHeight="1" x14ac:dyDescent="0.25">
      <c r="A14" s="3">
        <v>0</v>
      </c>
      <c r="B14" s="4" t="s">
        <v>83</v>
      </c>
      <c r="C14" s="18" t="s">
        <v>578</v>
      </c>
      <c r="D14" s="18" t="s">
        <v>578</v>
      </c>
      <c r="E14" s="18" t="s">
        <v>8781</v>
      </c>
      <c r="F14" s="18" t="s">
        <v>34</v>
      </c>
      <c r="G14" s="19">
        <v>0</v>
      </c>
      <c r="H14" s="5" t="s">
        <v>40</v>
      </c>
      <c r="I14" s="18" t="s">
        <v>579</v>
      </c>
      <c r="J14" s="20">
        <v>3816</v>
      </c>
      <c r="K14" s="20">
        <v>3399121.85</v>
      </c>
      <c r="L14" s="20">
        <v>0</v>
      </c>
      <c r="M14" s="20">
        <v>3527415</v>
      </c>
      <c r="N14" s="20">
        <v>149781</v>
      </c>
      <c r="O14" s="6">
        <v>1854.38098794549</v>
      </c>
      <c r="P14" s="21">
        <v>0.85754175215895601</v>
      </c>
      <c r="Q14" s="18"/>
      <c r="R14" s="22">
        <v>218</v>
      </c>
      <c r="S14" s="23">
        <v>0</v>
      </c>
      <c r="T14" s="23">
        <v>218</v>
      </c>
      <c r="U14" s="24">
        <v>22</v>
      </c>
      <c r="V14" s="25"/>
      <c r="W14" s="23">
        <v>41</v>
      </c>
      <c r="X14" s="23">
        <v>0</v>
      </c>
      <c r="Y14" s="23">
        <v>41</v>
      </c>
      <c r="Z14" s="26">
        <v>0.18807339449541285</v>
      </c>
      <c r="AA14" s="25">
        <v>217</v>
      </c>
      <c r="AB14" s="23">
        <v>0</v>
      </c>
      <c r="AC14" s="23">
        <v>217</v>
      </c>
      <c r="AD14" s="26">
        <v>0.99541284403669728</v>
      </c>
      <c r="AE14" s="5"/>
      <c r="AF14" s="33">
        <v>45000</v>
      </c>
      <c r="AG14" s="7">
        <v>2</v>
      </c>
      <c r="AH14" s="30">
        <v>44800</v>
      </c>
      <c r="AI14" s="30">
        <v>44800</v>
      </c>
      <c r="AJ14" s="37" t="s">
        <v>8657</v>
      </c>
    </row>
    <row r="15" spans="1:36" ht="14.85" customHeight="1" x14ac:dyDescent="0.25">
      <c r="A15" s="3" t="s">
        <v>88</v>
      </c>
      <c r="B15" s="4" t="s">
        <v>89</v>
      </c>
      <c r="C15" s="18" t="s">
        <v>625</v>
      </c>
      <c r="D15" s="18" t="s">
        <v>625</v>
      </c>
      <c r="E15" s="18" t="s">
        <v>8775</v>
      </c>
      <c r="F15" s="18" t="s">
        <v>34</v>
      </c>
      <c r="G15" s="19">
        <v>0</v>
      </c>
      <c r="H15" s="5" t="s">
        <v>91</v>
      </c>
      <c r="I15" s="18" t="s">
        <v>626</v>
      </c>
      <c r="J15" s="20">
        <v>3165</v>
      </c>
      <c r="K15" s="20">
        <v>5320161.24</v>
      </c>
      <c r="L15" s="20">
        <v>0</v>
      </c>
      <c r="M15" s="20">
        <v>1143178</v>
      </c>
      <c r="N15" s="20">
        <v>0</v>
      </c>
      <c r="O15" s="6">
        <v>2042.12930173776</v>
      </c>
      <c r="P15" s="21">
        <v>0.94436426545094498</v>
      </c>
      <c r="Q15" s="18"/>
      <c r="R15" s="22">
        <v>222</v>
      </c>
      <c r="S15" s="23">
        <v>0</v>
      </c>
      <c r="T15" s="23">
        <v>222</v>
      </c>
      <c r="U15" s="24">
        <v>17</v>
      </c>
      <c r="V15" s="25"/>
      <c r="W15" s="23">
        <v>12</v>
      </c>
      <c r="X15" s="23">
        <v>0</v>
      </c>
      <c r="Y15" s="23">
        <v>12</v>
      </c>
      <c r="Z15" s="26">
        <v>5.4054054054054057E-2</v>
      </c>
      <c r="AA15" s="25">
        <v>140</v>
      </c>
      <c r="AB15" s="23">
        <v>0</v>
      </c>
      <c r="AC15" s="23">
        <v>140</v>
      </c>
      <c r="AD15" s="26">
        <v>0.63063063063063063</v>
      </c>
      <c r="AE15" s="5"/>
      <c r="AF15" s="33">
        <v>45000</v>
      </c>
      <c r="AG15" s="7">
        <v>2</v>
      </c>
      <c r="AH15" s="30">
        <v>44996</v>
      </c>
      <c r="AI15" s="30">
        <v>44996</v>
      </c>
      <c r="AJ15" s="37" t="s">
        <v>8657</v>
      </c>
    </row>
    <row r="16" spans="1:36" ht="15" customHeight="1" x14ac:dyDescent="0.25">
      <c r="A16" s="3" t="s">
        <v>93</v>
      </c>
      <c r="B16" s="4" t="s">
        <v>94</v>
      </c>
      <c r="C16" s="18" t="s">
        <v>629</v>
      </c>
      <c r="D16" s="18" t="s">
        <v>629</v>
      </c>
      <c r="E16" s="18" t="s">
        <v>8784</v>
      </c>
      <c r="F16" s="18" t="s">
        <v>34</v>
      </c>
      <c r="G16" s="19">
        <v>0</v>
      </c>
      <c r="H16" s="5" t="s">
        <v>96</v>
      </c>
      <c r="I16" s="18" t="s">
        <v>630</v>
      </c>
      <c r="J16" s="20">
        <v>5205</v>
      </c>
      <c r="K16" s="20">
        <v>4130260</v>
      </c>
      <c r="L16" s="20">
        <v>0</v>
      </c>
      <c r="M16" s="20">
        <v>5072116</v>
      </c>
      <c r="N16" s="20">
        <v>103435</v>
      </c>
      <c r="O16" s="6">
        <v>1787.8599423631099</v>
      </c>
      <c r="P16" s="21">
        <v>0.82677969497923898</v>
      </c>
      <c r="Q16" s="18"/>
      <c r="R16" s="22">
        <v>183</v>
      </c>
      <c r="S16" s="23">
        <v>0</v>
      </c>
      <c r="T16" s="23">
        <v>223</v>
      </c>
      <c r="U16" s="24">
        <v>32</v>
      </c>
      <c r="V16" s="25"/>
      <c r="W16" s="23">
        <v>82</v>
      </c>
      <c r="X16" s="23">
        <v>0</v>
      </c>
      <c r="Y16" s="23">
        <v>82</v>
      </c>
      <c r="Z16" s="26">
        <v>0.36771300448430494</v>
      </c>
      <c r="AA16" s="25">
        <v>114</v>
      </c>
      <c r="AB16" s="23">
        <v>0</v>
      </c>
      <c r="AC16" s="23">
        <v>114</v>
      </c>
      <c r="AD16" s="26">
        <v>0.5112107623318386</v>
      </c>
      <c r="AE16" s="5"/>
      <c r="AF16" s="33">
        <v>45000</v>
      </c>
      <c r="AG16" s="7">
        <v>2</v>
      </c>
      <c r="AH16" s="30">
        <v>45000</v>
      </c>
      <c r="AI16" s="30">
        <v>45000</v>
      </c>
      <c r="AJ16" s="37" t="s">
        <v>8657</v>
      </c>
    </row>
    <row r="17" spans="1:36" ht="14.85" customHeight="1" x14ac:dyDescent="0.25">
      <c r="A17" s="3" t="s">
        <v>98</v>
      </c>
      <c r="B17" s="4" t="s">
        <v>99</v>
      </c>
      <c r="C17" s="18" t="s">
        <v>651</v>
      </c>
      <c r="D17" s="18" t="s">
        <v>651</v>
      </c>
      <c r="E17" s="18" t="s">
        <v>8785</v>
      </c>
      <c r="F17" s="18" t="s">
        <v>34</v>
      </c>
      <c r="G17" s="19">
        <v>0</v>
      </c>
      <c r="H17" s="5" t="s">
        <v>78</v>
      </c>
      <c r="I17" s="18" t="s">
        <v>652</v>
      </c>
      <c r="J17" s="20">
        <v>3731</v>
      </c>
      <c r="K17" s="20">
        <v>3589403.48</v>
      </c>
      <c r="L17" s="20">
        <v>0</v>
      </c>
      <c r="M17" s="20">
        <v>3260307</v>
      </c>
      <c r="N17" s="20">
        <v>125807</v>
      </c>
      <c r="O17" s="6">
        <v>1869.6106888233701</v>
      </c>
      <c r="P17" s="21">
        <v>0.864584589882472</v>
      </c>
      <c r="Q17" s="18"/>
      <c r="R17" s="22">
        <v>182</v>
      </c>
      <c r="S17" s="23">
        <v>0</v>
      </c>
      <c r="T17" s="23">
        <v>225</v>
      </c>
      <c r="U17" s="24">
        <v>26</v>
      </c>
      <c r="V17" s="25"/>
      <c r="W17" s="23">
        <v>103</v>
      </c>
      <c r="X17" s="23">
        <v>0</v>
      </c>
      <c r="Y17" s="23">
        <v>103</v>
      </c>
      <c r="Z17" s="26">
        <v>0.45777777777777778</v>
      </c>
      <c r="AA17" s="25">
        <v>175</v>
      </c>
      <c r="AB17" s="23">
        <v>0</v>
      </c>
      <c r="AC17" s="23">
        <v>175</v>
      </c>
      <c r="AD17" s="26">
        <v>0.77777777777777779</v>
      </c>
      <c r="AE17" s="5"/>
      <c r="AF17" s="33">
        <v>45000</v>
      </c>
      <c r="AG17" s="7">
        <v>2</v>
      </c>
      <c r="AH17" s="30">
        <v>40833.08</v>
      </c>
      <c r="AI17" s="30">
        <v>40833.08</v>
      </c>
      <c r="AJ17" s="37" t="s">
        <v>8657</v>
      </c>
    </row>
    <row r="18" spans="1:36" ht="14.85" customHeight="1" x14ac:dyDescent="0.25">
      <c r="A18" s="3" t="s">
        <v>102</v>
      </c>
      <c r="B18" s="4" t="s">
        <v>103</v>
      </c>
      <c r="C18" s="18" t="s">
        <v>655</v>
      </c>
      <c r="D18" s="18" t="s">
        <v>655</v>
      </c>
      <c r="E18" s="18" t="s">
        <v>8772</v>
      </c>
      <c r="F18" s="18" t="s">
        <v>34</v>
      </c>
      <c r="G18" s="19">
        <v>0</v>
      </c>
      <c r="H18" s="5" t="s">
        <v>78</v>
      </c>
      <c r="I18" s="18" t="s">
        <v>656</v>
      </c>
      <c r="J18" s="20">
        <v>3010</v>
      </c>
      <c r="K18" s="20">
        <v>3171131.97</v>
      </c>
      <c r="L18" s="20">
        <v>0</v>
      </c>
      <c r="M18" s="20">
        <v>2252997</v>
      </c>
      <c r="N18" s="20">
        <v>80092</v>
      </c>
      <c r="O18" s="6">
        <v>1828.64484053156</v>
      </c>
      <c r="P18" s="21">
        <v>0.84564030305511495</v>
      </c>
      <c r="Q18" s="18"/>
      <c r="R18" s="22">
        <v>225</v>
      </c>
      <c r="S18" s="23">
        <v>0</v>
      </c>
      <c r="T18" s="23">
        <v>225</v>
      </c>
      <c r="U18" s="24">
        <v>31</v>
      </c>
      <c r="V18" s="25">
        <v>59</v>
      </c>
      <c r="W18" s="23">
        <v>61</v>
      </c>
      <c r="X18" s="23">
        <v>0</v>
      </c>
      <c r="Y18" s="23">
        <v>61</v>
      </c>
      <c r="Z18" s="26">
        <v>0.27111111111111114</v>
      </c>
      <c r="AA18" s="25">
        <v>142</v>
      </c>
      <c r="AB18" s="23">
        <v>0</v>
      </c>
      <c r="AC18" s="23">
        <v>142</v>
      </c>
      <c r="AD18" s="26">
        <v>0.63111111111111107</v>
      </c>
      <c r="AE18" s="5"/>
      <c r="AF18" s="33">
        <v>45000</v>
      </c>
      <c r="AG18" s="7">
        <v>2</v>
      </c>
      <c r="AH18" s="30">
        <v>44880</v>
      </c>
      <c r="AI18" s="30">
        <v>44880</v>
      </c>
      <c r="AJ18" s="37" t="s">
        <v>8657</v>
      </c>
    </row>
    <row r="19" spans="1:36" ht="14.85" customHeight="1" x14ac:dyDescent="0.25">
      <c r="A19" s="3" t="s">
        <v>106</v>
      </c>
      <c r="B19" s="4" t="s">
        <v>107</v>
      </c>
      <c r="C19" s="18" t="s">
        <v>685</v>
      </c>
      <c r="D19" s="18" t="s">
        <v>685</v>
      </c>
      <c r="E19" s="18" t="s">
        <v>8778</v>
      </c>
      <c r="F19" s="18" t="s">
        <v>34</v>
      </c>
      <c r="G19" s="19">
        <v>0</v>
      </c>
      <c r="H19" s="5" t="s">
        <v>91</v>
      </c>
      <c r="I19" s="18" t="s">
        <v>686</v>
      </c>
      <c r="J19" s="20">
        <v>3098</v>
      </c>
      <c r="K19" s="20">
        <v>2542007.58</v>
      </c>
      <c r="L19" s="20">
        <v>0</v>
      </c>
      <c r="M19" s="20">
        <v>2968913</v>
      </c>
      <c r="N19" s="20">
        <v>104580</v>
      </c>
      <c r="O19" s="6">
        <v>1812.62123305358</v>
      </c>
      <c r="P19" s="21">
        <v>0.83823033038936001</v>
      </c>
      <c r="Q19" s="18"/>
      <c r="R19" s="22">
        <v>228</v>
      </c>
      <c r="S19" s="23">
        <v>0</v>
      </c>
      <c r="T19" s="23">
        <v>228</v>
      </c>
      <c r="U19" s="24">
        <v>31</v>
      </c>
      <c r="V19" s="25">
        <v>61</v>
      </c>
      <c r="W19" s="23">
        <v>61</v>
      </c>
      <c r="X19" s="23">
        <v>0</v>
      </c>
      <c r="Y19" s="23">
        <v>61</v>
      </c>
      <c r="Z19" s="26">
        <v>0.26754385964912281</v>
      </c>
      <c r="AA19" s="25">
        <v>150</v>
      </c>
      <c r="AB19" s="23">
        <v>0</v>
      </c>
      <c r="AC19" s="23">
        <v>150</v>
      </c>
      <c r="AD19" s="26">
        <v>0.65789473684210531</v>
      </c>
      <c r="AE19" s="5"/>
      <c r="AF19" s="33">
        <v>45000</v>
      </c>
      <c r="AG19" s="7">
        <v>2</v>
      </c>
      <c r="AH19" s="30">
        <v>45000</v>
      </c>
      <c r="AI19" s="30">
        <v>45000</v>
      </c>
      <c r="AJ19" s="37" t="s">
        <v>8657</v>
      </c>
    </row>
    <row r="20" spans="1:36" ht="14.85" customHeight="1" x14ac:dyDescent="0.25">
      <c r="A20" s="3">
        <v>0</v>
      </c>
      <c r="B20" s="4" t="s">
        <v>110</v>
      </c>
      <c r="C20" s="18" t="s">
        <v>692</v>
      </c>
      <c r="D20" s="18" t="s">
        <v>692</v>
      </c>
      <c r="E20" s="18" t="s">
        <v>8782</v>
      </c>
      <c r="F20" s="18" t="s">
        <v>34</v>
      </c>
      <c r="G20" s="19">
        <v>0</v>
      </c>
      <c r="H20" s="5" t="s">
        <v>35</v>
      </c>
      <c r="I20" s="18" t="s">
        <v>693</v>
      </c>
      <c r="J20" s="20">
        <v>3398</v>
      </c>
      <c r="K20" s="20">
        <v>4047113.08</v>
      </c>
      <c r="L20" s="20">
        <v>0</v>
      </c>
      <c r="M20" s="20">
        <v>2559342</v>
      </c>
      <c r="N20" s="20">
        <v>10712</v>
      </c>
      <c r="O20" s="6">
        <v>1947.3711241906999</v>
      </c>
      <c r="P20" s="21">
        <v>0.90054420143318303</v>
      </c>
      <c r="Q20" s="18"/>
      <c r="R20" s="22">
        <v>229</v>
      </c>
      <c r="S20" s="23">
        <v>0</v>
      </c>
      <c r="T20" s="23">
        <v>229</v>
      </c>
      <c r="U20" s="24">
        <v>31</v>
      </c>
      <c r="V20" s="25"/>
      <c r="W20" s="23">
        <v>42</v>
      </c>
      <c r="X20" s="23">
        <v>0</v>
      </c>
      <c r="Y20" s="23">
        <v>42</v>
      </c>
      <c r="Z20" s="26">
        <v>0.18340611353711792</v>
      </c>
      <c r="AA20" s="25">
        <v>123</v>
      </c>
      <c r="AB20" s="23">
        <v>0</v>
      </c>
      <c r="AC20" s="23">
        <v>123</v>
      </c>
      <c r="AD20" s="26">
        <v>0.53711790393013104</v>
      </c>
      <c r="AE20" s="5"/>
      <c r="AF20" s="33">
        <v>45000</v>
      </c>
      <c r="AG20" s="7">
        <v>2</v>
      </c>
      <c r="AH20" s="30">
        <v>42000</v>
      </c>
      <c r="AI20" s="30">
        <v>42000</v>
      </c>
      <c r="AJ20" s="37" t="s">
        <v>8657</v>
      </c>
    </row>
    <row r="21" spans="1:36" ht="15" customHeight="1" x14ac:dyDescent="0.25">
      <c r="A21" s="3" t="s">
        <v>114</v>
      </c>
      <c r="B21" s="4" t="s">
        <v>115</v>
      </c>
      <c r="C21" s="18" t="s">
        <v>698</v>
      </c>
      <c r="D21" s="18" t="s">
        <v>698</v>
      </c>
      <c r="E21" s="18" t="s">
        <v>8778</v>
      </c>
      <c r="F21" s="18" t="s">
        <v>34</v>
      </c>
      <c r="G21" s="19">
        <v>0</v>
      </c>
      <c r="H21" s="5" t="s">
        <v>35</v>
      </c>
      <c r="I21" s="18" t="s">
        <v>699</v>
      </c>
      <c r="J21" s="20">
        <v>3697</v>
      </c>
      <c r="K21" s="20">
        <v>4808427.13</v>
      </c>
      <c r="L21" s="20">
        <v>0</v>
      </c>
      <c r="M21" s="20">
        <v>2208604</v>
      </c>
      <c r="N21" s="20">
        <v>0</v>
      </c>
      <c r="O21" s="6">
        <v>1898.03384636192</v>
      </c>
      <c r="P21" s="21">
        <v>0.87772862256827799</v>
      </c>
      <c r="Q21" s="18"/>
      <c r="R21" s="22">
        <v>189</v>
      </c>
      <c r="S21" s="23">
        <v>0</v>
      </c>
      <c r="T21" s="23">
        <v>229</v>
      </c>
      <c r="U21" s="24">
        <v>25</v>
      </c>
      <c r="V21" s="25"/>
      <c r="W21" s="23">
        <v>21</v>
      </c>
      <c r="X21" s="23">
        <v>0</v>
      </c>
      <c r="Y21" s="23">
        <v>21</v>
      </c>
      <c r="Z21" s="26">
        <v>9.1703056768558958E-2</v>
      </c>
      <c r="AA21" s="25">
        <v>141</v>
      </c>
      <c r="AB21" s="23">
        <v>0</v>
      </c>
      <c r="AC21" s="23">
        <v>141</v>
      </c>
      <c r="AD21" s="26">
        <v>0.61572052401746724</v>
      </c>
      <c r="AE21" s="5"/>
      <c r="AF21" s="33">
        <v>45000</v>
      </c>
      <c r="AG21" s="7">
        <v>2</v>
      </c>
      <c r="AH21" s="30">
        <v>44981.1</v>
      </c>
      <c r="AI21" s="30">
        <v>44981.1</v>
      </c>
      <c r="AJ21" s="37" t="s">
        <v>8657</v>
      </c>
    </row>
    <row r="22" spans="1:36" ht="15" customHeight="1" x14ac:dyDescent="0.25">
      <c r="A22" s="3" t="s">
        <v>118</v>
      </c>
      <c r="B22" s="4" t="s">
        <v>119</v>
      </c>
      <c r="C22" s="18" t="s">
        <v>702</v>
      </c>
      <c r="D22" s="18" t="s">
        <v>702</v>
      </c>
      <c r="E22" s="18" t="s">
        <v>8777</v>
      </c>
      <c r="F22" s="18" t="s">
        <v>34</v>
      </c>
      <c r="G22" s="19">
        <v>0</v>
      </c>
      <c r="H22" s="5" t="s">
        <v>35</v>
      </c>
      <c r="I22" s="18" t="s">
        <v>703</v>
      </c>
      <c r="J22" s="20">
        <v>2519</v>
      </c>
      <c r="K22" s="20">
        <v>2628166.1800000002</v>
      </c>
      <c r="L22" s="20">
        <v>0</v>
      </c>
      <c r="M22" s="20">
        <v>1811769</v>
      </c>
      <c r="N22" s="20">
        <v>0</v>
      </c>
      <c r="O22" s="6">
        <v>1762.57847558555</v>
      </c>
      <c r="P22" s="21">
        <v>0.81508850883221196</v>
      </c>
      <c r="Q22" s="18"/>
      <c r="R22" s="22">
        <v>229</v>
      </c>
      <c r="S22" s="23">
        <v>0</v>
      </c>
      <c r="T22" s="23">
        <v>229</v>
      </c>
      <c r="U22" s="24">
        <v>32</v>
      </c>
      <c r="V22" s="25">
        <v>19</v>
      </c>
      <c r="W22" s="23">
        <v>19</v>
      </c>
      <c r="X22" s="23">
        <v>0</v>
      </c>
      <c r="Y22" s="23">
        <v>19</v>
      </c>
      <c r="Z22" s="26">
        <v>8.296943231441048E-2</v>
      </c>
      <c r="AA22" s="25">
        <v>113</v>
      </c>
      <c r="AB22" s="23">
        <v>0</v>
      </c>
      <c r="AC22" s="23">
        <v>113</v>
      </c>
      <c r="AD22" s="26">
        <v>0.49344978165938863</v>
      </c>
      <c r="AE22" s="5"/>
      <c r="AF22" s="33">
        <v>45000</v>
      </c>
      <c r="AG22" s="7">
        <v>2</v>
      </c>
      <c r="AH22" s="30">
        <v>44940</v>
      </c>
      <c r="AI22" s="30">
        <v>44940</v>
      </c>
      <c r="AJ22" s="37" t="s">
        <v>8657</v>
      </c>
    </row>
    <row r="23" spans="1:36" ht="15" customHeight="1" x14ac:dyDescent="0.25">
      <c r="A23" s="3" t="s">
        <v>122</v>
      </c>
      <c r="B23" s="4" t="s">
        <v>123</v>
      </c>
      <c r="C23" s="18" t="s">
        <v>725</v>
      </c>
      <c r="D23" s="18" t="s">
        <v>725</v>
      </c>
      <c r="E23" s="18" t="s">
        <v>8782</v>
      </c>
      <c r="F23" s="18" t="s">
        <v>34</v>
      </c>
      <c r="G23" s="19">
        <v>0</v>
      </c>
      <c r="H23" s="5" t="s">
        <v>50</v>
      </c>
      <c r="I23" s="18" t="s">
        <v>726</v>
      </c>
      <c r="J23" s="20">
        <v>3633</v>
      </c>
      <c r="K23" s="20">
        <v>5637535.2199999997</v>
      </c>
      <c r="L23" s="20">
        <v>0</v>
      </c>
      <c r="M23" s="20">
        <v>1829493</v>
      </c>
      <c r="N23" s="20">
        <v>0</v>
      </c>
      <c r="O23" s="6">
        <v>2055.3339443985701</v>
      </c>
      <c r="P23" s="21">
        <v>0.95047063327805004</v>
      </c>
      <c r="Q23" s="18"/>
      <c r="R23" s="22">
        <v>232</v>
      </c>
      <c r="S23" s="23">
        <v>0</v>
      </c>
      <c r="T23" s="23">
        <v>232</v>
      </c>
      <c r="U23" s="24">
        <v>30</v>
      </c>
      <c r="V23" s="25">
        <v>19</v>
      </c>
      <c r="W23" s="23">
        <v>18</v>
      </c>
      <c r="X23" s="23">
        <v>0</v>
      </c>
      <c r="Y23" s="23">
        <v>18</v>
      </c>
      <c r="Z23" s="26">
        <v>7.7586206896551727E-2</v>
      </c>
      <c r="AA23" s="25">
        <v>115</v>
      </c>
      <c r="AB23" s="23">
        <v>0</v>
      </c>
      <c r="AC23" s="23">
        <v>115</v>
      </c>
      <c r="AD23" s="26">
        <v>0.49568965517241381</v>
      </c>
      <c r="AE23" s="5"/>
      <c r="AF23" s="33">
        <v>45000</v>
      </c>
      <c r="AG23" s="7">
        <v>2</v>
      </c>
      <c r="AH23" s="30">
        <v>45000</v>
      </c>
      <c r="AI23" s="30">
        <v>45000</v>
      </c>
      <c r="AJ23" s="37" t="s">
        <v>8657</v>
      </c>
    </row>
    <row r="24" spans="1:36" ht="15" customHeight="1" x14ac:dyDescent="0.25">
      <c r="A24" s="3" t="s">
        <v>126</v>
      </c>
      <c r="B24" s="4" t="s">
        <v>127</v>
      </c>
      <c r="C24" s="18" t="s">
        <v>825</v>
      </c>
      <c r="D24" s="18" t="s">
        <v>825</v>
      </c>
      <c r="E24" s="18" t="s">
        <v>8778</v>
      </c>
      <c r="F24" s="18" t="s">
        <v>34</v>
      </c>
      <c r="G24" s="19">
        <v>0</v>
      </c>
      <c r="H24" s="5" t="s">
        <v>50</v>
      </c>
      <c r="I24" s="18" t="s">
        <v>8671</v>
      </c>
      <c r="J24" s="20">
        <v>7091</v>
      </c>
      <c r="K24" s="20">
        <v>16051540.93</v>
      </c>
      <c r="L24" s="20">
        <v>0</v>
      </c>
      <c r="M24" s="20">
        <v>1270929</v>
      </c>
      <c r="N24" s="20">
        <v>0</v>
      </c>
      <c r="O24" s="6">
        <v>2442.8811070370898</v>
      </c>
      <c r="P24" s="21">
        <v>1.12968832104213</v>
      </c>
      <c r="Q24" s="18"/>
      <c r="R24" s="22">
        <v>210</v>
      </c>
      <c r="S24" s="23">
        <v>0</v>
      </c>
      <c r="T24" s="23">
        <v>241</v>
      </c>
      <c r="U24" s="24">
        <v>29</v>
      </c>
      <c r="V24" s="25"/>
      <c r="W24" s="23">
        <v>55</v>
      </c>
      <c r="X24" s="23">
        <v>0</v>
      </c>
      <c r="Y24" s="23">
        <v>55</v>
      </c>
      <c r="Z24" s="26">
        <v>0.22821576763485477</v>
      </c>
      <c r="AA24" s="25">
        <v>350</v>
      </c>
      <c r="AB24" s="23">
        <v>0</v>
      </c>
      <c r="AC24" s="23">
        <v>350</v>
      </c>
      <c r="AD24" s="26">
        <v>1.4522821576763485</v>
      </c>
      <c r="AE24" s="5"/>
      <c r="AF24" s="33">
        <v>45000</v>
      </c>
      <c r="AG24" s="7">
        <v>2</v>
      </c>
      <c r="AH24" s="30">
        <v>45000</v>
      </c>
      <c r="AI24" s="30">
        <v>45000</v>
      </c>
      <c r="AJ24" s="37" t="s">
        <v>8657</v>
      </c>
    </row>
    <row r="25" spans="1:36" ht="15" customHeight="1" x14ac:dyDescent="0.25">
      <c r="A25" s="3" t="s">
        <v>122</v>
      </c>
      <c r="B25" s="4" t="s">
        <v>130</v>
      </c>
      <c r="C25" s="18" t="s">
        <v>903</v>
      </c>
      <c r="D25" s="18" t="s">
        <v>903</v>
      </c>
      <c r="E25" s="18" t="s">
        <v>8778</v>
      </c>
      <c r="F25" s="18" t="s">
        <v>34</v>
      </c>
      <c r="G25" s="19">
        <v>0</v>
      </c>
      <c r="H25" s="5" t="s">
        <v>50</v>
      </c>
      <c r="I25" s="18" t="s">
        <v>904</v>
      </c>
      <c r="J25" s="20">
        <v>3993</v>
      </c>
      <c r="K25" s="20">
        <v>4664620.0199999996</v>
      </c>
      <c r="L25" s="20">
        <v>0</v>
      </c>
      <c r="M25" s="20">
        <v>2865538</v>
      </c>
      <c r="N25" s="20">
        <v>0</v>
      </c>
      <c r="O25" s="6">
        <v>1885.8397245179101</v>
      </c>
      <c r="P25" s="21">
        <v>0.87208956097299295</v>
      </c>
      <c r="Q25" s="18"/>
      <c r="R25" s="22">
        <v>249</v>
      </c>
      <c r="S25" s="23">
        <v>0</v>
      </c>
      <c r="T25" s="23">
        <v>249</v>
      </c>
      <c r="U25" s="24">
        <v>26</v>
      </c>
      <c r="V25" s="25"/>
      <c r="W25" s="23">
        <v>73</v>
      </c>
      <c r="X25" s="23">
        <v>0</v>
      </c>
      <c r="Y25" s="23">
        <v>73</v>
      </c>
      <c r="Z25" s="26">
        <v>0.29317269076305219</v>
      </c>
      <c r="AA25" s="25">
        <v>84</v>
      </c>
      <c r="AB25" s="23">
        <v>0</v>
      </c>
      <c r="AC25" s="23">
        <v>84</v>
      </c>
      <c r="AD25" s="26">
        <v>0.33734939759036142</v>
      </c>
      <c r="AE25" s="5"/>
      <c r="AF25" s="33">
        <v>45000</v>
      </c>
      <c r="AG25" s="7">
        <v>2</v>
      </c>
      <c r="AH25" s="30">
        <v>44944.03</v>
      </c>
      <c r="AI25" s="30">
        <v>44944.03</v>
      </c>
      <c r="AJ25" s="37" t="s">
        <v>8657</v>
      </c>
    </row>
    <row r="26" spans="1:36" ht="15" customHeight="1" x14ac:dyDescent="0.25">
      <c r="A26" s="3" t="s">
        <v>102</v>
      </c>
      <c r="B26" s="4" t="s">
        <v>133</v>
      </c>
      <c r="C26" s="18" t="s">
        <v>948</v>
      </c>
      <c r="D26" s="18" t="s">
        <v>948</v>
      </c>
      <c r="E26" s="18" t="s">
        <v>8783</v>
      </c>
      <c r="F26" s="18" t="s">
        <v>34</v>
      </c>
      <c r="G26" s="19">
        <v>0</v>
      </c>
      <c r="H26" s="5" t="s">
        <v>78</v>
      </c>
      <c r="I26" s="18" t="s">
        <v>949</v>
      </c>
      <c r="J26" s="20">
        <v>2829</v>
      </c>
      <c r="K26" s="20">
        <v>3184216.82</v>
      </c>
      <c r="L26" s="20">
        <v>0</v>
      </c>
      <c r="M26" s="20">
        <v>1489061</v>
      </c>
      <c r="N26" s="20">
        <v>0</v>
      </c>
      <c r="O26" s="6">
        <v>1651.9186355602701</v>
      </c>
      <c r="P26" s="21">
        <v>0.76391486451328094</v>
      </c>
      <c r="Q26" s="18"/>
      <c r="R26" s="22">
        <v>254</v>
      </c>
      <c r="S26" s="23">
        <v>0</v>
      </c>
      <c r="T26" s="23">
        <v>254</v>
      </c>
      <c r="U26" s="24">
        <v>27</v>
      </c>
      <c r="V26" s="25"/>
      <c r="W26" s="23">
        <v>3</v>
      </c>
      <c r="X26" s="23">
        <v>0</v>
      </c>
      <c r="Y26" s="23">
        <v>3</v>
      </c>
      <c r="Z26" s="26">
        <v>1.1811023622047244E-2</v>
      </c>
      <c r="AA26" s="25">
        <v>68</v>
      </c>
      <c r="AB26" s="23">
        <v>0</v>
      </c>
      <c r="AC26" s="23">
        <v>68</v>
      </c>
      <c r="AD26" s="26">
        <v>0.26771653543307089</v>
      </c>
      <c r="AE26" s="5"/>
      <c r="AF26" s="33">
        <v>45000</v>
      </c>
      <c r="AG26" s="7">
        <v>2</v>
      </c>
      <c r="AH26" s="30">
        <v>45000</v>
      </c>
      <c r="AI26" s="30">
        <v>45000</v>
      </c>
      <c r="AJ26" s="37" t="s">
        <v>8657</v>
      </c>
    </row>
    <row r="27" spans="1:36" ht="15" customHeight="1" x14ac:dyDescent="0.25">
      <c r="A27" s="3" t="s">
        <v>136</v>
      </c>
      <c r="B27" s="4" t="s">
        <v>137</v>
      </c>
      <c r="C27" s="18" t="s">
        <v>965</v>
      </c>
      <c r="D27" s="18" t="s">
        <v>965</v>
      </c>
      <c r="E27" s="18" t="s">
        <v>8775</v>
      </c>
      <c r="F27" s="18" t="s">
        <v>34</v>
      </c>
      <c r="G27" s="19">
        <v>0</v>
      </c>
      <c r="H27" s="5" t="s">
        <v>139</v>
      </c>
      <c r="I27" s="18" t="s">
        <v>966</v>
      </c>
      <c r="J27" s="20">
        <v>3269</v>
      </c>
      <c r="K27" s="20">
        <v>4801566.74</v>
      </c>
      <c r="L27" s="20">
        <v>0</v>
      </c>
      <c r="M27" s="20">
        <v>1613281</v>
      </c>
      <c r="N27" s="20">
        <v>0</v>
      </c>
      <c r="O27" s="6">
        <v>1962.3272376873699</v>
      </c>
      <c r="P27" s="21">
        <v>0.90746052114137199</v>
      </c>
      <c r="Q27" s="18"/>
      <c r="R27" s="22">
        <v>255</v>
      </c>
      <c r="S27" s="23">
        <v>0</v>
      </c>
      <c r="T27" s="23">
        <v>255</v>
      </c>
      <c r="U27" s="24">
        <v>32</v>
      </c>
      <c r="V27" s="25"/>
      <c r="W27" s="23">
        <v>44</v>
      </c>
      <c r="X27" s="23">
        <v>0</v>
      </c>
      <c r="Y27" s="23">
        <v>44</v>
      </c>
      <c r="Z27" s="26">
        <v>0.17254901960784313</v>
      </c>
      <c r="AA27" s="25">
        <v>111</v>
      </c>
      <c r="AB27" s="23">
        <v>0</v>
      </c>
      <c r="AC27" s="23">
        <v>111</v>
      </c>
      <c r="AD27" s="26">
        <v>0.43529411764705883</v>
      </c>
      <c r="AE27" s="5"/>
      <c r="AF27" s="33">
        <v>45000</v>
      </c>
      <c r="AG27" s="7">
        <v>2</v>
      </c>
      <c r="AH27" s="30">
        <v>44999.92</v>
      </c>
      <c r="AI27" s="30">
        <v>44999.92</v>
      </c>
      <c r="AJ27" s="37" t="s">
        <v>8657</v>
      </c>
    </row>
    <row r="28" spans="1:36" ht="15" customHeight="1" x14ac:dyDescent="0.25">
      <c r="A28" s="3" t="s">
        <v>141</v>
      </c>
      <c r="B28" s="4" t="s">
        <v>142</v>
      </c>
      <c r="C28" s="18" t="s">
        <v>999</v>
      </c>
      <c r="D28" s="18" t="s">
        <v>999</v>
      </c>
      <c r="E28" s="18" t="s">
        <v>8787</v>
      </c>
      <c r="F28" s="18" t="s">
        <v>34</v>
      </c>
      <c r="G28" s="19">
        <v>0</v>
      </c>
      <c r="H28" s="5" t="s">
        <v>62</v>
      </c>
      <c r="I28" s="18" t="s">
        <v>1000</v>
      </c>
      <c r="J28" s="20">
        <v>3949</v>
      </c>
      <c r="K28" s="20">
        <v>7803472.3099999996</v>
      </c>
      <c r="L28" s="20">
        <v>0</v>
      </c>
      <c r="M28" s="20">
        <v>943485</v>
      </c>
      <c r="N28" s="20">
        <v>8802</v>
      </c>
      <c r="O28" s="6">
        <v>2217.2092453785799</v>
      </c>
      <c r="P28" s="21">
        <v>1.0253284052979501</v>
      </c>
      <c r="Q28" s="18"/>
      <c r="R28" s="22">
        <v>245</v>
      </c>
      <c r="S28" s="23">
        <v>0</v>
      </c>
      <c r="T28" s="23">
        <v>262</v>
      </c>
      <c r="U28" s="24">
        <v>34</v>
      </c>
      <c r="V28" s="25">
        <v>67</v>
      </c>
      <c r="W28" s="23">
        <v>67</v>
      </c>
      <c r="X28" s="23">
        <v>0</v>
      </c>
      <c r="Y28" s="23">
        <v>67</v>
      </c>
      <c r="Z28" s="26">
        <v>0.25572519083969464</v>
      </c>
      <c r="AA28" s="25">
        <v>145</v>
      </c>
      <c r="AB28" s="23">
        <v>0</v>
      </c>
      <c r="AC28" s="23">
        <v>145</v>
      </c>
      <c r="AD28" s="26">
        <v>0.55343511450381677</v>
      </c>
      <c r="AE28" s="5"/>
      <c r="AF28" s="33">
        <v>45000</v>
      </c>
      <c r="AG28" s="7">
        <v>2</v>
      </c>
      <c r="AH28" s="33">
        <v>45000</v>
      </c>
      <c r="AI28" s="33">
        <v>45000</v>
      </c>
      <c r="AJ28" s="37" t="s">
        <v>8657</v>
      </c>
    </row>
    <row r="29" spans="1:36" ht="15" customHeight="1" x14ac:dyDescent="0.25">
      <c r="A29" s="3" t="s">
        <v>145</v>
      </c>
      <c r="B29" s="4" t="s">
        <v>146</v>
      </c>
      <c r="C29" s="18" t="s">
        <v>1061</v>
      </c>
      <c r="D29" s="18" t="s">
        <v>1061</v>
      </c>
      <c r="E29" s="18" t="s">
        <v>8778</v>
      </c>
      <c r="F29" s="18" t="s">
        <v>34</v>
      </c>
      <c r="G29" s="19">
        <v>0</v>
      </c>
      <c r="H29" s="5" t="s">
        <v>35</v>
      </c>
      <c r="I29" s="18" t="s">
        <v>1062</v>
      </c>
      <c r="J29" s="20">
        <v>3936</v>
      </c>
      <c r="K29" s="20">
        <v>4753087.54</v>
      </c>
      <c r="L29" s="20">
        <v>0</v>
      </c>
      <c r="M29" s="20">
        <v>1911490</v>
      </c>
      <c r="N29" s="20">
        <v>0</v>
      </c>
      <c r="O29" s="6">
        <v>1693.23616361789</v>
      </c>
      <c r="P29" s="21">
        <v>0.78302178247443899</v>
      </c>
      <c r="Q29" s="18"/>
      <c r="R29" s="22">
        <v>266</v>
      </c>
      <c r="S29" s="23">
        <v>0</v>
      </c>
      <c r="T29" s="23">
        <v>266</v>
      </c>
      <c r="U29" s="24">
        <v>45</v>
      </c>
      <c r="V29" s="25"/>
      <c r="W29" s="23">
        <v>30</v>
      </c>
      <c r="X29" s="23">
        <v>0</v>
      </c>
      <c r="Y29" s="23">
        <v>30</v>
      </c>
      <c r="Z29" s="26">
        <v>0.11278195488721804</v>
      </c>
      <c r="AA29" s="25">
        <v>142</v>
      </c>
      <c r="AB29" s="23">
        <v>0</v>
      </c>
      <c r="AC29" s="23">
        <v>142</v>
      </c>
      <c r="AD29" s="26">
        <v>0.53383458646616544</v>
      </c>
      <c r="AE29" s="5"/>
      <c r="AF29" s="33">
        <v>45000</v>
      </c>
      <c r="AG29" s="7">
        <v>2</v>
      </c>
      <c r="AH29" s="30">
        <v>44999.040000000001</v>
      </c>
      <c r="AI29" s="30">
        <v>44999.040000000001</v>
      </c>
      <c r="AJ29" s="37" t="s">
        <v>8657</v>
      </c>
    </row>
    <row r="30" spans="1:36" ht="15" customHeight="1" x14ac:dyDescent="0.25">
      <c r="A30" s="3" t="s">
        <v>149</v>
      </c>
      <c r="B30" s="4" t="s">
        <v>150</v>
      </c>
      <c r="C30" s="18" t="s">
        <v>1067</v>
      </c>
      <c r="D30" s="18" t="s">
        <v>1067</v>
      </c>
      <c r="E30" s="18" t="s">
        <v>8774</v>
      </c>
      <c r="F30" s="18" t="s">
        <v>34</v>
      </c>
      <c r="G30" s="19">
        <v>0</v>
      </c>
      <c r="H30" s="5" t="s">
        <v>91</v>
      </c>
      <c r="I30" s="18" t="s">
        <v>8677</v>
      </c>
      <c r="J30" s="20">
        <v>6059</v>
      </c>
      <c r="K30" s="20">
        <v>8739022.8499999996</v>
      </c>
      <c r="L30" s="20">
        <v>0</v>
      </c>
      <c r="M30" s="20">
        <v>2582854</v>
      </c>
      <c r="N30" s="20">
        <v>50644</v>
      </c>
      <c r="O30" s="6">
        <v>1876.9633355339199</v>
      </c>
      <c r="P30" s="21">
        <v>0.86798475499641303</v>
      </c>
      <c r="Q30" s="18"/>
      <c r="R30" s="22">
        <v>267</v>
      </c>
      <c r="S30" s="23">
        <v>0</v>
      </c>
      <c r="T30" s="23">
        <v>267</v>
      </c>
      <c r="U30" s="24">
        <v>27</v>
      </c>
      <c r="V30" s="25"/>
      <c r="W30" s="23">
        <v>62</v>
      </c>
      <c r="X30" s="23">
        <v>0</v>
      </c>
      <c r="Y30" s="23">
        <v>62</v>
      </c>
      <c r="Z30" s="26">
        <v>0.23220973782771537</v>
      </c>
      <c r="AA30" s="25">
        <v>260</v>
      </c>
      <c r="AB30" s="23">
        <v>0</v>
      </c>
      <c r="AC30" s="23">
        <v>260</v>
      </c>
      <c r="AD30" s="26">
        <v>0.97378277153558057</v>
      </c>
      <c r="AE30" s="5"/>
      <c r="AF30" s="33">
        <v>45000</v>
      </c>
      <c r="AG30" s="7">
        <v>2</v>
      </c>
      <c r="AH30" s="30">
        <v>44982</v>
      </c>
      <c r="AI30" s="30">
        <v>44982</v>
      </c>
      <c r="AJ30" s="37" t="s">
        <v>8657</v>
      </c>
    </row>
    <row r="31" spans="1:36" ht="15" customHeight="1" x14ac:dyDescent="0.25">
      <c r="A31" s="3" t="s">
        <v>118</v>
      </c>
      <c r="B31" s="4" t="s">
        <v>153</v>
      </c>
      <c r="C31" s="18" t="s">
        <v>1074</v>
      </c>
      <c r="D31" s="18" t="s">
        <v>1074</v>
      </c>
      <c r="E31" s="18" t="s">
        <v>8772</v>
      </c>
      <c r="F31" s="18" t="s">
        <v>34</v>
      </c>
      <c r="G31" s="19">
        <v>0</v>
      </c>
      <c r="H31" s="5" t="s">
        <v>35</v>
      </c>
      <c r="I31" s="18" t="s">
        <v>1075</v>
      </c>
      <c r="J31" s="20">
        <v>3676</v>
      </c>
      <c r="K31" s="20">
        <v>4800667.21</v>
      </c>
      <c r="L31" s="20">
        <v>0</v>
      </c>
      <c r="M31" s="20">
        <v>1453172</v>
      </c>
      <c r="N31" s="20">
        <v>0</v>
      </c>
      <c r="O31" s="6">
        <v>1701.2620266594099</v>
      </c>
      <c r="P31" s="21">
        <v>0.78673327040489105</v>
      </c>
      <c r="Q31" s="18"/>
      <c r="R31" s="22">
        <v>267</v>
      </c>
      <c r="S31" s="23">
        <v>0</v>
      </c>
      <c r="T31" s="23">
        <v>267</v>
      </c>
      <c r="U31" s="24">
        <v>23</v>
      </c>
      <c r="V31" s="25"/>
      <c r="W31" s="23">
        <v>23</v>
      </c>
      <c r="X31" s="23">
        <v>0</v>
      </c>
      <c r="Y31" s="23">
        <v>23</v>
      </c>
      <c r="Z31" s="26">
        <v>8.6142322097378279E-2</v>
      </c>
      <c r="AA31" s="25">
        <v>60</v>
      </c>
      <c r="AB31" s="23">
        <v>0</v>
      </c>
      <c r="AC31" s="23">
        <v>60</v>
      </c>
      <c r="AD31" s="26">
        <v>0.2247191011235955</v>
      </c>
      <c r="AE31" s="5"/>
      <c r="AF31" s="33">
        <v>45000</v>
      </c>
      <c r="AG31" s="7">
        <v>2</v>
      </c>
      <c r="AH31" s="30">
        <v>44670</v>
      </c>
      <c r="AI31" s="30">
        <v>44670</v>
      </c>
      <c r="AJ31" s="37" t="s">
        <v>8657</v>
      </c>
    </row>
    <row r="32" spans="1:36" ht="15" customHeight="1" x14ac:dyDescent="0.25">
      <c r="A32" s="3" t="s">
        <v>156</v>
      </c>
      <c r="B32" s="4" t="s">
        <v>157</v>
      </c>
      <c r="C32" s="18" t="s">
        <v>1199</v>
      </c>
      <c r="D32" s="18" t="s">
        <v>1199</v>
      </c>
      <c r="E32" s="18" t="s">
        <v>8774</v>
      </c>
      <c r="F32" s="18" t="s">
        <v>34</v>
      </c>
      <c r="G32" s="19">
        <v>0</v>
      </c>
      <c r="H32" s="5" t="s">
        <v>159</v>
      </c>
      <c r="I32" s="18" t="s">
        <v>8685</v>
      </c>
      <c r="J32" s="20">
        <v>4158</v>
      </c>
      <c r="K32" s="20">
        <v>4358995.1900000004</v>
      </c>
      <c r="L32" s="20">
        <v>0</v>
      </c>
      <c r="M32" s="20">
        <v>3041041</v>
      </c>
      <c r="N32" s="20">
        <v>25323</v>
      </c>
      <c r="O32" s="6">
        <v>1785.8006709956701</v>
      </c>
      <c r="P32" s="21">
        <v>0.82582740352021</v>
      </c>
      <c r="Q32" s="18"/>
      <c r="R32" s="22">
        <v>235</v>
      </c>
      <c r="S32" s="23">
        <v>0</v>
      </c>
      <c r="T32" s="23">
        <v>281</v>
      </c>
      <c r="U32" s="24">
        <v>36</v>
      </c>
      <c r="V32" s="25"/>
      <c r="W32" s="23">
        <v>60</v>
      </c>
      <c r="X32" s="23">
        <v>0</v>
      </c>
      <c r="Y32" s="23">
        <v>60</v>
      </c>
      <c r="Z32" s="26">
        <v>0.21352313167259787</v>
      </c>
      <c r="AA32" s="25">
        <v>153</v>
      </c>
      <c r="AB32" s="23">
        <v>0</v>
      </c>
      <c r="AC32" s="23">
        <v>153</v>
      </c>
      <c r="AD32" s="26">
        <v>0.54448398576512458</v>
      </c>
      <c r="AE32" s="5"/>
      <c r="AF32" s="33">
        <v>45000</v>
      </c>
      <c r="AG32" s="7">
        <v>2</v>
      </c>
      <c r="AH32" s="30">
        <v>44990</v>
      </c>
      <c r="AI32" s="30">
        <v>44990</v>
      </c>
      <c r="AJ32" s="37" t="s">
        <v>8657</v>
      </c>
    </row>
    <row r="33" spans="1:36" ht="15" customHeight="1" x14ac:dyDescent="0.25">
      <c r="A33" s="3" t="s">
        <v>98</v>
      </c>
      <c r="B33" s="4" t="s">
        <v>161</v>
      </c>
      <c r="C33" s="18" t="s">
        <v>1208</v>
      </c>
      <c r="D33" s="18" t="s">
        <v>1208</v>
      </c>
      <c r="E33" s="18" t="s">
        <v>8776</v>
      </c>
      <c r="F33" s="18" t="s">
        <v>34</v>
      </c>
      <c r="G33" s="19">
        <v>0</v>
      </c>
      <c r="H33" s="5" t="s">
        <v>78</v>
      </c>
      <c r="I33" s="18" t="s">
        <v>1209</v>
      </c>
      <c r="J33" s="20">
        <v>3403</v>
      </c>
      <c r="K33" s="20">
        <v>4143009.66</v>
      </c>
      <c r="L33" s="20">
        <v>0</v>
      </c>
      <c r="M33" s="20">
        <v>1868347</v>
      </c>
      <c r="N33" s="20">
        <v>0</v>
      </c>
      <c r="O33" s="6">
        <v>1766.48741110785</v>
      </c>
      <c r="P33" s="21">
        <v>0.81689616078650595</v>
      </c>
      <c r="Q33" s="18"/>
      <c r="R33" s="22">
        <v>282</v>
      </c>
      <c r="S33" s="23">
        <v>0</v>
      </c>
      <c r="T33" s="23">
        <v>282</v>
      </c>
      <c r="U33" s="24">
        <v>32</v>
      </c>
      <c r="V33" s="25"/>
      <c r="W33" s="23">
        <v>18</v>
      </c>
      <c r="X33" s="23">
        <v>0</v>
      </c>
      <c r="Y33" s="23">
        <v>18</v>
      </c>
      <c r="Z33" s="26">
        <v>6.3829787234042548E-2</v>
      </c>
      <c r="AA33" s="25">
        <v>123</v>
      </c>
      <c r="AB33" s="23">
        <v>0</v>
      </c>
      <c r="AC33" s="23">
        <v>123</v>
      </c>
      <c r="AD33" s="26">
        <v>0.43617021276595747</v>
      </c>
      <c r="AE33" s="5"/>
      <c r="AF33" s="33">
        <v>45000</v>
      </c>
      <c r="AG33" s="7">
        <v>2</v>
      </c>
      <c r="AH33" s="30">
        <v>44620</v>
      </c>
      <c r="AI33" s="30">
        <v>44620</v>
      </c>
      <c r="AJ33" s="37" t="s">
        <v>8657</v>
      </c>
    </row>
    <row r="34" spans="1:36" ht="15" customHeight="1" x14ac:dyDescent="0.25">
      <c r="A34" s="3" t="s">
        <v>149</v>
      </c>
      <c r="B34" s="4" t="s">
        <v>164</v>
      </c>
      <c r="C34" s="18" t="s">
        <v>1231</v>
      </c>
      <c r="D34" s="18" t="s">
        <v>1231</v>
      </c>
      <c r="E34" s="18" t="s">
        <v>8782</v>
      </c>
      <c r="F34" s="18" t="s">
        <v>34</v>
      </c>
      <c r="G34" s="19">
        <v>0</v>
      </c>
      <c r="H34" s="5" t="s">
        <v>91</v>
      </c>
      <c r="I34" s="18" t="s">
        <v>1232</v>
      </c>
      <c r="J34" s="20">
        <v>3699</v>
      </c>
      <c r="K34" s="20">
        <v>5666193.5099999998</v>
      </c>
      <c r="L34" s="20">
        <v>0</v>
      </c>
      <c r="M34" s="20">
        <v>2149013</v>
      </c>
      <c r="N34" s="20">
        <v>0</v>
      </c>
      <c r="O34" s="6">
        <v>2112.7889997296602</v>
      </c>
      <c r="P34" s="21">
        <v>0.97704020508626699</v>
      </c>
      <c r="Q34" s="18"/>
      <c r="R34" s="22">
        <v>284</v>
      </c>
      <c r="S34" s="23">
        <v>0</v>
      </c>
      <c r="T34" s="23">
        <v>284</v>
      </c>
      <c r="U34" s="24">
        <v>34</v>
      </c>
      <c r="V34" s="25"/>
      <c r="W34" s="23">
        <v>68</v>
      </c>
      <c r="X34" s="23">
        <v>0</v>
      </c>
      <c r="Y34" s="23">
        <v>68</v>
      </c>
      <c r="Z34" s="26">
        <v>0.23943661971830985</v>
      </c>
      <c r="AA34" s="25">
        <v>240</v>
      </c>
      <c r="AB34" s="23">
        <v>0</v>
      </c>
      <c r="AC34" s="23">
        <v>240</v>
      </c>
      <c r="AD34" s="26">
        <v>0.84507042253521125</v>
      </c>
      <c r="AE34" s="5"/>
      <c r="AF34" s="33">
        <v>45000</v>
      </c>
      <c r="AG34" s="7">
        <v>2</v>
      </c>
      <c r="AH34" s="30">
        <v>44999.89</v>
      </c>
      <c r="AI34" s="30">
        <v>44999.89</v>
      </c>
      <c r="AJ34" s="37" t="s">
        <v>8657</v>
      </c>
    </row>
    <row r="35" spans="1:36" ht="15" customHeight="1" x14ac:dyDescent="0.25">
      <c r="A35" s="3" t="s">
        <v>55</v>
      </c>
      <c r="B35" s="4" t="s">
        <v>167</v>
      </c>
      <c r="C35" s="18" t="s">
        <v>1387</v>
      </c>
      <c r="D35" s="18" t="s">
        <v>1387</v>
      </c>
      <c r="E35" s="18" t="s">
        <v>8777</v>
      </c>
      <c r="F35" s="18" t="s">
        <v>34</v>
      </c>
      <c r="G35" s="19">
        <v>0</v>
      </c>
      <c r="H35" s="5" t="s">
        <v>35</v>
      </c>
      <c r="I35" s="18" t="s">
        <v>1388</v>
      </c>
      <c r="J35" s="20">
        <v>5508</v>
      </c>
      <c r="K35" s="20">
        <v>5658496.3499999996</v>
      </c>
      <c r="L35" s="20">
        <v>0</v>
      </c>
      <c r="M35" s="20">
        <v>3486899</v>
      </c>
      <c r="N35" s="20">
        <v>151662</v>
      </c>
      <c r="O35" s="6">
        <v>1687.91890885984</v>
      </c>
      <c r="P35" s="21">
        <v>0.78056286599959901</v>
      </c>
      <c r="Q35" s="18"/>
      <c r="R35" s="22">
        <v>297</v>
      </c>
      <c r="S35" s="23">
        <v>0</v>
      </c>
      <c r="T35" s="23">
        <v>297</v>
      </c>
      <c r="U35" s="24">
        <v>50</v>
      </c>
      <c r="V35" s="25">
        <v>41</v>
      </c>
      <c r="W35" s="23">
        <v>42</v>
      </c>
      <c r="X35" s="23">
        <v>0</v>
      </c>
      <c r="Y35" s="23">
        <v>42</v>
      </c>
      <c r="Z35" s="26">
        <v>0.14141414141414141</v>
      </c>
      <c r="AA35" s="25">
        <v>188</v>
      </c>
      <c r="AB35" s="23">
        <v>0</v>
      </c>
      <c r="AC35" s="23">
        <v>188</v>
      </c>
      <c r="AD35" s="26">
        <v>0.632996632996633</v>
      </c>
      <c r="AE35" s="5"/>
      <c r="AF35" s="33">
        <v>45000</v>
      </c>
      <c r="AG35" s="7">
        <v>2</v>
      </c>
      <c r="AH35" s="30">
        <v>45000</v>
      </c>
      <c r="AI35" s="30">
        <v>45000</v>
      </c>
      <c r="AJ35" s="37" t="s">
        <v>8657</v>
      </c>
    </row>
    <row r="36" spans="1:36" ht="15" customHeight="1" x14ac:dyDescent="0.25">
      <c r="A36" s="3" t="s">
        <v>170</v>
      </c>
      <c r="B36" s="4" t="s">
        <v>171</v>
      </c>
      <c r="C36" s="18" t="s">
        <v>1390</v>
      </c>
      <c r="D36" s="18" t="s">
        <v>1390</v>
      </c>
      <c r="E36" s="18" t="s">
        <v>8773</v>
      </c>
      <c r="F36" s="18" t="s">
        <v>34</v>
      </c>
      <c r="G36" s="19">
        <v>0</v>
      </c>
      <c r="H36" s="5" t="s">
        <v>78</v>
      </c>
      <c r="I36" s="18" t="s">
        <v>1391</v>
      </c>
      <c r="J36" s="20">
        <v>3529</v>
      </c>
      <c r="K36" s="20">
        <v>6091595.0300000003</v>
      </c>
      <c r="L36" s="20">
        <v>0</v>
      </c>
      <c r="M36" s="20">
        <v>669002</v>
      </c>
      <c r="N36" s="20">
        <v>33383</v>
      </c>
      <c r="O36" s="6">
        <v>1925.1856134882401</v>
      </c>
      <c r="P36" s="21">
        <v>0.89028471223220296</v>
      </c>
      <c r="Q36" s="18"/>
      <c r="R36" s="22">
        <v>239</v>
      </c>
      <c r="S36" s="23">
        <v>0</v>
      </c>
      <c r="T36" s="23">
        <v>298</v>
      </c>
      <c r="U36" s="24">
        <v>32</v>
      </c>
      <c r="V36" s="25"/>
      <c r="W36" s="23">
        <v>54</v>
      </c>
      <c r="X36" s="23">
        <v>0</v>
      </c>
      <c r="Y36" s="23">
        <v>54</v>
      </c>
      <c r="Z36" s="26">
        <v>0.18120805369127516</v>
      </c>
      <c r="AA36" s="25">
        <v>179</v>
      </c>
      <c r="AB36" s="23">
        <v>0</v>
      </c>
      <c r="AC36" s="23">
        <v>179</v>
      </c>
      <c r="AD36" s="26">
        <v>0.60067114093959728</v>
      </c>
      <c r="AE36" s="5"/>
      <c r="AF36" s="33">
        <v>45000</v>
      </c>
      <c r="AG36" s="7">
        <v>2</v>
      </c>
      <c r="AH36" s="30">
        <v>45000</v>
      </c>
      <c r="AI36" s="30">
        <v>45000</v>
      </c>
      <c r="AJ36" s="37" t="s">
        <v>8657</v>
      </c>
    </row>
    <row r="37" spans="1:36" ht="15" customHeight="1" x14ac:dyDescent="0.25">
      <c r="A37" s="3" t="s">
        <v>174</v>
      </c>
      <c r="B37" s="4" t="s">
        <v>175</v>
      </c>
      <c r="C37" s="18" t="s">
        <v>1398</v>
      </c>
      <c r="D37" s="18" t="s">
        <v>1398</v>
      </c>
      <c r="E37" s="18" t="s">
        <v>8786</v>
      </c>
      <c r="F37" s="18" t="s">
        <v>34</v>
      </c>
      <c r="G37" s="19">
        <v>0</v>
      </c>
      <c r="H37" s="5" t="s">
        <v>35</v>
      </c>
      <c r="I37" s="18" t="s">
        <v>1399</v>
      </c>
      <c r="J37" s="20">
        <v>3819</v>
      </c>
      <c r="K37" s="20">
        <v>3594550.81</v>
      </c>
      <c r="L37" s="20">
        <v>0</v>
      </c>
      <c r="M37" s="20">
        <v>3043189</v>
      </c>
      <c r="N37" s="20">
        <v>79757</v>
      </c>
      <c r="O37" s="6">
        <v>1758.96748101597</v>
      </c>
      <c r="P37" s="21">
        <v>0.81341863698259598</v>
      </c>
      <c r="Q37" s="18"/>
      <c r="R37" s="22">
        <v>299</v>
      </c>
      <c r="S37" s="23">
        <v>0</v>
      </c>
      <c r="T37" s="23">
        <v>299</v>
      </c>
      <c r="U37" s="24">
        <v>22</v>
      </c>
      <c r="V37" s="25"/>
      <c r="W37" s="23">
        <v>23</v>
      </c>
      <c r="X37" s="23">
        <v>0</v>
      </c>
      <c r="Y37" s="23">
        <v>23</v>
      </c>
      <c r="Z37" s="26">
        <v>7.6923076923076927E-2</v>
      </c>
      <c r="AA37" s="25">
        <v>122</v>
      </c>
      <c r="AB37" s="23">
        <v>0</v>
      </c>
      <c r="AC37" s="23">
        <v>122</v>
      </c>
      <c r="AD37" s="26">
        <v>0.40802675585284282</v>
      </c>
      <c r="AE37" s="5"/>
      <c r="AF37" s="33">
        <v>45000</v>
      </c>
      <c r="AG37" s="7">
        <v>2</v>
      </c>
      <c r="AH37" s="30">
        <v>45000</v>
      </c>
      <c r="AI37" s="30">
        <v>45000</v>
      </c>
      <c r="AJ37" s="37" t="s">
        <v>8657</v>
      </c>
    </row>
    <row r="38" spans="1:36" ht="15" customHeight="1" x14ac:dyDescent="0.25">
      <c r="A38" s="3" t="s">
        <v>31</v>
      </c>
      <c r="B38" s="4" t="s">
        <v>178</v>
      </c>
      <c r="C38" s="18" t="s">
        <v>1401</v>
      </c>
      <c r="D38" s="18" t="s">
        <v>1401</v>
      </c>
      <c r="E38" s="18" t="s">
        <v>8781</v>
      </c>
      <c r="F38" s="18" t="s">
        <v>34</v>
      </c>
      <c r="G38" s="19">
        <v>0</v>
      </c>
      <c r="H38" s="5" t="s">
        <v>35</v>
      </c>
      <c r="I38" s="18" t="s">
        <v>1402</v>
      </c>
      <c r="J38" s="20">
        <v>5094</v>
      </c>
      <c r="K38" s="20">
        <v>4277860.57</v>
      </c>
      <c r="L38" s="20">
        <v>0</v>
      </c>
      <c r="M38" s="20">
        <v>5063740</v>
      </c>
      <c r="N38" s="20">
        <v>252171</v>
      </c>
      <c r="O38" s="6">
        <v>1883.34738319592</v>
      </c>
      <c r="P38" s="21">
        <v>0.870937000221922</v>
      </c>
      <c r="Q38" s="18"/>
      <c r="R38" s="22">
        <v>290</v>
      </c>
      <c r="S38" s="23">
        <v>0</v>
      </c>
      <c r="T38" s="23">
        <v>300</v>
      </c>
      <c r="U38" s="24">
        <v>46</v>
      </c>
      <c r="V38" s="25"/>
      <c r="W38" s="23">
        <v>107</v>
      </c>
      <c r="X38" s="23">
        <v>0</v>
      </c>
      <c r="Y38" s="23">
        <v>107</v>
      </c>
      <c r="Z38" s="26">
        <v>0.35666666666666669</v>
      </c>
      <c r="AA38" s="25">
        <v>157</v>
      </c>
      <c r="AB38" s="23">
        <v>0</v>
      </c>
      <c r="AC38" s="23">
        <v>157</v>
      </c>
      <c r="AD38" s="26">
        <v>0.52333333333333332</v>
      </c>
      <c r="AE38" s="5"/>
      <c r="AF38" s="33">
        <v>60000</v>
      </c>
      <c r="AG38" s="7">
        <v>3</v>
      </c>
      <c r="AH38" s="30">
        <v>59499.83</v>
      </c>
      <c r="AI38" s="30">
        <v>59499.83</v>
      </c>
      <c r="AJ38" s="37" t="s">
        <v>8657</v>
      </c>
    </row>
    <row r="39" spans="1:36" ht="15" customHeight="1" x14ac:dyDescent="0.25">
      <c r="A39" s="3" t="s">
        <v>181</v>
      </c>
      <c r="B39" s="4" t="s">
        <v>182</v>
      </c>
      <c r="C39" s="18" t="s">
        <v>1456</v>
      </c>
      <c r="D39" s="18" t="s">
        <v>1456</v>
      </c>
      <c r="E39" s="18" t="s">
        <v>8778</v>
      </c>
      <c r="F39" s="18" t="s">
        <v>34</v>
      </c>
      <c r="G39" s="19">
        <v>0</v>
      </c>
      <c r="H39" s="5" t="s">
        <v>35</v>
      </c>
      <c r="I39" s="18" t="s">
        <v>1457</v>
      </c>
      <c r="J39" s="20">
        <v>4717</v>
      </c>
      <c r="K39" s="20">
        <v>8510833.4600000009</v>
      </c>
      <c r="L39" s="20">
        <v>0</v>
      </c>
      <c r="M39" s="20">
        <v>1173338</v>
      </c>
      <c r="N39" s="20">
        <v>4114</v>
      </c>
      <c r="O39" s="6">
        <v>2053.90830188679</v>
      </c>
      <c r="P39" s="21">
        <v>0.94981135776484704</v>
      </c>
      <c r="Q39" s="18"/>
      <c r="R39" s="22">
        <v>304</v>
      </c>
      <c r="S39" s="23">
        <v>0</v>
      </c>
      <c r="T39" s="23">
        <v>304</v>
      </c>
      <c r="U39" s="24">
        <v>40</v>
      </c>
      <c r="V39" s="25">
        <v>55</v>
      </c>
      <c r="W39" s="23">
        <v>55</v>
      </c>
      <c r="X39" s="23">
        <v>0</v>
      </c>
      <c r="Y39" s="23">
        <v>55</v>
      </c>
      <c r="Z39" s="26">
        <v>0.18092105263157895</v>
      </c>
      <c r="AA39" s="25">
        <v>248</v>
      </c>
      <c r="AB39" s="23">
        <v>0</v>
      </c>
      <c r="AC39" s="23">
        <v>248</v>
      </c>
      <c r="AD39" s="26">
        <v>0.81578947368421051</v>
      </c>
      <c r="AE39" s="5"/>
      <c r="AF39" s="33">
        <v>60000</v>
      </c>
      <c r="AG39" s="7">
        <v>3</v>
      </c>
      <c r="AH39" s="30">
        <v>59777.46</v>
      </c>
      <c r="AI39" s="30">
        <v>59777.46</v>
      </c>
      <c r="AJ39" s="37" t="s">
        <v>8657</v>
      </c>
    </row>
    <row r="40" spans="1:36" ht="15" customHeight="1" x14ac:dyDescent="0.25">
      <c r="A40" s="3" t="s">
        <v>185</v>
      </c>
      <c r="B40" s="4" t="s">
        <v>186</v>
      </c>
      <c r="C40" s="18" t="s">
        <v>1474</v>
      </c>
      <c r="D40" s="18" t="s">
        <v>1474</v>
      </c>
      <c r="E40" s="18" t="s">
        <v>8785</v>
      </c>
      <c r="F40" s="18" t="s">
        <v>34</v>
      </c>
      <c r="G40" s="19">
        <v>0</v>
      </c>
      <c r="H40" s="5" t="s">
        <v>35</v>
      </c>
      <c r="I40" s="18" t="s">
        <v>1475</v>
      </c>
      <c r="J40" s="20">
        <v>4441</v>
      </c>
      <c r="K40" s="20">
        <v>6505014.7699999996</v>
      </c>
      <c r="L40" s="20">
        <v>0</v>
      </c>
      <c r="M40" s="20">
        <v>2072407</v>
      </c>
      <c r="N40" s="20">
        <v>11210</v>
      </c>
      <c r="O40" s="6">
        <v>1933.9409524881801</v>
      </c>
      <c r="P40" s="21">
        <v>0.89433353973612995</v>
      </c>
      <c r="Q40" s="18"/>
      <c r="R40" s="22">
        <v>305</v>
      </c>
      <c r="S40" s="23">
        <v>0</v>
      </c>
      <c r="T40" s="23">
        <v>305</v>
      </c>
      <c r="U40" s="24">
        <v>48</v>
      </c>
      <c r="V40" s="25"/>
      <c r="W40" s="23">
        <v>45</v>
      </c>
      <c r="X40" s="23">
        <v>0</v>
      </c>
      <c r="Y40" s="23">
        <v>45</v>
      </c>
      <c r="Z40" s="26">
        <v>0.14754098360655737</v>
      </c>
      <c r="AA40" s="25">
        <v>164</v>
      </c>
      <c r="AB40" s="23">
        <v>0</v>
      </c>
      <c r="AC40" s="23">
        <v>164</v>
      </c>
      <c r="AD40" s="26">
        <v>0.53770491803278686</v>
      </c>
      <c r="AE40" s="5"/>
      <c r="AF40" s="33">
        <v>60000</v>
      </c>
      <c r="AG40" s="7">
        <v>3</v>
      </c>
      <c r="AH40" s="30">
        <v>60000</v>
      </c>
      <c r="AI40" s="30">
        <v>60000</v>
      </c>
      <c r="AJ40" s="37" t="s">
        <v>8657</v>
      </c>
    </row>
    <row r="41" spans="1:36" ht="15" customHeight="1" x14ac:dyDescent="0.25">
      <c r="A41" s="3" t="s">
        <v>174</v>
      </c>
      <c r="B41" s="4" t="s">
        <v>189</v>
      </c>
      <c r="C41" s="18" t="s">
        <v>1484</v>
      </c>
      <c r="D41" s="18" t="s">
        <v>1484</v>
      </c>
      <c r="E41" s="18" t="s">
        <v>8776</v>
      </c>
      <c r="F41" s="18" t="s">
        <v>34</v>
      </c>
      <c r="G41" s="19">
        <v>0</v>
      </c>
      <c r="H41" s="5" t="s">
        <v>35</v>
      </c>
      <c r="I41" s="18" t="s">
        <v>1485</v>
      </c>
      <c r="J41" s="20">
        <v>4402</v>
      </c>
      <c r="K41" s="20">
        <v>4642617.82</v>
      </c>
      <c r="L41" s="20">
        <v>0</v>
      </c>
      <c r="M41" s="20">
        <v>3201710</v>
      </c>
      <c r="N41" s="20">
        <v>70842</v>
      </c>
      <c r="O41" s="6">
        <v>1798.0849204906899</v>
      </c>
      <c r="P41" s="21">
        <v>0.83150814383430505</v>
      </c>
      <c r="Q41" s="18"/>
      <c r="R41" s="22">
        <v>306</v>
      </c>
      <c r="S41" s="23">
        <v>0</v>
      </c>
      <c r="T41" s="23">
        <v>306</v>
      </c>
      <c r="U41" s="24">
        <v>26</v>
      </c>
      <c r="V41" s="25">
        <v>43</v>
      </c>
      <c r="W41" s="23">
        <v>43</v>
      </c>
      <c r="X41" s="23">
        <v>0</v>
      </c>
      <c r="Y41" s="23">
        <v>43</v>
      </c>
      <c r="Z41" s="26">
        <v>0.14052287581699346</v>
      </c>
      <c r="AA41" s="25">
        <v>217</v>
      </c>
      <c r="AB41" s="23">
        <v>0</v>
      </c>
      <c r="AC41" s="23">
        <v>217</v>
      </c>
      <c r="AD41" s="26">
        <v>0.70915032679738566</v>
      </c>
      <c r="AE41" s="5"/>
      <c r="AF41" s="33">
        <v>60000</v>
      </c>
      <c r="AG41" s="7">
        <v>3</v>
      </c>
      <c r="AH41" s="30">
        <v>60000</v>
      </c>
      <c r="AI41" s="30">
        <v>60000</v>
      </c>
      <c r="AJ41" s="37" t="s">
        <v>8657</v>
      </c>
    </row>
    <row r="42" spans="1:36" ht="15" customHeight="1" x14ac:dyDescent="0.25">
      <c r="A42" s="3" t="s">
        <v>192</v>
      </c>
      <c r="B42" s="4" t="s">
        <v>193</v>
      </c>
      <c r="C42" s="18" t="s">
        <v>1493</v>
      </c>
      <c r="D42" s="18" t="s">
        <v>1493</v>
      </c>
      <c r="E42" s="18" t="s">
        <v>8783</v>
      </c>
      <c r="F42" s="18" t="s">
        <v>34</v>
      </c>
      <c r="G42" s="19">
        <v>0</v>
      </c>
      <c r="H42" s="5" t="s">
        <v>50</v>
      </c>
      <c r="I42" s="18" t="s">
        <v>1494</v>
      </c>
      <c r="J42" s="20">
        <v>4499</v>
      </c>
      <c r="K42" s="20">
        <v>5093495.79</v>
      </c>
      <c r="L42" s="20">
        <v>0</v>
      </c>
      <c r="M42" s="20">
        <v>3140793</v>
      </c>
      <c r="N42" s="20">
        <v>112591</v>
      </c>
      <c r="O42" s="6">
        <v>1855.27445876861</v>
      </c>
      <c r="P42" s="21">
        <v>0.85795492967757003</v>
      </c>
      <c r="Q42" s="18"/>
      <c r="R42" s="22">
        <v>307</v>
      </c>
      <c r="S42" s="23">
        <v>0</v>
      </c>
      <c r="T42" s="23">
        <v>307</v>
      </c>
      <c r="U42" s="24">
        <v>37</v>
      </c>
      <c r="V42" s="25"/>
      <c r="W42" s="23">
        <v>36</v>
      </c>
      <c r="X42" s="23">
        <v>0</v>
      </c>
      <c r="Y42" s="23">
        <v>36</v>
      </c>
      <c r="Z42" s="26">
        <v>0.11726384364820847</v>
      </c>
      <c r="AA42" s="25">
        <v>144</v>
      </c>
      <c r="AB42" s="23">
        <v>0</v>
      </c>
      <c r="AC42" s="23">
        <v>144</v>
      </c>
      <c r="AD42" s="26">
        <v>0.46905537459283386</v>
      </c>
      <c r="AE42" s="5"/>
      <c r="AF42" s="33">
        <v>60000</v>
      </c>
      <c r="AG42" s="7">
        <v>3</v>
      </c>
      <c r="AH42" s="30">
        <v>59999.97</v>
      </c>
      <c r="AI42" s="30">
        <v>59999.97</v>
      </c>
      <c r="AJ42" s="37" t="s">
        <v>8657</v>
      </c>
    </row>
    <row r="43" spans="1:36" ht="15" customHeight="1" x14ac:dyDescent="0.25">
      <c r="A43" s="3" t="s">
        <v>196</v>
      </c>
      <c r="B43" s="4" t="s">
        <v>197</v>
      </c>
      <c r="C43" s="18" t="s">
        <v>1535</v>
      </c>
      <c r="D43" s="18" t="s">
        <v>1535</v>
      </c>
      <c r="E43" s="18" t="s">
        <v>8774</v>
      </c>
      <c r="F43" s="18" t="s">
        <v>34</v>
      </c>
      <c r="G43" s="19">
        <v>0</v>
      </c>
      <c r="H43" s="5" t="s">
        <v>199</v>
      </c>
      <c r="I43" s="18" t="s">
        <v>8660</v>
      </c>
      <c r="J43" s="20">
        <v>4708</v>
      </c>
      <c r="K43" s="20">
        <v>4611520.82</v>
      </c>
      <c r="L43" s="20">
        <v>0</v>
      </c>
      <c r="M43" s="20">
        <v>3999442</v>
      </c>
      <c r="N43" s="20">
        <v>155850</v>
      </c>
      <c r="O43" s="6">
        <v>1862.10977485132</v>
      </c>
      <c r="P43" s="21">
        <v>0.86111585991155304</v>
      </c>
      <c r="Q43" s="18"/>
      <c r="R43" s="22">
        <v>313</v>
      </c>
      <c r="S43" s="23">
        <v>0</v>
      </c>
      <c r="T43" s="23">
        <v>313</v>
      </c>
      <c r="U43" s="24">
        <v>35</v>
      </c>
      <c r="V43" s="25">
        <v>76</v>
      </c>
      <c r="W43" s="23">
        <v>68</v>
      </c>
      <c r="X43" s="23">
        <v>0</v>
      </c>
      <c r="Y43" s="23">
        <v>68</v>
      </c>
      <c r="Z43" s="26">
        <v>0.21725239616613418</v>
      </c>
      <c r="AA43" s="25">
        <v>245</v>
      </c>
      <c r="AB43" s="23">
        <v>0</v>
      </c>
      <c r="AC43" s="23">
        <v>245</v>
      </c>
      <c r="AD43" s="26">
        <v>0.78274760383386577</v>
      </c>
      <c r="AE43" s="5"/>
      <c r="AF43" s="33">
        <v>60000</v>
      </c>
      <c r="AG43" s="7">
        <v>3</v>
      </c>
      <c r="AH43" s="30">
        <v>59400</v>
      </c>
      <c r="AI43" s="30">
        <v>59400</v>
      </c>
      <c r="AJ43" s="37" t="s">
        <v>8657</v>
      </c>
    </row>
    <row r="44" spans="1:36" ht="15" customHeight="1" x14ac:dyDescent="0.25">
      <c r="A44" s="3" t="s">
        <v>174</v>
      </c>
      <c r="B44" s="4" t="s">
        <v>201</v>
      </c>
      <c r="C44" s="18" t="s">
        <v>1618</v>
      </c>
      <c r="D44" s="18" t="s">
        <v>1618</v>
      </c>
      <c r="E44" s="18" t="s">
        <v>8777</v>
      </c>
      <c r="F44" s="18" t="s">
        <v>34</v>
      </c>
      <c r="G44" s="19">
        <v>0</v>
      </c>
      <c r="H44" s="5" t="s">
        <v>35</v>
      </c>
      <c r="I44" s="18" t="s">
        <v>1619</v>
      </c>
      <c r="J44" s="20">
        <v>4651</v>
      </c>
      <c r="K44" s="20">
        <v>4124539.16</v>
      </c>
      <c r="L44" s="20">
        <v>0</v>
      </c>
      <c r="M44" s="20">
        <v>3905068</v>
      </c>
      <c r="N44" s="20">
        <v>12969</v>
      </c>
      <c r="O44" s="6">
        <v>1729.21439690389</v>
      </c>
      <c r="P44" s="21">
        <v>0.79965959175539403</v>
      </c>
      <c r="Q44" s="18"/>
      <c r="R44" s="22">
        <v>278</v>
      </c>
      <c r="S44" s="23">
        <v>0</v>
      </c>
      <c r="T44" s="23">
        <v>320</v>
      </c>
      <c r="U44" s="24">
        <v>41</v>
      </c>
      <c r="V44" s="25"/>
      <c r="W44" s="23">
        <v>12</v>
      </c>
      <c r="X44" s="23">
        <v>0</v>
      </c>
      <c r="Y44" s="23">
        <v>12</v>
      </c>
      <c r="Z44" s="26">
        <v>3.7499999999999999E-2</v>
      </c>
      <c r="AA44" s="25">
        <v>166</v>
      </c>
      <c r="AB44" s="23">
        <v>0</v>
      </c>
      <c r="AC44" s="23">
        <v>166</v>
      </c>
      <c r="AD44" s="26">
        <v>0.51875000000000004</v>
      </c>
      <c r="AE44" s="5"/>
      <c r="AF44" s="33">
        <v>60000</v>
      </c>
      <c r="AG44" s="7">
        <v>3</v>
      </c>
      <c r="AH44" s="30">
        <v>59994</v>
      </c>
      <c r="AI44" s="30">
        <v>59994</v>
      </c>
      <c r="AJ44" s="37" t="s">
        <v>8657</v>
      </c>
    </row>
    <row r="45" spans="1:36" ht="15" customHeight="1" x14ac:dyDescent="0.25">
      <c r="A45" s="3" t="s">
        <v>93</v>
      </c>
      <c r="B45" s="4" t="s">
        <v>204</v>
      </c>
      <c r="C45" s="18" t="s">
        <v>1664</v>
      </c>
      <c r="D45" s="18" t="s">
        <v>1664</v>
      </c>
      <c r="E45" s="18" t="s">
        <v>8776</v>
      </c>
      <c r="F45" s="18" t="s">
        <v>34</v>
      </c>
      <c r="G45" s="19">
        <v>0</v>
      </c>
      <c r="H45" s="5" t="s">
        <v>96</v>
      </c>
      <c r="I45" s="18" t="s">
        <v>1665</v>
      </c>
      <c r="J45" s="20">
        <v>4596</v>
      </c>
      <c r="K45" s="20">
        <v>4410338.34</v>
      </c>
      <c r="L45" s="20">
        <v>0</v>
      </c>
      <c r="M45" s="20">
        <v>3593938</v>
      </c>
      <c r="N45" s="20">
        <v>47021</v>
      </c>
      <c r="O45" s="6">
        <v>1751.8053394255901</v>
      </c>
      <c r="P45" s="21">
        <v>0.81010656924217295</v>
      </c>
      <c r="Q45" s="18"/>
      <c r="R45" s="22">
        <v>324</v>
      </c>
      <c r="S45" s="23">
        <v>0</v>
      </c>
      <c r="T45" s="23">
        <v>324</v>
      </c>
      <c r="U45" s="24">
        <v>47</v>
      </c>
      <c r="V45" s="25"/>
      <c r="W45" s="23">
        <v>108</v>
      </c>
      <c r="X45" s="23">
        <v>0</v>
      </c>
      <c r="Y45" s="23">
        <v>108</v>
      </c>
      <c r="Z45" s="26">
        <v>0.33333333333333331</v>
      </c>
      <c r="AA45" s="25">
        <v>223</v>
      </c>
      <c r="AB45" s="23">
        <v>0</v>
      </c>
      <c r="AC45" s="23">
        <v>223</v>
      </c>
      <c r="AD45" s="26">
        <v>0.68827160493827155</v>
      </c>
      <c r="AE45" s="5"/>
      <c r="AF45" s="33">
        <v>60000</v>
      </c>
      <c r="AG45" s="7">
        <v>3</v>
      </c>
      <c r="AH45" s="30">
        <v>59986</v>
      </c>
      <c r="AI45" s="30">
        <v>59986</v>
      </c>
      <c r="AJ45" s="37" t="s">
        <v>8657</v>
      </c>
    </row>
    <row r="46" spans="1:36" ht="15" customHeight="1" x14ac:dyDescent="0.25">
      <c r="A46" s="3" t="s">
        <v>207</v>
      </c>
      <c r="B46" s="4" t="s">
        <v>208</v>
      </c>
      <c r="C46" s="18" t="s">
        <v>1720</v>
      </c>
      <c r="D46" s="18" t="s">
        <v>1720</v>
      </c>
      <c r="E46" s="18" t="s">
        <v>8772</v>
      </c>
      <c r="F46" s="18" t="s">
        <v>34</v>
      </c>
      <c r="G46" s="19">
        <v>0</v>
      </c>
      <c r="H46" s="5" t="s">
        <v>210</v>
      </c>
      <c r="I46" s="18" t="s">
        <v>1721</v>
      </c>
      <c r="J46" s="20">
        <v>4939</v>
      </c>
      <c r="K46" s="20">
        <v>6179733.0599999996</v>
      </c>
      <c r="L46" s="20">
        <v>0</v>
      </c>
      <c r="M46" s="20">
        <v>2835861</v>
      </c>
      <c r="N46" s="20">
        <v>15703</v>
      </c>
      <c r="O46" s="6">
        <v>1828.56794087872</v>
      </c>
      <c r="P46" s="21">
        <v>0.84560474150467502</v>
      </c>
      <c r="Q46" s="18"/>
      <c r="R46" s="22">
        <v>328</v>
      </c>
      <c r="S46" s="23">
        <v>0</v>
      </c>
      <c r="T46" s="23">
        <v>328</v>
      </c>
      <c r="U46" s="24">
        <v>42</v>
      </c>
      <c r="V46" s="25">
        <v>75</v>
      </c>
      <c r="W46" s="23">
        <v>55</v>
      </c>
      <c r="X46" s="23">
        <v>0</v>
      </c>
      <c r="Y46" s="23">
        <v>55</v>
      </c>
      <c r="Z46" s="26">
        <v>0.1676829268292683</v>
      </c>
      <c r="AA46" s="25">
        <v>198</v>
      </c>
      <c r="AB46" s="23">
        <v>0</v>
      </c>
      <c r="AC46" s="23">
        <v>198</v>
      </c>
      <c r="AD46" s="26">
        <v>0.60365853658536583</v>
      </c>
      <c r="AE46" s="5"/>
      <c r="AF46" s="33">
        <v>60000</v>
      </c>
      <c r="AG46" s="7">
        <v>3</v>
      </c>
      <c r="AH46" s="30">
        <v>59715</v>
      </c>
      <c r="AI46" s="30">
        <v>59715</v>
      </c>
      <c r="AJ46" s="37" t="s">
        <v>8657</v>
      </c>
    </row>
    <row r="47" spans="1:36" ht="15" customHeight="1" x14ac:dyDescent="0.25">
      <c r="A47" s="3" t="s">
        <v>212</v>
      </c>
      <c r="B47" s="4" t="s">
        <v>213</v>
      </c>
      <c r="C47" s="18" t="s">
        <v>1737</v>
      </c>
      <c r="D47" s="18" t="s">
        <v>1737</v>
      </c>
      <c r="E47" s="18" t="s">
        <v>8772</v>
      </c>
      <c r="F47" s="18" t="s">
        <v>34</v>
      </c>
      <c r="G47" s="19">
        <v>0</v>
      </c>
      <c r="H47" s="5" t="s">
        <v>50</v>
      </c>
      <c r="I47" s="18" t="s">
        <v>1738</v>
      </c>
      <c r="J47" s="20">
        <v>5136</v>
      </c>
      <c r="K47" s="20">
        <v>6909069.7699999996</v>
      </c>
      <c r="L47" s="20">
        <v>0</v>
      </c>
      <c r="M47" s="20">
        <v>2570286</v>
      </c>
      <c r="N47" s="20">
        <v>0</v>
      </c>
      <c r="O47" s="6">
        <v>1845.66895833333</v>
      </c>
      <c r="P47" s="21">
        <v>0.85351295269054195</v>
      </c>
      <c r="Q47" s="18"/>
      <c r="R47" s="22">
        <v>329</v>
      </c>
      <c r="S47" s="23">
        <v>0</v>
      </c>
      <c r="T47" s="23">
        <v>329</v>
      </c>
      <c r="U47" s="24">
        <v>46</v>
      </c>
      <c r="V47" s="25"/>
      <c r="W47" s="23">
        <v>33</v>
      </c>
      <c r="X47" s="23">
        <v>0</v>
      </c>
      <c r="Y47" s="23">
        <v>33</v>
      </c>
      <c r="Z47" s="26">
        <v>0.10030395136778116</v>
      </c>
      <c r="AA47" s="25">
        <v>163</v>
      </c>
      <c r="AB47" s="23">
        <v>0</v>
      </c>
      <c r="AC47" s="23">
        <v>163</v>
      </c>
      <c r="AD47" s="26">
        <v>0.49544072948328266</v>
      </c>
      <c r="AE47" s="5"/>
      <c r="AF47" s="33">
        <v>60000</v>
      </c>
      <c r="AG47" s="7">
        <v>3</v>
      </c>
      <c r="AH47" s="30">
        <v>59999.94</v>
      </c>
      <c r="AI47" s="30">
        <v>59999.94</v>
      </c>
      <c r="AJ47" s="37" t="s">
        <v>8657</v>
      </c>
    </row>
    <row r="48" spans="1:36" ht="15" customHeight="1" x14ac:dyDescent="0.25">
      <c r="A48" s="3" t="s">
        <v>216</v>
      </c>
      <c r="B48" s="4" t="s">
        <v>217</v>
      </c>
      <c r="C48" s="18" t="s">
        <v>1782</v>
      </c>
      <c r="D48" s="18" t="s">
        <v>1782</v>
      </c>
      <c r="E48" s="18" t="s">
        <v>8772</v>
      </c>
      <c r="F48" s="18" t="s">
        <v>34</v>
      </c>
      <c r="G48" s="19">
        <v>0</v>
      </c>
      <c r="H48" s="5" t="s">
        <v>35</v>
      </c>
      <c r="I48" s="18" t="s">
        <v>1783</v>
      </c>
      <c r="J48" s="20">
        <v>5328</v>
      </c>
      <c r="K48" s="20">
        <v>8383168.5199999996</v>
      </c>
      <c r="L48" s="20">
        <v>0</v>
      </c>
      <c r="M48" s="20">
        <v>1276444</v>
      </c>
      <c r="N48" s="20">
        <v>40161</v>
      </c>
      <c r="O48" s="6">
        <v>1820.52806306306</v>
      </c>
      <c r="P48" s="21">
        <v>0.84188677256841005</v>
      </c>
      <c r="Q48" s="18"/>
      <c r="R48" s="22">
        <v>333</v>
      </c>
      <c r="S48" s="23">
        <v>0</v>
      </c>
      <c r="T48" s="23">
        <v>333</v>
      </c>
      <c r="U48" s="24">
        <v>43</v>
      </c>
      <c r="V48" s="25"/>
      <c r="W48" s="23">
        <v>19</v>
      </c>
      <c r="X48" s="23">
        <v>0</v>
      </c>
      <c r="Y48" s="23">
        <v>19</v>
      </c>
      <c r="Z48" s="26">
        <v>5.7057057057057055E-2</v>
      </c>
      <c r="AA48" s="25">
        <v>108</v>
      </c>
      <c r="AB48" s="23">
        <v>0</v>
      </c>
      <c r="AC48" s="23">
        <v>108</v>
      </c>
      <c r="AD48" s="26">
        <v>0.32432432432432434</v>
      </c>
      <c r="AE48" s="5"/>
      <c r="AF48" s="33">
        <v>60000</v>
      </c>
      <c r="AG48" s="7">
        <v>3</v>
      </c>
      <c r="AH48" s="30">
        <v>59261.4</v>
      </c>
      <c r="AI48" s="30">
        <v>59261.4</v>
      </c>
      <c r="AJ48" s="37" t="s">
        <v>8657</v>
      </c>
    </row>
    <row r="49" spans="1:36" ht="15" customHeight="1" x14ac:dyDescent="0.25">
      <c r="A49" s="3" t="s">
        <v>220</v>
      </c>
      <c r="B49" s="4" t="s">
        <v>221</v>
      </c>
      <c r="C49" s="18" t="s">
        <v>1792</v>
      </c>
      <c r="D49" s="18" t="s">
        <v>1792</v>
      </c>
      <c r="E49" s="18" t="s">
        <v>8773</v>
      </c>
      <c r="F49" s="18" t="s">
        <v>34</v>
      </c>
      <c r="G49" s="19">
        <v>0</v>
      </c>
      <c r="H49" s="5" t="s">
        <v>91</v>
      </c>
      <c r="I49" s="18" t="s">
        <v>1793</v>
      </c>
      <c r="J49" s="20">
        <v>3793</v>
      </c>
      <c r="K49" s="20">
        <v>4072560.8</v>
      </c>
      <c r="L49" s="20">
        <v>0</v>
      </c>
      <c r="M49" s="20">
        <v>2717899</v>
      </c>
      <c r="N49" s="20">
        <v>0</v>
      </c>
      <c r="O49" s="6">
        <v>1790.2609543896699</v>
      </c>
      <c r="P49" s="21">
        <v>0.82789002132187794</v>
      </c>
      <c r="Q49" s="18"/>
      <c r="R49" s="22">
        <v>334</v>
      </c>
      <c r="S49" s="23">
        <v>0</v>
      </c>
      <c r="T49" s="23">
        <v>334</v>
      </c>
      <c r="U49" s="24">
        <v>40</v>
      </c>
      <c r="V49" s="25">
        <v>57</v>
      </c>
      <c r="W49" s="23">
        <v>57</v>
      </c>
      <c r="X49" s="23">
        <v>0</v>
      </c>
      <c r="Y49" s="23">
        <v>57</v>
      </c>
      <c r="Z49" s="26">
        <v>0.17065868263473055</v>
      </c>
      <c r="AA49" s="25">
        <v>255</v>
      </c>
      <c r="AB49" s="23">
        <v>0</v>
      </c>
      <c r="AC49" s="23">
        <v>255</v>
      </c>
      <c r="AD49" s="26">
        <v>0.76347305389221554</v>
      </c>
      <c r="AE49" s="5"/>
      <c r="AF49" s="33">
        <v>60000</v>
      </c>
      <c r="AG49" s="7">
        <v>3</v>
      </c>
      <c r="AH49" s="30">
        <v>59658.080000000002</v>
      </c>
      <c r="AI49" s="30">
        <v>59658.080000000002</v>
      </c>
      <c r="AJ49" s="37" t="s">
        <v>8657</v>
      </c>
    </row>
    <row r="50" spans="1:36" ht="15" customHeight="1" x14ac:dyDescent="0.25">
      <c r="A50" s="3" t="s">
        <v>224</v>
      </c>
      <c r="B50" s="4" t="s">
        <v>225</v>
      </c>
      <c r="C50" s="18" t="s">
        <v>1826</v>
      </c>
      <c r="D50" s="18" t="s">
        <v>1826</v>
      </c>
      <c r="E50" s="18" t="s">
        <v>8778</v>
      </c>
      <c r="F50" s="18" t="s">
        <v>34</v>
      </c>
      <c r="G50" s="19">
        <v>0</v>
      </c>
      <c r="H50" s="5" t="s">
        <v>62</v>
      </c>
      <c r="I50" s="18" t="s">
        <v>1827</v>
      </c>
      <c r="J50" s="20">
        <v>4305</v>
      </c>
      <c r="K50" s="20">
        <v>3597812.28</v>
      </c>
      <c r="L50" s="20">
        <v>0</v>
      </c>
      <c r="M50" s="20">
        <v>3971230</v>
      </c>
      <c r="N50" s="20">
        <v>130800</v>
      </c>
      <c r="O50" s="6">
        <v>1788.5812497096399</v>
      </c>
      <c r="P50" s="21">
        <v>0.82711325705187</v>
      </c>
      <c r="Q50" s="18"/>
      <c r="R50" s="22">
        <v>336</v>
      </c>
      <c r="S50" s="23">
        <v>0</v>
      </c>
      <c r="T50" s="23">
        <v>336</v>
      </c>
      <c r="U50" s="24">
        <v>42</v>
      </c>
      <c r="V50" s="25">
        <v>61</v>
      </c>
      <c r="W50" s="23">
        <v>61</v>
      </c>
      <c r="X50" s="23">
        <v>0</v>
      </c>
      <c r="Y50" s="23">
        <v>61</v>
      </c>
      <c r="Z50" s="26">
        <v>0.18154761904761904</v>
      </c>
      <c r="AA50" s="25">
        <v>224</v>
      </c>
      <c r="AB50" s="23">
        <v>0</v>
      </c>
      <c r="AC50" s="23">
        <v>224</v>
      </c>
      <c r="AD50" s="26">
        <v>0.66666666666666663</v>
      </c>
      <c r="AE50" s="5"/>
      <c r="AF50" s="33">
        <v>60000</v>
      </c>
      <c r="AG50" s="7">
        <v>3</v>
      </c>
      <c r="AH50" s="30">
        <v>59970.080000000002</v>
      </c>
      <c r="AI50" s="30">
        <v>59970.080000000002</v>
      </c>
      <c r="AJ50" s="37" t="s">
        <v>8657</v>
      </c>
    </row>
    <row r="51" spans="1:36" ht="15" customHeight="1" x14ac:dyDescent="0.25">
      <c r="A51" s="3" t="s">
        <v>228</v>
      </c>
      <c r="B51" s="4" t="s">
        <v>229</v>
      </c>
      <c r="C51" s="18" t="s">
        <v>1854</v>
      </c>
      <c r="D51" s="18" t="s">
        <v>1854</v>
      </c>
      <c r="E51" s="18" t="s">
        <v>8778</v>
      </c>
      <c r="F51" s="18" t="s">
        <v>34</v>
      </c>
      <c r="G51" s="19">
        <v>0</v>
      </c>
      <c r="H51" s="5" t="s">
        <v>35</v>
      </c>
      <c r="I51" s="18" t="s">
        <v>1855</v>
      </c>
      <c r="J51" s="20">
        <v>4347</v>
      </c>
      <c r="K51" s="20">
        <v>3247432.19</v>
      </c>
      <c r="L51" s="20">
        <v>0</v>
      </c>
      <c r="M51" s="20">
        <v>4134245</v>
      </c>
      <c r="N51" s="20">
        <v>330938</v>
      </c>
      <c r="O51" s="6">
        <v>1774.23859903382</v>
      </c>
      <c r="P51" s="21">
        <v>0.820480627688701</v>
      </c>
      <c r="Q51" s="18"/>
      <c r="R51" s="22">
        <v>338</v>
      </c>
      <c r="S51" s="23">
        <v>0</v>
      </c>
      <c r="T51" s="23">
        <v>338</v>
      </c>
      <c r="U51" s="24">
        <v>34</v>
      </c>
      <c r="V51" s="25">
        <v>148</v>
      </c>
      <c r="W51" s="23">
        <v>148</v>
      </c>
      <c r="X51" s="23">
        <v>0</v>
      </c>
      <c r="Y51" s="23">
        <v>148</v>
      </c>
      <c r="Z51" s="26">
        <v>0.43786982248520712</v>
      </c>
      <c r="AA51" s="25">
        <v>218</v>
      </c>
      <c r="AB51" s="23">
        <v>0</v>
      </c>
      <c r="AC51" s="23">
        <v>218</v>
      </c>
      <c r="AD51" s="26">
        <v>0.6449704142011834</v>
      </c>
      <c r="AE51" s="5"/>
      <c r="AF51" s="33">
        <v>60000</v>
      </c>
      <c r="AG51" s="7">
        <v>3</v>
      </c>
      <c r="AH51" s="30">
        <v>57800</v>
      </c>
      <c r="AI51" s="30">
        <v>57800</v>
      </c>
      <c r="AJ51" s="37" t="s">
        <v>8657</v>
      </c>
    </row>
    <row r="52" spans="1:36" ht="15" customHeight="1" x14ac:dyDescent="0.25">
      <c r="A52" s="3" t="s">
        <v>232</v>
      </c>
      <c r="B52" s="4" t="s">
        <v>233</v>
      </c>
      <c r="C52" s="18" t="s">
        <v>1924</v>
      </c>
      <c r="D52" s="18" t="s">
        <v>1924</v>
      </c>
      <c r="E52" s="18" t="s">
        <v>8776</v>
      </c>
      <c r="F52" s="18" t="s">
        <v>34</v>
      </c>
      <c r="G52" s="19">
        <v>0</v>
      </c>
      <c r="H52" s="5" t="s">
        <v>91</v>
      </c>
      <c r="I52" s="18" t="s">
        <v>1925</v>
      </c>
      <c r="J52" s="20">
        <v>4449</v>
      </c>
      <c r="K52" s="20">
        <v>5116351.8</v>
      </c>
      <c r="L52" s="20">
        <v>0</v>
      </c>
      <c r="M52" s="20">
        <v>2791667</v>
      </c>
      <c r="N52" s="20">
        <v>76406</v>
      </c>
      <c r="O52" s="6">
        <v>1794.6560575410199</v>
      </c>
      <c r="P52" s="21">
        <v>0.82992249710858701</v>
      </c>
      <c r="Q52" s="18"/>
      <c r="R52" s="22">
        <v>346</v>
      </c>
      <c r="S52" s="23">
        <v>0</v>
      </c>
      <c r="T52" s="23">
        <v>346</v>
      </c>
      <c r="U52" s="24">
        <v>40</v>
      </c>
      <c r="V52" s="25">
        <v>54</v>
      </c>
      <c r="W52" s="23">
        <v>53</v>
      </c>
      <c r="X52" s="23">
        <v>0</v>
      </c>
      <c r="Y52" s="23">
        <v>53</v>
      </c>
      <c r="Z52" s="26">
        <v>0.15317919075144509</v>
      </c>
      <c r="AA52" s="25">
        <v>229</v>
      </c>
      <c r="AB52" s="23">
        <v>0</v>
      </c>
      <c r="AC52" s="23">
        <v>229</v>
      </c>
      <c r="AD52" s="26">
        <v>0.66184971098265899</v>
      </c>
      <c r="AE52" s="5"/>
      <c r="AF52" s="33">
        <v>60000</v>
      </c>
      <c r="AG52" s="7">
        <v>3</v>
      </c>
      <c r="AH52" s="30">
        <v>60000</v>
      </c>
      <c r="AI52" s="30">
        <v>60000</v>
      </c>
      <c r="AJ52" s="37" t="s">
        <v>8657</v>
      </c>
    </row>
    <row r="53" spans="1:36" ht="15" customHeight="1" x14ac:dyDescent="0.25">
      <c r="A53" s="3" t="s">
        <v>55</v>
      </c>
      <c r="B53" s="4" t="s">
        <v>236</v>
      </c>
      <c r="C53" s="18" t="s">
        <v>1952</v>
      </c>
      <c r="D53" s="18" t="s">
        <v>1952</v>
      </c>
      <c r="E53" s="18" t="s">
        <v>8773</v>
      </c>
      <c r="F53" s="18" t="s">
        <v>34</v>
      </c>
      <c r="G53" s="19">
        <v>0</v>
      </c>
      <c r="H53" s="5" t="s">
        <v>35</v>
      </c>
      <c r="I53" s="18" t="s">
        <v>1953</v>
      </c>
      <c r="J53" s="20">
        <v>4849</v>
      </c>
      <c r="K53" s="20">
        <v>4830024.76</v>
      </c>
      <c r="L53" s="20">
        <v>0</v>
      </c>
      <c r="M53" s="20">
        <v>3731453</v>
      </c>
      <c r="N53" s="20">
        <v>171134</v>
      </c>
      <c r="O53" s="6">
        <v>1800.90982883069</v>
      </c>
      <c r="P53" s="21">
        <v>0.83281449720144995</v>
      </c>
      <c r="Q53" s="18"/>
      <c r="R53" s="22">
        <v>349</v>
      </c>
      <c r="S53" s="23">
        <v>0</v>
      </c>
      <c r="T53" s="23">
        <v>349</v>
      </c>
      <c r="U53" s="24">
        <v>51</v>
      </c>
      <c r="V53" s="25"/>
      <c r="W53" s="23">
        <v>114</v>
      </c>
      <c r="X53" s="23">
        <v>0</v>
      </c>
      <c r="Y53" s="23">
        <v>114</v>
      </c>
      <c r="Z53" s="26">
        <v>0.32664756446991405</v>
      </c>
      <c r="AA53" s="25">
        <v>128</v>
      </c>
      <c r="AB53" s="23">
        <v>0</v>
      </c>
      <c r="AC53" s="23">
        <v>128</v>
      </c>
      <c r="AD53" s="26">
        <v>0.36676217765042979</v>
      </c>
      <c r="AE53" s="5"/>
      <c r="AF53" s="33">
        <v>60000</v>
      </c>
      <c r="AG53" s="7">
        <v>3</v>
      </c>
      <c r="AH53" s="30">
        <v>59750</v>
      </c>
      <c r="AI53" s="30">
        <v>59750</v>
      </c>
      <c r="AJ53" s="37" t="s">
        <v>8657</v>
      </c>
    </row>
    <row r="54" spans="1:36" ht="15" customHeight="1" x14ac:dyDescent="0.25">
      <c r="A54" s="3" t="s">
        <v>31</v>
      </c>
      <c r="B54" s="4" t="s">
        <v>239</v>
      </c>
      <c r="C54" s="18" t="s">
        <v>1967</v>
      </c>
      <c r="D54" s="18" t="s">
        <v>1967</v>
      </c>
      <c r="E54" s="18" t="s">
        <v>8774</v>
      </c>
      <c r="F54" s="18" t="s">
        <v>34</v>
      </c>
      <c r="G54" s="19">
        <v>0</v>
      </c>
      <c r="H54" s="5" t="s">
        <v>35</v>
      </c>
      <c r="I54" s="18" t="s">
        <v>1968</v>
      </c>
      <c r="J54" s="20">
        <v>4683</v>
      </c>
      <c r="K54" s="20">
        <v>3624013.72</v>
      </c>
      <c r="L54" s="20">
        <v>0</v>
      </c>
      <c r="M54" s="20">
        <v>4292688</v>
      </c>
      <c r="N54" s="20">
        <v>66258</v>
      </c>
      <c r="O54" s="6">
        <v>1704.6678881059199</v>
      </c>
      <c r="P54" s="21">
        <v>0.78830828029305899</v>
      </c>
      <c r="Q54" s="18"/>
      <c r="R54" s="22">
        <v>350</v>
      </c>
      <c r="S54" s="23">
        <v>0</v>
      </c>
      <c r="T54" s="23">
        <v>350</v>
      </c>
      <c r="U54" s="24">
        <v>35</v>
      </c>
      <c r="V54" s="25">
        <v>72</v>
      </c>
      <c r="W54" s="23">
        <v>40</v>
      </c>
      <c r="X54" s="23">
        <v>0</v>
      </c>
      <c r="Y54" s="23">
        <v>40</v>
      </c>
      <c r="Z54" s="26">
        <v>0.11428571428571428</v>
      </c>
      <c r="AA54" s="25">
        <v>171</v>
      </c>
      <c r="AB54" s="23">
        <v>0</v>
      </c>
      <c r="AC54" s="23">
        <v>171</v>
      </c>
      <c r="AD54" s="26">
        <v>0.48857142857142855</v>
      </c>
      <c r="AE54" s="5"/>
      <c r="AF54" s="33">
        <v>60000</v>
      </c>
      <c r="AG54" s="7">
        <v>3</v>
      </c>
      <c r="AH54" s="30">
        <v>59989.99</v>
      </c>
      <c r="AI54" s="30">
        <v>59989.99</v>
      </c>
      <c r="AJ54" s="37" t="s">
        <v>8657</v>
      </c>
    </row>
    <row r="55" spans="1:36" ht="15" customHeight="1" x14ac:dyDescent="0.25">
      <c r="A55" s="3" t="s">
        <v>242</v>
      </c>
      <c r="B55" s="4" t="s">
        <v>243</v>
      </c>
      <c r="C55" s="18" t="s">
        <v>1974</v>
      </c>
      <c r="D55" s="18" t="s">
        <v>1974</v>
      </c>
      <c r="E55" s="18" t="s">
        <v>8780</v>
      </c>
      <c r="F55" s="18" t="s">
        <v>34</v>
      </c>
      <c r="G55" s="19">
        <v>0</v>
      </c>
      <c r="H55" s="5" t="s">
        <v>245</v>
      </c>
      <c r="I55" s="18" t="s">
        <v>1975</v>
      </c>
      <c r="J55" s="20">
        <v>4857</v>
      </c>
      <c r="K55" s="20">
        <v>3056709</v>
      </c>
      <c r="L55" s="20">
        <v>0</v>
      </c>
      <c r="M55" s="20">
        <v>5318934</v>
      </c>
      <c r="N55" s="20">
        <v>320898</v>
      </c>
      <c r="O55" s="6">
        <v>1790.5169857937001</v>
      </c>
      <c r="P55" s="21">
        <v>0.82800842073400005</v>
      </c>
      <c r="Q55" s="18"/>
      <c r="R55" s="22">
        <v>193</v>
      </c>
      <c r="S55" s="23">
        <v>0</v>
      </c>
      <c r="T55" s="23">
        <v>350</v>
      </c>
      <c r="U55" s="24">
        <v>38</v>
      </c>
      <c r="V55" s="25"/>
      <c r="W55" s="23">
        <v>0</v>
      </c>
      <c r="X55" s="23">
        <v>0</v>
      </c>
      <c r="Y55" s="23">
        <v>0</v>
      </c>
      <c r="Z55" s="26">
        <v>0</v>
      </c>
      <c r="AA55" s="25">
        <v>230</v>
      </c>
      <c r="AB55" s="23">
        <v>0</v>
      </c>
      <c r="AC55" s="23">
        <v>230</v>
      </c>
      <c r="AD55" s="26">
        <v>0.65714285714285714</v>
      </c>
      <c r="AE55" s="5"/>
      <c r="AF55" s="33">
        <v>60000</v>
      </c>
      <c r="AG55" s="7">
        <v>3</v>
      </c>
      <c r="AH55" s="30">
        <v>59984</v>
      </c>
      <c r="AI55" s="30">
        <v>59984</v>
      </c>
      <c r="AJ55" s="37" t="s">
        <v>8657</v>
      </c>
    </row>
    <row r="56" spans="1:36" ht="15" customHeight="1" x14ac:dyDescent="0.25">
      <c r="A56" s="3" t="s">
        <v>114</v>
      </c>
      <c r="B56" s="4" t="s">
        <v>247</v>
      </c>
      <c r="C56" s="18" t="s">
        <v>2032</v>
      </c>
      <c r="D56" s="18" t="s">
        <v>2032</v>
      </c>
      <c r="E56" s="18" t="s">
        <v>8778</v>
      </c>
      <c r="F56" s="18" t="s">
        <v>34</v>
      </c>
      <c r="G56" s="19">
        <v>0</v>
      </c>
      <c r="H56" s="5" t="s">
        <v>35</v>
      </c>
      <c r="I56" s="18" t="s">
        <v>2033</v>
      </c>
      <c r="J56" s="20">
        <v>4233</v>
      </c>
      <c r="K56" s="20">
        <v>3026439.99</v>
      </c>
      <c r="L56" s="20">
        <v>0</v>
      </c>
      <c r="M56" s="20">
        <v>3935439</v>
      </c>
      <c r="N56" s="20">
        <v>282138</v>
      </c>
      <c r="O56" s="6">
        <v>1711.31986534373</v>
      </c>
      <c r="P56" s="21">
        <v>0.79138442713284896</v>
      </c>
      <c r="Q56" s="18"/>
      <c r="R56" s="22">
        <v>356</v>
      </c>
      <c r="S56" s="23">
        <v>0</v>
      </c>
      <c r="T56" s="23">
        <v>356</v>
      </c>
      <c r="U56" s="24">
        <v>48</v>
      </c>
      <c r="V56" s="25">
        <v>144</v>
      </c>
      <c r="W56" s="23">
        <v>144</v>
      </c>
      <c r="X56" s="23">
        <v>0</v>
      </c>
      <c r="Y56" s="23">
        <v>144</v>
      </c>
      <c r="Z56" s="26">
        <v>0.4044943820224719</v>
      </c>
      <c r="AA56" s="25">
        <v>260</v>
      </c>
      <c r="AB56" s="23">
        <v>0</v>
      </c>
      <c r="AC56" s="23">
        <v>260</v>
      </c>
      <c r="AD56" s="26">
        <v>0.7303370786516854</v>
      </c>
      <c r="AE56" s="5"/>
      <c r="AF56" s="33">
        <v>60000</v>
      </c>
      <c r="AG56" s="7">
        <v>3</v>
      </c>
      <c r="AH56" s="30">
        <v>60000</v>
      </c>
      <c r="AI56" s="30">
        <v>60000</v>
      </c>
      <c r="AJ56" s="37" t="s">
        <v>8657</v>
      </c>
    </row>
    <row r="57" spans="1:36" ht="15" customHeight="1" x14ac:dyDescent="0.25">
      <c r="A57" s="3" t="s">
        <v>250</v>
      </c>
      <c r="B57" s="4" t="s">
        <v>251</v>
      </c>
      <c r="C57" s="18" t="s">
        <v>2065</v>
      </c>
      <c r="D57" s="18" t="s">
        <v>2065</v>
      </c>
      <c r="E57" s="18" t="s">
        <v>8785</v>
      </c>
      <c r="F57" s="18" t="s">
        <v>34</v>
      </c>
      <c r="G57" s="19">
        <v>0</v>
      </c>
      <c r="H57" s="5" t="s">
        <v>62</v>
      </c>
      <c r="I57" s="18" t="s">
        <v>2066</v>
      </c>
      <c r="J57" s="20">
        <v>4485</v>
      </c>
      <c r="K57" s="20">
        <v>5958499.1299999999</v>
      </c>
      <c r="L57" s="20">
        <v>0</v>
      </c>
      <c r="M57" s="20">
        <v>2569479</v>
      </c>
      <c r="N57" s="20">
        <v>84716</v>
      </c>
      <c r="O57" s="6">
        <v>1920.3331393533999</v>
      </c>
      <c r="P57" s="21">
        <v>0.88804072936193701</v>
      </c>
      <c r="Q57" s="18"/>
      <c r="R57" s="22">
        <v>358</v>
      </c>
      <c r="S57" s="23">
        <v>0</v>
      </c>
      <c r="T57" s="23">
        <v>358</v>
      </c>
      <c r="U57" s="24">
        <v>44</v>
      </c>
      <c r="V57" s="25"/>
      <c r="W57" s="23">
        <v>89</v>
      </c>
      <c r="X57" s="23">
        <v>0</v>
      </c>
      <c r="Y57" s="23">
        <v>89</v>
      </c>
      <c r="Z57" s="26">
        <v>0.24860335195530725</v>
      </c>
      <c r="AA57" s="25">
        <v>179</v>
      </c>
      <c r="AB57" s="23">
        <v>0</v>
      </c>
      <c r="AC57" s="23">
        <v>179</v>
      </c>
      <c r="AD57" s="26">
        <v>0.5</v>
      </c>
      <c r="AE57" s="5"/>
      <c r="AF57" s="33">
        <v>60000</v>
      </c>
      <c r="AG57" s="7">
        <v>3</v>
      </c>
      <c r="AH57" s="30">
        <v>59520</v>
      </c>
      <c r="AI57" s="30">
        <v>59520</v>
      </c>
      <c r="AJ57" s="37" t="s">
        <v>8657</v>
      </c>
    </row>
    <row r="58" spans="1:36" ht="15" customHeight="1" x14ac:dyDescent="0.25">
      <c r="A58" s="3" t="s">
        <v>156</v>
      </c>
      <c r="B58" s="4" t="s">
        <v>254</v>
      </c>
      <c r="C58" s="18" t="s">
        <v>2109</v>
      </c>
      <c r="D58" s="18" t="s">
        <v>2109</v>
      </c>
      <c r="E58" s="18" t="s">
        <v>8787</v>
      </c>
      <c r="F58" s="18" t="s">
        <v>34</v>
      </c>
      <c r="G58" s="19">
        <v>0</v>
      </c>
      <c r="H58" s="5" t="s">
        <v>159</v>
      </c>
      <c r="I58" s="18" t="s">
        <v>2110</v>
      </c>
      <c r="J58" s="20">
        <v>5036</v>
      </c>
      <c r="K58" s="20">
        <v>7747938.7300000004</v>
      </c>
      <c r="L58" s="20">
        <v>0</v>
      </c>
      <c r="M58" s="20">
        <v>2296651</v>
      </c>
      <c r="N58" s="20">
        <v>0</v>
      </c>
      <c r="O58" s="6">
        <v>1994.5571346306599</v>
      </c>
      <c r="P58" s="21">
        <v>0.92236494610922903</v>
      </c>
      <c r="Q58" s="18"/>
      <c r="R58" s="22">
        <v>361</v>
      </c>
      <c r="S58" s="23">
        <v>0</v>
      </c>
      <c r="T58" s="23">
        <v>361</v>
      </c>
      <c r="U58" s="24">
        <v>39</v>
      </c>
      <c r="V58" s="25">
        <v>38</v>
      </c>
      <c r="W58" s="23">
        <v>38</v>
      </c>
      <c r="X58" s="23">
        <v>0</v>
      </c>
      <c r="Y58" s="23">
        <v>38</v>
      </c>
      <c r="Z58" s="26">
        <v>0.10526315789473684</v>
      </c>
      <c r="AA58" s="25">
        <v>214</v>
      </c>
      <c r="AB58" s="23">
        <v>0</v>
      </c>
      <c r="AC58" s="23">
        <v>214</v>
      </c>
      <c r="AD58" s="26">
        <v>0.59279778393351801</v>
      </c>
      <c r="AE58" s="5"/>
      <c r="AF58" s="33">
        <v>60000</v>
      </c>
      <c r="AG58" s="7">
        <v>3</v>
      </c>
      <c r="AH58" s="30">
        <v>59997.42</v>
      </c>
      <c r="AI58" s="30">
        <v>59997.42</v>
      </c>
      <c r="AJ58" s="37" t="s">
        <v>8657</v>
      </c>
    </row>
    <row r="59" spans="1:36" ht="15" customHeight="1" x14ac:dyDescent="0.25">
      <c r="A59" s="3" t="s">
        <v>257</v>
      </c>
      <c r="B59" s="4" t="s">
        <v>258</v>
      </c>
      <c r="C59" s="18" t="s">
        <v>2112</v>
      </c>
      <c r="D59" s="18" t="s">
        <v>2112</v>
      </c>
      <c r="E59" s="18" t="s">
        <v>8774</v>
      </c>
      <c r="F59" s="18" t="s">
        <v>34</v>
      </c>
      <c r="G59" s="19">
        <v>0</v>
      </c>
      <c r="H59" s="5" t="s">
        <v>139</v>
      </c>
      <c r="I59" s="18" t="s">
        <v>2113</v>
      </c>
      <c r="J59" s="20">
        <v>5494</v>
      </c>
      <c r="K59" s="20">
        <v>4847609.7300000004</v>
      </c>
      <c r="L59" s="20">
        <v>0</v>
      </c>
      <c r="M59" s="20">
        <v>5045768</v>
      </c>
      <c r="N59" s="20">
        <v>6015</v>
      </c>
      <c r="O59" s="6">
        <v>1801.85524754277</v>
      </c>
      <c r="P59" s="21">
        <v>0.83325169755248796</v>
      </c>
      <c r="Q59" s="18"/>
      <c r="R59" s="22">
        <v>362</v>
      </c>
      <c r="S59" s="23">
        <v>0</v>
      </c>
      <c r="T59" s="23">
        <v>362</v>
      </c>
      <c r="U59" s="24">
        <v>54</v>
      </c>
      <c r="V59" s="25">
        <v>139</v>
      </c>
      <c r="W59" s="23">
        <v>120</v>
      </c>
      <c r="X59" s="23">
        <v>0</v>
      </c>
      <c r="Y59" s="23">
        <v>120</v>
      </c>
      <c r="Z59" s="26">
        <v>0.33149171270718231</v>
      </c>
      <c r="AA59" s="25">
        <v>184</v>
      </c>
      <c r="AB59" s="23">
        <v>0</v>
      </c>
      <c r="AC59" s="23">
        <v>184</v>
      </c>
      <c r="AD59" s="26">
        <v>0.50828729281767959</v>
      </c>
      <c r="AE59" s="5"/>
      <c r="AF59" s="33">
        <v>60000</v>
      </c>
      <c r="AG59" s="7">
        <v>3</v>
      </c>
      <c r="AH59" s="30">
        <v>59994</v>
      </c>
      <c r="AI59" s="30">
        <v>59994</v>
      </c>
      <c r="AJ59" s="37" t="s">
        <v>8657</v>
      </c>
    </row>
    <row r="60" spans="1:36" ht="15" customHeight="1" x14ac:dyDescent="0.25">
      <c r="A60" s="3">
        <v>0</v>
      </c>
      <c r="B60" s="4" t="s">
        <v>261</v>
      </c>
      <c r="C60" s="18" t="s">
        <v>2144</v>
      </c>
      <c r="D60" s="18" t="s">
        <v>2144</v>
      </c>
      <c r="E60" s="18" t="s">
        <v>8774</v>
      </c>
      <c r="F60" s="18" t="s">
        <v>34</v>
      </c>
      <c r="G60" s="19">
        <v>0</v>
      </c>
      <c r="H60" s="5" t="s">
        <v>78</v>
      </c>
      <c r="I60" s="18" t="s">
        <v>2145</v>
      </c>
      <c r="J60" s="20">
        <v>5305</v>
      </c>
      <c r="K60" s="20">
        <v>4415508.66</v>
      </c>
      <c r="L60" s="20">
        <v>0</v>
      </c>
      <c r="M60" s="20">
        <v>4558371</v>
      </c>
      <c r="N60" s="20">
        <v>57385</v>
      </c>
      <c r="O60" s="6">
        <v>1702.40615645617</v>
      </c>
      <c r="P60" s="21">
        <v>0.78726236290367602</v>
      </c>
      <c r="Q60" s="18"/>
      <c r="R60" s="22">
        <v>274</v>
      </c>
      <c r="S60" s="23">
        <v>0</v>
      </c>
      <c r="T60" s="23">
        <v>365</v>
      </c>
      <c r="U60" s="24">
        <v>50</v>
      </c>
      <c r="V60" s="25"/>
      <c r="W60" s="23">
        <v>65</v>
      </c>
      <c r="X60" s="23">
        <v>0</v>
      </c>
      <c r="Y60" s="23">
        <v>65</v>
      </c>
      <c r="Z60" s="26">
        <v>0.17808219178082191</v>
      </c>
      <c r="AA60" s="25">
        <v>187</v>
      </c>
      <c r="AB60" s="23">
        <v>0</v>
      </c>
      <c r="AC60" s="23">
        <v>187</v>
      </c>
      <c r="AD60" s="26">
        <v>0.51232876712328768</v>
      </c>
      <c r="AE60" s="5"/>
      <c r="AF60" s="33">
        <v>60000</v>
      </c>
      <c r="AG60" s="7">
        <v>3</v>
      </c>
      <c r="AH60" s="33">
        <v>60000</v>
      </c>
      <c r="AI60" s="33">
        <v>60000</v>
      </c>
      <c r="AJ60" s="37" t="s">
        <v>8657</v>
      </c>
    </row>
    <row r="61" spans="1:36" ht="15" customHeight="1" x14ac:dyDescent="0.25">
      <c r="A61" s="3" t="s">
        <v>265</v>
      </c>
      <c r="B61" s="4" t="s">
        <v>266</v>
      </c>
      <c r="C61" s="18" t="s">
        <v>2168</v>
      </c>
      <c r="D61" s="18" t="s">
        <v>2168</v>
      </c>
      <c r="E61" s="18" t="s">
        <v>8775</v>
      </c>
      <c r="F61" s="18" t="s">
        <v>34</v>
      </c>
      <c r="G61" s="19">
        <v>0</v>
      </c>
      <c r="H61" s="5" t="s">
        <v>50</v>
      </c>
      <c r="I61" s="18" t="s">
        <v>2169</v>
      </c>
      <c r="J61" s="20">
        <v>4943</v>
      </c>
      <c r="K61" s="20">
        <v>6707786.3899999997</v>
      </c>
      <c r="L61" s="20">
        <v>0</v>
      </c>
      <c r="M61" s="20">
        <v>3092651</v>
      </c>
      <c r="N61" s="20">
        <v>24963</v>
      </c>
      <c r="O61" s="6">
        <v>1987.74031762088</v>
      </c>
      <c r="P61" s="21">
        <v>0.91921257060456496</v>
      </c>
      <c r="Q61" s="18"/>
      <c r="R61" s="22">
        <v>367</v>
      </c>
      <c r="S61" s="23">
        <v>0</v>
      </c>
      <c r="T61" s="23">
        <v>367</v>
      </c>
      <c r="U61" s="24">
        <v>49</v>
      </c>
      <c r="V61" s="25"/>
      <c r="W61" s="23">
        <v>54</v>
      </c>
      <c r="X61" s="23">
        <v>0</v>
      </c>
      <c r="Y61" s="23">
        <v>54</v>
      </c>
      <c r="Z61" s="26">
        <v>0.14713896457765668</v>
      </c>
      <c r="AA61" s="25">
        <v>146</v>
      </c>
      <c r="AB61" s="23">
        <v>0</v>
      </c>
      <c r="AC61" s="23">
        <v>146</v>
      </c>
      <c r="AD61" s="26">
        <v>0.39782016348773841</v>
      </c>
      <c r="AE61" s="5"/>
      <c r="AF61" s="33">
        <v>60000</v>
      </c>
      <c r="AG61" s="7">
        <v>3</v>
      </c>
      <c r="AH61" s="30">
        <v>60000</v>
      </c>
      <c r="AI61" s="30">
        <v>60000</v>
      </c>
      <c r="AJ61" s="37" t="s">
        <v>8657</v>
      </c>
    </row>
    <row r="62" spans="1:36" ht="15" customHeight="1" x14ac:dyDescent="0.25">
      <c r="A62" s="3" t="s">
        <v>269</v>
      </c>
      <c r="B62" s="4" t="s">
        <v>270</v>
      </c>
      <c r="C62" s="18" t="s">
        <v>2177</v>
      </c>
      <c r="D62" s="18" t="s">
        <v>2177</v>
      </c>
      <c r="E62" s="18" t="s">
        <v>8776</v>
      </c>
      <c r="F62" s="18" t="s">
        <v>34</v>
      </c>
      <c r="G62" s="19">
        <v>0</v>
      </c>
      <c r="H62" s="5" t="s">
        <v>272</v>
      </c>
      <c r="I62" s="18" t="s">
        <v>2178</v>
      </c>
      <c r="J62" s="20">
        <v>4641</v>
      </c>
      <c r="K62" s="20">
        <v>3682432.43</v>
      </c>
      <c r="L62" s="20">
        <v>0</v>
      </c>
      <c r="M62" s="20">
        <v>3913793</v>
      </c>
      <c r="N62" s="20">
        <v>195410</v>
      </c>
      <c r="O62" s="6">
        <v>1678.8699482870099</v>
      </c>
      <c r="P62" s="21">
        <v>0.77637825584921005</v>
      </c>
      <c r="Q62" s="18"/>
      <c r="R62" s="22">
        <v>368</v>
      </c>
      <c r="S62" s="23">
        <v>0</v>
      </c>
      <c r="T62" s="23">
        <v>368</v>
      </c>
      <c r="U62" s="24">
        <v>45</v>
      </c>
      <c r="V62" s="25">
        <v>100</v>
      </c>
      <c r="W62" s="23">
        <v>97</v>
      </c>
      <c r="X62" s="23">
        <v>0</v>
      </c>
      <c r="Y62" s="23">
        <v>97</v>
      </c>
      <c r="Z62" s="26">
        <v>0.26358695652173914</v>
      </c>
      <c r="AA62" s="25">
        <v>204</v>
      </c>
      <c r="AB62" s="23">
        <v>0</v>
      </c>
      <c r="AC62" s="23">
        <v>204</v>
      </c>
      <c r="AD62" s="26">
        <v>0.55434782608695654</v>
      </c>
      <c r="AE62" s="5"/>
      <c r="AF62" s="33">
        <v>60000</v>
      </c>
      <c r="AG62" s="7">
        <v>3</v>
      </c>
      <c r="AH62" s="30">
        <v>60000</v>
      </c>
      <c r="AI62" s="30">
        <v>60000</v>
      </c>
      <c r="AJ62" s="37" t="s">
        <v>8657</v>
      </c>
    </row>
    <row r="63" spans="1:36" ht="15" customHeight="1" x14ac:dyDescent="0.25">
      <c r="A63" s="3" t="s">
        <v>257</v>
      </c>
      <c r="B63" s="4" t="s">
        <v>274</v>
      </c>
      <c r="C63" s="18" t="s">
        <v>2187</v>
      </c>
      <c r="D63" s="18" t="s">
        <v>2187</v>
      </c>
      <c r="E63" s="18" t="s">
        <v>8776</v>
      </c>
      <c r="F63" s="18" t="s">
        <v>34</v>
      </c>
      <c r="G63" s="19">
        <v>0</v>
      </c>
      <c r="H63" s="5" t="s">
        <v>139</v>
      </c>
      <c r="I63" s="18" t="s">
        <v>2188</v>
      </c>
      <c r="J63" s="20">
        <v>5386</v>
      </c>
      <c r="K63" s="20">
        <v>8285628.04</v>
      </c>
      <c r="L63" s="20">
        <v>0</v>
      </c>
      <c r="M63" s="20">
        <v>1897886</v>
      </c>
      <c r="N63" s="20">
        <v>0</v>
      </c>
      <c r="O63" s="6">
        <v>1890.7378462680999</v>
      </c>
      <c r="P63" s="21">
        <v>0.87435465317101202</v>
      </c>
      <c r="Q63" s="18"/>
      <c r="R63" s="22">
        <v>369</v>
      </c>
      <c r="S63" s="23">
        <v>0</v>
      </c>
      <c r="T63" s="23">
        <v>369</v>
      </c>
      <c r="U63" s="24">
        <v>39</v>
      </c>
      <c r="V63" s="25"/>
      <c r="W63" s="23">
        <v>23</v>
      </c>
      <c r="X63" s="23">
        <v>0</v>
      </c>
      <c r="Y63" s="23">
        <v>23</v>
      </c>
      <c r="Z63" s="26">
        <v>6.2330623306233061E-2</v>
      </c>
      <c r="AA63" s="25">
        <v>145</v>
      </c>
      <c r="AB63" s="23">
        <v>0</v>
      </c>
      <c r="AC63" s="23">
        <v>145</v>
      </c>
      <c r="AD63" s="26">
        <v>0.39295392953929537</v>
      </c>
      <c r="AE63" s="5"/>
      <c r="AF63" s="33">
        <v>60000</v>
      </c>
      <c r="AG63" s="7">
        <v>3</v>
      </c>
      <c r="AH63" s="30">
        <v>59900</v>
      </c>
      <c r="AI63" s="30">
        <v>59900</v>
      </c>
      <c r="AJ63" s="37" t="s">
        <v>8657</v>
      </c>
    </row>
    <row r="64" spans="1:36" ht="15" customHeight="1" x14ac:dyDescent="0.25">
      <c r="A64" s="3" t="s">
        <v>257</v>
      </c>
      <c r="B64" s="4" t="s">
        <v>277</v>
      </c>
      <c r="C64" s="18" t="s">
        <v>2193</v>
      </c>
      <c r="D64" s="18" t="s">
        <v>2193</v>
      </c>
      <c r="E64" s="18" t="s">
        <v>8774</v>
      </c>
      <c r="F64" s="18" t="s">
        <v>34</v>
      </c>
      <c r="G64" s="19">
        <v>0</v>
      </c>
      <c r="H64" s="5" t="s">
        <v>139</v>
      </c>
      <c r="I64" s="18" t="s">
        <v>2194</v>
      </c>
      <c r="J64" s="20">
        <v>6717</v>
      </c>
      <c r="K64" s="20">
        <v>9280667.6099999994</v>
      </c>
      <c r="L64" s="20">
        <v>0</v>
      </c>
      <c r="M64" s="20">
        <v>2488450</v>
      </c>
      <c r="N64" s="20">
        <v>0</v>
      </c>
      <c r="O64" s="6">
        <v>1752.1389921095699</v>
      </c>
      <c r="P64" s="21">
        <v>0.810260863914679</v>
      </c>
      <c r="Q64" s="18"/>
      <c r="R64" s="22">
        <v>349</v>
      </c>
      <c r="S64" s="23">
        <v>0</v>
      </c>
      <c r="T64" s="23">
        <v>371</v>
      </c>
      <c r="U64" s="24">
        <v>43</v>
      </c>
      <c r="V64" s="25"/>
      <c r="W64" s="23">
        <v>41</v>
      </c>
      <c r="X64" s="23">
        <v>0</v>
      </c>
      <c r="Y64" s="23">
        <v>41</v>
      </c>
      <c r="Z64" s="26">
        <v>0.11051212938005391</v>
      </c>
      <c r="AA64" s="25">
        <v>185</v>
      </c>
      <c r="AB64" s="23">
        <v>0</v>
      </c>
      <c r="AC64" s="23">
        <v>185</v>
      </c>
      <c r="AD64" s="26">
        <v>0.49865229110512127</v>
      </c>
      <c r="AE64" s="5"/>
      <c r="AF64" s="33">
        <v>60000</v>
      </c>
      <c r="AG64" s="7">
        <v>3</v>
      </c>
      <c r="AH64" s="30">
        <v>60000</v>
      </c>
      <c r="AI64" s="30">
        <v>60000</v>
      </c>
      <c r="AJ64" s="37" t="s">
        <v>8657</v>
      </c>
    </row>
    <row r="65" spans="1:36" ht="15" customHeight="1" x14ac:dyDescent="0.25">
      <c r="A65" s="3" t="s">
        <v>280</v>
      </c>
      <c r="B65" s="4" t="s">
        <v>281</v>
      </c>
      <c r="C65" s="18" t="s">
        <v>2196</v>
      </c>
      <c r="D65" s="18" t="s">
        <v>2196</v>
      </c>
      <c r="E65" s="18" t="s">
        <v>8786</v>
      </c>
      <c r="F65" s="18" t="s">
        <v>34</v>
      </c>
      <c r="G65" s="19">
        <v>0</v>
      </c>
      <c r="H65" s="5" t="s">
        <v>35</v>
      </c>
      <c r="I65" s="18" t="s">
        <v>2197</v>
      </c>
      <c r="J65" s="20">
        <v>4963</v>
      </c>
      <c r="K65" s="20">
        <v>6121103.6900000004</v>
      </c>
      <c r="L65" s="20">
        <v>0</v>
      </c>
      <c r="M65" s="20">
        <v>2888593</v>
      </c>
      <c r="N65" s="20">
        <v>0</v>
      </c>
      <c r="O65" s="6">
        <v>1815.3730989321</v>
      </c>
      <c r="P65" s="21">
        <v>0.83950290592939603</v>
      </c>
      <c r="Q65" s="18"/>
      <c r="R65" s="22">
        <v>371</v>
      </c>
      <c r="S65" s="23">
        <v>0</v>
      </c>
      <c r="T65" s="23">
        <v>371</v>
      </c>
      <c r="U65" s="24">
        <v>37</v>
      </c>
      <c r="V65" s="25">
        <v>33</v>
      </c>
      <c r="W65" s="23">
        <v>32</v>
      </c>
      <c r="X65" s="23">
        <v>0</v>
      </c>
      <c r="Y65" s="23">
        <v>32</v>
      </c>
      <c r="Z65" s="26">
        <v>8.6253369272237201E-2</v>
      </c>
      <c r="AA65" s="25">
        <v>150</v>
      </c>
      <c r="AB65" s="23">
        <v>0</v>
      </c>
      <c r="AC65" s="23">
        <v>150</v>
      </c>
      <c r="AD65" s="26">
        <v>0.40431266846361186</v>
      </c>
      <c r="AE65" s="5"/>
      <c r="AF65" s="33">
        <v>60000</v>
      </c>
      <c r="AG65" s="7">
        <v>3</v>
      </c>
      <c r="AH65" s="30">
        <v>60000</v>
      </c>
      <c r="AI65" s="30">
        <v>60000</v>
      </c>
      <c r="AJ65" s="37" t="s">
        <v>8657</v>
      </c>
    </row>
    <row r="66" spans="1:36" ht="15" customHeight="1" x14ac:dyDescent="0.25">
      <c r="A66" s="3" t="s">
        <v>102</v>
      </c>
      <c r="B66" s="4" t="s">
        <v>284</v>
      </c>
      <c r="C66" s="18" t="s">
        <v>2215</v>
      </c>
      <c r="D66" s="18" t="s">
        <v>2215</v>
      </c>
      <c r="E66" s="18" t="s">
        <v>8772</v>
      </c>
      <c r="F66" s="18" t="s">
        <v>34</v>
      </c>
      <c r="G66" s="19">
        <v>0</v>
      </c>
      <c r="H66" s="5" t="s">
        <v>78</v>
      </c>
      <c r="I66" s="18" t="s">
        <v>2216</v>
      </c>
      <c r="J66" s="20">
        <v>6061</v>
      </c>
      <c r="K66" s="20">
        <v>13673496.58</v>
      </c>
      <c r="L66" s="20">
        <v>0</v>
      </c>
      <c r="M66" s="20">
        <v>881966</v>
      </c>
      <c r="N66" s="20">
        <v>0</v>
      </c>
      <c r="O66" s="6">
        <v>2401.4952285101499</v>
      </c>
      <c r="P66" s="21">
        <v>1.1105497950233001</v>
      </c>
      <c r="Q66" s="18"/>
      <c r="R66" s="22">
        <v>372</v>
      </c>
      <c r="S66" s="23">
        <v>0</v>
      </c>
      <c r="T66" s="23">
        <v>372</v>
      </c>
      <c r="U66" s="24">
        <v>41</v>
      </c>
      <c r="V66" s="25"/>
      <c r="W66" s="23">
        <v>39</v>
      </c>
      <c r="X66" s="23">
        <v>0</v>
      </c>
      <c r="Y66" s="23">
        <v>39</v>
      </c>
      <c r="Z66" s="26">
        <v>0.10483870967741936</v>
      </c>
      <c r="AA66" s="25">
        <v>198</v>
      </c>
      <c r="AB66" s="23">
        <v>0</v>
      </c>
      <c r="AC66" s="23">
        <v>198</v>
      </c>
      <c r="AD66" s="26">
        <v>0.532258064516129</v>
      </c>
      <c r="AE66" s="5"/>
      <c r="AF66" s="33">
        <v>60000</v>
      </c>
      <c r="AG66" s="7">
        <v>3</v>
      </c>
      <c r="AH66" s="30">
        <v>60000</v>
      </c>
      <c r="AI66" s="30">
        <v>60000</v>
      </c>
      <c r="AJ66" s="37" t="s">
        <v>8657</v>
      </c>
    </row>
    <row r="67" spans="1:36" ht="15" customHeight="1" x14ac:dyDescent="0.25">
      <c r="A67" s="3" t="s">
        <v>287</v>
      </c>
      <c r="B67" s="4" t="s">
        <v>288</v>
      </c>
      <c r="C67" s="18" t="s">
        <v>2218</v>
      </c>
      <c r="D67" s="18" t="s">
        <v>2218</v>
      </c>
      <c r="E67" s="18" t="s">
        <v>8778</v>
      </c>
      <c r="F67" s="18" t="s">
        <v>34</v>
      </c>
      <c r="G67" s="19">
        <v>0</v>
      </c>
      <c r="H67" s="5" t="s">
        <v>159</v>
      </c>
      <c r="I67" s="18" t="s">
        <v>2219</v>
      </c>
      <c r="J67" s="20">
        <v>6052</v>
      </c>
      <c r="K67" s="20">
        <v>7330780.8499999996</v>
      </c>
      <c r="L67" s="20">
        <v>0</v>
      </c>
      <c r="M67" s="20">
        <v>3512249</v>
      </c>
      <c r="N67" s="20">
        <v>0</v>
      </c>
      <c r="O67" s="6">
        <v>1791.64405981494</v>
      </c>
      <c r="P67" s="21">
        <v>0.82852962594332202</v>
      </c>
      <c r="Q67" s="18"/>
      <c r="R67" s="22">
        <v>373</v>
      </c>
      <c r="S67" s="23">
        <v>0</v>
      </c>
      <c r="T67" s="23">
        <v>373</v>
      </c>
      <c r="U67" s="24">
        <v>44</v>
      </c>
      <c r="V67" s="25"/>
      <c r="W67" s="23">
        <v>81</v>
      </c>
      <c r="X67" s="23">
        <v>0</v>
      </c>
      <c r="Y67" s="23">
        <v>81</v>
      </c>
      <c r="Z67" s="26">
        <v>0.21715817694369974</v>
      </c>
      <c r="AA67" s="25">
        <v>86</v>
      </c>
      <c r="AB67" s="23">
        <v>0</v>
      </c>
      <c r="AC67" s="23">
        <v>86</v>
      </c>
      <c r="AD67" s="26">
        <v>0.23056300268096513</v>
      </c>
      <c r="AE67" s="5"/>
      <c r="AF67" s="33">
        <v>60000</v>
      </c>
      <c r="AG67" s="7">
        <v>3</v>
      </c>
      <c r="AH67" s="30">
        <v>60000</v>
      </c>
      <c r="AI67" s="30">
        <v>60000</v>
      </c>
      <c r="AJ67" s="37" t="s">
        <v>8657</v>
      </c>
    </row>
    <row r="68" spans="1:36" ht="15" customHeight="1" x14ac:dyDescent="0.25">
      <c r="A68" s="3" t="s">
        <v>145</v>
      </c>
      <c r="B68" s="4" t="s">
        <v>291</v>
      </c>
      <c r="C68" s="18" t="s">
        <v>2234</v>
      </c>
      <c r="D68" s="18" t="s">
        <v>2234</v>
      </c>
      <c r="E68" s="18" t="s">
        <v>8781</v>
      </c>
      <c r="F68" s="18" t="s">
        <v>34</v>
      </c>
      <c r="G68" s="19">
        <v>0</v>
      </c>
      <c r="H68" s="5" t="s">
        <v>35</v>
      </c>
      <c r="I68" s="18" t="s">
        <v>2235</v>
      </c>
      <c r="J68" s="20">
        <v>4230</v>
      </c>
      <c r="K68" s="20">
        <v>4299952.37</v>
      </c>
      <c r="L68" s="20">
        <v>0</v>
      </c>
      <c r="M68" s="20">
        <v>3194349</v>
      </c>
      <c r="N68" s="20">
        <v>271422</v>
      </c>
      <c r="O68" s="6">
        <v>1835.8684089834501</v>
      </c>
      <c r="P68" s="21">
        <v>0.84898077709326703</v>
      </c>
      <c r="Q68" s="18"/>
      <c r="R68" s="22">
        <v>375</v>
      </c>
      <c r="S68" s="23">
        <v>0</v>
      </c>
      <c r="T68" s="23">
        <v>375</v>
      </c>
      <c r="U68" s="24">
        <v>49</v>
      </c>
      <c r="V68" s="25">
        <v>141</v>
      </c>
      <c r="W68" s="23">
        <v>141</v>
      </c>
      <c r="X68" s="23">
        <v>0</v>
      </c>
      <c r="Y68" s="23">
        <v>141</v>
      </c>
      <c r="Z68" s="26">
        <v>0.376</v>
      </c>
      <c r="AA68" s="25">
        <v>245</v>
      </c>
      <c r="AB68" s="23">
        <v>0</v>
      </c>
      <c r="AC68" s="23">
        <v>245</v>
      </c>
      <c r="AD68" s="26">
        <v>0.65333333333333332</v>
      </c>
      <c r="AE68" s="5"/>
      <c r="AF68" s="33">
        <v>60000</v>
      </c>
      <c r="AG68" s="7">
        <v>3</v>
      </c>
      <c r="AH68" s="30">
        <v>59999.96</v>
      </c>
      <c r="AI68" s="30">
        <v>59999.96</v>
      </c>
      <c r="AJ68" s="37" t="s">
        <v>8657</v>
      </c>
    </row>
    <row r="69" spans="1:36" ht="15" customHeight="1" x14ac:dyDescent="0.25">
      <c r="A69" s="3" t="s">
        <v>294</v>
      </c>
      <c r="B69" s="4" t="s">
        <v>295</v>
      </c>
      <c r="C69" s="18" t="s">
        <v>2237</v>
      </c>
      <c r="D69" s="18" t="s">
        <v>2237</v>
      </c>
      <c r="E69" s="18" t="s">
        <v>8778</v>
      </c>
      <c r="F69" s="18" t="s">
        <v>34</v>
      </c>
      <c r="G69" s="19">
        <v>0</v>
      </c>
      <c r="H69" s="5" t="s">
        <v>245</v>
      </c>
      <c r="I69" s="18" t="s">
        <v>2238</v>
      </c>
      <c r="J69" s="20">
        <v>5021</v>
      </c>
      <c r="K69" s="20">
        <v>6745469.0599999996</v>
      </c>
      <c r="L69" s="20">
        <v>0</v>
      </c>
      <c r="M69" s="20">
        <v>3107159</v>
      </c>
      <c r="N69" s="20">
        <v>0</v>
      </c>
      <c r="O69" s="6">
        <v>1962.2840191196999</v>
      </c>
      <c r="P69" s="21">
        <v>0.90744053510479905</v>
      </c>
      <c r="Q69" s="18"/>
      <c r="R69" s="22">
        <v>375</v>
      </c>
      <c r="S69" s="23">
        <v>0</v>
      </c>
      <c r="T69" s="23">
        <v>375</v>
      </c>
      <c r="U69" s="24">
        <v>45</v>
      </c>
      <c r="V69" s="25">
        <v>102</v>
      </c>
      <c r="W69" s="23">
        <v>100</v>
      </c>
      <c r="X69" s="23">
        <v>0</v>
      </c>
      <c r="Y69" s="23">
        <v>100</v>
      </c>
      <c r="Z69" s="26">
        <v>0.26666666666666666</v>
      </c>
      <c r="AA69" s="25">
        <v>218</v>
      </c>
      <c r="AB69" s="23">
        <v>0</v>
      </c>
      <c r="AC69" s="23">
        <v>218</v>
      </c>
      <c r="AD69" s="26">
        <v>0.58133333333333337</v>
      </c>
      <c r="AE69" s="5"/>
      <c r="AF69" s="33">
        <v>60000</v>
      </c>
      <c r="AG69" s="7">
        <v>3</v>
      </c>
      <c r="AH69" s="30">
        <v>59540</v>
      </c>
      <c r="AI69" s="30">
        <v>59540</v>
      </c>
      <c r="AJ69" s="37" t="s">
        <v>8657</v>
      </c>
    </row>
    <row r="70" spans="1:36" ht="15" customHeight="1" x14ac:dyDescent="0.25">
      <c r="A70" s="3" t="s">
        <v>122</v>
      </c>
      <c r="B70" s="4" t="s">
        <v>298</v>
      </c>
      <c r="C70" s="18" t="s">
        <v>2240</v>
      </c>
      <c r="D70" s="18" t="s">
        <v>2240</v>
      </c>
      <c r="E70" s="18" t="s">
        <v>8787</v>
      </c>
      <c r="F70" s="18" t="s">
        <v>34</v>
      </c>
      <c r="G70" s="19">
        <v>0</v>
      </c>
      <c r="H70" s="5" t="s">
        <v>50</v>
      </c>
      <c r="I70" s="18" t="s">
        <v>2241</v>
      </c>
      <c r="J70" s="20">
        <v>4897</v>
      </c>
      <c r="K70" s="20">
        <v>8633669.75</v>
      </c>
      <c r="L70" s="20">
        <v>0</v>
      </c>
      <c r="M70" s="20">
        <v>1290981</v>
      </c>
      <c r="N70" s="20">
        <v>11639</v>
      </c>
      <c r="O70" s="6">
        <v>2029.0565141923601</v>
      </c>
      <c r="P70" s="21">
        <v>0.93831887283197701</v>
      </c>
      <c r="Q70" s="18"/>
      <c r="R70" s="22">
        <v>375</v>
      </c>
      <c r="S70" s="23">
        <v>0</v>
      </c>
      <c r="T70" s="23">
        <v>375</v>
      </c>
      <c r="U70" s="24">
        <v>50</v>
      </c>
      <c r="V70" s="25"/>
      <c r="W70" s="23">
        <v>36</v>
      </c>
      <c r="X70" s="23">
        <v>0</v>
      </c>
      <c r="Y70" s="23">
        <v>36</v>
      </c>
      <c r="Z70" s="26">
        <v>9.6000000000000002E-2</v>
      </c>
      <c r="AA70" s="25">
        <v>229</v>
      </c>
      <c r="AB70" s="23">
        <v>0</v>
      </c>
      <c r="AC70" s="23">
        <v>229</v>
      </c>
      <c r="AD70" s="26">
        <v>0.61066666666666669</v>
      </c>
      <c r="AE70" s="5"/>
      <c r="AF70" s="33">
        <v>60000</v>
      </c>
      <c r="AG70" s="7">
        <v>3</v>
      </c>
      <c r="AH70" s="30">
        <v>59994</v>
      </c>
      <c r="AI70" s="30">
        <v>59994</v>
      </c>
      <c r="AJ70" s="37" t="s">
        <v>8657</v>
      </c>
    </row>
    <row r="71" spans="1:36" ht="15" customHeight="1" x14ac:dyDescent="0.25">
      <c r="A71" s="3" t="s">
        <v>192</v>
      </c>
      <c r="B71" s="4" t="s">
        <v>301</v>
      </c>
      <c r="C71" s="18" t="s">
        <v>2259</v>
      </c>
      <c r="D71" s="18" t="s">
        <v>2259</v>
      </c>
      <c r="E71" s="18" t="s">
        <v>8787</v>
      </c>
      <c r="F71" s="18" t="s">
        <v>34</v>
      </c>
      <c r="G71" s="19">
        <v>0</v>
      </c>
      <c r="H71" s="5" t="s">
        <v>50</v>
      </c>
      <c r="I71" s="18" t="s">
        <v>2260</v>
      </c>
      <c r="J71" s="20">
        <v>3853</v>
      </c>
      <c r="K71" s="20">
        <v>24146081.440000001</v>
      </c>
      <c r="L71" s="20">
        <v>2690553</v>
      </c>
      <c r="M71" s="20">
        <v>0</v>
      </c>
      <c r="N71" s="20">
        <v>0</v>
      </c>
      <c r="O71" s="6">
        <v>5568.5254191539098</v>
      </c>
      <c r="P71" s="21">
        <v>2.5751143243619601</v>
      </c>
      <c r="Q71" s="18"/>
      <c r="R71" s="22">
        <v>260</v>
      </c>
      <c r="S71" s="23">
        <v>0</v>
      </c>
      <c r="T71" s="23">
        <v>376</v>
      </c>
      <c r="U71" s="24">
        <v>43</v>
      </c>
      <c r="V71" s="25"/>
      <c r="W71" s="23">
        <v>2</v>
      </c>
      <c r="X71" s="23">
        <v>0</v>
      </c>
      <c r="Y71" s="23">
        <v>2</v>
      </c>
      <c r="Z71" s="26">
        <v>5.3191489361702126E-3</v>
      </c>
      <c r="AA71" s="25">
        <v>75</v>
      </c>
      <c r="AB71" s="23">
        <v>0</v>
      </c>
      <c r="AC71" s="23">
        <v>75</v>
      </c>
      <c r="AD71" s="26">
        <v>0.19946808510638298</v>
      </c>
      <c r="AE71" s="5"/>
      <c r="AF71" s="33">
        <v>60000</v>
      </c>
      <c r="AG71" s="7">
        <v>3</v>
      </c>
      <c r="AH71" s="30">
        <v>60000</v>
      </c>
      <c r="AI71" s="30">
        <v>60000</v>
      </c>
      <c r="AJ71" s="37" t="s">
        <v>8657</v>
      </c>
    </row>
    <row r="72" spans="1:36" ht="15" customHeight="1" x14ac:dyDescent="0.25">
      <c r="A72" s="3" t="s">
        <v>304</v>
      </c>
      <c r="B72" s="4" t="s">
        <v>305</v>
      </c>
      <c r="C72" s="18" t="s">
        <v>2286</v>
      </c>
      <c r="D72" s="18" t="s">
        <v>2286</v>
      </c>
      <c r="E72" s="18" t="s">
        <v>8786</v>
      </c>
      <c r="F72" s="18" t="s">
        <v>34</v>
      </c>
      <c r="G72" s="19">
        <v>0</v>
      </c>
      <c r="H72" s="5" t="s">
        <v>91</v>
      </c>
      <c r="I72" s="18" t="s">
        <v>2287</v>
      </c>
      <c r="J72" s="20">
        <v>5116</v>
      </c>
      <c r="K72" s="20">
        <v>5890142.6200000001</v>
      </c>
      <c r="L72" s="20">
        <v>0</v>
      </c>
      <c r="M72" s="20">
        <v>3656609</v>
      </c>
      <c r="N72" s="20">
        <v>113765</v>
      </c>
      <c r="O72" s="6">
        <v>1888.29488272088</v>
      </c>
      <c r="P72" s="21">
        <v>0.87322492672624796</v>
      </c>
      <c r="Q72" s="18"/>
      <c r="R72" s="22">
        <v>380</v>
      </c>
      <c r="S72" s="23">
        <v>0</v>
      </c>
      <c r="T72" s="23">
        <v>380</v>
      </c>
      <c r="U72" s="24">
        <v>43</v>
      </c>
      <c r="V72" s="25"/>
      <c r="W72" s="23">
        <v>81</v>
      </c>
      <c r="X72" s="23">
        <v>0</v>
      </c>
      <c r="Y72" s="23">
        <v>81</v>
      </c>
      <c r="Z72" s="26">
        <v>0.2131578947368421</v>
      </c>
      <c r="AA72" s="25">
        <v>179</v>
      </c>
      <c r="AB72" s="23">
        <v>0</v>
      </c>
      <c r="AC72" s="23">
        <v>179</v>
      </c>
      <c r="AD72" s="26">
        <v>0.47105263157894739</v>
      </c>
      <c r="AE72" s="5"/>
      <c r="AF72" s="33">
        <v>60000</v>
      </c>
      <c r="AG72" s="7">
        <v>3</v>
      </c>
      <c r="AH72" s="30">
        <v>59990</v>
      </c>
      <c r="AI72" s="30">
        <v>59990</v>
      </c>
      <c r="AJ72" s="37" t="s">
        <v>8657</v>
      </c>
    </row>
    <row r="73" spans="1:36" ht="15" customHeight="1" x14ac:dyDescent="0.25">
      <c r="A73" s="3" t="s">
        <v>265</v>
      </c>
      <c r="B73" s="4" t="s">
        <v>308</v>
      </c>
      <c r="C73" s="18" t="s">
        <v>2304</v>
      </c>
      <c r="D73" s="18" t="s">
        <v>2304</v>
      </c>
      <c r="E73" s="18" t="s">
        <v>8774</v>
      </c>
      <c r="F73" s="18" t="s">
        <v>34</v>
      </c>
      <c r="G73" s="19">
        <v>0</v>
      </c>
      <c r="H73" s="5" t="s">
        <v>50</v>
      </c>
      <c r="I73" s="18" t="s">
        <v>2305</v>
      </c>
      <c r="J73" s="20">
        <v>5605</v>
      </c>
      <c r="K73" s="20">
        <v>6685609.4400000004</v>
      </c>
      <c r="L73" s="20">
        <v>0</v>
      </c>
      <c r="M73" s="20">
        <v>3445023</v>
      </c>
      <c r="N73" s="20">
        <v>88113</v>
      </c>
      <c r="O73" s="6">
        <v>1823.14816057092</v>
      </c>
      <c r="P73" s="21">
        <v>0.84309841301463995</v>
      </c>
      <c r="Q73" s="18"/>
      <c r="R73" s="22">
        <v>382</v>
      </c>
      <c r="S73" s="23">
        <v>0</v>
      </c>
      <c r="T73" s="23">
        <v>382</v>
      </c>
      <c r="U73" s="24">
        <v>40</v>
      </c>
      <c r="V73" s="25"/>
      <c r="W73" s="23">
        <v>56</v>
      </c>
      <c r="X73" s="23">
        <v>0</v>
      </c>
      <c r="Y73" s="23">
        <v>56</v>
      </c>
      <c r="Z73" s="26">
        <v>0.14659685863874344</v>
      </c>
      <c r="AA73" s="25">
        <v>263</v>
      </c>
      <c r="AB73" s="23">
        <v>0</v>
      </c>
      <c r="AC73" s="23">
        <v>263</v>
      </c>
      <c r="AD73" s="26">
        <v>0.68848167539267013</v>
      </c>
      <c r="AE73" s="5"/>
      <c r="AF73" s="33">
        <v>60000</v>
      </c>
      <c r="AG73" s="7">
        <v>3</v>
      </c>
      <c r="AH73" s="30">
        <v>60000</v>
      </c>
      <c r="AI73" s="30">
        <v>60000</v>
      </c>
      <c r="AJ73" s="37" t="s">
        <v>8657</v>
      </c>
    </row>
    <row r="74" spans="1:36" ht="15" customHeight="1" x14ac:dyDescent="0.25">
      <c r="A74" s="3" t="s">
        <v>311</v>
      </c>
      <c r="B74" s="4" t="s">
        <v>312</v>
      </c>
      <c r="C74" s="18" t="s">
        <v>2354</v>
      </c>
      <c r="D74" s="18" t="s">
        <v>2354</v>
      </c>
      <c r="E74" s="18" t="s">
        <v>8772</v>
      </c>
      <c r="F74" s="18" t="s">
        <v>34</v>
      </c>
      <c r="G74" s="19">
        <v>0</v>
      </c>
      <c r="H74" s="5" t="s">
        <v>50</v>
      </c>
      <c r="I74" s="18" t="s">
        <v>2355</v>
      </c>
      <c r="J74" s="20">
        <v>4696</v>
      </c>
      <c r="K74" s="20">
        <v>5628635.0300000003</v>
      </c>
      <c r="L74" s="20">
        <v>0</v>
      </c>
      <c r="M74" s="20">
        <v>3052455</v>
      </c>
      <c r="N74" s="20">
        <v>0</v>
      </c>
      <c r="O74" s="6">
        <v>1848.6137201873901</v>
      </c>
      <c r="P74" s="21">
        <v>0.85487473123359103</v>
      </c>
      <c r="Q74" s="18"/>
      <c r="R74" s="22">
        <v>385</v>
      </c>
      <c r="S74" s="23">
        <v>0</v>
      </c>
      <c r="T74" s="23">
        <v>385</v>
      </c>
      <c r="U74" s="24">
        <v>48</v>
      </c>
      <c r="V74" s="25"/>
      <c r="W74" s="23">
        <v>55</v>
      </c>
      <c r="X74" s="23">
        <v>0</v>
      </c>
      <c r="Y74" s="23">
        <v>55</v>
      </c>
      <c r="Z74" s="26">
        <v>0.14285714285714285</v>
      </c>
      <c r="AA74" s="25">
        <v>201</v>
      </c>
      <c r="AB74" s="23">
        <v>0</v>
      </c>
      <c r="AC74" s="23">
        <v>201</v>
      </c>
      <c r="AD74" s="26">
        <v>0.52207792207792203</v>
      </c>
      <c r="AE74" s="5"/>
      <c r="AF74" s="33">
        <v>60000</v>
      </c>
      <c r="AG74" s="7">
        <v>3</v>
      </c>
      <c r="AH74" s="30">
        <v>60000</v>
      </c>
      <c r="AI74" s="30">
        <v>60000</v>
      </c>
      <c r="AJ74" s="37" t="s">
        <v>8657</v>
      </c>
    </row>
    <row r="75" spans="1:36" ht="15" customHeight="1" x14ac:dyDescent="0.25">
      <c r="A75" s="3" t="s">
        <v>263</v>
      </c>
      <c r="B75" s="4" t="s">
        <v>315</v>
      </c>
      <c r="C75" s="18" t="s">
        <v>2421</v>
      </c>
      <c r="D75" s="18" t="s">
        <v>2421</v>
      </c>
      <c r="E75" s="18" t="s">
        <v>8776</v>
      </c>
      <c r="F75" s="18" t="s">
        <v>34</v>
      </c>
      <c r="G75" s="19">
        <v>0</v>
      </c>
      <c r="H75" s="5" t="s">
        <v>78</v>
      </c>
      <c r="I75" s="18" t="s">
        <v>8668</v>
      </c>
      <c r="J75" s="20">
        <v>5693</v>
      </c>
      <c r="K75" s="20">
        <v>6140831.54</v>
      </c>
      <c r="L75" s="20">
        <v>0</v>
      </c>
      <c r="M75" s="20">
        <v>3918199</v>
      </c>
      <c r="N75" s="20">
        <v>0</v>
      </c>
      <c r="O75" s="6">
        <v>1766.91209204286</v>
      </c>
      <c r="P75" s="21">
        <v>0.81709255065217401</v>
      </c>
      <c r="Q75" s="18"/>
      <c r="R75" s="22">
        <v>390</v>
      </c>
      <c r="S75" s="23">
        <v>0</v>
      </c>
      <c r="T75" s="23">
        <v>390</v>
      </c>
      <c r="U75" s="24">
        <v>55</v>
      </c>
      <c r="V75" s="25">
        <v>22</v>
      </c>
      <c r="W75" s="23">
        <v>21</v>
      </c>
      <c r="X75" s="23">
        <v>0</v>
      </c>
      <c r="Y75" s="23">
        <v>21</v>
      </c>
      <c r="Z75" s="26">
        <v>5.3846153846153849E-2</v>
      </c>
      <c r="AA75" s="25">
        <v>211</v>
      </c>
      <c r="AB75" s="23">
        <v>0</v>
      </c>
      <c r="AC75" s="23">
        <v>211</v>
      </c>
      <c r="AD75" s="26">
        <v>0.54102564102564099</v>
      </c>
      <c r="AE75" s="5"/>
      <c r="AF75" s="33">
        <v>60000</v>
      </c>
      <c r="AG75" s="7">
        <v>3</v>
      </c>
      <c r="AH75" s="30">
        <v>59700</v>
      </c>
      <c r="AI75" s="30">
        <v>59700</v>
      </c>
      <c r="AJ75" s="37" t="s">
        <v>8657</v>
      </c>
    </row>
    <row r="76" spans="1:36" ht="15" customHeight="1" x14ac:dyDescent="0.25">
      <c r="A76" s="3" t="s">
        <v>196</v>
      </c>
      <c r="B76" s="4" t="s">
        <v>318</v>
      </c>
      <c r="C76" s="18" t="s">
        <v>2458</v>
      </c>
      <c r="D76" s="18" t="s">
        <v>2458</v>
      </c>
      <c r="E76" s="18" t="s">
        <v>8774</v>
      </c>
      <c r="F76" s="18" t="s">
        <v>34</v>
      </c>
      <c r="G76" s="19">
        <v>0</v>
      </c>
      <c r="H76" s="5" t="s">
        <v>199</v>
      </c>
      <c r="I76" s="18" t="s">
        <v>8661</v>
      </c>
      <c r="J76" s="20">
        <v>7373</v>
      </c>
      <c r="K76" s="20">
        <v>7446107.1299999999</v>
      </c>
      <c r="L76" s="20">
        <v>0</v>
      </c>
      <c r="M76" s="20">
        <v>4947697</v>
      </c>
      <c r="N76" s="20">
        <v>31582</v>
      </c>
      <c r="O76" s="6">
        <v>1685.2551376644501</v>
      </c>
      <c r="P76" s="21">
        <v>0.77933102905072305</v>
      </c>
      <c r="Q76" s="18"/>
      <c r="R76" s="22">
        <v>394</v>
      </c>
      <c r="S76" s="23">
        <v>0</v>
      </c>
      <c r="T76" s="23">
        <v>394</v>
      </c>
      <c r="U76" s="24">
        <v>54</v>
      </c>
      <c r="V76" s="25"/>
      <c r="W76" s="23">
        <v>49</v>
      </c>
      <c r="X76" s="23">
        <v>0</v>
      </c>
      <c r="Y76" s="23">
        <v>49</v>
      </c>
      <c r="Z76" s="26">
        <v>0.12436548223350254</v>
      </c>
      <c r="AA76" s="25">
        <v>292</v>
      </c>
      <c r="AB76" s="23">
        <v>0</v>
      </c>
      <c r="AC76" s="23">
        <v>292</v>
      </c>
      <c r="AD76" s="26">
        <v>0.74111675126903553</v>
      </c>
      <c r="AE76" s="5"/>
      <c r="AF76" s="33">
        <v>60000</v>
      </c>
      <c r="AG76" s="7">
        <v>3</v>
      </c>
      <c r="AH76" s="30">
        <v>60000</v>
      </c>
      <c r="AI76" s="30">
        <v>60000</v>
      </c>
      <c r="AJ76" s="37" t="s">
        <v>8657</v>
      </c>
    </row>
    <row r="77" spans="1:36" ht="15" customHeight="1" x14ac:dyDescent="0.25">
      <c r="A77" s="3" t="s">
        <v>321</v>
      </c>
      <c r="B77" s="4" t="s">
        <v>322</v>
      </c>
      <c r="C77" s="18" t="s">
        <v>2476</v>
      </c>
      <c r="D77" s="18" t="s">
        <v>2476</v>
      </c>
      <c r="E77" s="18" t="s">
        <v>8778</v>
      </c>
      <c r="F77" s="18" t="s">
        <v>34</v>
      </c>
      <c r="G77" s="19">
        <v>0</v>
      </c>
      <c r="H77" s="5" t="s">
        <v>78</v>
      </c>
      <c r="I77" s="18" t="s">
        <v>2477</v>
      </c>
      <c r="J77" s="20">
        <v>4889</v>
      </c>
      <c r="K77" s="20">
        <v>6571879.9800000004</v>
      </c>
      <c r="L77" s="20">
        <v>0</v>
      </c>
      <c r="M77" s="20">
        <v>2605779</v>
      </c>
      <c r="N77" s="20">
        <v>0</v>
      </c>
      <c r="O77" s="6">
        <v>1877.20576395991</v>
      </c>
      <c r="P77" s="21">
        <v>0.868096863834106</v>
      </c>
      <c r="Q77" s="18"/>
      <c r="R77" s="22">
        <v>371</v>
      </c>
      <c r="S77" s="23">
        <v>0</v>
      </c>
      <c r="T77" s="23">
        <v>396</v>
      </c>
      <c r="U77" s="24">
        <v>48</v>
      </c>
      <c r="V77" s="25">
        <v>35</v>
      </c>
      <c r="W77" s="23">
        <v>35</v>
      </c>
      <c r="X77" s="23">
        <v>0</v>
      </c>
      <c r="Y77" s="23">
        <v>35</v>
      </c>
      <c r="Z77" s="26">
        <v>8.8383838383838384E-2</v>
      </c>
      <c r="AA77" s="25">
        <v>306</v>
      </c>
      <c r="AB77" s="23">
        <v>0</v>
      </c>
      <c r="AC77" s="23">
        <v>306</v>
      </c>
      <c r="AD77" s="26">
        <v>0.77272727272727271</v>
      </c>
      <c r="AE77" s="5"/>
      <c r="AF77" s="33">
        <v>60000</v>
      </c>
      <c r="AG77" s="7">
        <v>3</v>
      </c>
      <c r="AH77" s="30">
        <v>59997</v>
      </c>
      <c r="AI77" s="30">
        <v>59997</v>
      </c>
      <c r="AJ77" s="37" t="s">
        <v>8657</v>
      </c>
    </row>
    <row r="78" spans="1:36" ht="15" customHeight="1" x14ac:dyDescent="0.25">
      <c r="A78" s="3" t="s">
        <v>31</v>
      </c>
      <c r="B78" s="4" t="s">
        <v>325</v>
      </c>
      <c r="C78" s="18" t="s">
        <v>2479</v>
      </c>
      <c r="D78" s="18" t="s">
        <v>2479</v>
      </c>
      <c r="E78" s="18" t="s">
        <v>8781</v>
      </c>
      <c r="F78" s="18" t="s">
        <v>34</v>
      </c>
      <c r="G78" s="19">
        <v>0</v>
      </c>
      <c r="H78" s="5" t="s">
        <v>35</v>
      </c>
      <c r="I78" s="18" t="s">
        <v>2480</v>
      </c>
      <c r="J78" s="20">
        <v>5330</v>
      </c>
      <c r="K78" s="20">
        <v>4867846.3099999996</v>
      </c>
      <c r="L78" s="20">
        <v>0</v>
      </c>
      <c r="M78" s="20">
        <v>4409548</v>
      </c>
      <c r="N78" s="20">
        <v>332196</v>
      </c>
      <c r="O78" s="6">
        <v>1802.9250112570401</v>
      </c>
      <c r="P78" s="21">
        <v>0.83374640012757195</v>
      </c>
      <c r="Q78" s="18"/>
      <c r="R78" s="22">
        <v>397</v>
      </c>
      <c r="S78" s="23">
        <v>0</v>
      </c>
      <c r="T78" s="23">
        <v>397</v>
      </c>
      <c r="U78" s="24">
        <v>46</v>
      </c>
      <c r="V78" s="25">
        <v>135</v>
      </c>
      <c r="W78" s="23">
        <v>158</v>
      </c>
      <c r="X78" s="23">
        <v>0</v>
      </c>
      <c r="Y78" s="23">
        <v>158</v>
      </c>
      <c r="Z78" s="26">
        <v>0.39798488664987408</v>
      </c>
      <c r="AA78" s="25">
        <v>352</v>
      </c>
      <c r="AB78" s="23">
        <v>0</v>
      </c>
      <c r="AC78" s="23">
        <v>352</v>
      </c>
      <c r="AD78" s="26">
        <v>0.88664987405541562</v>
      </c>
      <c r="AE78" s="5"/>
      <c r="AF78" s="33">
        <v>60000</v>
      </c>
      <c r="AG78" s="7">
        <v>3</v>
      </c>
      <c r="AH78" s="30">
        <v>59995</v>
      </c>
      <c r="AI78" s="30">
        <v>59995</v>
      </c>
      <c r="AJ78" s="37" t="s">
        <v>8657</v>
      </c>
    </row>
    <row r="79" spans="1:36" ht="15" customHeight="1" x14ac:dyDescent="0.25">
      <c r="A79" s="3" t="s">
        <v>112</v>
      </c>
      <c r="B79" s="4" t="s">
        <v>327</v>
      </c>
      <c r="C79" s="18" t="s">
        <v>2500</v>
      </c>
      <c r="D79" s="18" t="s">
        <v>2500</v>
      </c>
      <c r="E79" s="18" t="s">
        <v>8778</v>
      </c>
      <c r="F79" s="18" t="s">
        <v>34</v>
      </c>
      <c r="G79" s="19">
        <v>0</v>
      </c>
      <c r="H79" s="5" t="s">
        <v>35</v>
      </c>
      <c r="I79" s="18" t="s">
        <v>2501</v>
      </c>
      <c r="J79" s="20">
        <v>5554</v>
      </c>
      <c r="K79" s="20">
        <v>7698919.6699999999</v>
      </c>
      <c r="L79" s="20">
        <v>0</v>
      </c>
      <c r="M79" s="20">
        <v>2539601</v>
      </c>
      <c r="N79" s="20">
        <v>0</v>
      </c>
      <c r="O79" s="6">
        <v>1843.4498865682399</v>
      </c>
      <c r="P79" s="21">
        <v>0.85248676297981096</v>
      </c>
      <c r="Q79" s="18"/>
      <c r="R79" s="22">
        <v>399</v>
      </c>
      <c r="S79" s="23">
        <v>0</v>
      </c>
      <c r="T79" s="23">
        <v>399</v>
      </c>
      <c r="U79" s="24">
        <v>49</v>
      </c>
      <c r="V79" s="25">
        <v>35</v>
      </c>
      <c r="W79" s="23">
        <v>35</v>
      </c>
      <c r="X79" s="23">
        <v>0</v>
      </c>
      <c r="Y79" s="23">
        <v>35</v>
      </c>
      <c r="Z79" s="26">
        <v>8.771929824561403E-2</v>
      </c>
      <c r="AA79" s="25">
        <v>211</v>
      </c>
      <c r="AB79" s="23">
        <v>0</v>
      </c>
      <c r="AC79" s="23">
        <v>211</v>
      </c>
      <c r="AD79" s="26">
        <v>0.52882205513784464</v>
      </c>
      <c r="AE79" s="5"/>
      <c r="AF79" s="33">
        <v>60000</v>
      </c>
      <c r="AG79" s="7">
        <v>3</v>
      </c>
      <c r="AH79" s="30">
        <v>59999.4</v>
      </c>
      <c r="AI79" s="30">
        <v>59999.4</v>
      </c>
      <c r="AJ79" s="37" t="s">
        <v>8657</v>
      </c>
    </row>
    <row r="80" spans="1:36" ht="15" customHeight="1" x14ac:dyDescent="0.25">
      <c r="A80" s="3" t="s">
        <v>47</v>
      </c>
      <c r="B80" s="4" t="s">
        <v>330</v>
      </c>
      <c r="C80" s="18" t="s">
        <v>2544</v>
      </c>
      <c r="D80" s="18" t="s">
        <v>2544</v>
      </c>
      <c r="E80" s="18" t="s">
        <v>8787</v>
      </c>
      <c r="F80" s="18" t="s">
        <v>34</v>
      </c>
      <c r="G80" s="19">
        <v>0</v>
      </c>
      <c r="H80" s="5" t="s">
        <v>50</v>
      </c>
      <c r="I80" s="18" t="s">
        <v>2545</v>
      </c>
      <c r="J80" s="20">
        <v>5329</v>
      </c>
      <c r="K80" s="20">
        <v>5926188.79</v>
      </c>
      <c r="L80" s="20">
        <v>0</v>
      </c>
      <c r="M80" s="20">
        <v>3443070</v>
      </c>
      <c r="N80" s="20">
        <v>70792</v>
      </c>
      <c r="O80" s="6">
        <v>1771.44882529555</v>
      </c>
      <c r="P80" s="21">
        <v>0.81919052200104003</v>
      </c>
      <c r="Q80" s="18"/>
      <c r="R80" s="22">
        <v>405</v>
      </c>
      <c r="S80" s="23">
        <v>0</v>
      </c>
      <c r="T80" s="23">
        <v>405</v>
      </c>
      <c r="U80" s="24">
        <v>50</v>
      </c>
      <c r="V80" s="25">
        <v>74</v>
      </c>
      <c r="W80" s="23">
        <v>74</v>
      </c>
      <c r="X80" s="23">
        <v>0</v>
      </c>
      <c r="Y80" s="23">
        <v>74</v>
      </c>
      <c r="Z80" s="26">
        <v>0.18271604938271604</v>
      </c>
      <c r="AA80" s="25">
        <v>167</v>
      </c>
      <c r="AB80" s="23">
        <v>0</v>
      </c>
      <c r="AC80" s="23">
        <v>167</v>
      </c>
      <c r="AD80" s="26">
        <v>0.4123456790123457</v>
      </c>
      <c r="AE80" s="5"/>
      <c r="AF80" s="33">
        <v>60000</v>
      </c>
      <c r="AG80" s="7">
        <v>3</v>
      </c>
      <c r="AH80" s="30">
        <v>59999.4</v>
      </c>
      <c r="AI80" s="30">
        <v>59999.4</v>
      </c>
      <c r="AJ80" s="37" t="s">
        <v>8657</v>
      </c>
    </row>
    <row r="81" spans="1:36" ht="15" customHeight="1" x14ac:dyDescent="0.25">
      <c r="A81" s="3" t="s">
        <v>102</v>
      </c>
      <c r="B81" s="4" t="s">
        <v>333</v>
      </c>
      <c r="C81" s="18" t="s">
        <v>2562</v>
      </c>
      <c r="D81" s="18" t="s">
        <v>2562</v>
      </c>
      <c r="E81" s="18" t="s">
        <v>8773</v>
      </c>
      <c r="F81" s="18" t="s">
        <v>34</v>
      </c>
      <c r="G81" s="19">
        <v>0</v>
      </c>
      <c r="H81" s="5" t="s">
        <v>78</v>
      </c>
      <c r="I81" s="18" t="s">
        <v>2563</v>
      </c>
      <c r="J81" s="20">
        <v>5322</v>
      </c>
      <c r="K81" s="20">
        <v>5106378.05</v>
      </c>
      <c r="L81" s="20">
        <v>0</v>
      </c>
      <c r="M81" s="20">
        <v>4258086</v>
      </c>
      <c r="N81" s="20">
        <v>161767</v>
      </c>
      <c r="O81" s="6">
        <v>1789.97201240135</v>
      </c>
      <c r="P81" s="21">
        <v>0.82775640270707296</v>
      </c>
      <c r="Q81" s="18"/>
      <c r="R81" s="22">
        <v>407</v>
      </c>
      <c r="S81" s="23">
        <v>0</v>
      </c>
      <c r="T81" s="23">
        <v>407</v>
      </c>
      <c r="U81" s="24">
        <v>66</v>
      </c>
      <c r="V81" s="25">
        <v>146</v>
      </c>
      <c r="W81" s="23">
        <v>148</v>
      </c>
      <c r="X81" s="23">
        <v>0</v>
      </c>
      <c r="Y81" s="23">
        <v>148</v>
      </c>
      <c r="Z81" s="26">
        <v>0.36363636363636365</v>
      </c>
      <c r="AA81" s="25">
        <v>244</v>
      </c>
      <c r="AB81" s="23">
        <v>0</v>
      </c>
      <c r="AC81" s="23">
        <v>244</v>
      </c>
      <c r="AD81" s="26">
        <v>0.59950859950859947</v>
      </c>
      <c r="AE81" s="5"/>
      <c r="AF81" s="33">
        <v>60000</v>
      </c>
      <c r="AG81" s="7">
        <v>3</v>
      </c>
      <c r="AH81" s="30">
        <v>60000</v>
      </c>
      <c r="AI81" s="30">
        <v>60000</v>
      </c>
      <c r="AJ81" s="37" t="s">
        <v>8657</v>
      </c>
    </row>
    <row r="82" spans="1:36" ht="15" customHeight="1" x14ac:dyDescent="0.25">
      <c r="A82" s="3" t="s">
        <v>336</v>
      </c>
      <c r="B82" s="4" t="s">
        <v>337</v>
      </c>
      <c r="C82" s="18" t="s">
        <v>2568</v>
      </c>
      <c r="D82" s="18" t="s">
        <v>2568</v>
      </c>
      <c r="E82" s="18" t="s">
        <v>8776</v>
      </c>
      <c r="F82" s="18" t="s">
        <v>34</v>
      </c>
      <c r="G82" s="19">
        <v>0</v>
      </c>
      <c r="H82" s="5" t="s">
        <v>50</v>
      </c>
      <c r="I82" s="18" t="s">
        <v>2569</v>
      </c>
      <c r="J82" s="20">
        <v>4771</v>
      </c>
      <c r="K82" s="20">
        <v>5989153.9199999999</v>
      </c>
      <c r="L82" s="20">
        <v>0</v>
      </c>
      <c r="M82" s="20">
        <v>3080171</v>
      </c>
      <c r="N82" s="20">
        <v>144218</v>
      </c>
      <c r="O82" s="6">
        <v>1931.15550618319</v>
      </c>
      <c r="P82" s="21">
        <v>0.89304543523093205</v>
      </c>
      <c r="Q82" s="18"/>
      <c r="R82" s="22">
        <v>407</v>
      </c>
      <c r="S82" s="23">
        <v>0</v>
      </c>
      <c r="T82" s="23">
        <v>407</v>
      </c>
      <c r="U82" s="24">
        <v>54</v>
      </c>
      <c r="V82" s="25">
        <v>35</v>
      </c>
      <c r="W82" s="23">
        <v>35</v>
      </c>
      <c r="X82" s="23">
        <v>0</v>
      </c>
      <c r="Y82" s="23">
        <v>35</v>
      </c>
      <c r="Z82" s="26">
        <v>8.5995085995085999E-2</v>
      </c>
      <c r="AA82" s="25">
        <v>202</v>
      </c>
      <c r="AB82" s="23">
        <v>0</v>
      </c>
      <c r="AC82" s="23">
        <v>202</v>
      </c>
      <c r="AD82" s="26">
        <v>0.49631449631449631</v>
      </c>
      <c r="AE82" s="5"/>
      <c r="AF82" s="33">
        <v>60000</v>
      </c>
      <c r="AG82" s="7">
        <v>3</v>
      </c>
      <c r="AH82" s="30">
        <v>60000</v>
      </c>
      <c r="AI82" s="30">
        <v>60000</v>
      </c>
      <c r="AJ82" s="37" t="s">
        <v>8657</v>
      </c>
    </row>
    <row r="83" spans="1:36" ht="15" customHeight="1" x14ac:dyDescent="0.25">
      <c r="A83" s="3" t="s">
        <v>340</v>
      </c>
      <c r="B83" s="4" t="s">
        <v>341</v>
      </c>
      <c r="C83" s="18" t="s">
        <v>2571</v>
      </c>
      <c r="D83" s="18" t="s">
        <v>2571</v>
      </c>
      <c r="E83" s="18" t="s">
        <v>8773</v>
      </c>
      <c r="F83" s="18" t="s">
        <v>34</v>
      </c>
      <c r="G83" s="19">
        <v>0</v>
      </c>
      <c r="H83" s="5" t="s">
        <v>45</v>
      </c>
      <c r="I83" s="18" t="s">
        <v>2572</v>
      </c>
      <c r="J83" s="20">
        <v>4683</v>
      </c>
      <c r="K83" s="20">
        <v>10556843.560000001</v>
      </c>
      <c r="L83" s="20">
        <v>61677</v>
      </c>
      <c r="M83" s="20">
        <v>0</v>
      </c>
      <c r="N83" s="20">
        <v>86500</v>
      </c>
      <c r="O83" s="6">
        <v>2259.5914072176001</v>
      </c>
      <c r="P83" s="21">
        <v>1.0449276535430301</v>
      </c>
      <c r="Q83" s="18"/>
      <c r="R83" s="22">
        <v>408</v>
      </c>
      <c r="S83" s="23">
        <v>0</v>
      </c>
      <c r="T83" s="23">
        <v>408</v>
      </c>
      <c r="U83" s="24">
        <v>47</v>
      </c>
      <c r="V83" s="25">
        <v>104</v>
      </c>
      <c r="W83" s="23">
        <v>104</v>
      </c>
      <c r="X83" s="23">
        <v>0</v>
      </c>
      <c r="Y83" s="23">
        <v>104</v>
      </c>
      <c r="Z83" s="26">
        <v>0.25490196078431371</v>
      </c>
      <c r="AA83" s="25">
        <v>256</v>
      </c>
      <c r="AB83" s="23">
        <v>0</v>
      </c>
      <c r="AC83" s="23">
        <v>256</v>
      </c>
      <c r="AD83" s="26">
        <v>0.62745098039215685</v>
      </c>
      <c r="AE83" s="5"/>
      <c r="AF83" s="33">
        <v>60000</v>
      </c>
      <c r="AG83" s="7">
        <v>3</v>
      </c>
      <c r="AH83" s="30">
        <v>59998</v>
      </c>
      <c r="AI83" s="30">
        <v>59998</v>
      </c>
      <c r="AJ83" s="37" t="s">
        <v>8657</v>
      </c>
    </row>
    <row r="84" spans="1:36" ht="15" customHeight="1" x14ac:dyDescent="0.25">
      <c r="A84" s="3" t="s">
        <v>112</v>
      </c>
      <c r="B84" s="4" t="s">
        <v>343</v>
      </c>
      <c r="C84" s="18" t="s">
        <v>2574</v>
      </c>
      <c r="D84" s="18" t="s">
        <v>2574</v>
      </c>
      <c r="E84" s="18" t="s">
        <v>8782</v>
      </c>
      <c r="F84" s="18" t="s">
        <v>34</v>
      </c>
      <c r="G84" s="19">
        <v>0</v>
      </c>
      <c r="H84" s="5" t="s">
        <v>35</v>
      </c>
      <c r="I84" s="18" t="s">
        <v>2575</v>
      </c>
      <c r="J84" s="20">
        <v>6073</v>
      </c>
      <c r="K84" s="20">
        <v>20732972.559999999</v>
      </c>
      <c r="L84" s="20">
        <v>751730</v>
      </c>
      <c r="M84" s="20">
        <v>0</v>
      </c>
      <c r="N84" s="20">
        <v>52387</v>
      </c>
      <c r="O84" s="6">
        <v>3298.8028256215998</v>
      </c>
      <c r="P84" s="21">
        <v>1.52550159514126</v>
      </c>
      <c r="Q84" s="18"/>
      <c r="R84" s="22">
        <v>408</v>
      </c>
      <c r="S84" s="23">
        <v>0</v>
      </c>
      <c r="T84" s="23">
        <v>408</v>
      </c>
      <c r="U84" s="24">
        <v>46</v>
      </c>
      <c r="V84" s="25"/>
      <c r="W84" s="23">
        <v>86</v>
      </c>
      <c r="X84" s="23">
        <v>0</v>
      </c>
      <c r="Y84" s="23">
        <v>86</v>
      </c>
      <c r="Z84" s="26">
        <v>0.2107843137254902</v>
      </c>
      <c r="AA84" s="25">
        <v>304</v>
      </c>
      <c r="AB84" s="23">
        <v>0</v>
      </c>
      <c r="AC84" s="23">
        <v>304</v>
      </c>
      <c r="AD84" s="26">
        <v>0.74509803921568629</v>
      </c>
      <c r="AE84" s="5"/>
      <c r="AF84" s="33">
        <v>60000</v>
      </c>
      <c r="AG84" s="7">
        <v>3</v>
      </c>
      <c r="AH84" s="30">
        <v>60000</v>
      </c>
      <c r="AI84" s="30">
        <v>60000</v>
      </c>
      <c r="AJ84" s="37" t="s">
        <v>8657</v>
      </c>
    </row>
    <row r="85" spans="1:36" ht="15" customHeight="1" x14ac:dyDescent="0.25">
      <c r="A85" s="3" t="s">
        <v>346</v>
      </c>
      <c r="B85" s="4" t="s">
        <v>347</v>
      </c>
      <c r="C85" s="18" t="s">
        <v>2589</v>
      </c>
      <c r="D85" s="18" t="s">
        <v>2589</v>
      </c>
      <c r="E85" s="18" t="s">
        <v>8785</v>
      </c>
      <c r="F85" s="18" t="s">
        <v>34</v>
      </c>
      <c r="G85" s="19">
        <v>0</v>
      </c>
      <c r="H85" s="5" t="s">
        <v>40</v>
      </c>
      <c r="I85" s="18" t="s">
        <v>426</v>
      </c>
      <c r="J85" s="20">
        <v>5883</v>
      </c>
      <c r="K85" s="20">
        <v>8459999.9700000007</v>
      </c>
      <c r="L85" s="20">
        <v>0</v>
      </c>
      <c r="M85" s="20">
        <v>2714302</v>
      </c>
      <c r="N85" s="20">
        <v>0</v>
      </c>
      <c r="O85" s="6">
        <v>1899.4223984361699</v>
      </c>
      <c r="P85" s="21">
        <v>0.87837074594339004</v>
      </c>
      <c r="Q85" s="18"/>
      <c r="R85" s="22">
        <v>410</v>
      </c>
      <c r="S85" s="23">
        <v>0</v>
      </c>
      <c r="T85" s="23">
        <v>410</v>
      </c>
      <c r="U85" s="24">
        <v>60</v>
      </c>
      <c r="V85" s="25">
        <v>160</v>
      </c>
      <c r="W85" s="23">
        <v>159</v>
      </c>
      <c r="X85" s="23">
        <v>0</v>
      </c>
      <c r="Y85" s="23">
        <v>159</v>
      </c>
      <c r="Z85" s="26">
        <v>0.3878048780487805</v>
      </c>
      <c r="AA85" s="25">
        <v>243</v>
      </c>
      <c r="AB85" s="23">
        <v>0</v>
      </c>
      <c r="AC85" s="23">
        <v>243</v>
      </c>
      <c r="AD85" s="26">
        <v>0.59268292682926826</v>
      </c>
      <c r="AE85" s="5"/>
      <c r="AF85" s="33">
        <v>60000</v>
      </c>
      <c r="AG85" s="7">
        <v>3</v>
      </c>
      <c r="AH85" s="30">
        <v>59600</v>
      </c>
      <c r="AI85" s="30">
        <v>59600</v>
      </c>
      <c r="AJ85" s="37" t="s">
        <v>8657</v>
      </c>
    </row>
    <row r="86" spans="1:36" ht="15" customHeight="1" x14ac:dyDescent="0.25">
      <c r="A86" s="3" t="s">
        <v>350</v>
      </c>
      <c r="B86" s="4" t="s">
        <v>351</v>
      </c>
      <c r="C86" s="18" t="s">
        <v>2591</v>
      </c>
      <c r="D86" s="18" t="s">
        <v>2591</v>
      </c>
      <c r="E86" s="18" t="s">
        <v>8785</v>
      </c>
      <c r="F86" s="18" t="s">
        <v>34</v>
      </c>
      <c r="G86" s="19">
        <v>0</v>
      </c>
      <c r="H86" s="5" t="s">
        <v>139</v>
      </c>
      <c r="I86" s="18" t="s">
        <v>2592</v>
      </c>
      <c r="J86" s="20">
        <v>6246</v>
      </c>
      <c r="K86" s="20">
        <v>7359918.5700000003</v>
      </c>
      <c r="L86" s="20">
        <v>0</v>
      </c>
      <c r="M86" s="20">
        <v>4141210</v>
      </c>
      <c r="N86" s="20">
        <v>120327</v>
      </c>
      <c r="O86" s="6">
        <v>1860.6236903618301</v>
      </c>
      <c r="P86" s="21">
        <v>0.86042863355124499</v>
      </c>
      <c r="Q86" s="18"/>
      <c r="R86" s="22">
        <v>411</v>
      </c>
      <c r="S86" s="23">
        <v>0</v>
      </c>
      <c r="T86" s="23">
        <v>411</v>
      </c>
      <c r="U86" s="24">
        <v>60</v>
      </c>
      <c r="V86" s="25">
        <v>119</v>
      </c>
      <c r="W86" s="23">
        <v>119</v>
      </c>
      <c r="X86" s="23">
        <v>0</v>
      </c>
      <c r="Y86" s="23">
        <v>119</v>
      </c>
      <c r="Z86" s="26">
        <v>0.28953771289537711</v>
      </c>
      <c r="AA86" s="25">
        <v>288</v>
      </c>
      <c r="AB86" s="23">
        <v>0</v>
      </c>
      <c r="AC86" s="23">
        <v>288</v>
      </c>
      <c r="AD86" s="26">
        <v>0.7007299270072993</v>
      </c>
      <c r="AE86" s="5"/>
      <c r="AF86" s="33">
        <v>60000</v>
      </c>
      <c r="AG86" s="7">
        <v>3</v>
      </c>
      <c r="AH86" s="30">
        <v>59998</v>
      </c>
      <c r="AI86" s="30">
        <v>59998</v>
      </c>
      <c r="AJ86" s="37" t="s">
        <v>8657</v>
      </c>
    </row>
    <row r="87" spans="1:36" ht="15" customHeight="1" x14ac:dyDescent="0.25">
      <c r="A87" s="3" t="s">
        <v>242</v>
      </c>
      <c r="B87" s="4" t="s">
        <v>354</v>
      </c>
      <c r="C87" s="18" t="s">
        <v>2609</v>
      </c>
      <c r="D87" s="18" t="s">
        <v>2609</v>
      </c>
      <c r="E87" s="18" t="s">
        <v>8778</v>
      </c>
      <c r="F87" s="18" t="s">
        <v>34</v>
      </c>
      <c r="G87" s="19">
        <v>0</v>
      </c>
      <c r="H87" s="5" t="s">
        <v>245</v>
      </c>
      <c r="I87" s="18" t="s">
        <v>2610</v>
      </c>
      <c r="J87" s="20">
        <v>5294</v>
      </c>
      <c r="K87" s="20">
        <v>5044209.74</v>
      </c>
      <c r="L87" s="20">
        <v>0</v>
      </c>
      <c r="M87" s="20">
        <v>4416623</v>
      </c>
      <c r="N87" s="20">
        <v>237763</v>
      </c>
      <c r="O87" s="6">
        <v>1831.9976841707601</v>
      </c>
      <c r="P87" s="21">
        <v>0.84719079533677899</v>
      </c>
      <c r="Q87" s="18"/>
      <c r="R87" s="22">
        <v>390</v>
      </c>
      <c r="S87" s="23">
        <v>0</v>
      </c>
      <c r="T87" s="23">
        <v>413</v>
      </c>
      <c r="U87" s="24">
        <v>40</v>
      </c>
      <c r="V87" s="25"/>
      <c r="W87" s="23">
        <v>85</v>
      </c>
      <c r="X87" s="23">
        <v>0</v>
      </c>
      <c r="Y87" s="23">
        <v>85</v>
      </c>
      <c r="Z87" s="26">
        <v>0.20581113801452786</v>
      </c>
      <c r="AA87" s="25">
        <v>309</v>
      </c>
      <c r="AB87" s="23">
        <v>0</v>
      </c>
      <c r="AC87" s="23">
        <v>309</v>
      </c>
      <c r="AD87" s="26">
        <v>0.74818401937046008</v>
      </c>
      <c r="AE87" s="5"/>
      <c r="AF87" s="33">
        <v>60000</v>
      </c>
      <c r="AG87" s="7">
        <v>3</v>
      </c>
      <c r="AH87" s="30">
        <v>59999.87</v>
      </c>
      <c r="AI87" s="30">
        <v>59999.87</v>
      </c>
      <c r="AJ87" s="37" t="s">
        <v>8657</v>
      </c>
    </row>
    <row r="88" spans="1:36" ht="15" customHeight="1" x14ac:dyDescent="0.25">
      <c r="A88" s="3" t="s">
        <v>265</v>
      </c>
      <c r="B88" s="4" t="s">
        <v>357</v>
      </c>
      <c r="C88" s="18" t="s">
        <v>2629</v>
      </c>
      <c r="D88" s="18" t="s">
        <v>2629</v>
      </c>
      <c r="E88" s="18" t="s">
        <v>8774</v>
      </c>
      <c r="F88" s="18" t="s">
        <v>34</v>
      </c>
      <c r="G88" s="19">
        <v>0</v>
      </c>
      <c r="H88" s="5" t="s">
        <v>50</v>
      </c>
      <c r="I88" s="18" t="s">
        <v>2630</v>
      </c>
      <c r="J88" s="20">
        <v>6117</v>
      </c>
      <c r="K88" s="20">
        <v>4673244.0999999996</v>
      </c>
      <c r="L88" s="20">
        <v>0</v>
      </c>
      <c r="M88" s="20">
        <v>5826042</v>
      </c>
      <c r="N88" s="20">
        <v>23967</v>
      </c>
      <c r="O88" s="6">
        <v>1720.3290992316499</v>
      </c>
      <c r="P88" s="21">
        <v>0.79555066603633195</v>
      </c>
      <c r="Q88" s="18"/>
      <c r="R88" s="22">
        <v>415</v>
      </c>
      <c r="S88" s="23">
        <v>0</v>
      </c>
      <c r="T88" s="23">
        <v>415</v>
      </c>
      <c r="U88" s="24">
        <v>44</v>
      </c>
      <c r="V88" s="25">
        <v>72</v>
      </c>
      <c r="W88" s="23">
        <v>72</v>
      </c>
      <c r="X88" s="23">
        <v>0</v>
      </c>
      <c r="Y88" s="23">
        <v>72</v>
      </c>
      <c r="Z88" s="26">
        <v>0.17349397590361446</v>
      </c>
      <c r="AA88" s="25">
        <v>183</v>
      </c>
      <c r="AB88" s="23">
        <v>0</v>
      </c>
      <c r="AC88" s="23">
        <v>183</v>
      </c>
      <c r="AD88" s="26">
        <v>0.44096385542168676</v>
      </c>
      <c r="AE88" s="5"/>
      <c r="AF88" s="33">
        <v>60000</v>
      </c>
      <c r="AG88" s="7">
        <v>3</v>
      </c>
      <c r="AH88" s="30">
        <v>58590</v>
      </c>
      <c r="AI88" s="30">
        <v>58590</v>
      </c>
      <c r="AJ88" s="37" t="s">
        <v>8657</v>
      </c>
    </row>
    <row r="89" spans="1:36" ht="15" customHeight="1" x14ac:dyDescent="0.25">
      <c r="A89" s="3" t="s">
        <v>192</v>
      </c>
      <c r="B89" s="4" t="s">
        <v>360</v>
      </c>
      <c r="C89" s="18" t="s">
        <v>2689</v>
      </c>
      <c r="D89" s="18" t="s">
        <v>2689</v>
      </c>
      <c r="E89" s="18" t="s">
        <v>8786</v>
      </c>
      <c r="F89" s="18" t="s">
        <v>34</v>
      </c>
      <c r="G89" s="19">
        <v>0</v>
      </c>
      <c r="H89" s="5" t="s">
        <v>50</v>
      </c>
      <c r="I89" s="18" t="s">
        <v>2690</v>
      </c>
      <c r="J89" s="20">
        <v>4948</v>
      </c>
      <c r="K89" s="20">
        <v>6501809.5199999996</v>
      </c>
      <c r="L89" s="20">
        <v>0</v>
      </c>
      <c r="M89" s="20">
        <v>2934356</v>
      </c>
      <c r="N89" s="20">
        <v>72357</v>
      </c>
      <c r="O89" s="6">
        <v>1921.6900808407399</v>
      </c>
      <c r="P89" s="21">
        <v>0.88866823470641398</v>
      </c>
      <c r="Q89" s="18"/>
      <c r="R89" s="22">
        <v>421</v>
      </c>
      <c r="S89" s="23">
        <v>0</v>
      </c>
      <c r="T89" s="23">
        <v>421</v>
      </c>
      <c r="U89" s="24">
        <v>41</v>
      </c>
      <c r="V89" s="25"/>
      <c r="W89" s="23">
        <v>3</v>
      </c>
      <c r="X89" s="23">
        <v>0</v>
      </c>
      <c r="Y89" s="23">
        <v>3</v>
      </c>
      <c r="Z89" s="26">
        <v>7.1258907363420431E-3</v>
      </c>
      <c r="AA89" s="25">
        <v>220</v>
      </c>
      <c r="AB89" s="23">
        <v>0</v>
      </c>
      <c r="AC89" s="23">
        <v>220</v>
      </c>
      <c r="AD89" s="26">
        <v>0.5225653206650831</v>
      </c>
      <c r="AE89" s="5"/>
      <c r="AF89" s="33">
        <v>60000</v>
      </c>
      <c r="AG89" s="7">
        <v>3</v>
      </c>
      <c r="AH89" s="30">
        <v>60000</v>
      </c>
      <c r="AI89" s="30">
        <v>60000</v>
      </c>
      <c r="AJ89" s="37" t="s">
        <v>8657</v>
      </c>
    </row>
    <row r="90" spans="1:36" ht="15" customHeight="1" x14ac:dyDescent="0.25">
      <c r="A90" s="3" t="s">
        <v>242</v>
      </c>
      <c r="B90" s="4" t="s">
        <v>363</v>
      </c>
      <c r="C90" s="18" t="s">
        <v>2790</v>
      </c>
      <c r="D90" s="18" t="s">
        <v>2790</v>
      </c>
      <c r="E90" s="18" t="s">
        <v>8785</v>
      </c>
      <c r="F90" s="18" t="s">
        <v>34</v>
      </c>
      <c r="G90" s="19">
        <v>0</v>
      </c>
      <c r="H90" s="5" t="s">
        <v>245</v>
      </c>
      <c r="I90" s="18" t="s">
        <v>2791</v>
      </c>
      <c r="J90" s="20">
        <v>8041</v>
      </c>
      <c r="K90" s="20">
        <v>12760062.130000001</v>
      </c>
      <c r="L90" s="20">
        <v>0</v>
      </c>
      <c r="M90" s="20">
        <v>3349282</v>
      </c>
      <c r="N90" s="20">
        <v>210002</v>
      </c>
      <c r="O90" s="6">
        <v>2029.5169916677</v>
      </c>
      <c r="P90" s="21">
        <v>0.938531816484657</v>
      </c>
      <c r="Q90" s="18"/>
      <c r="R90" s="22">
        <v>432</v>
      </c>
      <c r="S90" s="23">
        <v>0</v>
      </c>
      <c r="T90" s="23">
        <v>432</v>
      </c>
      <c r="U90" s="24">
        <v>44</v>
      </c>
      <c r="V90" s="25"/>
      <c r="W90" s="23">
        <v>76</v>
      </c>
      <c r="X90" s="23">
        <v>0</v>
      </c>
      <c r="Y90" s="23">
        <v>76</v>
      </c>
      <c r="Z90" s="26">
        <v>0.17592592592592593</v>
      </c>
      <c r="AA90" s="25">
        <v>232</v>
      </c>
      <c r="AB90" s="23">
        <v>0</v>
      </c>
      <c r="AC90" s="23">
        <v>232</v>
      </c>
      <c r="AD90" s="26">
        <v>0.53703703703703709</v>
      </c>
      <c r="AE90" s="5"/>
      <c r="AF90" s="33">
        <v>60000</v>
      </c>
      <c r="AG90" s="7">
        <v>3</v>
      </c>
      <c r="AH90" s="30">
        <v>59950</v>
      </c>
      <c r="AI90" s="30">
        <v>59950</v>
      </c>
      <c r="AJ90" s="37" t="s">
        <v>8657</v>
      </c>
    </row>
    <row r="91" spans="1:36" ht="15" customHeight="1" x14ac:dyDescent="0.25">
      <c r="A91" s="3" t="s">
        <v>366</v>
      </c>
      <c r="B91" s="4" t="s">
        <v>367</v>
      </c>
      <c r="C91" s="18" t="s">
        <v>2810</v>
      </c>
      <c r="D91" s="18" t="s">
        <v>2810</v>
      </c>
      <c r="E91" s="18" t="s">
        <v>8786</v>
      </c>
      <c r="F91" s="18" t="s">
        <v>34</v>
      </c>
      <c r="G91" s="19">
        <v>0</v>
      </c>
      <c r="H91" s="5" t="s">
        <v>369</v>
      </c>
      <c r="I91" s="18" t="s">
        <v>2811</v>
      </c>
      <c r="J91" s="20">
        <v>5877</v>
      </c>
      <c r="K91" s="20">
        <v>8907645.8000000007</v>
      </c>
      <c r="L91" s="20">
        <v>0</v>
      </c>
      <c r="M91" s="20">
        <v>1974407</v>
      </c>
      <c r="N91" s="20">
        <v>21335</v>
      </c>
      <c r="O91" s="6">
        <v>1855.2642164369599</v>
      </c>
      <c r="P91" s="21">
        <v>0.857950193203731</v>
      </c>
      <c r="Q91" s="18"/>
      <c r="R91" s="22">
        <v>434</v>
      </c>
      <c r="S91" s="23">
        <v>0</v>
      </c>
      <c r="T91" s="23">
        <v>434</v>
      </c>
      <c r="U91" s="24">
        <v>42</v>
      </c>
      <c r="V91" s="25"/>
      <c r="W91" s="23">
        <v>39</v>
      </c>
      <c r="X91" s="23">
        <v>0</v>
      </c>
      <c r="Y91" s="23">
        <v>39</v>
      </c>
      <c r="Z91" s="26">
        <v>8.9861751152073732E-2</v>
      </c>
      <c r="AA91" s="25">
        <v>329</v>
      </c>
      <c r="AB91" s="23">
        <v>0</v>
      </c>
      <c r="AC91" s="23">
        <v>329</v>
      </c>
      <c r="AD91" s="26">
        <v>0.75806451612903225</v>
      </c>
      <c r="AE91" s="5"/>
      <c r="AF91" s="33">
        <v>60000</v>
      </c>
      <c r="AG91" s="7">
        <v>3</v>
      </c>
      <c r="AH91" s="30">
        <v>59378</v>
      </c>
      <c r="AI91" s="30">
        <v>59378</v>
      </c>
      <c r="AJ91" s="37" t="s">
        <v>8657</v>
      </c>
    </row>
    <row r="92" spans="1:36" ht="15" customHeight="1" x14ac:dyDescent="0.25">
      <c r="A92" s="3">
        <v>0</v>
      </c>
      <c r="B92" s="4" t="s">
        <v>371</v>
      </c>
      <c r="C92" s="18" t="s">
        <v>2825</v>
      </c>
      <c r="D92" s="18" t="s">
        <v>2825</v>
      </c>
      <c r="E92" s="18" t="s">
        <v>8785</v>
      </c>
      <c r="F92" s="18" t="s">
        <v>34</v>
      </c>
      <c r="G92" s="19">
        <v>0</v>
      </c>
      <c r="H92" s="5" t="s">
        <v>210</v>
      </c>
      <c r="I92" s="18" t="s">
        <v>2826</v>
      </c>
      <c r="J92" s="20">
        <v>6547</v>
      </c>
      <c r="K92" s="20">
        <v>7912135.1900000004</v>
      </c>
      <c r="L92" s="20">
        <v>0</v>
      </c>
      <c r="M92" s="20">
        <v>4504321</v>
      </c>
      <c r="N92" s="20">
        <v>143745</v>
      </c>
      <c r="O92" s="6">
        <v>1918.4666549564699</v>
      </c>
      <c r="P92" s="21">
        <v>0.88717759049752498</v>
      </c>
      <c r="Q92" s="18"/>
      <c r="R92" s="22">
        <v>390</v>
      </c>
      <c r="S92" s="23">
        <v>0</v>
      </c>
      <c r="T92" s="23">
        <v>437</v>
      </c>
      <c r="U92" s="24">
        <v>58</v>
      </c>
      <c r="V92" s="25">
        <v>145</v>
      </c>
      <c r="W92" s="23">
        <v>145</v>
      </c>
      <c r="X92" s="23">
        <v>0</v>
      </c>
      <c r="Y92" s="23">
        <v>145</v>
      </c>
      <c r="Z92" s="26">
        <v>0.33180778032036612</v>
      </c>
      <c r="AA92" s="25">
        <v>240</v>
      </c>
      <c r="AB92" s="23">
        <v>0</v>
      </c>
      <c r="AC92" s="23">
        <v>240</v>
      </c>
      <c r="AD92" s="26">
        <v>0.54919908466819223</v>
      </c>
      <c r="AE92" s="5"/>
      <c r="AF92" s="33">
        <v>60000</v>
      </c>
      <c r="AG92" s="7">
        <v>3</v>
      </c>
      <c r="AH92" s="30">
        <v>59999.76</v>
      </c>
      <c r="AI92" s="30">
        <v>59999.76</v>
      </c>
      <c r="AJ92" s="37" t="s">
        <v>8657</v>
      </c>
    </row>
    <row r="93" spans="1:36" ht="15" customHeight="1" x14ac:dyDescent="0.25">
      <c r="A93" s="3" t="s">
        <v>375</v>
      </c>
      <c r="B93" s="4" t="s">
        <v>376</v>
      </c>
      <c r="C93" s="18" t="s">
        <v>2831</v>
      </c>
      <c r="D93" s="18" t="s">
        <v>2831</v>
      </c>
      <c r="E93" s="18" t="s">
        <v>8773</v>
      </c>
      <c r="F93" s="18" t="s">
        <v>34</v>
      </c>
      <c r="G93" s="19">
        <v>0</v>
      </c>
      <c r="H93" s="5" t="s">
        <v>67</v>
      </c>
      <c r="I93" s="18" t="s">
        <v>2832</v>
      </c>
      <c r="J93" s="20">
        <v>5273</v>
      </c>
      <c r="K93" s="20">
        <v>6537181.3399999999</v>
      </c>
      <c r="L93" s="20">
        <v>0</v>
      </c>
      <c r="M93" s="20">
        <v>2778411</v>
      </c>
      <c r="N93" s="20">
        <v>3803</v>
      </c>
      <c r="O93" s="6">
        <v>1767.3801137872199</v>
      </c>
      <c r="P93" s="21">
        <v>0.81730898308397404</v>
      </c>
      <c r="Q93" s="18"/>
      <c r="R93" s="22">
        <v>437</v>
      </c>
      <c r="S93" s="23">
        <v>0</v>
      </c>
      <c r="T93" s="23">
        <v>437</v>
      </c>
      <c r="U93" s="24">
        <v>57</v>
      </c>
      <c r="V93" s="25"/>
      <c r="W93" s="23">
        <v>60</v>
      </c>
      <c r="X93" s="23">
        <v>0</v>
      </c>
      <c r="Y93" s="23">
        <v>60</v>
      </c>
      <c r="Z93" s="26">
        <v>0.13729977116704806</v>
      </c>
      <c r="AA93" s="25">
        <v>264</v>
      </c>
      <c r="AB93" s="23">
        <v>0</v>
      </c>
      <c r="AC93" s="23">
        <v>264</v>
      </c>
      <c r="AD93" s="26">
        <v>0.60411899313501149</v>
      </c>
      <c r="AE93" s="5"/>
      <c r="AF93" s="33">
        <v>60000</v>
      </c>
      <c r="AG93" s="7">
        <v>3</v>
      </c>
      <c r="AH93" s="30">
        <v>59997.599999999999</v>
      </c>
      <c r="AI93" s="30">
        <v>59997.599999999999</v>
      </c>
      <c r="AJ93" s="37" t="s">
        <v>8657</v>
      </c>
    </row>
    <row r="94" spans="1:36" ht="15" customHeight="1" x14ac:dyDescent="0.25">
      <c r="A94" s="3" t="s">
        <v>378</v>
      </c>
      <c r="B94" s="4" t="s">
        <v>379</v>
      </c>
      <c r="C94" s="18" t="s">
        <v>2887</v>
      </c>
      <c r="D94" s="18" t="s">
        <v>2887</v>
      </c>
      <c r="E94" s="18" t="s">
        <v>8778</v>
      </c>
      <c r="F94" s="18" t="s">
        <v>34</v>
      </c>
      <c r="G94" s="19">
        <v>0</v>
      </c>
      <c r="H94" s="5" t="s">
        <v>245</v>
      </c>
      <c r="I94" s="18" t="s">
        <v>8680</v>
      </c>
      <c r="J94" s="20">
        <v>6250</v>
      </c>
      <c r="K94" s="20">
        <v>16764469.550000001</v>
      </c>
      <c r="L94" s="20">
        <v>97951</v>
      </c>
      <c r="M94" s="20">
        <v>0</v>
      </c>
      <c r="N94" s="20">
        <v>45106</v>
      </c>
      <c r="O94" s="6">
        <v>2673.8599279999999</v>
      </c>
      <c r="P94" s="21">
        <v>1.2365023922215399</v>
      </c>
      <c r="Q94" s="18"/>
      <c r="R94" s="22">
        <v>442</v>
      </c>
      <c r="S94" s="23">
        <v>0</v>
      </c>
      <c r="T94" s="23">
        <v>442</v>
      </c>
      <c r="U94" s="24">
        <v>53</v>
      </c>
      <c r="V94" s="25"/>
      <c r="W94" s="23">
        <v>85</v>
      </c>
      <c r="X94" s="23">
        <v>0</v>
      </c>
      <c r="Y94" s="23">
        <v>85</v>
      </c>
      <c r="Z94" s="26">
        <v>0.19230769230769232</v>
      </c>
      <c r="AA94" s="25">
        <v>313</v>
      </c>
      <c r="AB94" s="23">
        <v>0</v>
      </c>
      <c r="AC94" s="23">
        <v>313</v>
      </c>
      <c r="AD94" s="26">
        <v>0.70814479638009054</v>
      </c>
      <c r="AE94" s="5"/>
      <c r="AF94" s="33">
        <v>60000</v>
      </c>
      <c r="AG94" s="7">
        <v>3</v>
      </c>
      <c r="AH94" s="30">
        <v>60000</v>
      </c>
      <c r="AI94" s="30">
        <v>60000</v>
      </c>
      <c r="AJ94" s="37" t="s">
        <v>8657</v>
      </c>
    </row>
    <row r="95" spans="1:36" ht="15" customHeight="1" x14ac:dyDescent="0.25">
      <c r="A95" s="3" t="s">
        <v>126</v>
      </c>
      <c r="B95" s="4" t="s">
        <v>382</v>
      </c>
      <c r="C95" s="18" t="s">
        <v>2923</v>
      </c>
      <c r="D95" s="18" t="s">
        <v>2923</v>
      </c>
      <c r="E95" s="18" t="s">
        <v>8781</v>
      </c>
      <c r="F95" s="18" t="s">
        <v>34</v>
      </c>
      <c r="G95" s="19">
        <v>0</v>
      </c>
      <c r="H95" s="5" t="s">
        <v>50</v>
      </c>
      <c r="I95" s="18" t="s">
        <v>2924</v>
      </c>
      <c r="J95" s="20">
        <v>5761</v>
      </c>
      <c r="K95" s="20">
        <v>7133928.0899999999</v>
      </c>
      <c r="L95" s="20">
        <v>0</v>
      </c>
      <c r="M95" s="20">
        <v>3533625</v>
      </c>
      <c r="N95" s="20">
        <v>139376</v>
      </c>
      <c r="O95" s="6">
        <v>1875.8772938725899</v>
      </c>
      <c r="P95" s="21">
        <v>0.86748252483161703</v>
      </c>
      <c r="Q95" s="18"/>
      <c r="R95" s="22">
        <v>411</v>
      </c>
      <c r="S95" s="23">
        <v>0</v>
      </c>
      <c r="T95" s="23">
        <v>445</v>
      </c>
      <c r="U95" s="24">
        <v>53</v>
      </c>
      <c r="V95" s="25">
        <v>64</v>
      </c>
      <c r="W95" s="23">
        <v>64</v>
      </c>
      <c r="X95" s="23">
        <v>0</v>
      </c>
      <c r="Y95" s="23">
        <v>64</v>
      </c>
      <c r="Z95" s="26">
        <v>0.14382022471910114</v>
      </c>
      <c r="AA95" s="25">
        <v>350</v>
      </c>
      <c r="AB95" s="23">
        <v>0</v>
      </c>
      <c r="AC95" s="23">
        <v>350</v>
      </c>
      <c r="AD95" s="26">
        <v>0.7865168539325843</v>
      </c>
      <c r="AE95" s="5"/>
      <c r="AF95" s="33">
        <v>60000</v>
      </c>
      <c r="AG95" s="7">
        <v>3</v>
      </c>
      <c r="AH95" s="30">
        <v>60000</v>
      </c>
      <c r="AI95" s="30">
        <v>60000</v>
      </c>
      <c r="AJ95" s="37" t="s">
        <v>8657</v>
      </c>
    </row>
    <row r="96" spans="1:36" ht="15" customHeight="1" x14ac:dyDescent="0.25">
      <c r="A96" s="3" t="s">
        <v>385</v>
      </c>
      <c r="B96" s="4" t="s">
        <v>386</v>
      </c>
      <c r="C96" s="18" t="s">
        <v>2991</v>
      </c>
      <c r="D96" s="18" t="s">
        <v>2991</v>
      </c>
      <c r="E96" s="18" t="s">
        <v>8782</v>
      </c>
      <c r="F96" s="18" t="s">
        <v>34</v>
      </c>
      <c r="G96" s="19">
        <v>0</v>
      </c>
      <c r="H96" s="5" t="s">
        <v>245</v>
      </c>
      <c r="I96" s="18" t="s">
        <v>2992</v>
      </c>
      <c r="J96" s="20">
        <v>6094</v>
      </c>
      <c r="K96" s="20">
        <v>8893694.0500000007</v>
      </c>
      <c r="L96" s="20">
        <v>0</v>
      </c>
      <c r="M96" s="20">
        <v>2785459</v>
      </c>
      <c r="N96" s="20">
        <v>0</v>
      </c>
      <c r="O96" s="6">
        <v>1916.5003363964599</v>
      </c>
      <c r="P96" s="21">
        <v>0.88626828422539605</v>
      </c>
      <c r="Q96" s="18"/>
      <c r="R96" s="22">
        <v>450</v>
      </c>
      <c r="S96" s="23">
        <v>0</v>
      </c>
      <c r="T96" s="23">
        <v>450</v>
      </c>
      <c r="U96" s="24">
        <v>56</v>
      </c>
      <c r="V96" s="25">
        <v>47</v>
      </c>
      <c r="W96" s="23">
        <v>47</v>
      </c>
      <c r="X96" s="23">
        <v>0</v>
      </c>
      <c r="Y96" s="23">
        <v>47</v>
      </c>
      <c r="Z96" s="26">
        <v>0.10444444444444445</v>
      </c>
      <c r="AA96" s="25">
        <v>280</v>
      </c>
      <c r="AB96" s="23">
        <v>0</v>
      </c>
      <c r="AC96" s="23">
        <v>280</v>
      </c>
      <c r="AD96" s="26">
        <v>0.62222222222222223</v>
      </c>
      <c r="AE96" s="5"/>
      <c r="AF96" s="33">
        <v>60000</v>
      </c>
      <c r="AG96" s="7">
        <v>3</v>
      </c>
      <c r="AH96" s="30">
        <v>60000</v>
      </c>
      <c r="AI96" s="30">
        <v>60000</v>
      </c>
      <c r="AJ96" s="37" t="s">
        <v>8657</v>
      </c>
    </row>
    <row r="97" spans="1:36" ht="15" customHeight="1" x14ac:dyDescent="0.25">
      <c r="A97" s="3" t="s">
        <v>257</v>
      </c>
      <c r="B97" s="4" t="s">
        <v>389</v>
      </c>
      <c r="C97" s="18" t="s">
        <v>3118</v>
      </c>
      <c r="D97" s="18" t="s">
        <v>3118</v>
      </c>
      <c r="E97" s="18" t="s">
        <v>8787</v>
      </c>
      <c r="F97" s="18" t="s">
        <v>34</v>
      </c>
      <c r="G97" s="19">
        <v>0</v>
      </c>
      <c r="H97" s="5" t="s">
        <v>139</v>
      </c>
      <c r="I97" s="18" t="s">
        <v>3119</v>
      </c>
      <c r="J97" s="20">
        <v>5530</v>
      </c>
      <c r="K97" s="20">
        <v>16054458.76</v>
      </c>
      <c r="L97" s="20">
        <v>0</v>
      </c>
      <c r="M97" s="20">
        <v>1049300</v>
      </c>
      <c r="N97" s="20">
        <v>0</v>
      </c>
      <c r="O97" s="6">
        <v>3092.9039349005402</v>
      </c>
      <c r="P97" s="21">
        <v>1.4302855113568</v>
      </c>
      <c r="Q97" s="18"/>
      <c r="R97" s="22">
        <v>464</v>
      </c>
      <c r="S97" s="23">
        <v>0</v>
      </c>
      <c r="T97" s="23">
        <v>463</v>
      </c>
      <c r="U97" s="24">
        <v>48</v>
      </c>
      <c r="V97" s="25"/>
      <c r="W97" s="23">
        <v>23</v>
      </c>
      <c r="X97" s="23">
        <v>0</v>
      </c>
      <c r="Y97" s="23">
        <v>23</v>
      </c>
      <c r="Z97" s="26">
        <v>4.9676025917926567E-2</v>
      </c>
      <c r="AA97" s="25">
        <v>198</v>
      </c>
      <c r="AB97" s="23">
        <v>0</v>
      </c>
      <c r="AC97" s="23">
        <v>198</v>
      </c>
      <c r="AD97" s="26">
        <v>0.42764578833693306</v>
      </c>
      <c r="AE97" s="5"/>
      <c r="AF97" s="33">
        <v>60000</v>
      </c>
      <c r="AG97" s="7">
        <v>3</v>
      </c>
      <c r="AH97" s="30">
        <v>59998</v>
      </c>
      <c r="AI97" s="30">
        <v>59998</v>
      </c>
      <c r="AJ97" s="37" t="s">
        <v>8657</v>
      </c>
    </row>
    <row r="98" spans="1:36" ht="15" customHeight="1" x14ac:dyDescent="0.25">
      <c r="A98" s="3" t="s">
        <v>174</v>
      </c>
      <c r="B98" s="4" t="s">
        <v>392</v>
      </c>
      <c r="C98" s="18" t="s">
        <v>3152</v>
      </c>
      <c r="D98" s="18" t="s">
        <v>3152</v>
      </c>
      <c r="E98" s="18" t="s">
        <v>8784</v>
      </c>
      <c r="F98" s="18" t="s">
        <v>34</v>
      </c>
      <c r="G98" s="19">
        <v>0</v>
      </c>
      <c r="H98" s="5" t="s">
        <v>35</v>
      </c>
      <c r="I98" s="18" t="s">
        <v>3153</v>
      </c>
      <c r="J98" s="20">
        <v>7020</v>
      </c>
      <c r="K98" s="20">
        <v>7156955.3700000001</v>
      </c>
      <c r="L98" s="20">
        <v>0</v>
      </c>
      <c r="M98" s="20">
        <v>5674379</v>
      </c>
      <c r="N98" s="20">
        <v>50054</v>
      </c>
      <c r="O98" s="6">
        <v>1834.95560826211</v>
      </c>
      <c r="P98" s="21">
        <v>0.84855866063767305</v>
      </c>
      <c r="Q98" s="18"/>
      <c r="R98" s="22">
        <v>317</v>
      </c>
      <c r="S98" s="23">
        <v>0</v>
      </c>
      <c r="T98" s="23">
        <v>469</v>
      </c>
      <c r="U98" s="24">
        <v>60</v>
      </c>
      <c r="V98" s="25">
        <v>45</v>
      </c>
      <c r="W98" s="23">
        <v>46</v>
      </c>
      <c r="X98" s="23">
        <v>0</v>
      </c>
      <c r="Y98" s="23">
        <v>46</v>
      </c>
      <c r="Z98" s="26">
        <v>9.8081023454157784E-2</v>
      </c>
      <c r="AA98" s="25">
        <v>173</v>
      </c>
      <c r="AB98" s="23">
        <v>0</v>
      </c>
      <c r="AC98" s="23">
        <v>173</v>
      </c>
      <c r="AD98" s="26">
        <v>0.36886993603411516</v>
      </c>
      <c r="AE98" s="5"/>
      <c r="AF98" s="33">
        <v>60000</v>
      </c>
      <c r="AG98" s="7">
        <v>3</v>
      </c>
      <c r="AH98" s="33">
        <v>60000</v>
      </c>
      <c r="AI98" s="33">
        <v>60000</v>
      </c>
      <c r="AJ98" s="37" t="s">
        <v>8657</v>
      </c>
    </row>
    <row r="99" spans="1:36" ht="15" customHeight="1" x14ac:dyDescent="0.25">
      <c r="A99" s="3" t="s">
        <v>98</v>
      </c>
      <c r="B99" s="4" t="s">
        <v>395</v>
      </c>
      <c r="C99" s="18" t="s">
        <v>3155</v>
      </c>
      <c r="D99" s="18" t="s">
        <v>3155</v>
      </c>
      <c r="E99" s="18" t="s">
        <v>8780</v>
      </c>
      <c r="F99" s="18" t="s">
        <v>34</v>
      </c>
      <c r="G99" s="19">
        <v>0</v>
      </c>
      <c r="H99" s="5" t="s">
        <v>78</v>
      </c>
      <c r="I99" s="18" t="s">
        <v>3156</v>
      </c>
      <c r="J99" s="20">
        <v>6605</v>
      </c>
      <c r="K99" s="20">
        <v>6706050.5899999999</v>
      </c>
      <c r="L99" s="20">
        <v>0</v>
      </c>
      <c r="M99" s="20">
        <v>5570964</v>
      </c>
      <c r="N99" s="20">
        <v>174485</v>
      </c>
      <c r="O99" s="6">
        <v>1885.16269341408</v>
      </c>
      <c r="P99" s="21">
        <v>0.87177647404920799</v>
      </c>
      <c r="Q99" s="18"/>
      <c r="R99" s="22">
        <v>426</v>
      </c>
      <c r="S99" s="23">
        <v>0</v>
      </c>
      <c r="T99" s="23">
        <v>470</v>
      </c>
      <c r="U99" s="24">
        <v>76</v>
      </c>
      <c r="V99" s="25">
        <v>136</v>
      </c>
      <c r="W99" s="23">
        <v>134</v>
      </c>
      <c r="X99" s="23">
        <v>0</v>
      </c>
      <c r="Y99" s="23">
        <v>134</v>
      </c>
      <c r="Z99" s="26">
        <v>0.28510638297872343</v>
      </c>
      <c r="AA99" s="25">
        <v>389</v>
      </c>
      <c r="AB99" s="23">
        <v>0</v>
      </c>
      <c r="AC99" s="23">
        <v>389</v>
      </c>
      <c r="AD99" s="26">
        <v>0.82765957446808514</v>
      </c>
      <c r="AE99" s="5"/>
      <c r="AF99" s="33">
        <v>60000</v>
      </c>
      <c r="AG99" s="7">
        <v>3</v>
      </c>
      <c r="AH99" s="30">
        <v>59980</v>
      </c>
      <c r="AI99" s="30">
        <v>59980</v>
      </c>
      <c r="AJ99" s="37" t="s">
        <v>8657</v>
      </c>
    </row>
    <row r="100" spans="1:36" ht="15" customHeight="1" x14ac:dyDescent="0.25">
      <c r="A100" s="3" t="s">
        <v>398</v>
      </c>
      <c r="B100" s="4" t="s">
        <v>399</v>
      </c>
      <c r="C100" s="18" t="s">
        <v>3219</v>
      </c>
      <c r="D100" s="18" t="s">
        <v>3219</v>
      </c>
      <c r="E100" s="18" t="s">
        <v>8776</v>
      </c>
      <c r="F100" s="18" t="s">
        <v>34</v>
      </c>
      <c r="G100" s="19">
        <v>0</v>
      </c>
      <c r="H100" s="5" t="s">
        <v>210</v>
      </c>
      <c r="I100" s="18" t="s">
        <v>3220</v>
      </c>
      <c r="J100" s="20">
        <v>7217</v>
      </c>
      <c r="K100" s="20">
        <v>8437818.4700000007</v>
      </c>
      <c r="L100" s="20">
        <v>0</v>
      </c>
      <c r="M100" s="20">
        <v>4903399</v>
      </c>
      <c r="N100" s="20">
        <v>0</v>
      </c>
      <c r="O100" s="6">
        <v>1848.5821629485899</v>
      </c>
      <c r="P100" s="21">
        <v>0.85486013787331105</v>
      </c>
      <c r="Q100" s="18"/>
      <c r="R100" s="22">
        <v>478</v>
      </c>
      <c r="S100" s="23">
        <v>0</v>
      </c>
      <c r="T100" s="23">
        <v>478</v>
      </c>
      <c r="U100" s="24">
        <v>44</v>
      </c>
      <c r="V100" s="25"/>
      <c r="W100" s="23">
        <v>126</v>
      </c>
      <c r="X100" s="23">
        <v>0</v>
      </c>
      <c r="Y100" s="23">
        <v>126</v>
      </c>
      <c r="Z100" s="26">
        <v>0.26359832635983266</v>
      </c>
      <c r="AA100" s="25">
        <v>288</v>
      </c>
      <c r="AB100" s="23">
        <v>0</v>
      </c>
      <c r="AC100" s="23">
        <v>288</v>
      </c>
      <c r="AD100" s="26">
        <v>0.60251046025104604</v>
      </c>
      <c r="AE100" s="5"/>
      <c r="AF100" s="33">
        <v>60000</v>
      </c>
      <c r="AG100" s="7">
        <v>3</v>
      </c>
      <c r="AH100" s="30">
        <v>60000</v>
      </c>
      <c r="AI100" s="30">
        <v>60000</v>
      </c>
      <c r="AJ100" s="37" t="s">
        <v>8657</v>
      </c>
    </row>
    <row r="101" spans="1:36" ht="15" customHeight="1" x14ac:dyDescent="0.25">
      <c r="A101" s="3" t="s">
        <v>263</v>
      </c>
      <c r="B101" s="4" t="s">
        <v>402</v>
      </c>
      <c r="C101" s="18" t="s">
        <v>3223</v>
      </c>
      <c r="D101" s="18" t="s">
        <v>3223</v>
      </c>
      <c r="E101" s="18" t="s">
        <v>8783</v>
      </c>
      <c r="F101" s="18" t="s">
        <v>34</v>
      </c>
      <c r="G101" s="19">
        <v>0</v>
      </c>
      <c r="H101" s="5" t="s">
        <v>78</v>
      </c>
      <c r="I101" s="18" t="s">
        <v>3224</v>
      </c>
      <c r="J101" s="20">
        <v>5824</v>
      </c>
      <c r="K101" s="20">
        <v>9616518.6799999997</v>
      </c>
      <c r="L101" s="20">
        <v>0</v>
      </c>
      <c r="M101" s="20">
        <v>415773</v>
      </c>
      <c r="N101" s="20">
        <v>0</v>
      </c>
      <c r="O101" s="6">
        <v>1722.57755494506</v>
      </c>
      <c r="P101" s="21">
        <v>0.796590444088771</v>
      </c>
      <c r="Q101" s="18"/>
      <c r="R101" s="22">
        <v>478</v>
      </c>
      <c r="S101" s="23">
        <v>0</v>
      </c>
      <c r="T101" s="23">
        <v>478</v>
      </c>
      <c r="U101" s="24">
        <v>20</v>
      </c>
      <c r="V101" s="25">
        <v>24</v>
      </c>
      <c r="W101" s="23">
        <v>24</v>
      </c>
      <c r="X101" s="23">
        <v>0</v>
      </c>
      <c r="Y101" s="23">
        <v>24</v>
      </c>
      <c r="Z101" s="26">
        <v>5.0209205020920501E-2</v>
      </c>
      <c r="AA101" s="25">
        <v>345</v>
      </c>
      <c r="AB101" s="23">
        <v>0</v>
      </c>
      <c r="AC101" s="23">
        <v>345</v>
      </c>
      <c r="AD101" s="26">
        <v>0.72175732217573219</v>
      </c>
      <c r="AE101" s="5"/>
      <c r="AF101" s="33">
        <v>60000</v>
      </c>
      <c r="AG101" s="7">
        <v>3</v>
      </c>
      <c r="AH101" s="30">
        <v>60000</v>
      </c>
      <c r="AI101" s="30">
        <v>60000</v>
      </c>
      <c r="AJ101" s="37" t="s">
        <v>8657</v>
      </c>
    </row>
    <row r="102" spans="1:36" ht="15" customHeight="1" x14ac:dyDescent="0.25">
      <c r="A102" s="3" t="s">
        <v>280</v>
      </c>
      <c r="B102" s="4" t="s">
        <v>405</v>
      </c>
      <c r="C102" s="18" t="s">
        <v>3226</v>
      </c>
      <c r="D102" s="18" t="s">
        <v>946</v>
      </c>
      <c r="E102" s="18" t="s">
        <v>8783</v>
      </c>
      <c r="F102" s="18" t="s">
        <v>86</v>
      </c>
      <c r="G102" s="19">
        <v>0</v>
      </c>
      <c r="H102" s="5" t="s">
        <v>35</v>
      </c>
      <c r="I102" s="18" t="s">
        <v>3227</v>
      </c>
      <c r="J102" s="20">
        <v>134919</v>
      </c>
      <c r="K102" s="20">
        <v>29837464.460000001</v>
      </c>
      <c r="L102" s="20">
        <v>0</v>
      </c>
      <c r="M102" s="20">
        <v>9014384</v>
      </c>
      <c r="N102" s="20">
        <v>5067488</v>
      </c>
      <c r="O102" s="6">
        <v>325.52373246169901</v>
      </c>
      <c r="P102" s="21">
        <v>0.932886987306075</v>
      </c>
      <c r="Q102" s="18"/>
      <c r="R102" s="22">
        <v>479</v>
      </c>
      <c r="S102" s="23">
        <v>9567</v>
      </c>
      <c r="T102" s="23">
        <v>9567</v>
      </c>
      <c r="U102" s="24">
        <v>12</v>
      </c>
      <c r="V102" s="25"/>
      <c r="W102" s="23">
        <v>0</v>
      </c>
      <c r="X102" s="23">
        <v>588</v>
      </c>
      <c r="Y102" s="23">
        <v>588</v>
      </c>
      <c r="Z102" s="26">
        <v>6.1461273126371903E-2</v>
      </c>
      <c r="AA102" s="25">
        <v>0</v>
      </c>
      <c r="AB102" s="23">
        <v>3301</v>
      </c>
      <c r="AC102" s="23">
        <v>3301</v>
      </c>
      <c r="AD102" s="26">
        <v>0.34504024250026133</v>
      </c>
      <c r="AE102" s="5"/>
      <c r="AF102" s="33">
        <v>60000</v>
      </c>
      <c r="AG102" s="7">
        <v>3</v>
      </c>
      <c r="AH102" s="30">
        <v>59988</v>
      </c>
      <c r="AI102" s="30">
        <v>59988</v>
      </c>
      <c r="AJ102" s="37" t="s">
        <v>8657</v>
      </c>
    </row>
    <row r="103" spans="1:36" ht="15" customHeight="1" x14ac:dyDescent="0.25">
      <c r="A103" s="3" t="s">
        <v>263</v>
      </c>
      <c r="B103" s="4" t="s">
        <v>408</v>
      </c>
      <c r="C103" s="18" t="s">
        <v>3305</v>
      </c>
      <c r="D103" s="18" t="s">
        <v>3305</v>
      </c>
      <c r="E103" s="18" t="s">
        <v>8786</v>
      </c>
      <c r="F103" s="18" t="s">
        <v>34</v>
      </c>
      <c r="G103" s="19">
        <v>0</v>
      </c>
      <c r="H103" s="5" t="s">
        <v>78</v>
      </c>
      <c r="I103" s="18" t="s">
        <v>3306</v>
      </c>
      <c r="J103" s="20">
        <v>5315</v>
      </c>
      <c r="K103" s="20">
        <v>15983635.09</v>
      </c>
      <c r="L103" s="20">
        <v>0</v>
      </c>
      <c r="M103" s="20">
        <v>718016</v>
      </c>
      <c r="N103" s="20">
        <v>0</v>
      </c>
      <c r="O103" s="6">
        <v>3142.3614468485398</v>
      </c>
      <c r="P103" s="21">
        <v>1.45315669140502</v>
      </c>
      <c r="Q103" s="18"/>
      <c r="R103" s="22">
        <v>488</v>
      </c>
      <c r="S103" s="23">
        <v>0</v>
      </c>
      <c r="T103" s="23">
        <v>488</v>
      </c>
      <c r="U103" s="24">
        <v>62</v>
      </c>
      <c r="V103" s="25"/>
      <c r="W103" s="23">
        <v>0</v>
      </c>
      <c r="X103" s="23">
        <v>0</v>
      </c>
      <c r="Y103" s="23">
        <v>0</v>
      </c>
      <c r="Z103" s="26">
        <v>0</v>
      </c>
      <c r="AA103" s="25">
        <v>278</v>
      </c>
      <c r="AB103" s="23">
        <v>0</v>
      </c>
      <c r="AC103" s="23">
        <v>278</v>
      </c>
      <c r="AD103" s="26">
        <v>0.56967213114754101</v>
      </c>
      <c r="AE103" s="5"/>
      <c r="AF103" s="33">
        <v>60000</v>
      </c>
      <c r="AG103" s="7">
        <v>3</v>
      </c>
      <c r="AH103" s="30">
        <v>59359</v>
      </c>
      <c r="AI103" s="30">
        <v>59359</v>
      </c>
      <c r="AJ103" s="37" t="s">
        <v>8657</v>
      </c>
    </row>
    <row r="104" spans="1:36" ht="15" customHeight="1" x14ac:dyDescent="0.25">
      <c r="A104" s="3" t="s">
        <v>411</v>
      </c>
      <c r="B104" s="4" t="s">
        <v>412</v>
      </c>
      <c r="C104" s="18" t="s">
        <v>3340</v>
      </c>
      <c r="D104" s="18" t="s">
        <v>3340</v>
      </c>
      <c r="E104" s="18" t="s">
        <v>8775</v>
      </c>
      <c r="F104" s="18" t="s">
        <v>34</v>
      </c>
      <c r="G104" s="19">
        <v>0</v>
      </c>
      <c r="H104" s="5" t="s">
        <v>139</v>
      </c>
      <c r="I104" s="18" t="s">
        <v>3341</v>
      </c>
      <c r="J104" s="20">
        <v>5440</v>
      </c>
      <c r="K104" s="20">
        <v>7046545.2300000004</v>
      </c>
      <c r="L104" s="20">
        <v>0</v>
      </c>
      <c r="M104" s="20">
        <v>2520109</v>
      </c>
      <c r="N104" s="20">
        <v>24265</v>
      </c>
      <c r="O104" s="6">
        <v>1763.03662316176</v>
      </c>
      <c r="P104" s="21">
        <v>0.81530037504406805</v>
      </c>
      <c r="Q104" s="18"/>
      <c r="R104" s="22">
        <v>491</v>
      </c>
      <c r="S104" s="23">
        <v>0</v>
      </c>
      <c r="T104" s="23">
        <v>491</v>
      </c>
      <c r="U104" s="24">
        <v>61</v>
      </c>
      <c r="V104" s="25"/>
      <c r="W104" s="23">
        <v>47</v>
      </c>
      <c r="X104" s="23">
        <v>0</v>
      </c>
      <c r="Y104" s="23">
        <v>47</v>
      </c>
      <c r="Z104" s="26">
        <v>9.5723014256619138E-2</v>
      </c>
      <c r="AA104" s="25">
        <v>231</v>
      </c>
      <c r="AB104" s="23">
        <v>0</v>
      </c>
      <c r="AC104" s="23">
        <v>231</v>
      </c>
      <c r="AD104" s="26">
        <v>0.47046843177189407</v>
      </c>
      <c r="AE104" s="5"/>
      <c r="AF104" s="33">
        <v>60000</v>
      </c>
      <c r="AG104" s="7">
        <v>3</v>
      </c>
      <c r="AH104" s="30">
        <v>60000</v>
      </c>
      <c r="AI104" s="30">
        <v>60000</v>
      </c>
      <c r="AJ104" s="37" t="s">
        <v>8657</v>
      </c>
    </row>
    <row r="105" spans="1:36" ht="15" customHeight="1" x14ac:dyDescent="0.25">
      <c r="A105" s="3" t="s">
        <v>415</v>
      </c>
      <c r="B105" s="4" t="s">
        <v>416</v>
      </c>
      <c r="C105" s="18" t="s">
        <v>3343</v>
      </c>
      <c r="D105" s="18" t="s">
        <v>3343</v>
      </c>
      <c r="E105" s="18" t="s">
        <v>8783</v>
      </c>
      <c r="F105" s="18" t="s">
        <v>34</v>
      </c>
      <c r="G105" s="19">
        <v>0</v>
      </c>
      <c r="H105" s="5" t="s">
        <v>369</v>
      </c>
      <c r="I105" s="18" t="s">
        <v>3344</v>
      </c>
      <c r="J105" s="20">
        <v>8568</v>
      </c>
      <c r="K105" s="20">
        <v>13554563.25</v>
      </c>
      <c r="L105" s="20">
        <v>0</v>
      </c>
      <c r="M105" s="20">
        <v>1101687</v>
      </c>
      <c r="N105" s="20">
        <v>0</v>
      </c>
      <c r="O105" s="6">
        <v>1710.5800945378201</v>
      </c>
      <c r="P105" s="21">
        <v>0.79104232680005704</v>
      </c>
      <c r="Q105" s="18"/>
      <c r="R105" s="22">
        <v>491</v>
      </c>
      <c r="S105" s="23">
        <v>0</v>
      </c>
      <c r="T105" s="23">
        <v>491</v>
      </c>
      <c r="U105" s="24">
        <v>61</v>
      </c>
      <c r="V105" s="25"/>
      <c r="W105" s="23">
        <v>12</v>
      </c>
      <c r="X105" s="23">
        <v>0</v>
      </c>
      <c r="Y105" s="23">
        <v>12</v>
      </c>
      <c r="Z105" s="26">
        <v>2.4439918533604887E-2</v>
      </c>
      <c r="AA105" s="25">
        <v>187</v>
      </c>
      <c r="AB105" s="23">
        <v>0</v>
      </c>
      <c r="AC105" s="23">
        <v>187</v>
      </c>
      <c r="AD105" s="26">
        <v>0.38085539714867617</v>
      </c>
      <c r="AE105" s="5"/>
      <c r="AF105" s="33">
        <v>60000</v>
      </c>
      <c r="AG105" s="7">
        <v>3</v>
      </c>
      <c r="AH105" s="30">
        <v>59999.81</v>
      </c>
      <c r="AI105" s="30">
        <v>59999.81</v>
      </c>
      <c r="AJ105" s="37" t="s">
        <v>8657</v>
      </c>
    </row>
    <row r="106" spans="1:36" ht="15" customHeight="1" x14ac:dyDescent="0.25">
      <c r="A106" s="3" t="s">
        <v>419</v>
      </c>
      <c r="B106" s="4" t="s">
        <v>420</v>
      </c>
      <c r="C106" s="18" t="s">
        <v>3375</v>
      </c>
      <c r="D106" s="18" t="s">
        <v>3375</v>
      </c>
      <c r="E106" s="18" t="s">
        <v>8786</v>
      </c>
      <c r="F106" s="18" t="s">
        <v>34</v>
      </c>
      <c r="G106" s="19">
        <v>0</v>
      </c>
      <c r="H106" s="5" t="s">
        <v>199</v>
      </c>
      <c r="I106" s="18" t="s">
        <v>3376</v>
      </c>
      <c r="J106" s="20">
        <v>4837</v>
      </c>
      <c r="K106" s="20">
        <v>6665776.0199999996</v>
      </c>
      <c r="L106" s="20">
        <v>0</v>
      </c>
      <c r="M106" s="20">
        <v>1938793</v>
      </c>
      <c r="N106" s="20">
        <v>0</v>
      </c>
      <c r="O106" s="6">
        <v>1778.9061443043199</v>
      </c>
      <c r="P106" s="21">
        <v>0.82263909187463102</v>
      </c>
      <c r="Q106" s="18"/>
      <c r="R106" s="22">
        <v>495</v>
      </c>
      <c r="S106" s="23">
        <v>0</v>
      </c>
      <c r="T106" s="23">
        <v>495</v>
      </c>
      <c r="U106" s="24">
        <v>64</v>
      </c>
      <c r="V106" s="25"/>
      <c r="W106" s="23">
        <v>41</v>
      </c>
      <c r="X106" s="23">
        <v>0</v>
      </c>
      <c r="Y106" s="23">
        <v>41</v>
      </c>
      <c r="Z106" s="26">
        <v>8.2828282828282834E-2</v>
      </c>
      <c r="AA106" s="25">
        <v>258</v>
      </c>
      <c r="AB106" s="23">
        <v>0</v>
      </c>
      <c r="AC106" s="23">
        <v>258</v>
      </c>
      <c r="AD106" s="26">
        <v>0.52121212121212124</v>
      </c>
      <c r="AE106" s="5"/>
      <c r="AF106" s="33">
        <v>60000</v>
      </c>
      <c r="AG106" s="7">
        <v>3</v>
      </c>
      <c r="AH106" s="30">
        <v>58662.09</v>
      </c>
      <c r="AI106" s="30">
        <v>58662.09</v>
      </c>
      <c r="AJ106" s="37" t="s">
        <v>8657</v>
      </c>
    </row>
    <row r="107" spans="1:36" ht="15" customHeight="1" x14ac:dyDescent="0.25">
      <c r="A107" s="3" t="s">
        <v>423</v>
      </c>
      <c r="B107" s="4" t="s">
        <v>424</v>
      </c>
      <c r="C107" s="18" t="s">
        <v>3387</v>
      </c>
      <c r="D107" s="18" t="s">
        <v>3387</v>
      </c>
      <c r="E107" s="18" t="s">
        <v>8774</v>
      </c>
      <c r="F107" s="18" t="s">
        <v>34</v>
      </c>
      <c r="G107" s="19">
        <v>0</v>
      </c>
      <c r="H107" s="5" t="s">
        <v>245</v>
      </c>
      <c r="I107" s="18" t="s">
        <v>3388</v>
      </c>
      <c r="J107" s="20">
        <v>6593</v>
      </c>
      <c r="K107" s="20">
        <v>4693367.71</v>
      </c>
      <c r="L107" s="20">
        <v>0</v>
      </c>
      <c r="M107" s="20">
        <v>5646328</v>
      </c>
      <c r="N107" s="20">
        <v>407430</v>
      </c>
      <c r="O107" s="6">
        <v>1630.0812543606901</v>
      </c>
      <c r="P107" s="21">
        <v>0.753816364659052</v>
      </c>
      <c r="Q107" s="18"/>
      <c r="R107" s="22">
        <v>451</v>
      </c>
      <c r="S107" s="23">
        <v>0</v>
      </c>
      <c r="T107" s="23">
        <v>497</v>
      </c>
      <c r="U107" s="24">
        <v>56</v>
      </c>
      <c r="V107" s="25"/>
      <c r="W107" s="23">
        <v>102</v>
      </c>
      <c r="X107" s="23">
        <v>0</v>
      </c>
      <c r="Y107" s="23">
        <v>102</v>
      </c>
      <c r="Z107" s="26">
        <v>0.20523138832997989</v>
      </c>
      <c r="AA107" s="25">
        <v>132</v>
      </c>
      <c r="AB107" s="23">
        <v>0</v>
      </c>
      <c r="AC107" s="23">
        <v>132</v>
      </c>
      <c r="AD107" s="26">
        <v>0.26559356136820927</v>
      </c>
      <c r="AE107" s="5"/>
      <c r="AF107" s="33">
        <v>60000</v>
      </c>
      <c r="AG107" s="7">
        <v>3</v>
      </c>
      <c r="AH107" s="30">
        <v>59984</v>
      </c>
      <c r="AI107" s="30">
        <v>59984</v>
      </c>
      <c r="AJ107" s="37" t="s">
        <v>8657</v>
      </c>
    </row>
    <row r="108" spans="1:36" ht="15" customHeight="1" x14ac:dyDescent="0.25">
      <c r="A108" s="3" t="s">
        <v>427</v>
      </c>
      <c r="B108" s="4" t="s">
        <v>428</v>
      </c>
      <c r="C108" s="18" t="s">
        <v>3394</v>
      </c>
      <c r="D108" s="18" t="s">
        <v>3394</v>
      </c>
      <c r="E108" s="18" t="s">
        <v>8782</v>
      </c>
      <c r="F108" s="18" t="s">
        <v>34</v>
      </c>
      <c r="G108" s="19">
        <v>0</v>
      </c>
      <c r="H108" s="5" t="s">
        <v>199</v>
      </c>
      <c r="I108" s="18" t="s">
        <v>3395</v>
      </c>
      <c r="J108" s="20">
        <v>6352</v>
      </c>
      <c r="K108" s="20">
        <v>9500475.4499999993</v>
      </c>
      <c r="L108" s="20">
        <v>0</v>
      </c>
      <c r="M108" s="20">
        <v>3243179</v>
      </c>
      <c r="N108" s="20">
        <v>0</v>
      </c>
      <c r="O108" s="6">
        <v>2006.24282903023</v>
      </c>
      <c r="P108" s="21">
        <v>0.92776889002137097</v>
      </c>
      <c r="Q108" s="18"/>
      <c r="R108" s="22">
        <v>497</v>
      </c>
      <c r="S108" s="23">
        <v>0</v>
      </c>
      <c r="T108" s="23">
        <v>497</v>
      </c>
      <c r="U108" s="24">
        <v>42</v>
      </c>
      <c r="V108" s="25">
        <v>23</v>
      </c>
      <c r="W108" s="23">
        <v>23</v>
      </c>
      <c r="X108" s="23">
        <v>0</v>
      </c>
      <c r="Y108" s="23">
        <v>23</v>
      </c>
      <c r="Z108" s="26">
        <v>4.6277665995975853E-2</v>
      </c>
      <c r="AA108" s="25">
        <v>327</v>
      </c>
      <c r="AB108" s="23">
        <v>0</v>
      </c>
      <c r="AC108" s="23">
        <v>327</v>
      </c>
      <c r="AD108" s="26">
        <v>0.65794768611670018</v>
      </c>
      <c r="AE108" s="5"/>
      <c r="AF108" s="33">
        <v>60000</v>
      </c>
      <c r="AG108" s="7">
        <v>3</v>
      </c>
      <c r="AH108" s="33">
        <v>60000</v>
      </c>
      <c r="AI108" s="33">
        <v>60000</v>
      </c>
      <c r="AJ108" s="37" t="s">
        <v>8657</v>
      </c>
    </row>
    <row r="109" spans="1:36" ht="15" customHeight="1" x14ac:dyDescent="0.25">
      <c r="A109" s="3" t="s">
        <v>431</v>
      </c>
      <c r="B109" s="4" t="s">
        <v>432</v>
      </c>
      <c r="C109" s="18" t="s">
        <v>3403</v>
      </c>
      <c r="D109" s="18" t="s">
        <v>3403</v>
      </c>
      <c r="E109" s="18" t="s">
        <v>8776</v>
      </c>
      <c r="F109" s="18" t="s">
        <v>34</v>
      </c>
      <c r="G109" s="19">
        <v>0</v>
      </c>
      <c r="H109" s="5" t="s">
        <v>159</v>
      </c>
      <c r="I109" s="18" t="s">
        <v>3404</v>
      </c>
      <c r="J109" s="20">
        <v>5760</v>
      </c>
      <c r="K109" s="20">
        <v>7442899.0599999996</v>
      </c>
      <c r="L109" s="20">
        <v>0</v>
      </c>
      <c r="M109" s="20">
        <v>1013610</v>
      </c>
      <c r="N109" s="20">
        <v>131913</v>
      </c>
      <c r="O109" s="6">
        <v>1491.04549652778</v>
      </c>
      <c r="P109" s="21">
        <v>0.68952053324154094</v>
      </c>
      <c r="Q109" s="18"/>
      <c r="R109" s="22">
        <v>468</v>
      </c>
      <c r="S109" s="23">
        <v>0</v>
      </c>
      <c r="T109" s="23">
        <v>498</v>
      </c>
      <c r="U109" s="24">
        <v>70</v>
      </c>
      <c r="V109" s="25"/>
      <c r="W109" s="23">
        <v>48</v>
      </c>
      <c r="X109" s="23">
        <v>0</v>
      </c>
      <c r="Y109" s="23">
        <v>48</v>
      </c>
      <c r="Z109" s="26">
        <v>9.6385542168674704E-2</v>
      </c>
      <c r="AA109" s="25">
        <v>385</v>
      </c>
      <c r="AB109" s="23">
        <v>0</v>
      </c>
      <c r="AC109" s="23">
        <v>385</v>
      </c>
      <c r="AD109" s="26">
        <v>0.7730923694779116</v>
      </c>
      <c r="AE109" s="5"/>
      <c r="AF109" s="33">
        <v>60000</v>
      </c>
      <c r="AG109" s="7">
        <v>3</v>
      </c>
      <c r="AH109" s="30">
        <v>59800</v>
      </c>
      <c r="AI109" s="30">
        <v>59800</v>
      </c>
      <c r="AJ109" s="37" t="s">
        <v>8657</v>
      </c>
    </row>
    <row r="110" spans="1:36" ht="15" customHeight="1" x14ac:dyDescent="0.25">
      <c r="A110" s="3">
        <v>0</v>
      </c>
      <c r="B110" s="4" t="s">
        <v>435</v>
      </c>
      <c r="C110" s="18" t="s">
        <v>3422</v>
      </c>
      <c r="D110" s="18" t="s">
        <v>3422</v>
      </c>
      <c r="E110" s="18" t="s">
        <v>8774</v>
      </c>
      <c r="F110" s="18" t="s">
        <v>34</v>
      </c>
      <c r="G110" s="19">
        <v>0</v>
      </c>
      <c r="H110" s="5" t="s">
        <v>67</v>
      </c>
      <c r="I110" s="18" t="s">
        <v>3423</v>
      </c>
      <c r="J110" s="20">
        <v>5531</v>
      </c>
      <c r="K110" s="20">
        <v>5472081.6600000001</v>
      </c>
      <c r="L110" s="20">
        <v>0</v>
      </c>
      <c r="M110" s="20">
        <v>4209782</v>
      </c>
      <c r="N110" s="20">
        <v>0</v>
      </c>
      <c r="O110" s="6">
        <v>1750.4725474597701</v>
      </c>
      <c r="P110" s="21">
        <v>0.809490231625977</v>
      </c>
      <c r="Q110" s="18"/>
      <c r="R110" s="22">
        <v>501</v>
      </c>
      <c r="S110" s="23">
        <v>0</v>
      </c>
      <c r="T110" s="23">
        <v>501</v>
      </c>
      <c r="U110" s="24">
        <v>52</v>
      </c>
      <c r="V110" s="25">
        <v>79</v>
      </c>
      <c r="W110" s="23">
        <v>52</v>
      </c>
      <c r="X110" s="23">
        <v>0</v>
      </c>
      <c r="Y110" s="23">
        <v>52</v>
      </c>
      <c r="Z110" s="26">
        <v>0.10379241516966067</v>
      </c>
      <c r="AA110" s="25">
        <v>307</v>
      </c>
      <c r="AB110" s="23">
        <v>0</v>
      </c>
      <c r="AC110" s="23">
        <v>307</v>
      </c>
      <c r="AD110" s="26">
        <v>0.61277445109780437</v>
      </c>
      <c r="AE110" s="5"/>
      <c r="AF110" s="33">
        <v>60000</v>
      </c>
      <c r="AG110" s="7">
        <v>3</v>
      </c>
      <c r="AH110" s="30">
        <v>59997.8</v>
      </c>
      <c r="AI110" s="30">
        <v>59997.8</v>
      </c>
      <c r="AJ110" s="37" t="s">
        <v>8657</v>
      </c>
    </row>
    <row r="111" spans="1:36" ht="15" customHeight="1" x14ac:dyDescent="0.25">
      <c r="A111" s="3" t="s">
        <v>439</v>
      </c>
      <c r="B111" s="4" t="s">
        <v>440</v>
      </c>
      <c r="C111" s="18" t="s">
        <v>3487</v>
      </c>
      <c r="D111" s="18" t="s">
        <v>3487</v>
      </c>
      <c r="E111" s="18" t="s">
        <v>8787</v>
      </c>
      <c r="F111" s="18" t="s">
        <v>34</v>
      </c>
      <c r="G111" s="19">
        <v>0</v>
      </c>
      <c r="H111" s="5" t="s">
        <v>245</v>
      </c>
      <c r="I111" s="18" t="s">
        <v>3488</v>
      </c>
      <c r="J111" s="20">
        <v>5474</v>
      </c>
      <c r="K111" s="20">
        <v>12278863.85</v>
      </c>
      <c r="L111" s="20">
        <v>0</v>
      </c>
      <c r="M111" s="20">
        <v>1304609</v>
      </c>
      <c r="N111" s="20">
        <v>132405</v>
      </c>
      <c r="O111" s="6">
        <v>2505.6408202411399</v>
      </c>
      <c r="P111" s="21">
        <v>1.1587109840093699</v>
      </c>
      <c r="Q111" s="18"/>
      <c r="R111" s="22">
        <v>508</v>
      </c>
      <c r="S111" s="23">
        <v>0</v>
      </c>
      <c r="T111" s="23">
        <v>508</v>
      </c>
      <c r="U111" s="24">
        <v>53</v>
      </c>
      <c r="V111" s="25"/>
      <c r="W111" s="23">
        <v>39</v>
      </c>
      <c r="X111" s="23">
        <v>0</v>
      </c>
      <c r="Y111" s="23">
        <v>39</v>
      </c>
      <c r="Z111" s="26">
        <v>7.6771653543307089E-2</v>
      </c>
      <c r="AA111" s="25">
        <v>243</v>
      </c>
      <c r="AB111" s="23">
        <v>0</v>
      </c>
      <c r="AC111" s="23">
        <v>243</v>
      </c>
      <c r="AD111" s="26">
        <v>0.47834645669291337</v>
      </c>
      <c r="AE111" s="5"/>
      <c r="AF111" s="33">
        <v>60000</v>
      </c>
      <c r="AG111" s="7">
        <v>3</v>
      </c>
      <c r="AH111" s="30">
        <v>59217</v>
      </c>
      <c r="AI111" s="30">
        <v>59217</v>
      </c>
      <c r="AJ111" s="37" t="s">
        <v>8657</v>
      </c>
    </row>
    <row r="112" spans="1:36" ht="15" customHeight="1" x14ac:dyDescent="0.25">
      <c r="A112" s="3" t="s">
        <v>98</v>
      </c>
      <c r="B112" s="4" t="s">
        <v>443</v>
      </c>
      <c r="C112" s="18" t="s">
        <v>3494</v>
      </c>
      <c r="D112" s="18" t="s">
        <v>3494</v>
      </c>
      <c r="E112" s="18" t="s">
        <v>8772</v>
      </c>
      <c r="F112" s="18" t="s">
        <v>34</v>
      </c>
      <c r="G112" s="19">
        <v>0</v>
      </c>
      <c r="H112" s="5" t="s">
        <v>78</v>
      </c>
      <c r="I112" s="18" t="s">
        <v>3495</v>
      </c>
      <c r="J112" s="20">
        <v>8276</v>
      </c>
      <c r="K112" s="20">
        <v>11060738.439999999</v>
      </c>
      <c r="L112" s="20">
        <v>0</v>
      </c>
      <c r="M112" s="20">
        <v>3815655</v>
      </c>
      <c r="N112" s="20">
        <v>184600</v>
      </c>
      <c r="O112" s="6">
        <v>1819.8397100048301</v>
      </c>
      <c r="P112" s="21">
        <v>0.84156844990899105</v>
      </c>
      <c r="Q112" s="18"/>
      <c r="R112" s="22">
        <v>509</v>
      </c>
      <c r="S112" s="23">
        <v>0</v>
      </c>
      <c r="T112" s="23">
        <v>509</v>
      </c>
      <c r="U112" s="24">
        <v>62</v>
      </c>
      <c r="V112" s="25">
        <v>29</v>
      </c>
      <c r="W112" s="23">
        <v>28</v>
      </c>
      <c r="X112" s="23">
        <v>0</v>
      </c>
      <c r="Y112" s="23">
        <v>28</v>
      </c>
      <c r="Z112" s="26">
        <v>5.50098231827112E-2</v>
      </c>
      <c r="AA112" s="25">
        <v>133</v>
      </c>
      <c r="AB112" s="23">
        <v>0</v>
      </c>
      <c r="AC112" s="23">
        <v>133</v>
      </c>
      <c r="AD112" s="26">
        <v>0.26129666011787817</v>
      </c>
      <c r="AE112" s="5"/>
      <c r="AF112" s="33">
        <v>60000</v>
      </c>
      <c r="AG112" s="7">
        <v>3</v>
      </c>
      <c r="AH112" s="30">
        <v>60000</v>
      </c>
      <c r="AI112" s="30">
        <v>60000</v>
      </c>
      <c r="AJ112" s="37" t="s">
        <v>8657</v>
      </c>
    </row>
    <row r="113" spans="1:36" ht="15" customHeight="1" x14ac:dyDescent="0.25">
      <c r="A113" s="3" t="s">
        <v>446</v>
      </c>
      <c r="B113" s="4" t="s">
        <v>447</v>
      </c>
      <c r="C113" s="18" t="s">
        <v>3525</v>
      </c>
      <c r="D113" s="18" t="s">
        <v>3525</v>
      </c>
      <c r="E113" s="18" t="s">
        <v>8774</v>
      </c>
      <c r="F113" s="18" t="s">
        <v>34</v>
      </c>
      <c r="G113" s="19">
        <v>0</v>
      </c>
      <c r="H113" s="5" t="s">
        <v>40</v>
      </c>
      <c r="I113" s="18" t="s">
        <v>3526</v>
      </c>
      <c r="J113" s="20">
        <v>6221</v>
      </c>
      <c r="K113" s="20">
        <v>4318928.87</v>
      </c>
      <c r="L113" s="20">
        <v>0</v>
      </c>
      <c r="M113" s="20">
        <v>6111469</v>
      </c>
      <c r="N113" s="20">
        <v>339929</v>
      </c>
      <c r="O113" s="6">
        <v>1731.2854637518101</v>
      </c>
      <c r="P113" s="21">
        <v>0.80061733792791501</v>
      </c>
      <c r="Q113" s="18"/>
      <c r="R113" s="22">
        <v>470</v>
      </c>
      <c r="S113" s="23">
        <v>0</v>
      </c>
      <c r="T113" s="23">
        <v>514</v>
      </c>
      <c r="U113" s="24">
        <v>67</v>
      </c>
      <c r="V113" s="25">
        <v>91</v>
      </c>
      <c r="W113" s="23">
        <v>86</v>
      </c>
      <c r="X113" s="23">
        <v>0</v>
      </c>
      <c r="Y113" s="23">
        <v>86</v>
      </c>
      <c r="Z113" s="26">
        <v>0.16731517509727625</v>
      </c>
      <c r="AA113" s="25">
        <v>311</v>
      </c>
      <c r="AB113" s="23">
        <v>0</v>
      </c>
      <c r="AC113" s="23">
        <v>311</v>
      </c>
      <c r="AD113" s="26">
        <v>0.60505836575875482</v>
      </c>
      <c r="AE113" s="5"/>
      <c r="AF113" s="33">
        <v>60000</v>
      </c>
      <c r="AG113" s="7">
        <v>3</v>
      </c>
      <c r="AH113" s="30">
        <v>59850</v>
      </c>
      <c r="AI113" s="30">
        <v>59850</v>
      </c>
      <c r="AJ113" s="37" t="s">
        <v>8657</v>
      </c>
    </row>
    <row r="114" spans="1:36" ht="15" customHeight="1" x14ac:dyDescent="0.25">
      <c r="A114" s="3" t="s">
        <v>450</v>
      </c>
      <c r="B114" s="4" t="s">
        <v>451</v>
      </c>
      <c r="C114" s="18" t="s">
        <v>3549</v>
      </c>
      <c r="D114" s="18" t="s">
        <v>3549</v>
      </c>
      <c r="E114" s="18" t="s">
        <v>8778</v>
      </c>
      <c r="F114" s="18" t="s">
        <v>34</v>
      </c>
      <c r="G114" s="19">
        <v>0</v>
      </c>
      <c r="H114" s="5" t="s">
        <v>78</v>
      </c>
      <c r="I114" s="18" t="s">
        <v>3550</v>
      </c>
      <c r="J114" s="20">
        <v>5669</v>
      </c>
      <c r="K114" s="20">
        <v>9983849.8300000001</v>
      </c>
      <c r="L114" s="20">
        <v>0</v>
      </c>
      <c r="M114" s="20">
        <v>1362216</v>
      </c>
      <c r="N114" s="20">
        <v>0</v>
      </c>
      <c r="O114" s="6">
        <v>2001.4227959075699</v>
      </c>
      <c r="P114" s="21">
        <v>0.92553990920440898</v>
      </c>
      <c r="Q114" s="18"/>
      <c r="R114" s="22">
        <v>499</v>
      </c>
      <c r="S114" s="23">
        <v>0</v>
      </c>
      <c r="T114" s="23">
        <v>518</v>
      </c>
      <c r="U114" s="24">
        <v>56</v>
      </c>
      <c r="V114" s="25">
        <v>37</v>
      </c>
      <c r="W114" s="23">
        <v>36</v>
      </c>
      <c r="X114" s="23">
        <v>0</v>
      </c>
      <c r="Y114" s="23">
        <v>36</v>
      </c>
      <c r="Z114" s="26">
        <v>6.9498069498069498E-2</v>
      </c>
      <c r="AA114" s="25">
        <v>225</v>
      </c>
      <c r="AB114" s="23">
        <v>0</v>
      </c>
      <c r="AC114" s="23">
        <v>225</v>
      </c>
      <c r="AD114" s="26">
        <v>0.43436293436293438</v>
      </c>
      <c r="AE114" s="5"/>
      <c r="AF114" s="33">
        <v>60000</v>
      </c>
      <c r="AG114" s="7">
        <v>3</v>
      </c>
      <c r="AH114" s="30">
        <v>60000</v>
      </c>
      <c r="AI114" s="30">
        <v>60000</v>
      </c>
      <c r="AJ114" s="37" t="s">
        <v>8657</v>
      </c>
    </row>
    <row r="115" spans="1:36" ht="15" customHeight="1" x14ac:dyDescent="0.25">
      <c r="A115" s="3" t="s">
        <v>242</v>
      </c>
      <c r="B115" s="4" t="s">
        <v>454</v>
      </c>
      <c r="C115" s="18" t="s">
        <v>3574</v>
      </c>
      <c r="D115" s="18" t="s">
        <v>3574</v>
      </c>
      <c r="E115" s="18" t="s">
        <v>8772</v>
      </c>
      <c r="F115" s="18" t="s">
        <v>34</v>
      </c>
      <c r="G115" s="19">
        <v>0</v>
      </c>
      <c r="H115" s="5" t="s">
        <v>245</v>
      </c>
      <c r="I115" s="18" t="s">
        <v>3575</v>
      </c>
      <c r="J115" s="20">
        <v>7559</v>
      </c>
      <c r="K115" s="20">
        <v>13168521.02</v>
      </c>
      <c r="L115" s="20">
        <v>0</v>
      </c>
      <c r="M115" s="20">
        <v>1689504</v>
      </c>
      <c r="N115" s="20">
        <v>128080</v>
      </c>
      <c r="O115" s="6">
        <v>1982.55126604048</v>
      </c>
      <c r="P115" s="21">
        <v>0.91681294053219897</v>
      </c>
      <c r="Q115" s="18"/>
      <c r="R115" s="22">
        <v>521</v>
      </c>
      <c r="S115" s="23">
        <v>0</v>
      </c>
      <c r="T115" s="23">
        <v>521</v>
      </c>
      <c r="U115" s="24">
        <v>64</v>
      </c>
      <c r="V115" s="25">
        <v>18</v>
      </c>
      <c r="W115" s="23">
        <v>19</v>
      </c>
      <c r="X115" s="23">
        <v>0</v>
      </c>
      <c r="Y115" s="23">
        <v>19</v>
      </c>
      <c r="Z115" s="26">
        <v>3.6468330134357005E-2</v>
      </c>
      <c r="AA115" s="25">
        <v>129</v>
      </c>
      <c r="AB115" s="23">
        <v>0</v>
      </c>
      <c r="AC115" s="23">
        <v>129</v>
      </c>
      <c r="AD115" s="26">
        <v>0.24760076775431861</v>
      </c>
      <c r="AE115" s="5"/>
      <c r="AF115" s="33">
        <v>60000</v>
      </c>
      <c r="AG115" s="7">
        <v>3</v>
      </c>
      <c r="AH115" s="30">
        <v>59734.58</v>
      </c>
      <c r="AI115" s="30">
        <v>59734.58</v>
      </c>
      <c r="AJ115" s="37" t="s">
        <v>8657</v>
      </c>
    </row>
    <row r="116" spans="1:36" ht="15" customHeight="1" x14ac:dyDescent="0.25">
      <c r="A116" s="3" t="s">
        <v>457</v>
      </c>
      <c r="B116" s="4" t="s">
        <v>458</v>
      </c>
      <c r="C116" s="18" t="s">
        <v>3577</v>
      </c>
      <c r="D116" s="18" t="s">
        <v>3577</v>
      </c>
      <c r="E116" s="18" t="s">
        <v>8785</v>
      </c>
      <c r="F116" s="18" t="s">
        <v>34</v>
      </c>
      <c r="G116" s="19">
        <v>0</v>
      </c>
      <c r="H116" s="5" t="s">
        <v>245</v>
      </c>
      <c r="I116" s="18" t="s">
        <v>3578</v>
      </c>
      <c r="J116" s="20">
        <v>6304</v>
      </c>
      <c r="K116" s="20">
        <v>6740686.8499999996</v>
      </c>
      <c r="L116" s="20">
        <v>0</v>
      </c>
      <c r="M116" s="20">
        <v>4847272</v>
      </c>
      <c r="N116" s="20">
        <v>229068</v>
      </c>
      <c r="O116" s="6">
        <v>1874.5283708756299</v>
      </c>
      <c r="P116" s="21">
        <v>0.86685872756565197</v>
      </c>
      <c r="Q116" s="18"/>
      <c r="R116" s="22">
        <v>522</v>
      </c>
      <c r="S116" s="23">
        <v>0</v>
      </c>
      <c r="T116" s="23">
        <v>522</v>
      </c>
      <c r="U116" s="24">
        <v>62</v>
      </c>
      <c r="V116" s="25"/>
      <c r="W116" s="23">
        <v>147</v>
      </c>
      <c r="X116" s="23">
        <v>0</v>
      </c>
      <c r="Y116" s="23">
        <v>147</v>
      </c>
      <c r="Z116" s="26">
        <v>0.28160919540229884</v>
      </c>
      <c r="AA116" s="25">
        <v>339</v>
      </c>
      <c r="AB116" s="23">
        <v>0</v>
      </c>
      <c r="AC116" s="23">
        <v>339</v>
      </c>
      <c r="AD116" s="26">
        <v>0.64942528735632188</v>
      </c>
      <c r="AE116" s="5"/>
      <c r="AF116" s="33">
        <v>60000</v>
      </c>
      <c r="AG116" s="7">
        <v>3</v>
      </c>
      <c r="AH116" s="30">
        <v>60000</v>
      </c>
      <c r="AI116" s="30">
        <v>60000</v>
      </c>
      <c r="AJ116" s="37" t="s">
        <v>8657</v>
      </c>
    </row>
    <row r="117" spans="1:36" ht="15" customHeight="1" x14ac:dyDescent="0.25">
      <c r="A117" s="3" t="s">
        <v>55</v>
      </c>
      <c r="B117" s="4" t="s">
        <v>461</v>
      </c>
      <c r="C117" s="18" t="s">
        <v>3595</v>
      </c>
      <c r="D117" s="18" t="s">
        <v>3595</v>
      </c>
      <c r="E117" s="18" t="s">
        <v>8780</v>
      </c>
      <c r="F117" s="18" t="s">
        <v>34</v>
      </c>
      <c r="G117" s="19">
        <v>0</v>
      </c>
      <c r="H117" s="5" t="s">
        <v>35</v>
      </c>
      <c r="I117" s="18" t="s">
        <v>8614</v>
      </c>
      <c r="J117" s="20">
        <v>6138</v>
      </c>
      <c r="K117" s="20">
        <v>6363977.8899999997</v>
      </c>
      <c r="L117" s="20">
        <v>0</v>
      </c>
      <c r="M117" s="20">
        <v>3435730</v>
      </c>
      <c r="N117" s="20">
        <v>0</v>
      </c>
      <c r="O117" s="6">
        <v>1596.5636836102999</v>
      </c>
      <c r="P117" s="21">
        <v>0.73831646656030903</v>
      </c>
      <c r="Q117" s="18"/>
      <c r="R117" s="22">
        <v>524</v>
      </c>
      <c r="S117" s="23">
        <v>0</v>
      </c>
      <c r="T117" s="23">
        <v>524</v>
      </c>
      <c r="U117" s="24">
        <v>50</v>
      </c>
      <c r="V117" s="25">
        <v>171</v>
      </c>
      <c r="W117" s="23">
        <v>33</v>
      </c>
      <c r="X117" s="23">
        <v>0</v>
      </c>
      <c r="Y117" s="23">
        <v>33</v>
      </c>
      <c r="Z117" s="26">
        <v>6.2977099236641215E-2</v>
      </c>
      <c r="AA117" s="25">
        <v>318</v>
      </c>
      <c r="AB117" s="23">
        <v>0</v>
      </c>
      <c r="AC117" s="23">
        <v>318</v>
      </c>
      <c r="AD117" s="26">
        <v>0.60687022900763354</v>
      </c>
      <c r="AE117" s="5"/>
      <c r="AF117" s="33">
        <v>60000</v>
      </c>
      <c r="AG117" s="7">
        <v>3</v>
      </c>
      <c r="AH117" s="30">
        <v>59925.599999999999</v>
      </c>
      <c r="AI117" s="30">
        <v>59925.599999999999</v>
      </c>
      <c r="AJ117" s="37" t="s">
        <v>8657</v>
      </c>
    </row>
    <row r="118" spans="1:36" ht="15" customHeight="1" x14ac:dyDescent="0.25">
      <c r="A118" s="3" t="s">
        <v>464</v>
      </c>
      <c r="B118" s="4" t="s">
        <v>465</v>
      </c>
      <c r="C118" s="18" t="s">
        <v>3611</v>
      </c>
      <c r="D118" s="18" t="s">
        <v>3611</v>
      </c>
      <c r="E118" s="18" t="s">
        <v>8784</v>
      </c>
      <c r="F118" s="18" t="s">
        <v>34</v>
      </c>
      <c r="G118" s="19">
        <v>0</v>
      </c>
      <c r="H118" s="5" t="s">
        <v>50</v>
      </c>
      <c r="I118" s="18" t="s">
        <v>3612</v>
      </c>
      <c r="J118" s="20">
        <v>7406</v>
      </c>
      <c r="K118" s="20">
        <v>7107532.8799999999</v>
      </c>
      <c r="L118" s="20">
        <v>0</v>
      </c>
      <c r="M118" s="20">
        <v>5563859</v>
      </c>
      <c r="N118" s="20">
        <v>0</v>
      </c>
      <c r="O118" s="6">
        <v>1710.9629867674901</v>
      </c>
      <c r="P118" s="21">
        <v>0.79121939185608103</v>
      </c>
      <c r="Q118" s="18"/>
      <c r="R118" s="22">
        <v>526</v>
      </c>
      <c r="S118" s="23">
        <v>0</v>
      </c>
      <c r="T118" s="23">
        <v>526</v>
      </c>
      <c r="U118" s="24">
        <v>51</v>
      </c>
      <c r="V118" s="25"/>
      <c r="W118" s="23">
        <v>80</v>
      </c>
      <c r="X118" s="23">
        <v>0</v>
      </c>
      <c r="Y118" s="23">
        <v>80</v>
      </c>
      <c r="Z118" s="26">
        <v>0.15209125475285171</v>
      </c>
      <c r="AA118" s="25">
        <v>301</v>
      </c>
      <c r="AB118" s="23">
        <v>0</v>
      </c>
      <c r="AC118" s="23">
        <v>301</v>
      </c>
      <c r="AD118" s="26">
        <v>0.57224334600760451</v>
      </c>
      <c r="AE118" s="5"/>
      <c r="AF118" s="33">
        <v>60000</v>
      </c>
      <c r="AG118" s="7">
        <v>3</v>
      </c>
      <c r="AH118" s="30">
        <v>60000</v>
      </c>
      <c r="AI118" s="30">
        <v>60000</v>
      </c>
      <c r="AJ118" s="37" t="s">
        <v>8657</v>
      </c>
    </row>
    <row r="119" spans="1:36" ht="15" customHeight="1" x14ac:dyDescent="0.25">
      <c r="A119" s="3" t="s">
        <v>468</v>
      </c>
      <c r="B119" s="4" t="s">
        <v>469</v>
      </c>
      <c r="C119" s="18" t="s">
        <v>3614</v>
      </c>
      <c r="D119" s="18" t="s">
        <v>3614</v>
      </c>
      <c r="E119" s="18" t="s">
        <v>8778</v>
      </c>
      <c r="F119" s="18" t="s">
        <v>34</v>
      </c>
      <c r="G119" s="19">
        <v>0</v>
      </c>
      <c r="H119" s="5" t="s">
        <v>369</v>
      </c>
      <c r="I119" s="18" t="s">
        <v>3615</v>
      </c>
      <c r="J119" s="20">
        <v>5326</v>
      </c>
      <c r="K119" s="20">
        <v>4782476.05</v>
      </c>
      <c r="L119" s="20">
        <v>0</v>
      </c>
      <c r="M119" s="20">
        <v>4630671</v>
      </c>
      <c r="N119" s="20">
        <v>170284</v>
      </c>
      <c r="O119" s="6">
        <v>1799.3674521216701</v>
      </c>
      <c r="P119" s="21">
        <v>0.83210123901225397</v>
      </c>
      <c r="Q119" s="18"/>
      <c r="R119" s="22">
        <v>526</v>
      </c>
      <c r="S119" s="23">
        <v>0</v>
      </c>
      <c r="T119" s="23">
        <v>526</v>
      </c>
      <c r="U119" s="24">
        <v>58</v>
      </c>
      <c r="V119" s="25">
        <v>41</v>
      </c>
      <c r="W119" s="23">
        <v>41</v>
      </c>
      <c r="X119" s="23">
        <v>0</v>
      </c>
      <c r="Y119" s="23">
        <v>41</v>
      </c>
      <c r="Z119" s="26">
        <v>7.7946768060836502E-2</v>
      </c>
      <c r="AA119" s="25">
        <v>288</v>
      </c>
      <c r="AB119" s="23">
        <v>0</v>
      </c>
      <c r="AC119" s="23">
        <v>288</v>
      </c>
      <c r="AD119" s="26">
        <v>0.54752851711026618</v>
      </c>
      <c r="AE119" s="5"/>
      <c r="AF119" s="33">
        <v>60000</v>
      </c>
      <c r="AG119" s="7">
        <v>3</v>
      </c>
      <c r="AH119" s="30">
        <v>60000</v>
      </c>
      <c r="AI119" s="30">
        <v>60000</v>
      </c>
      <c r="AJ119" s="37" t="s">
        <v>8657</v>
      </c>
    </row>
    <row r="120" spans="1:36" ht="15" customHeight="1" x14ac:dyDescent="0.25">
      <c r="A120" s="3" t="s">
        <v>42</v>
      </c>
      <c r="B120" s="4" t="s">
        <v>472</v>
      </c>
      <c r="C120" s="18" t="s">
        <v>3620</v>
      </c>
      <c r="D120" s="18" t="s">
        <v>3620</v>
      </c>
      <c r="E120" s="18" t="s">
        <v>8773</v>
      </c>
      <c r="F120" s="18" t="s">
        <v>34</v>
      </c>
      <c r="G120" s="19">
        <v>0</v>
      </c>
      <c r="H120" s="5" t="s">
        <v>45</v>
      </c>
      <c r="I120" s="18" t="s">
        <v>8659</v>
      </c>
      <c r="J120" s="20">
        <v>8348</v>
      </c>
      <c r="K120" s="20">
        <v>12912025.27</v>
      </c>
      <c r="L120" s="20">
        <v>0</v>
      </c>
      <c r="M120" s="20">
        <v>2576049</v>
      </c>
      <c r="N120" s="20">
        <v>28749</v>
      </c>
      <c r="O120" s="6">
        <v>1858.74739698131</v>
      </c>
      <c r="P120" s="21">
        <v>0.85956095861089898</v>
      </c>
      <c r="Q120" s="18"/>
      <c r="R120" s="22">
        <v>527</v>
      </c>
      <c r="S120" s="23">
        <v>0</v>
      </c>
      <c r="T120" s="23">
        <v>527</v>
      </c>
      <c r="U120" s="24">
        <v>58</v>
      </c>
      <c r="V120" s="25"/>
      <c r="W120" s="23">
        <v>74</v>
      </c>
      <c r="X120" s="23">
        <v>0</v>
      </c>
      <c r="Y120" s="23">
        <v>74</v>
      </c>
      <c r="Z120" s="26">
        <v>0.14041745730550284</v>
      </c>
      <c r="AA120" s="25">
        <v>451</v>
      </c>
      <c r="AB120" s="23">
        <v>0</v>
      </c>
      <c r="AC120" s="23">
        <v>451</v>
      </c>
      <c r="AD120" s="26">
        <v>0.85578747628083496</v>
      </c>
      <c r="AE120" s="5"/>
      <c r="AF120" s="33">
        <v>60000</v>
      </c>
      <c r="AG120" s="7">
        <v>3</v>
      </c>
      <c r="AH120" s="30">
        <v>59999.94</v>
      </c>
      <c r="AI120" s="30">
        <v>59999.94</v>
      </c>
      <c r="AJ120" s="37" t="s">
        <v>8657</v>
      </c>
    </row>
    <row r="121" spans="1:36" ht="15" customHeight="1" x14ac:dyDescent="0.25">
      <c r="A121" s="3" t="s">
        <v>294</v>
      </c>
      <c r="B121" s="4" t="s">
        <v>475</v>
      </c>
      <c r="C121" s="18" t="s">
        <v>3643</v>
      </c>
      <c r="D121" s="18" t="s">
        <v>3643</v>
      </c>
      <c r="E121" s="18" t="s">
        <v>8776</v>
      </c>
      <c r="F121" s="18" t="s">
        <v>34</v>
      </c>
      <c r="G121" s="19">
        <v>0</v>
      </c>
      <c r="H121" s="5" t="s">
        <v>245</v>
      </c>
      <c r="I121" s="18" t="s">
        <v>8682</v>
      </c>
      <c r="J121" s="20">
        <v>7009</v>
      </c>
      <c r="K121" s="20">
        <v>13967350</v>
      </c>
      <c r="L121" s="20">
        <v>0</v>
      </c>
      <c r="M121" s="20">
        <v>863369</v>
      </c>
      <c r="N121" s="20">
        <v>0</v>
      </c>
      <c r="O121" s="6">
        <v>2115.9536310458002</v>
      </c>
      <c r="P121" s="21">
        <v>0.97850366027774205</v>
      </c>
      <c r="Q121" s="18"/>
      <c r="R121" s="22">
        <v>530</v>
      </c>
      <c r="S121" s="23">
        <v>0</v>
      </c>
      <c r="T121" s="23">
        <v>530</v>
      </c>
      <c r="U121" s="24">
        <v>61</v>
      </c>
      <c r="V121" s="25"/>
      <c r="W121" s="23">
        <v>46</v>
      </c>
      <c r="X121" s="23">
        <v>0</v>
      </c>
      <c r="Y121" s="23">
        <v>46</v>
      </c>
      <c r="Z121" s="26">
        <v>8.6792452830188674E-2</v>
      </c>
      <c r="AA121" s="25">
        <v>134</v>
      </c>
      <c r="AB121" s="23">
        <v>0</v>
      </c>
      <c r="AC121" s="23">
        <v>134</v>
      </c>
      <c r="AD121" s="26">
        <v>0.25283018867924528</v>
      </c>
      <c r="AE121" s="5"/>
      <c r="AF121" s="33">
        <v>60000</v>
      </c>
      <c r="AG121" s="7">
        <v>3</v>
      </c>
      <c r="AH121" s="30">
        <v>58843</v>
      </c>
      <c r="AI121" s="30">
        <v>58843</v>
      </c>
      <c r="AJ121" s="37" t="s">
        <v>8657</v>
      </c>
    </row>
    <row r="122" spans="1:36" ht="15" customHeight="1" x14ac:dyDescent="0.25">
      <c r="A122" s="3" t="s">
        <v>478</v>
      </c>
      <c r="B122" s="4" t="s">
        <v>479</v>
      </c>
      <c r="C122" s="18" t="s">
        <v>3695</v>
      </c>
      <c r="D122" s="18" t="s">
        <v>3695</v>
      </c>
      <c r="E122" s="18" t="s">
        <v>8773</v>
      </c>
      <c r="F122" s="18" t="s">
        <v>34</v>
      </c>
      <c r="G122" s="19">
        <v>0</v>
      </c>
      <c r="H122" s="5" t="s">
        <v>199</v>
      </c>
      <c r="I122" s="18" t="s">
        <v>3696</v>
      </c>
      <c r="J122" s="20">
        <v>5998</v>
      </c>
      <c r="K122" s="20">
        <v>7339675.5</v>
      </c>
      <c r="L122" s="20">
        <v>0</v>
      </c>
      <c r="M122" s="20">
        <v>4564353</v>
      </c>
      <c r="N122" s="20">
        <v>107916</v>
      </c>
      <c r="O122" s="6">
        <v>2002.6583027675899</v>
      </c>
      <c r="P122" s="21">
        <v>0.92611125820142404</v>
      </c>
      <c r="Q122" s="18"/>
      <c r="R122" s="22">
        <v>522</v>
      </c>
      <c r="S122" s="23">
        <v>0</v>
      </c>
      <c r="T122" s="23">
        <v>537</v>
      </c>
      <c r="U122" s="24">
        <v>49</v>
      </c>
      <c r="V122" s="25">
        <v>63</v>
      </c>
      <c r="W122" s="23">
        <v>55</v>
      </c>
      <c r="X122" s="23">
        <v>0</v>
      </c>
      <c r="Y122" s="23">
        <v>55</v>
      </c>
      <c r="Z122" s="26">
        <v>0.10242085661080075</v>
      </c>
      <c r="AA122" s="25">
        <v>468</v>
      </c>
      <c r="AB122" s="23">
        <v>0</v>
      </c>
      <c r="AC122" s="23">
        <v>468</v>
      </c>
      <c r="AD122" s="26">
        <v>0.87150837988826813</v>
      </c>
      <c r="AE122" s="5"/>
      <c r="AF122" s="33">
        <v>60000</v>
      </c>
      <c r="AG122" s="7">
        <v>3</v>
      </c>
      <c r="AH122" s="33">
        <v>60000</v>
      </c>
      <c r="AI122" s="33">
        <v>60000</v>
      </c>
      <c r="AJ122" s="37" t="s">
        <v>8657</v>
      </c>
    </row>
    <row r="123" spans="1:36" ht="15" customHeight="1" x14ac:dyDescent="0.25">
      <c r="A123" s="3" t="s">
        <v>482</v>
      </c>
      <c r="B123" s="4" t="s">
        <v>483</v>
      </c>
      <c r="C123" s="18" t="s">
        <v>3740</v>
      </c>
      <c r="D123" s="18" t="s">
        <v>3740</v>
      </c>
      <c r="E123" s="18" t="s">
        <v>8776</v>
      </c>
      <c r="F123" s="18" t="s">
        <v>34</v>
      </c>
      <c r="G123" s="19">
        <v>0</v>
      </c>
      <c r="H123" s="5" t="s">
        <v>67</v>
      </c>
      <c r="I123" s="18" t="s">
        <v>3741</v>
      </c>
      <c r="J123" s="20">
        <v>7330</v>
      </c>
      <c r="K123" s="20">
        <v>8989787.6400000006</v>
      </c>
      <c r="L123" s="20">
        <v>0</v>
      </c>
      <c r="M123" s="20">
        <v>4481445</v>
      </c>
      <c r="N123" s="20">
        <v>9218</v>
      </c>
      <c r="O123" s="6">
        <v>1839.07921418827</v>
      </c>
      <c r="P123" s="21">
        <v>0.85046558498284197</v>
      </c>
      <c r="Q123" s="18"/>
      <c r="R123" s="22">
        <v>524</v>
      </c>
      <c r="S123" s="23">
        <v>0</v>
      </c>
      <c r="T123" s="23">
        <v>543</v>
      </c>
      <c r="U123" s="24">
        <v>66</v>
      </c>
      <c r="V123" s="25"/>
      <c r="W123" s="23">
        <v>44</v>
      </c>
      <c r="X123" s="23">
        <v>0</v>
      </c>
      <c r="Y123" s="23">
        <v>44</v>
      </c>
      <c r="Z123" s="26">
        <v>8.1031307550644568E-2</v>
      </c>
      <c r="AA123" s="25">
        <v>148</v>
      </c>
      <c r="AB123" s="23">
        <v>0</v>
      </c>
      <c r="AC123" s="23">
        <v>148</v>
      </c>
      <c r="AD123" s="26">
        <v>0.27255985267034993</v>
      </c>
      <c r="AE123" s="5"/>
      <c r="AF123" s="33">
        <v>60000</v>
      </c>
      <c r="AG123" s="7">
        <v>3</v>
      </c>
      <c r="AH123" s="30">
        <v>48780</v>
      </c>
      <c r="AI123" s="30">
        <v>48780</v>
      </c>
      <c r="AJ123" s="37" t="s">
        <v>8657</v>
      </c>
    </row>
    <row r="124" spans="1:36" ht="15" customHeight="1" x14ac:dyDescent="0.25">
      <c r="A124" s="3" t="s">
        <v>64</v>
      </c>
      <c r="B124" s="4" t="s">
        <v>485</v>
      </c>
      <c r="C124" s="18" t="s">
        <v>3746</v>
      </c>
      <c r="D124" s="18" t="s">
        <v>3746</v>
      </c>
      <c r="E124" s="18" t="s">
        <v>8786</v>
      </c>
      <c r="F124" s="18" t="s">
        <v>34</v>
      </c>
      <c r="G124" s="19">
        <v>0</v>
      </c>
      <c r="H124" s="5" t="s">
        <v>67</v>
      </c>
      <c r="I124" s="18" t="s">
        <v>3747</v>
      </c>
      <c r="J124" s="20">
        <v>6628</v>
      </c>
      <c r="K124" s="20">
        <v>7541868.6200000001</v>
      </c>
      <c r="L124" s="20">
        <v>0</v>
      </c>
      <c r="M124" s="20">
        <v>4270092</v>
      </c>
      <c r="N124" s="20">
        <v>128895</v>
      </c>
      <c r="O124" s="6">
        <v>1801.57749245625</v>
      </c>
      <c r="P124" s="21">
        <v>0.83312325221945205</v>
      </c>
      <c r="Q124" s="18"/>
      <c r="R124" s="22">
        <v>544</v>
      </c>
      <c r="S124" s="23">
        <v>0</v>
      </c>
      <c r="T124" s="23">
        <v>544</v>
      </c>
      <c r="U124" s="24">
        <v>60</v>
      </c>
      <c r="V124" s="25">
        <v>106</v>
      </c>
      <c r="W124" s="23">
        <v>106</v>
      </c>
      <c r="X124" s="23">
        <v>0</v>
      </c>
      <c r="Y124" s="23">
        <v>106</v>
      </c>
      <c r="Z124" s="26">
        <v>0.19485294117647059</v>
      </c>
      <c r="AA124" s="25">
        <v>391</v>
      </c>
      <c r="AB124" s="23">
        <v>0</v>
      </c>
      <c r="AC124" s="23">
        <v>391</v>
      </c>
      <c r="AD124" s="26">
        <v>0.71875</v>
      </c>
      <c r="AE124" s="5"/>
      <c r="AF124" s="33">
        <v>60000</v>
      </c>
      <c r="AG124" s="7">
        <v>3</v>
      </c>
      <c r="AH124" s="30">
        <v>59200</v>
      </c>
      <c r="AI124" s="30">
        <v>59200</v>
      </c>
      <c r="AJ124" s="37" t="s">
        <v>8657</v>
      </c>
    </row>
    <row r="125" spans="1:36" ht="15" customHeight="1" x14ac:dyDescent="0.25">
      <c r="A125" s="3" t="s">
        <v>242</v>
      </c>
      <c r="B125" s="4" t="s">
        <v>488</v>
      </c>
      <c r="C125" s="18" t="s">
        <v>3752</v>
      </c>
      <c r="D125" s="18" t="s">
        <v>3752</v>
      </c>
      <c r="E125" s="18" t="s">
        <v>8774</v>
      </c>
      <c r="F125" s="18" t="s">
        <v>34</v>
      </c>
      <c r="G125" s="19">
        <v>0</v>
      </c>
      <c r="H125" s="5" t="s">
        <v>245</v>
      </c>
      <c r="I125" s="18" t="s">
        <v>3753</v>
      </c>
      <c r="J125" s="20">
        <v>7240</v>
      </c>
      <c r="K125" s="20">
        <v>8621907.9900000002</v>
      </c>
      <c r="L125" s="20">
        <v>0</v>
      </c>
      <c r="M125" s="20">
        <v>7022006</v>
      </c>
      <c r="N125" s="20">
        <v>320201</v>
      </c>
      <c r="O125" s="6">
        <v>2204.9882582872901</v>
      </c>
      <c r="P125" s="21">
        <v>1.0196769201115199</v>
      </c>
      <c r="Q125" s="18"/>
      <c r="R125" s="22">
        <v>508</v>
      </c>
      <c r="S125" s="23">
        <v>0</v>
      </c>
      <c r="T125" s="23">
        <v>545</v>
      </c>
      <c r="U125" s="24">
        <v>69</v>
      </c>
      <c r="V125" s="25">
        <v>217</v>
      </c>
      <c r="W125" s="23">
        <v>167</v>
      </c>
      <c r="X125" s="23">
        <v>0</v>
      </c>
      <c r="Y125" s="23">
        <v>167</v>
      </c>
      <c r="Z125" s="26">
        <v>0.30642201834862387</v>
      </c>
      <c r="AA125" s="25">
        <v>242</v>
      </c>
      <c r="AB125" s="23">
        <v>0</v>
      </c>
      <c r="AC125" s="23">
        <v>242</v>
      </c>
      <c r="AD125" s="26">
        <v>0.44403669724770645</v>
      </c>
      <c r="AE125" s="5"/>
      <c r="AF125" s="33">
        <v>60000</v>
      </c>
      <c r="AG125" s="7">
        <v>3</v>
      </c>
      <c r="AH125" s="30">
        <v>60000</v>
      </c>
      <c r="AI125" s="30">
        <v>60000</v>
      </c>
      <c r="AJ125" s="37" t="s">
        <v>8657</v>
      </c>
    </row>
    <row r="126" spans="1:36" ht="15" customHeight="1" x14ac:dyDescent="0.25">
      <c r="A126" s="3" t="s">
        <v>265</v>
      </c>
      <c r="B126" s="4" t="s">
        <v>491</v>
      </c>
      <c r="C126" s="18" t="s">
        <v>3812</v>
      </c>
      <c r="D126" s="18" t="s">
        <v>3812</v>
      </c>
      <c r="E126" s="18" t="s">
        <v>8772</v>
      </c>
      <c r="F126" s="18" t="s">
        <v>34</v>
      </c>
      <c r="G126" s="19">
        <v>0</v>
      </c>
      <c r="H126" s="5" t="s">
        <v>50</v>
      </c>
      <c r="I126" s="18" t="s">
        <v>3813</v>
      </c>
      <c r="J126" s="20">
        <v>8659</v>
      </c>
      <c r="K126" s="20">
        <v>8589253.1099999994</v>
      </c>
      <c r="L126" s="20">
        <v>0</v>
      </c>
      <c r="M126" s="20">
        <v>5233149</v>
      </c>
      <c r="N126" s="20">
        <v>217894</v>
      </c>
      <c r="O126" s="6">
        <v>1621.46854255688</v>
      </c>
      <c r="P126" s="21">
        <v>0.74983349381477005</v>
      </c>
      <c r="Q126" s="18"/>
      <c r="R126" s="22">
        <v>556</v>
      </c>
      <c r="S126" s="23">
        <v>0</v>
      </c>
      <c r="T126" s="23">
        <v>556</v>
      </c>
      <c r="U126" s="24">
        <v>77</v>
      </c>
      <c r="V126" s="25">
        <v>23</v>
      </c>
      <c r="W126" s="23">
        <v>23</v>
      </c>
      <c r="X126" s="23">
        <v>0</v>
      </c>
      <c r="Y126" s="23">
        <v>23</v>
      </c>
      <c r="Z126" s="26">
        <v>4.1366906474820143E-2</v>
      </c>
      <c r="AA126" s="25">
        <v>350</v>
      </c>
      <c r="AB126" s="23">
        <v>0</v>
      </c>
      <c r="AC126" s="23">
        <v>350</v>
      </c>
      <c r="AD126" s="26">
        <v>0.62949640287769781</v>
      </c>
      <c r="AE126" s="5"/>
      <c r="AF126" s="33">
        <v>60000</v>
      </c>
      <c r="AG126" s="7">
        <v>3</v>
      </c>
      <c r="AH126" s="30">
        <v>60000</v>
      </c>
      <c r="AI126" s="30">
        <v>60000</v>
      </c>
      <c r="AJ126" s="37" t="s">
        <v>8657</v>
      </c>
    </row>
    <row r="127" spans="1:36" ht="15" customHeight="1" x14ac:dyDescent="0.25">
      <c r="A127" s="3" t="s">
        <v>212</v>
      </c>
      <c r="B127" s="4" t="s">
        <v>494</v>
      </c>
      <c r="C127" s="18" t="s">
        <v>3821</v>
      </c>
      <c r="D127" s="18" t="s">
        <v>3821</v>
      </c>
      <c r="E127" s="18" t="s">
        <v>8777</v>
      </c>
      <c r="F127" s="18" t="s">
        <v>34</v>
      </c>
      <c r="G127" s="19">
        <v>0</v>
      </c>
      <c r="H127" s="5" t="s">
        <v>50</v>
      </c>
      <c r="I127" s="18" t="s">
        <v>3822</v>
      </c>
      <c r="J127" s="20">
        <v>8379</v>
      </c>
      <c r="K127" s="20">
        <v>10052568.189999999</v>
      </c>
      <c r="L127" s="20">
        <v>0</v>
      </c>
      <c r="M127" s="20">
        <v>4537557</v>
      </c>
      <c r="N127" s="20">
        <v>353382</v>
      </c>
      <c r="O127" s="6">
        <v>1783.4475701157701</v>
      </c>
      <c r="P127" s="21">
        <v>0.82473923325494203</v>
      </c>
      <c r="Q127" s="18"/>
      <c r="R127" s="22">
        <v>525</v>
      </c>
      <c r="S127" s="23">
        <v>0</v>
      </c>
      <c r="T127" s="23">
        <v>557</v>
      </c>
      <c r="U127" s="24">
        <v>65</v>
      </c>
      <c r="V127" s="25"/>
      <c r="W127" s="23">
        <v>71</v>
      </c>
      <c r="X127" s="23">
        <v>0</v>
      </c>
      <c r="Y127" s="23">
        <v>71</v>
      </c>
      <c r="Z127" s="26">
        <v>0.12746858168761221</v>
      </c>
      <c r="AA127" s="25">
        <v>376</v>
      </c>
      <c r="AB127" s="23">
        <v>0</v>
      </c>
      <c r="AC127" s="23">
        <v>376</v>
      </c>
      <c r="AD127" s="26">
        <v>0.67504488330341117</v>
      </c>
      <c r="AE127" s="5"/>
      <c r="AF127" s="33">
        <v>60000</v>
      </c>
      <c r="AG127" s="7">
        <v>3</v>
      </c>
      <c r="AH127" s="30">
        <v>60000</v>
      </c>
      <c r="AI127" s="30">
        <v>60000</v>
      </c>
      <c r="AJ127" s="37" t="s">
        <v>8657</v>
      </c>
    </row>
    <row r="128" spans="1:36" ht="15" customHeight="1" x14ac:dyDescent="0.25">
      <c r="A128" s="3" t="s">
        <v>497</v>
      </c>
      <c r="B128" s="4" t="s">
        <v>498</v>
      </c>
      <c r="C128" s="18" t="s">
        <v>3842</v>
      </c>
      <c r="D128" s="18" t="s">
        <v>3842</v>
      </c>
      <c r="E128" s="18" t="s">
        <v>8780</v>
      </c>
      <c r="F128" s="18" t="s">
        <v>34</v>
      </c>
      <c r="G128" s="19">
        <v>0</v>
      </c>
      <c r="H128" s="5" t="s">
        <v>245</v>
      </c>
      <c r="I128" s="18" t="s">
        <v>3843</v>
      </c>
      <c r="J128" s="20">
        <v>8045</v>
      </c>
      <c r="K128" s="20">
        <v>6245731.3499999996</v>
      </c>
      <c r="L128" s="20">
        <v>0</v>
      </c>
      <c r="M128" s="20">
        <v>7669612</v>
      </c>
      <c r="N128" s="20">
        <v>346584</v>
      </c>
      <c r="O128" s="6">
        <v>1772.7690926041</v>
      </c>
      <c r="P128" s="21">
        <v>0.81980106770251804</v>
      </c>
      <c r="Q128" s="18"/>
      <c r="R128" s="22">
        <v>558</v>
      </c>
      <c r="S128" s="23">
        <v>0</v>
      </c>
      <c r="T128" s="23">
        <v>558</v>
      </c>
      <c r="U128" s="24">
        <v>81</v>
      </c>
      <c r="V128" s="25">
        <v>73</v>
      </c>
      <c r="W128" s="23">
        <v>74</v>
      </c>
      <c r="X128" s="23">
        <v>0</v>
      </c>
      <c r="Y128" s="23">
        <v>74</v>
      </c>
      <c r="Z128" s="26">
        <v>0.13261648745519714</v>
      </c>
      <c r="AA128" s="25">
        <v>344</v>
      </c>
      <c r="AB128" s="23">
        <v>0</v>
      </c>
      <c r="AC128" s="23">
        <v>344</v>
      </c>
      <c r="AD128" s="26">
        <v>0.61648745519713266</v>
      </c>
      <c r="AE128" s="5"/>
      <c r="AF128" s="33">
        <v>60000</v>
      </c>
      <c r="AG128" s="7">
        <v>3</v>
      </c>
      <c r="AH128" s="30">
        <v>59325.7</v>
      </c>
      <c r="AI128" s="30">
        <v>59325.7</v>
      </c>
      <c r="AJ128" s="37" t="s">
        <v>8657</v>
      </c>
    </row>
    <row r="129" spans="1:36" ht="15" customHeight="1" x14ac:dyDescent="0.25">
      <c r="A129" s="3" t="s">
        <v>501</v>
      </c>
      <c r="B129" s="4" t="s">
        <v>502</v>
      </c>
      <c r="C129" s="18" t="s">
        <v>3857</v>
      </c>
      <c r="D129" s="18" t="s">
        <v>3857</v>
      </c>
      <c r="E129" s="18" t="s">
        <v>8779</v>
      </c>
      <c r="F129" s="18" t="s">
        <v>34</v>
      </c>
      <c r="G129" s="19">
        <v>0</v>
      </c>
      <c r="H129" s="5" t="s">
        <v>78</v>
      </c>
      <c r="I129" s="18" t="s">
        <v>3858</v>
      </c>
      <c r="J129" s="20">
        <v>8870</v>
      </c>
      <c r="K129" s="20">
        <v>8892161.2400000002</v>
      </c>
      <c r="L129" s="20">
        <v>0</v>
      </c>
      <c r="M129" s="20">
        <v>6923151</v>
      </c>
      <c r="N129" s="20">
        <v>12642</v>
      </c>
      <c r="O129" s="6">
        <v>1784.4367801578401</v>
      </c>
      <c r="P129" s="21">
        <v>0.825196684511315</v>
      </c>
      <c r="Q129" s="18"/>
      <c r="R129" s="22">
        <v>484</v>
      </c>
      <c r="S129" s="23">
        <v>0</v>
      </c>
      <c r="T129" s="23">
        <v>558</v>
      </c>
      <c r="U129" s="24">
        <v>52</v>
      </c>
      <c r="V129" s="25"/>
      <c r="W129" s="23">
        <v>23</v>
      </c>
      <c r="X129" s="23">
        <v>0</v>
      </c>
      <c r="Y129" s="23">
        <v>23</v>
      </c>
      <c r="Z129" s="26">
        <v>4.1218637992831542E-2</v>
      </c>
      <c r="AA129" s="25">
        <v>283</v>
      </c>
      <c r="AB129" s="23">
        <v>0</v>
      </c>
      <c r="AC129" s="23">
        <v>283</v>
      </c>
      <c r="AD129" s="26">
        <v>0.50716845878136196</v>
      </c>
      <c r="AE129" s="5"/>
      <c r="AF129" s="33">
        <v>60000</v>
      </c>
      <c r="AG129" s="7">
        <v>3</v>
      </c>
      <c r="AH129" s="30">
        <v>60000</v>
      </c>
      <c r="AI129" s="30">
        <v>60000</v>
      </c>
      <c r="AJ129" s="37" t="s">
        <v>8657</v>
      </c>
    </row>
    <row r="130" spans="1:36" ht="15" customHeight="1" x14ac:dyDescent="0.25">
      <c r="A130" s="3" t="s">
        <v>505</v>
      </c>
      <c r="B130" s="4" t="s">
        <v>506</v>
      </c>
      <c r="C130" s="18" t="s">
        <v>3895</v>
      </c>
      <c r="D130" s="18" t="s">
        <v>3895</v>
      </c>
      <c r="E130" s="18" t="s">
        <v>8774</v>
      </c>
      <c r="F130" s="18" t="s">
        <v>34</v>
      </c>
      <c r="G130" s="19">
        <v>0</v>
      </c>
      <c r="H130" s="5" t="s">
        <v>78</v>
      </c>
      <c r="I130" s="18" t="s">
        <v>3896</v>
      </c>
      <c r="J130" s="20">
        <v>7231</v>
      </c>
      <c r="K130" s="20">
        <v>5980704.54</v>
      </c>
      <c r="L130" s="20">
        <v>0</v>
      </c>
      <c r="M130" s="20">
        <v>6789514</v>
      </c>
      <c r="N130" s="20">
        <v>275553</v>
      </c>
      <c r="O130" s="6">
        <v>1804.14486792975</v>
      </c>
      <c r="P130" s="21">
        <v>0.83431051183670801</v>
      </c>
      <c r="Q130" s="18"/>
      <c r="R130" s="22">
        <v>565</v>
      </c>
      <c r="S130" s="23">
        <v>0</v>
      </c>
      <c r="T130" s="23">
        <v>565</v>
      </c>
      <c r="U130" s="24">
        <v>62</v>
      </c>
      <c r="V130" s="25">
        <v>127</v>
      </c>
      <c r="W130" s="23">
        <v>126</v>
      </c>
      <c r="X130" s="23">
        <v>0</v>
      </c>
      <c r="Y130" s="23">
        <v>126</v>
      </c>
      <c r="Z130" s="26">
        <v>0.22300884955752212</v>
      </c>
      <c r="AA130" s="25">
        <v>429</v>
      </c>
      <c r="AB130" s="23">
        <v>0</v>
      </c>
      <c r="AC130" s="23">
        <v>429</v>
      </c>
      <c r="AD130" s="26">
        <v>0.75929203539823009</v>
      </c>
      <c r="AE130" s="5"/>
      <c r="AF130" s="33">
        <v>60000</v>
      </c>
      <c r="AG130" s="7">
        <v>3</v>
      </c>
      <c r="AH130" s="30">
        <v>59920</v>
      </c>
      <c r="AI130" s="30">
        <v>59920</v>
      </c>
      <c r="AJ130" s="37" t="s">
        <v>8657</v>
      </c>
    </row>
    <row r="131" spans="1:36" ht="15" customHeight="1" x14ac:dyDescent="0.25">
      <c r="A131" s="3" t="s">
        <v>509</v>
      </c>
      <c r="B131" s="4" t="s">
        <v>510</v>
      </c>
      <c r="C131" s="18" t="s">
        <v>3912</v>
      </c>
      <c r="D131" s="18" t="s">
        <v>3912</v>
      </c>
      <c r="E131" s="18" t="s">
        <v>8778</v>
      </c>
      <c r="F131" s="18" t="s">
        <v>34</v>
      </c>
      <c r="G131" s="19">
        <v>0</v>
      </c>
      <c r="H131" s="5" t="s">
        <v>40</v>
      </c>
      <c r="I131" s="18" t="s">
        <v>3913</v>
      </c>
      <c r="J131" s="20">
        <v>7557</v>
      </c>
      <c r="K131" s="20">
        <v>9120922.8200000003</v>
      </c>
      <c r="L131" s="20">
        <v>0</v>
      </c>
      <c r="M131" s="20">
        <v>4613232</v>
      </c>
      <c r="N131" s="20">
        <v>151507</v>
      </c>
      <c r="O131" s="6">
        <v>1837.4569035331499</v>
      </c>
      <c r="P131" s="21">
        <v>0.84971536206167297</v>
      </c>
      <c r="Q131" s="18"/>
      <c r="R131" s="22">
        <v>568</v>
      </c>
      <c r="S131" s="23">
        <v>0</v>
      </c>
      <c r="T131" s="23">
        <v>568</v>
      </c>
      <c r="U131" s="24">
        <v>82</v>
      </c>
      <c r="V131" s="25">
        <v>47</v>
      </c>
      <c r="W131" s="23">
        <v>47</v>
      </c>
      <c r="X131" s="23">
        <v>0</v>
      </c>
      <c r="Y131" s="23">
        <v>47</v>
      </c>
      <c r="Z131" s="26">
        <v>8.2746478873239437E-2</v>
      </c>
      <c r="AA131" s="25">
        <v>449</v>
      </c>
      <c r="AB131" s="23">
        <v>0</v>
      </c>
      <c r="AC131" s="23">
        <v>449</v>
      </c>
      <c r="AD131" s="26">
        <v>0.79049295774647887</v>
      </c>
      <c r="AE131" s="5"/>
      <c r="AF131" s="33">
        <v>60000</v>
      </c>
      <c r="AG131" s="7">
        <v>3</v>
      </c>
      <c r="AH131" s="30">
        <v>59999.91</v>
      </c>
      <c r="AI131" s="30">
        <v>59999.91</v>
      </c>
      <c r="AJ131" s="37" t="s">
        <v>8657</v>
      </c>
    </row>
    <row r="132" spans="1:36" ht="15" customHeight="1" x14ac:dyDescent="0.25">
      <c r="A132" s="3" t="s">
        <v>513</v>
      </c>
      <c r="B132" s="4" t="s">
        <v>514</v>
      </c>
      <c r="C132" s="18" t="s">
        <v>3915</v>
      </c>
      <c r="D132" s="18" t="s">
        <v>3915</v>
      </c>
      <c r="E132" s="18" t="s">
        <v>8775</v>
      </c>
      <c r="F132" s="18" t="s">
        <v>34</v>
      </c>
      <c r="G132" s="19">
        <v>0</v>
      </c>
      <c r="H132" s="5" t="s">
        <v>78</v>
      </c>
      <c r="I132" s="18" t="s">
        <v>3916</v>
      </c>
      <c r="J132" s="20">
        <v>6980</v>
      </c>
      <c r="K132" s="20">
        <v>8554150.3100000005</v>
      </c>
      <c r="L132" s="20">
        <v>0</v>
      </c>
      <c r="M132" s="20">
        <v>3383106</v>
      </c>
      <c r="N132" s="20">
        <v>0</v>
      </c>
      <c r="O132" s="6">
        <v>1710.20864040115</v>
      </c>
      <c r="P132" s="21">
        <v>0.79087055118691396</v>
      </c>
      <c r="Q132" s="18"/>
      <c r="R132" s="22">
        <v>569</v>
      </c>
      <c r="S132" s="23">
        <v>0</v>
      </c>
      <c r="T132" s="23">
        <v>569</v>
      </c>
      <c r="U132" s="24">
        <v>56</v>
      </c>
      <c r="V132" s="25"/>
      <c r="W132" s="23">
        <v>60</v>
      </c>
      <c r="X132" s="23">
        <v>0</v>
      </c>
      <c r="Y132" s="23">
        <v>60</v>
      </c>
      <c r="Z132" s="26">
        <v>0.1054481546572935</v>
      </c>
      <c r="AA132" s="25">
        <v>145</v>
      </c>
      <c r="AB132" s="23">
        <v>0</v>
      </c>
      <c r="AC132" s="23">
        <v>145</v>
      </c>
      <c r="AD132" s="26">
        <v>0.25483304042179261</v>
      </c>
      <c r="AE132" s="5"/>
      <c r="AF132" s="33">
        <v>60000</v>
      </c>
      <c r="AG132" s="7">
        <v>3</v>
      </c>
      <c r="AH132" s="30">
        <v>59774</v>
      </c>
      <c r="AI132" s="30">
        <v>59774</v>
      </c>
      <c r="AJ132" s="37" t="s">
        <v>8657</v>
      </c>
    </row>
    <row r="133" spans="1:36" ht="15" customHeight="1" x14ac:dyDescent="0.25">
      <c r="A133" s="3" t="s">
        <v>106</v>
      </c>
      <c r="B133" s="4" t="s">
        <v>517</v>
      </c>
      <c r="C133" s="18" t="s">
        <v>3938</v>
      </c>
      <c r="D133" s="18" t="s">
        <v>3938</v>
      </c>
      <c r="E133" s="18" t="s">
        <v>8784</v>
      </c>
      <c r="F133" s="18" t="s">
        <v>34</v>
      </c>
      <c r="G133" s="19">
        <v>0</v>
      </c>
      <c r="H133" s="5" t="s">
        <v>91</v>
      </c>
      <c r="I133" s="18" t="s">
        <v>3939</v>
      </c>
      <c r="J133" s="20">
        <v>7504</v>
      </c>
      <c r="K133" s="20">
        <v>7719962.5599999996</v>
      </c>
      <c r="L133" s="20">
        <v>0</v>
      </c>
      <c r="M133" s="20">
        <v>4773098</v>
      </c>
      <c r="N133" s="20">
        <v>86719</v>
      </c>
      <c r="O133" s="6">
        <v>1676.40985607676</v>
      </c>
      <c r="P133" s="21">
        <v>0.77524060840881803</v>
      </c>
      <c r="Q133" s="18"/>
      <c r="R133" s="22">
        <v>572</v>
      </c>
      <c r="S133" s="23">
        <v>0</v>
      </c>
      <c r="T133" s="23">
        <v>572</v>
      </c>
      <c r="U133" s="24">
        <v>65</v>
      </c>
      <c r="V133" s="25"/>
      <c r="W133" s="23">
        <v>97</v>
      </c>
      <c r="X133" s="23">
        <v>0</v>
      </c>
      <c r="Y133" s="23">
        <v>97</v>
      </c>
      <c r="Z133" s="26">
        <v>0.16958041958041958</v>
      </c>
      <c r="AA133" s="25">
        <v>280</v>
      </c>
      <c r="AB133" s="23">
        <v>0</v>
      </c>
      <c r="AC133" s="23">
        <v>280</v>
      </c>
      <c r="AD133" s="26">
        <v>0.48951048951048953</v>
      </c>
      <c r="AE133" s="5"/>
      <c r="AF133" s="33">
        <v>60000</v>
      </c>
      <c r="AG133" s="7">
        <v>3</v>
      </c>
      <c r="AH133" s="30">
        <v>58388</v>
      </c>
      <c r="AI133" s="30">
        <v>58388</v>
      </c>
      <c r="AJ133" s="37" t="s">
        <v>8657</v>
      </c>
    </row>
    <row r="134" spans="1:36" ht="15" customHeight="1" x14ac:dyDescent="0.25">
      <c r="A134" s="3" t="s">
        <v>520</v>
      </c>
      <c r="B134" s="4" t="s">
        <v>521</v>
      </c>
      <c r="C134" s="18" t="s">
        <v>3956</v>
      </c>
      <c r="D134" s="18" t="s">
        <v>3956</v>
      </c>
      <c r="E134" s="18" t="s">
        <v>8781</v>
      </c>
      <c r="F134" s="18" t="s">
        <v>34</v>
      </c>
      <c r="G134" s="19">
        <v>0</v>
      </c>
      <c r="H134" s="5" t="s">
        <v>210</v>
      </c>
      <c r="I134" s="18" t="s">
        <v>3957</v>
      </c>
      <c r="J134" s="20">
        <v>6393</v>
      </c>
      <c r="K134" s="20">
        <v>8948008.1899999995</v>
      </c>
      <c r="L134" s="20">
        <v>0</v>
      </c>
      <c r="M134" s="20">
        <v>2585875</v>
      </c>
      <c r="N134" s="20">
        <v>0</v>
      </c>
      <c r="O134" s="6">
        <v>1804.1425293289501</v>
      </c>
      <c r="P134" s="21">
        <v>0.83430943037187699</v>
      </c>
      <c r="Q134" s="18"/>
      <c r="R134" s="22">
        <v>573</v>
      </c>
      <c r="S134" s="23">
        <v>0</v>
      </c>
      <c r="T134" s="23">
        <v>573</v>
      </c>
      <c r="U134" s="24">
        <v>71</v>
      </c>
      <c r="V134" s="25"/>
      <c r="W134" s="23">
        <v>43</v>
      </c>
      <c r="X134" s="23">
        <v>0</v>
      </c>
      <c r="Y134" s="23">
        <v>43</v>
      </c>
      <c r="Z134" s="26">
        <v>7.5043630017452012E-2</v>
      </c>
      <c r="AA134" s="25">
        <v>452</v>
      </c>
      <c r="AB134" s="23">
        <v>0</v>
      </c>
      <c r="AC134" s="23">
        <v>452</v>
      </c>
      <c r="AD134" s="26">
        <v>0.78883071553228623</v>
      </c>
      <c r="AE134" s="5"/>
      <c r="AF134" s="33">
        <v>60000</v>
      </c>
      <c r="AG134" s="7">
        <v>3</v>
      </c>
      <c r="AH134" s="30">
        <v>60000</v>
      </c>
      <c r="AI134" s="30">
        <v>60000</v>
      </c>
      <c r="AJ134" s="37" t="s">
        <v>8657</v>
      </c>
    </row>
    <row r="135" spans="1:36" ht="15" customHeight="1" x14ac:dyDescent="0.25">
      <c r="A135" s="3" t="s">
        <v>192</v>
      </c>
      <c r="B135" s="4" t="s">
        <v>524</v>
      </c>
      <c r="C135" s="18" t="s">
        <v>4009</v>
      </c>
      <c r="D135" s="18" t="s">
        <v>4009</v>
      </c>
      <c r="E135" s="18" t="s">
        <v>8774</v>
      </c>
      <c r="F135" s="18" t="s">
        <v>34</v>
      </c>
      <c r="G135" s="19">
        <v>0</v>
      </c>
      <c r="H135" s="5" t="s">
        <v>50</v>
      </c>
      <c r="I135" s="18" t="s">
        <v>4010</v>
      </c>
      <c r="J135" s="20">
        <v>10033</v>
      </c>
      <c r="K135" s="20">
        <v>9281708.8000000007</v>
      </c>
      <c r="L135" s="20">
        <v>0</v>
      </c>
      <c r="M135" s="20">
        <v>7920560</v>
      </c>
      <c r="N135" s="20">
        <v>0</v>
      </c>
      <c r="O135" s="6">
        <v>1714.5688029502601</v>
      </c>
      <c r="P135" s="21">
        <v>0.79288686900745597</v>
      </c>
      <c r="Q135" s="18"/>
      <c r="R135" s="22">
        <v>454</v>
      </c>
      <c r="S135" s="23">
        <v>0</v>
      </c>
      <c r="T135" s="23">
        <v>585</v>
      </c>
      <c r="U135" s="24">
        <v>91</v>
      </c>
      <c r="V135" s="25"/>
      <c r="W135" s="23">
        <v>151</v>
      </c>
      <c r="X135" s="23">
        <v>0</v>
      </c>
      <c r="Y135" s="23">
        <v>151</v>
      </c>
      <c r="Z135" s="26">
        <v>0.25811965811965815</v>
      </c>
      <c r="AA135" s="25">
        <v>430</v>
      </c>
      <c r="AB135" s="23">
        <v>0</v>
      </c>
      <c r="AC135" s="23">
        <v>430</v>
      </c>
      <c r="AD135" s="26">
        <v>0.7350427350427351</v>
      </c>
      <c r="AE135" s="5"/>
      <c r="AF135" s="33">
        <v>60000</v>
      </c>
      <c r="AG135" s="7">
        <v>3</v>
      </c>
      <c r="AH135" s="30">
        <v>59581.2</v>
      </c>
      <c r="AI135" s="30">
        <v>59581.2</v>
      </c>
      <c r="AJ135" s="37" t="s">
        <v>8657</v>
      </c>
    </row>
    <row r="136" spans="1:36" ht="15" customHeight="1" x14ac:dyDescent="0.25">
      <c r="A136" s="3" t="s">
        <v>527</v>
      </c>
      <c r="B136" s="4" t="s">
        <v>528</v>
      </c>
      <c r="C136" s="18" t="s">
        <v>4021</v>
      </c>
      <c r="D136" s="18" t="s">
        <v>4021</v>
      </c>
      <c r="E136" s="18" t="s">
        <v>8772</v>
      </c>
      <c r="F136" s="18" t="s">
        <v>34</v>
      </c>
      <c r="G136" s="19">
        <v>0</v>
      </c>
      <c r="H136" s="5" t="s">
        <v>139</v>
      </c>
      <c r="I136" s="18" t="s">
        <v>4022</v>
      </c>
      <c r="J136" s="20">
        <v>9721</v>
      </c>
      <c r="K136" s="20">
        <v>11928956.560000001</v>
      </c>
      <c r="L136" s="20">
        <v>0</v>
      </c>
      <c r="M136" s="20">
        <v>3508117</v>
      </c>
      <c r="N136" s="20">
        <v>125465</v>
      </c>
      <c r="O136" s="6">
        <v>1600.91951033844</v>
      </c>
      <c r="P136" s="21">
        <v>0.74033077931957303</v>
      </c>
      <c r="Q136" s="18"/>
      <c r="R136" s="22">
        <v>537</v>
      </c>
      <c r="S136" s="23">
        <v>0</v>
      </c>
      <c r="T136" s="23">
        <v>586</v>
      </c>
      <c r="U136" s="24">
        <v>78</v>
      </c>
      <c r="V136" s="25">
        <v>55</v>
      </c>
      <c r="W136" s="23">
        <v>59</v>
      </c>
      <c r="X136" s="23">
        <v>0</v>
      </c>
      <c r="Y136" s="23">
        <v>59</v>
      </c>
      <c r="Z136" s="26">
        <v>0.10068259385665529</v>
      </c>
      <c r="AA136" s="25">
        <v>260</v>
      </c>
      <c r="AB136" s="23">
        <v>0</v>
      </c>
      <c r="AC136" s="23">
        <v>260</v>
      </c>
      <c r="AD136" s="26">
        <v>0.44368600682593856</v>
      </c>
      <c r="AE136" s="5"/>
      <c r="AF136" s="33">
        <v>60000</v>
      </c>
      <c r="AG136" s="7">
        <v>3</v>
      </c>
      <c r="AH136" s="30">
        <v>59500</v>
      </c>
      <c r="AI136" s="30">
        <v>59500</v>
      </c>
      <c r="AJ136" s="37" t="s">
        <v>8657</v>
      </c>
    </row>
    <row r="137" spans="1:36" ht="15" customHeight="1" x14ac:dyDescent="0.25">
      <c r="A137" s="3" t="s">
        <v>439</v>
      </c>
      <c r="B137" s="4" t="s">
        <v>531</v>
      </c>
      <c r="C137" s="18" t="s">
        <v>4024</v>
      </c>
      <c r="D137" s="18" t="s">
        <v>4024</v>
      </c>
      <c r="E137" s="18" t="s">
        <v>8774</v>
      </c>
      <c r="F137" s="18" t="s">
        <v>34</v>
      </c>
      <c r="G137" s="19">
        <v>0</v>
      </c>
      <c r="H137" s="5" t="s">
        <v>245</v>
      </c>
      <c r="I137" s="18" t="s">
        <v>4025</v>
      </c>
      <c r="J137" s="20">
        <v>7126</v>
      </c>
      <c r="K137" s="20">
        <v>7686144.4699999997</v>
      </c>
      <c r="L137" s="20">
        <v>0</v>
      </c>
      <c r="M137" s="20">
        <v>5313343</v>
      </c>
      <c r="N137" s="20">
        <v>80058</v>
      </c>
      <c r="O137" s="6">
        <v>1835.4680704462501</v>
      </c>
      <c r="P137" s="21">
        <v>0.84879564414977904</v>
      </c>
      <c r="Q137" s="18"/>
      <c r="R137" s="22">
        <v>586</v>
      </c>
      <c r="S137" s="23">
        <v>0</v>
      </c>
      <c r="T137" s="23">
        <v>586</v>
      </c>
      <c r="U137" s="24">
        <v>83</v>
      </c>
      <c r="V137" s="25"/>
      <c r="W137" s="23">
        <v>54</v>
      </c>
      <c r="X137" s="23">
        <v>0</v>
      </c>
      <c r="Y137" s="23">
        <v>54</v>
      </c>
      <c r="Z137" s="26">
        <v>9.2150170648464161E-2</v>
      </c>
      <c r="AA137" s="25">
        <v>352</v>
      </c>
      <c r="AB137" s="23">
        <v>0</v>
      </c>
      <c r="AC137" s="23">
        <v>352</v>
      </c>
      <c r="AD137" s="26">
        <v>0.60068259385665534</v>
      </c>
      <c r="AE137" s="5"/>
      <c r="AF137" s="33">
        <v>60000</v>
      </c>
      <c r="AG137" s="7">
        <v>3</v>
      </c>
      <c r="AH137" s="30">
        <v>60000</v>
      </c>
      <c r="AI137" s="30">
        <v>60000</v>
      </c>
      <c r="AJ137" s="37" t="s">
        <v>8657</v>
      </c>
    </row>
    <row r="138" spans="1:36" ht="15" customHeight="1" x14ac:dyDescent="0.25">
      <c r="A138" s="3" t="s">
        <v>228</v>
      </c>
      <c r="B138" s="4" t="s">
        <v>534</v>
      </c>
      <c r="C138" s="18" t="s">
        <v>4082</v>
      </c>
      <c r="D138" s="18" t="s">
        <v>4082</v>
      </c>
      <c r="E138" s="18" t="s">
        <v>8778</v>
      </c>
      <c r="F138" s="18" t="s">
        <v>34</v>
      </c>
      <c r="G138" s="19">
        <v>0</v>
      </c>
      <c r="H138" s="5" t="s">
        <v>35</v>
      </c>
      <c r="I138" s="18" t="s">
        <v>4083</v>
      </c>
      <c r="J138" s="20">
        <v>5933</v>
      </c>
      <c r="K138" s="20">
        <v>7789269.29</v>
      </c>
      <c r="L138" s="20">
        <v>0</v>
      </c>
      <c r="M138" s="20">
        <v>2649628</v>
      </c>
      <c r="N138" s="20">
        <v>0</v>
      </c>
      <c r="O138" s="6">
        <v>1759.4635580650599</v>
      </c>
      <c r="P138" s="21">
        <v>0.81364804333687102</v>
      </c>
      <c r="Q138" s="18"/>
      <c r="R138" s="22">
        <v>594</v>
      </c>
      <c r="S138" s="23">
        <v>0</v>
      </c>
      <c r="T138" s="23">
        <v>594</v>
      </c>
      <c r="U138" s="24">
        <v>54</v>
      </c>
      <c r="V138" s="25"/>
      <c r="W138" s="23">
        <v>57</v>
      </c>
      <c r="X138" s="23">
        <v>0</v>
      </c>
      <c r="Y138" s="23">
        <v>57</v>
      </c>
      <c r="Z138" s="26">
        <v>9.5959595959595953E-2</v>
      </c>
      <c r="AA138" s="25">
        <v>383</v>
      </c>
      <c r="AB138" s="23">
        <v>0</v>
      </c>
      <c r="AC138" s="23">
        <v>383</v>
      </c>
      <c r="AD138" s="26">
        <v>0.64478114478114479</v>
      </c>
      <c r="AE138" s="5"/>
      <c r="AF138" s="33">
        <v>60000</v>
      </c>
      <c r="AG138" s="7">
        <v>3</v>
      </c>
      <c r="AH138" s="30">
        <v>60000</v>
      </c>
      <c r="AI138" s="30">
        <v>60000</v>
      </c>
      <c r="AJ138" s="37" t="s">
        <v>8657</v>
      </c>
    </row>
    <row r="139" spans="1:36" ht="15" customHeight="1" x14ac:dyDescent="0.25">
      <c r="A139" s="3" t="s">
        <v>537</v>
      </c>
      <c r="B139" s="4" t="s">
        <v>538</v>
      </c>
      <c r="C139" s="18" t="s">
        <v>4106</v>
      </c>
      <c r="D139" s="18" t="s">
        <v>4106</v>
      </c>
      <c r="E139" s="18" t="s">
        <v>8776</v>
      </c>
      <c r="F139" s="18" t="s">
        <v>34</v>
      </c>
      <c r="G139" s="19">
        <v>0</v>
      </c>
      <c r="H139" s="5" t="s">
        <v>50</v>
      </c>
      <c r="I139" s="18" t="s">
        <v>4107</v>
      </c>
      <c r="J139" s="20">
        <v>6648</v>
      </c>
      <c r="K139" s="20">
        <v>6690488.6500000004</v>
      </c>
      <c r="L139" s="20">
        <v>0</v>
      </c>
      <c r="M139" s="20">
        <v>5057411</v>
      </c>
      <c r="N139" s="20">
        <v>104969</v>
      </c>
      <c r="O139" s="6">
        <v>1782.9224804452499</v>
      </c>
      <c r="P139" s="21">
        <v>0.82449641027572396</v>
      </c>
      <c r="Q139" s="18"/>
      <c r="R139" s="22">
        <v>505</v>
      </c>
      <c r="S139" s="23">
        <v>0</v>
      </c>
      <c r="T139" s="23">
        <v>598</v>
      </c>
      <c r="U139" s="24">
        <v>70</v>
      </c>
      <c r="V139" s="25"/>
      <c r="W139" s="23">
        <v>39</v>
      </c>
      <c r="X139" s="23">
        <v>0</v>
      </c>
      <c r="Y139" s="23">
        <v>39</v>
      </c>
      <c r="Z139" s="26">
        <v>6.5217391304347824E-2</v>
      </c>
      <c r="AA139" s="25">
        <v>219</v>
      </c>
      <c r="AB139" s="23">
        <v>0</v>
      </c>
      <c r="AC139" s="23">
        <v>219</v>
      </c>
      <c r="AD139" s="26">
        <v>0.36622073578595316</v>
      </c>
      <c r="AE139" s="5"/>
      <c r="AF139" s="33">
        <v>60000</v>
      </c>
      <c r="AG139" s="7">
        <v>3</v>
      </c>
      <c r="AH139" s="30">
        <v>60000</v>
      </c>
      <c r="AI139" s="30">
        <v>60000</v>
      </c>
      <c r="AJ139" s="37" t="s">
        <v>8657</v>
      </c>
    </row>
    <row r="140" spans="1:36" ht="15" customHeight="1" x14ac:dyDescent="0.25">
      <c r="A140" s="3" t="s">
        <v>228</v>
      </c>
      <c r="B140" s="4" t="s">
        <v>541</v>
      </c>
      <c r="C140" s="18" t="s">
        <v>4115</v>
      </c>
      <c r="D140" s="18" t="s">
        <v>4115</v>
      </c>
      <c r="E140" s="18" t="s">
        <v>8780</v>
      </c>
      <c r="F140" s="18" t="s">
        <v>34</v>
      </c>
      <c r="G140" s="19">
        <v>0</v>
      </c>
      <c r="H140" s="5" t="s">
        <v>35</v>
      </c>
      <c r="I140" s="18" t="s">
        <v>4116</v>
      </c>
      <c r="J140" s="20">
        <v>10640</v>
      </c>
      <c r="K140" s="20">
        <v>13922391.17</v>
      </c>
      <c r="L140" s="20">
        <v>0</v>
      </c>
      <c r="M140" s="20">
        <v>4498378</v>
      </c>
      <c r="N140" s="20">
        <v>0</v>
      </c>
      <c r="O140" s="6">
        <v>1731.27529793233</v>
      </c>
      <c r="P140" s="21">
        <v>0.80061263683644401</v>
      </c>
      <c r="Q140" s="18"/>
      <c r="R140" s="22">
        <v>588</v>
      </c>
      <c r="S140" s="23">
        <v>0</v>
      </c>
      <c r="T140" s="23">
        <v>599</v>
      </c>
      <c r="U140" s="24">
        <v>77</v>
      </c>
      <c r="V140" s="25"/>
      <c r="W140" s="23">
        <v>64</v>
      </c>
      <c r="X140" s="23">
        <v>0</v>
      </c>
      <c r="Y140" s="23">
        <v>64</v>
      </c>
      <c r="Z140" s="26">
        <v>0.10684474123539232</v>
      </c>
      <c r="AA140" s="25">
        <v>454</v>
      </c>
      <c r="AB140" s="23">
        <v>0</v>
      </c>
      <c r="AC140" s="23">
        <v>454</v>
      </c>
      <c r="AD140" s="26">
        <v>0.75792988313856424</v>
      </c>
      <c r="AE140" s="5"/>
      <c r="AF140" s="33">
        <v>60000</v>
      </c>
      <c r="AG140" s="7">
        <v>3</v>
      </c>
      <c r="AH140" s="30">
        <v>60000</v>
      </c>
      <c r="AI140" s="30">
        <v>60000</v>
      </c>
      <c r="AJ140" s="37" t="s">
        <v>8657</v>
      </c>
    </row>
    <row r="141" spans="1:36" ht="15" customHeight="1" x14ac:dyDescent="0.25">
      <c r="A141" s="3" t="s">
        <v>336</v>
      </c>
      <c r="B141" s="4" t="s">
        <v>544</v>
      </c>
      <c r="C141" s="18" t="s">
        <v>4127</v>
      </c>
      <c r="D141" s="18" t="s">
        <v>4127</v>
      </c>
      <c r="E141" s="18" t="s">
        <v>8783</v>
      </c>
      <c r="F141" s="18" t="s">
        <v>34</v>
      </c>
      <c r="G141" s="19">
        <v>0</v>
      </c>
      <c r="H141" s="5" t="s">
        <v>50</v>
      </c>
      <c r="I141" s="18" t="s">
        <v>4128</v>
      </c>
      <c r="J141" s="20">
        <v>9160</v>
      </c>
      <c r="K141" s="20">
        <v>13881396.890000001</v>
      </c>
      <c r="L141" s="20">
        <v>0</v>
      </c>
      <c r="M141" s="20">
        <v>1478895</v>
      </c>
      <c r="N141" s="20">
        <v>0</v>
      </c>
      <c r="O141" s="6">
        <v>1676.8877609170299</v>
      </c>
      <c r="P141" s="21">
        <v>0.77546161118912804</v>
      </c>
      <c r="Q141" s="18"/>
      <c r="R141" s="22">
        <v>600</v>
      </c>
      <c r="S141" s="23">
        <v>0</v>
      </c>
      <c r="T141" s="23">
        <v>600</v>
      </c>
      <c r="U141" s="24">
        <v>71</v>
      </c>
      <c r="V141" s="25">
        <v>59</v>
      </c>
      <c r="W141" s="23">
        <v>59</v>
      </c>
      <c r="X141" s="23">
        <v>0</v>
      </c>
      <c r="Y141" s="23">
        <v>59</v>
      </c>
      <c r="Z141" s="26">
        <v>9.8333333333333328E-2</v>
      </c>
      <c r="AA141" s="25">
        <v>309</v>
      </c>
      <c r="AB141" s="23">
        <v>0</v>
      </c>
      <c r="AC141" s="23">
        <v>309</v>
      </c>
      <c r="AD141" s="26">
        <v>0.51500000000000001</v>
      </c>
      <c r="AE141" s="5"/>
      <c r="AF141" s="33">
        <v>60000</v>
      </c>
      <c r="AG141" s="7">
        <v>3</v>
      </c>
      <c r="AH141" s="30">
        <v>59999.88</v>
      </c>
      <c r="AI141" s="30">
        <v>59999.88</v>
      </c>
      <c r="AJ141" s="37" t="s">
        <v>8657</v>
      </c>
    </row>
    <row r="142" spans="1:36" ht="15" customHeight="1" x14ac:dyDescent="0.25">
      <c r="A142" s="3" t="s">
        <v>547</v>
      </c>
      <c r="B142" s="4" t="s">
        <v>548</v>
      </c>
      <c r="C142" s="18" t="s">
        <v>4148</v>
      </c>
      <c r="D142" s="18" t="s">
        <v>4148</v>
      </c>
      <c r="E142" s="18" t="s">
        <v>8773</v>
      </c>
      <c r="F142" s="18" t="s">
        <v>34</v>
      </c>
      <c r="G142" s="19">
        <v>0</v>
      </c>
      <c r="H142" s="5" t="s">
        <v>96</v>
      </c>
      <c r="I142" s="18" t="s">
        <v>4149</v>
      </c>
      <c r="J142" s="20">
        <v>7688</v>
      </c>
      <c r="K142" s="20">
        <v>7329039.1100000003</v>
      </c>
      <c r="L142" s="20">
        <v>0</v>
      </c>
      <c r="M142" s="20">
        <v>5851557</v>
      </c>
      <c r="N142" s="20">
        <v>471712</v>
      </c>
      <c r="O142" s="6">
        <v>1775.7944992195601</v>
      </c>
      <c r="P142" s="21">
        <v>0.82120013968766004</v>
      </c>
      <c r="Q142" s="18"/>
      <c r="R142" s="22">
        <v>603</v>
      </c>
      <c r="S142" s="23">
        <v>0</v>
      </c>
      <c r="T142" s="23">
        <v>603</v>
      </c>
      <c r="U142" s="24">
        <v>86</v>
      </c>
      <c r="V142" s="25"/>
      <c r="W142" s="23">
        <v>184</v>
      </c>
      <c r="X142" s="23">
        <v>0</v>
      </c>
      <c r="Y142" s="23">
        <v>184</v>
      </c>
      <c r="Z142" s="26">
        <v>0.30514096185737977</v>
      </c>
      <c r="AA142" s="25">
        <v>304</v>
      </c>
      <c r="AB142" s="23">
        <v>0</v>
      </c>
      <c r="AC142" s="23">
        <v>304</v>
      </c>
      <c r="AD142" s="26">
        <v>0.50414593698175791</v>
      </c>
      <c r="AE142" s="5"/>
      <c r="AF142" s="33">
        <v>60000</v>
      </c>
      <c r="AG142" s="7">
        <v>3</v>
      </c>
      <c r="AH142" s="30">
        <v>60000</v>
      </c>
      <c r="AI142" s="30">
        <v>60000</v>
      </c>
      <c r="AJ142" s="37" t="s">
        <v>8657</v>
      </c>
    </row>
    <row r="143" spans="1:36" ht="15" customHeight="1" x14ac:dyDescent="0.25">
      <c r="A143" s="3" t="s">
        <v>551</v>
      </c>
      <c r="B143" s="4" t="s">
        <v>552</v>
      </c>
      <c r="C143" s="18" t="s">
        <v>4171</v>
      </c>
      <c r="D143" s="18" t="s">
        <v>4171</v>
      </c>
      <c r="E143" s="18" t="s">
        <v>8780</v>
      </c>
      <c r="F143" s="18" t="s">
        <v>34</v>
      </c>
      <c r="G143" s="19">
        <v>0</v>
      </c>
      <c r="H143" s="5" t="s">
        <v>50</v>
      </c>
      <c r="I143" s="18" t="s">
        <v>4172</v>
      </c>
      <c r="J143" s="20">
        <v>8104</v>
      </c>
      <c r="K143" s="20">
        <v>6302249.1200000001</v>
      </c>
      <c r="L143" s="20">
        <v>0</v>
      </c>
      <c r="M143" s="20">
        <v>7428599</v>
      </c>
      <c r="N143" s="20">
        <v>546223</v>
      </c>
      <c r="O143" s="6">
        <v>1761.7313820335601</v>
      </c>
      <c r="P143" s="21">
        <v>0.81469677806408203</v>
      </c>
      <c r="Q143" s="18"/>
      <c r="R143" s="22">
        <v>494</v>
      </c>
      <c r="S143" s="23">
        <v>0</v>
      </c>
      <c r="T143" s="23">
        <v>607</v>
      </c>
      <c r="U143" s="24">
        <v>83</v>
      </c>
      <c r="V143" s="25"/>
      <c r="W143" s="23">
        <v>139</v>
      </c>
      <c r="X143" s="23">
        <v>0</v>
      </c>
      <c r="Y143" s="23">
        <v>139</v>
      </c>
      <c r="Z143" s="26">
        <v>0.22899505766062603</v>
      </c>
      <c r="AA143" s="25">
        <v>530</v>
      </c>
      <c r="AB143" s="23">
        <v>0</v>
      </c>
      <c r="AC143" s="23">
        <v>530</v>
      </c>
      <c r="AD143" s="26">
        <v>0.87314662273476107</v>
      </c>
      <c r="AE143" s="5"/>
      <c r="AF143" s="33">
        <v>60000</v>
      </c>
      <c r="AG143" s="7">
        <v>3</v>
      </c>
      <c r="AH143" s="30">
        <v>59976</v>
      </c>
      <c r="AI143" s="30">
        <v>59976</v>
      </c>
      <c r="AJ143" s="37" t="s">
        <v>8657</v>
      </c>
    </row>
    <row r="144" spans="1:36" ht="15" customHeight="1" x14ac:dyDescent="0.25">
      <c r="A144" s="3" t="s">
        <v>427</v>
      </c>
      <c r="B144" s="4" t="s">
        <v>555</v>
      </c>
      <c r="C144" s="18" t="s">
        <v>4180</v>
      </c>
      <c r="D144" s="18" t="s">
        <v>4180</v>
      </c>
      <c r="E144" s="18" t="s">
        <v>8773</v>
      </c>
      <c r="F144" s="18" t="s">
        <v>34</v>
      </c>
      <c r="G144" s="19">
        <v>0</v>
      </c>
      <c r="H144" s="5" t="s">
        <v>199</v>
      </c>
      <c r="I144" s="18" t="s">
        <v>4181</v>
      </c>
      <c r="J144" s="20">
        <v>6815</v>
      </c>
      <c r="K144" s="20">
        <v>8769861.8100000005</v>
      </c>
      <c r="L144" s="20">
        <v>0</v>
      </c>
      <c r="M144" s="20">
        <v>2962795</v>
      </c>
      <c r="N144" s="20">
        <v>0</v>
      </c>
      <c r="O144" s="6">
        <v>1721.5930755685999</v>
      </c>
      <c r="P144" s="21">
        <v>0.79613518048601695</v>
      </c>
      <c r="Q144" s="18"/>
      <c r="R144" s="22">
        <v>608</v>
      </c>
      <c r="S144" s="23">
        <v>0</v>
      </c>
      <c r="T144" s="23">
        <v>608</v>
      </c>
      <c r="U144" s="24">
        <v>75</v>
      </c>
      <c r="V144" s="25"/>
      <c r="W144" s="23">
        <v>60</v>
      </c>
      <c r="X144" s="23">
        <v>0</v>
      </c>
      <c r="Y144" s="23">
        <v>60</v>
      </c>
      <c r="Z144" s="26">
        <v>9.8684210526315791E-2</v>
      </c>
      <c r="AA144" s="25">
        <v>437</v>
      </c>
      <c r="AB144" s="23">
        <v>0</v>
      </c>
      <c r="AC144" s="23">
        <v>437</v>
      </c>
      <c r="AD144" s="26">
        <v>0.71875</v>
      </c>
      <c r="AE144" s="5"/>
      <c r="AF144" s="33">
        <v>60000</v>
      </c>
      <c r="AG144" s="7">
        <v>3</v>
      </c>
      <c r="AH144" s="30">
        <v>59975.66</v>
      </c>
      <c r="AI144" s="30">
        <v>59975.66</v>
      </c>
      <c r="AJ144" s="37" t="s">
        <v>8657</v>
      </c>
    </row>
    <row r="145" spans="1:36" ht="15" customHeight="1" x14ac:dyDescent="0.25">
      <c r="A145" s="3" t="s">
        <v>31</v>
      </c>
      <c r="B145" s="4" t="s">
        <v>558</v>
      </c>
      <c r="C145" s="18" t="s">
        <v>4216</v>
      </c>
      <c r="D145" s="18" t="s">
        <v>4216</v>
      </c>
      <c r="E145" s="18" t="s">
        <v>8784</v>
      </c>
      <c r="F145" s="18" t="s">
        <v>34</v>
      </c>
      <c r="G145" s="19">
        <v>0</v>
      </c>
      <c r="H145" s="5" t="s">
        <v>35</v>
      </c>
      <c r="I145" s="18" t="s">
        <v>4217</v>
      </c>
      <c r="J145" s="20">
        <v>8523</v>
      </c>
      <c r="K145" s="20">
        <v>8367379.4699999997</v>
      </c>
      <c r="L145" s="20">
        <v>0</v>
      </c>
      <c r="M145" s="20">
        <v>5960156</v>
      </c>
      <c r="N145" s="20">
        <v>22214</v>
      </c>
      <c r="O145" s="6">
        <v>1683.6500610113801</v>
      </c>
      <c r="P145" s="21">
        <v>0.77858877583826502</v>
      </c>
      <c r="Q145" s="18"/>
      <c r="R145" s="22">
        <v>372</v>
      </c>
      <c r="S145" s="23">
        <v>0</v>
      </c>
      <c r="T145" s="23">
        <v>612</v>
      </c>
      <c r="U145" s="24">
        <v>60</v>
      </c>
      <c r="V145" s="25"/>
      <c r="W145" s="23">
        <v>174</v>
      </c>
      <c r="X145" s="23">
        <v>0</v>
      </c>
      <c r="Y145" s="23">
        <v>174</v>
      </c>
      <c r="Z145" s="26">
        <v>0.28431372549019607</v>
      </c>
      <c r="AA145" s="25">
        <v>286</v>
      </c>
      <c r="AB145" s="23">
        <v>0</v>
      </c>
      <c r="AC145" s="23">
        <v>286</v>
      </c>
      <c r="AD145" s="26">
        <v>0.4673202614379085</v>
      </c>
      <c r="AE145" s="5"/>
      <c r="AF145" s="33">
        <v>60000</v>
      </c>
      <c r="AG145" s="7">
        <v>3</v>
      </c>
      <c r="AH145" s="30">
        <v>59823</v>
      </c>
      <c r="AI145" s="30">
        <v>59823</v>
      </c>
      <c r="AJ145" s="37" t="s">
        <v>8657</v>
      </c>
    </row>
    <row r="146" spans="1:36" ht="15" customHeight="1" x14ac:dyDescent="0.25">
      <c r="A146" s="3" t="s">
        <v>561</v>
      </c>
      <c r="B146" s="4" t="s">
        <v>562</v>
      </c>
      <c r="C146" s="18" t="s">
        <v>4219</v>
      </c>
      <c r="D146" s="18" t="s">
        <v>4219</v>
      </c>
      <c r="E146" s="18" t="s">
        <v>8780</v>
      </c>
      <c r="F146" s="18" t="s">
        <v>34</v>
      </c>
      <c r="G146" s="19">
        <v>0</v>
      </c>
      <c r="H146" s="5" t="s">
        <v>159</v>
      </c>
      <c r="I146" s="18" t="s">
        <v>4220</v>
      </c>
      <c r="J146" s="20">
        <v>8096</v>
      </c>
      <c r="K146" s="20">
        <v>6026584.2400000002</v>
      </c>
      <c r="L146" s="20">
        <v>0</v>
      </c>
      <c r="M146" s="20">
        <v>7530318</v>
      </c>
      <c r="N146" s="20">
        <v>477732</v>
      </c>
      <c r="O146" s="6">
        <v>1733.52695652174</v>
      </c>
      <c r="P146" s="21">
        <v>0.80165389602998405</v>
      </c>
      <c r="Q146" s="18"/>
      <c r="R146" s="22">
        <v>613</v>
      </c>
      <c r="S146" s="23">
        <v>0</v>
      </c>
      <c r="T146" s="23">
        <v>613</v>
      </c>
      <c r="U146" s="24">
        <v>84</v>
      </c>
      <c r="V146" s="25">
        <v>209</v>
      </c>
      <c r="W146" s="23">
        <v>197</v>
      </c>
      <c r="X146" s="23">
        <v>0</v>
      </c>
      <c r="Y146" s="23">
        <v>197</v>
      </c>
      <c r="Z146" s="26">
        <v>0.32137030995106036</v>
      </c>
      <c r="AA146" s="25">
        <v>446</v>
      </c>
      <c r="AB146" s="23">
        <v>0</v>
      </c>
      <c r="AC146" s="23">
        <v>446</v>
      </c>
      <c r="AD146" s="26">
        <v>0.72756933115823819</v>
      </c>
      <c r="AE146" s="5"/>
      <c r="AF146" s="33">
        <v>60000</v>
      </c>
      <c r="AG146" s="7">
        <v>3</v>
      </c>
      <c r="AH146" s="30">
        <v>59993</v>
      </c>
      <c r="AI146" s="30">
        <v>59993</v>
      </c>
      <c r="AJ146" s="37" t="s">
        <v>8657</v>
      </c>
    </row>
    <row r="147" spans="1:36" ht="15" customHeight="1" x14ac:dyDescent="0.25">
      <c r="A147" s="3" t="s">
        <v>126</v>
      </c>
      <c r="B147" s="4" t="s">
        <v>565</v>
      </c>
      <c r="C147" s="18" t="s">
        <v>4234</v>
      </c>
      <c r="D147" s="18" t="s">
        <v>4234</v>
      </c>
      <c r="E147" s="18" t="s">
        <v>8787</v>
      </c>
      <c r="F147" s="18" t="s">
        <v>34</v>
      </c>
      <c r="G147" s="19">
        <v>0</v>
      </c>
      <c r="H147" s="5" t="s">
        <v>50</v>
      </c>
      <c r="I147" s="18" t="s">
        <v>4235</v>
      </c>
      <c r="J147" s="20">
        <v>8665</v>
      </c>
      <c r="K147" s="20">
        <v>16404878.65</v>
      </c>
      <c r="L147" s="20">
        <v>0</v>
      </c>
      <c r="M147" s="20">
        <v>1517147</v>
      </c>
      <c r="N147" s="20">
        <v>60265</v>
      </c>
      <c r="O147" s="6">
        <v>2075.2787824581601</v>
      </c>
      <c r="P147" s="21">
        <v>0.95969394363731997</v>
      </c>
      <c r="Q147" s="18"/>
      <c r="R147" s="22">
        <v>615</v>
      </c>
      <c r="S147" s="23">
        <v>0</v>
      </c>
      <c r="T147" s="23">
        <v>615</v>
      </c>
      <c r="U147" s="24">
        <v>65</v>
      </c>
      <c r="V147" s="25">
        <v>49</v>
      </c>
      <c r="W147" s="23">
        <v>49</v>
      </c>
      <c r="X147" s="23">
        <v>0</v>
      </c>
      <c r="Y147" s="23">
        <v>49</v>
      </c>
      <c r="Z147" s="26">
        <v>7.9674796747967486E-2</v>
      </c>
      <c r="AA147" s="25">
        <v>202</v>
      </c>
      <c r="AB147" s="23">
        <v>0</v>
      </c>
      <c r="AC147" s="23">
        <v>202</v>
      </c>
      <c r="AD147" s="26">
        <v>0.32845528455284551</v>
      </c>
      <c r="AE147" s="5"/>
      <c r="AF147" s="33">
        <v>60000</v>
      </c>
      <c r="AG147" s="7">
        <v>3</v>
      </c>
      <c r="AH147" s="30">
        <v>59999.85</v>
      </c>
      <c r="AI147" s="30">
        <v>59999.85</v>
      </c>
      <c r="AJ147" s="37" t="s">
        <v>8657</v>
      </c>
    </row>
    <row r="148" spans="1:36" ht="15" customHeight="1" x14ac:dyDescent="0.25">
      <c r="A148" s="3" t="s">
        <v>112</v>
      </c>
      <c r="B148" s="4" t="s">
        <v>568</v>
      </c>
      <c r="C148" s="18" t="s">
        <v>4240</v>
      </c>
      <c r="D148" s="18" t="s">
        <v>4240</v>
      </c>
      <c r="E148" s="18" t="s">
        <v>8776</v>
      </c>
      <c r="F148" s="18" t="s">
        <v>34</v>
      </c>
      <c r="G148" s="19">
        <v>0</v>
      </c>
      <c r="H148" s="5" t="s">
        <v>35</v>
      </c>
      <c r="I148" s="18" t="s">
        <v>4241</v>
      </c>
      <c r="J148" s="20">
        <v>7787</v>
      </c>
      <c r="K148" s="20">
        <v>19018669.109999999</v>
      </c>
      <c r="L148" s="20">
        <v>0</v>
      </c>
      <c r="M148" s="20">
        <v>1379019</v>
      </c>
      <c r="N148" s="20">
        <v>0</v>
      </c>
      <c r="O148" s="6">
        <v>2619.4539758572</v>
      </c>
      <c r="P148" s="21">
        <v>1.2113428506647099</v>
      </c>
      <c r="Q148" s="18"/>
      <c r="R148" s="22">
        <v>583</v>
      </c>
      <c r="S148" s="23">
        <v>0</v>
      </c>
      <c r="T148" s="23">
        <v>616</v>
      </c>
      <c r="U148" s="24">
        <v>76</v>
      </c>
      <c r="V148" s="25">
        <v>50</v>
      </c>
      <c r="W148" s="23">
        <v>51</v>
      </c>
      <c r="X148" s="23">
        <v>0</v>
      </c>
      <c r="Y148" s="23">
        <v>51</v>
      </c>
      <c r="Z148" s="26">
        <v>8.2792207792207792E-2</v>
      </c>
      <c r="AA148" s="25">
        <v>441</v>
      </c>
      <c r="AB148" s="23">
        <v>0</v>
      </c>
      <c r="AC148" s="23">
        <v>441</v>
      </c>
      <c r="AD148" s="26">
        <v>0.71590909090909094</v>
      </c>
      <c r="AE148" s="5"/>
      <c r="AF148" s="33">
        <v>60000</v>
      </c>
      <c r="AG148" s="7">
        <v>3</v>
      </c>
      <c r="AH148" s="30">
        <v>59400</v>
      </c>
      <c r="AI148" s="30">
        <v>59400</v>
      </c>
      <c r="AJ148" s="37" t="s">
        <v>8657</v>
      </c>
    </row>
    <row r="149" spans="1:36" ht="15" customHeight="1" x14ac:dyDescent="0.25">
      <c r="A149" s="3" t="s">
        <v>446</v>
      </c>
      <c r="B149" s="4" t="s">
        <v>571</v>
      </c>
      <c r="C149" s="18" t="s">
        <v>4252</v>
      </c>
      <c r="D149" s="18" t="s">
        <v>4252</v>
      </c>
      <c r="E149" s="18" t="s">
        <v>8772</v>
      </c>
      <c r="F149" s="18" t="s">
        <v>34</v>
      </c>
      <c r="G149" s="19">
        <v>0</v>
      </c>
      <c r="H149" s="5" t="s">
        <v>40</v>
      </c>
      <c r="I149" s="18" t="s">
        <v>4253</v>
      </c>
      <c r="J149" s="20">
        <v>9037</v>
      </c>
      <c r="K149" s="20">
        <v>12425987.73</v>
      </c>
      <c r="L149" s="20">
        <v>0</v>
      </c>
      <c r="M149" s="20">
        <v>4801136</v>
      </c>
      <c r="N149" s="20">
        <v>19087</v>
      </c>
      <c r="O149" s="6">
        <v>1908.39999225407</v>
      </c>
      <c r="P149" s="21">
        <v>0.88252235318203898</v>
      </c>
      <c r="Q149" s="18"/>
      <c r="R149" s="22">
        <v>618</v>
      </c>
      <c r="S149" s="23">
        <v>0</v>
      </c>
      <c r="T149" s="23">
        <v>618</v>
      </c>
      <c r="U149" s="24">
        <v>71</v>
      </c>
      <c r="V149" s="25"/>
      <c r="W149" s="23">
        <v>29</v>
      </c>
      <c r="X149" s="23">
        <v>0</v>
      </c>
      <c r="Y149" s="23">
        <v>29</v>
      </c>
      <c r="Z149" s="26">
        <v>4.6925566343042069E-2</v>
      </c>
      <c r="AA149" s="25">
        <v>403</v>
      </c>
      <c r="AB149" s="23">
        <v>0</v>
      </c>
      <c r="AC149" s="23">
        <v>403</v>
      </c>
      <c r="AD149" s="26">
        <v>0.65210355987055013</v>
      </c>
      <c r="AE149" s="5"/>
      <c r="AF149" s="33">
        <v>60000</v>
      </c>
      <c r="AG149" s="7">
        <v>3</v>
      </c>
      <c r="AH149" s="30">
        <v>60000</v>
      </c>
      <c r="AI149" s="30">
        <v>60000</v>
      </c>
      <c r="AJ149" s="37" t="s">
        <v>8657</v>
      </c>
    </row>
    <row r="150" spans="1:36" ht="15" customHeight="1" x14ac:dyDescent="0.25">
      <c r="A150" s="3" t="s">
        <v>55</v>
      </c>
      <c r="B150" s="4" t="s">
        <v>574</v>
      </c>
      <c r="C150" s="18" t="s">
        <v>4267</v>
      </c>
      <c r="D150" s="18" t="s">
        <v>4267</v>
      </c>
      <c r="E150" s="18" t="s">
        <v>8774</v>
      </c>
      <c r="F150" s="18" t="s">
        <v>34</v>
      </c>
      <c r="G150" s="19">
        <v>0</v>
      </c>
      <c r="H150" s="5" t="s">
        <v>35</v>
      </c>
      <c r="I150" s="18" t="s">
        <v>4268</v>
      </c>
      <c r="J150" s="20">
        <v>12237</v>
      </c>
      <c r="K150" s="20">
        <v>17872778</v>
      </c>
      <c r="L150" s="20">
        <v>0</v>
      </c>
      <c r="M150" s="20">
        <v>2729044</v>
      </c>
      <c r="N150" s="20">
        <v>0</v>
      </c>
      <c r="O150" s="6">
        <v>1683.56803138024</v>
      </c>
      <c r="P150" s="21">
        <v>0.77855084197565805</v>
      </c>
      <c r="Q150" s="18"/>
      <c r="R150" s="22">
        <v>620</v>
      </c>
      <c r="S150" s="23">
        <v>0</v>
      </c>
      <c r="T150" s="23">
        <v>620</v>
      </c>
      <c r="U150" s="24">
        <v>67</v>
      </c>
      <c r="V150" s="25">
        <v>20</v>
      </c>
      <c r="W150" s="23">
        <v>20</v>
      </c>
      <c r="X150" s="23">
        <v>0</v>
      </c>
      <c r="Y150" s="23">
        <v>20</v>
      </c>
      <c r="Z150" s="26">
        <v>3.2258064516129031E-2</v>
      </c>
      <c r="AA150" s="25">
        <v>473</v>
      </c>
      <c r="AB150" s="23">
        <v>0</v>
      </c>
      <c r="AC150" s="23">
        <v>473</v>
      </c>
      <c r="AD150" s="26">
        <v>0.76290322580645165</v>
      </c>
      <c r="AE150" s="5"/>
      <c r="AF150" s="33">
        <v>60000</v>
      </c>
      <c r="AG150" s="7">
        <v>3</v>
      </c>
      <c r="AH150" s="30">
        <v>60000</v>
      </c>
      <c r="AI150" s="30">
        <v>60000</v>
      </c>
      <c r="AJ150" s="37" t="s">
        <v>8657</v>
      </c>
    </row>
    <row r="151" spans="1:36" ht="15" customHeight="1" x14ac:dyDescent="0.25">
      <c r="A151" s="3" t="s">
        <v>114</v>
      </c>
      <c r="B151" s="4" t="s">
        <v>577</v>
      </c>
      <c r="C151" s="18" t="s">
        <v>4300</v>
      </c>
      <c r="D151" s="18" t="s">
        <v>4300</v>
      </c>
      <c r="E151" s="18" t="s">
        <v>8779</v>
      </c>
      <c r="F151" s="18" t="s">
        <v>34</v>
      </c>
      <c r="G151" s="19">
        <v>0</v>
      </c>
      <c r="H151" s="5" t="s">
        <v>35</v>
      </c>
      <c r="I151" s="18" t="s">
        <v>4301</v>
      </c>
      <c r="J151" s="20">
        <v>9912</v>
      </c>
      <c r="K151" s="20">
        <v>15351704.76</v>
      </c>
      <c r="L151" s="20">
        <v>0</v>
      </c>
      <c r="M151" s="20">
        <v>3144617</v>
      </c>
      <c r="N151" s="20">
        <v>0</v>
      </c>
      <c r="O151" s="6">
        <v>1866.0534463276799</v>
      </c>
      <c r="P151" s="21">
        <v>0.86293957519431697</v>
      </c>
      <c r="Q151" s="18"/>
      <c r="R151" s="22">
        <v>546</v>
      </c>
      <c r="S151" s="23">
        <v>0</v>
      </c>
      <c r="T151" s="23">
        <v>626</v>
      </c>
      <c r="U151" s="24">
        <v>74</v>
      </c>
      <c r="V151" s="25">
        <v>28</v>
      </c>
      <c r="W151" s="23">
        <v>28</v>
      </c>
      <c r="X151" s="23">
        <v>0</v>
      </c>
      <c r="Y151" s="23">
        <v>28</v>
      </c>
      <c r="Z151" s="26">
        <v>4.472843450479233E-2</v>
      </c>
      <c r="AA151" s="25">
        <v>332</v>
      </c>
      <c r="AB151" s="23">
        <v>0</v>
      </c>
      <c r="AC151" s="23">
        <v>332</v>
      </c>
      <c r="AD151" s="26">
        <v>0.53035143769968052</v>
      </c>
      <c r="AE151" s="5"/>
      <c r="AF151" s="33">
        <v>60000</v>
      </c>
      <c r="AG151" s="7">
        <v>3</v>
      </c>
      <c r="AH151" s="30">
        <v>59950</v>
      </c>
      <c r="AI151" s="30">
        <v>59950</v>
      </c>
      <c r="AJ151" s="37" t="s">
        <v>8657</v>
      </c>
    </row>
    <row r="152" spans="1:36" ht="15" customHeight="1" x14ac:dyDescent="0.25">
      <c r="A152" s="3" t="s">
        <v>580</v>
      </c>
      <c r="B152" s="4" t="s">
        <v>581</v>
      </c>
      <c r="C152" s="18" t="s">
        <v>4303</v>
      </c>
      <c r="D152" s="18" t="s">
        <v>4303</v>
      </c>
      <c r="E152" s="18" t="s">
        <v>8773</v>
      </c>
      <c r="F152" s="18" t="s">
        <v>34</v>
      </c>
      <c r="G152" s="19">
        <v>0</v>
      </c>
      <c r="H152" s="5" t="s">
        <v>210</v>
      </c>
      <c r="I152" s="18" t="s">
        <v>4304</v>
      </c>
      <c r="J152" s="20">
        <v>7547</v>
      </c>
      <c r="K152" s="20">
        <v>10051203.880000001</v>
      </c>
      <c r="L152" s="20">
        <v>0</v>
      </c>
      <c r="M152" s="20">
        <v>3474268</v>
      </c>
      <c r="N152" s="20">
        <v>74238</v>
      </c>
      <c r="O152" s="6">
        <v>1802.0021041473401</v>
      </c>
      <c r="P152" s="21">
        <v>0.83331961006389499</v>
      </c>
      <c r="Q152" s="18"/>
      <c r="R152" s="22">
        <v>627</v>
      </c>
      <c r="S152" s="23">
        <v>0</v>
      </c>
      <c r="T152" s="23">
        <v>627</v>
      </c>
      <c r="U152" s="24">
        <v>77</v>
      </c>
      <c r="V152" s="25">
        <v>283</v>
      </c>
      <c r="W152" s="23">
        <v>289</v>
      </c>
      <c r="X152" s="23">
        <v>0</v>
      </c>
      <c r="Y152" s="23">
        <v>289</v>
      </c>
      <c r="Z152" s="26">
        <v>0.46092503987240829</v>
      </c>
      <c r="AA152" s="25">
        <v>261</v>
      </c>
      <c r="AB152" s="23">
        <v>0</v>
      </c>
      <c r="AC152" s="23">
        <v>261</v>
      </c>
      <c r="AD152" s="26">
        <v>0.41626794258373206</v>
      </c>
      <c r="AE152" s="5"/>
      <c r="AF152" s="33">
        <v>60000</v>
      </c>
      <c r="AG152" s="7">
        <v>3</v>
      </c>
      <c r="AH152" s="30">
        <v>60000</v>
      </c>
      <c r="AI152" s="30">
        <v>60000</v>
      </c>
      <c r="AJ152" s="37" t="s">
        <v>8657</v>
      </c>
    </row>
    <row r="153" spans="1:36" ht="15" customHeight="1" x14ac:dyDescent="0.25">
      <c r="A153" s="3" t="s">
        <v>584</v>
      </c>
      <c r="B153" s="4" t="s">
        <v>585</v>
      </c>
      <c r="C153" s="18" t="s">
        <v>4312</v>
      </c>
      <c r="D153" s="18" t="s">
        <v>4312</v>
      </c>
      <c r="E153" s="18" t="s">
        <v>8786</v>
      </c>
      <c r="F153" s="18" t="s">
        <v>34</v>
      </c>
      <c r="G153" s="19">
        <v>0</v>
      </c>
      <c r="H153" s="5" t="s">
        <v>40</v>
      </c>
      <c r="I153" s="18" t="s">
        <v>4313</v>
      </c>
      <c r="J153" s="20">
        <v>7852</v>
      </c>
      <c r="K153" s="20">
        <v>6442283.5599999996</v>
      </c>
      <c r="L153" s="20">
        <v>0</v>
      </c>
      <c r="M153" s="20">
        <v>7117318</v>
      </c>
      <c r="N153" s="20">
        <v>276441</v>
      </c>
      <c r="O153" s="6">
        <v>1762.1042485990799</v>
      </c>
      <c r="P153" s="21">
        <v>0.81486920684219999</v>
      </c>
      <c r="Q153" s="18"/>
      <c r="R153" s="22">
        <v>629</v>
      </c>
      <c r="S153" s="23">
        <v>0</v>
      </c>
      <c r="T153" s="23">
        <v>629</v>
      </c>
      <c r="U153" s="24">
        <v>75</v>
      </c>
      <c r="V153" s="25"/>
      <c r="W153" s="23">
        <v>135</v>
      </c>
      <c r="X153" s="23">
        <v>0</v>
      </c>
      <c r="Y153" s="23">
        <v>135</v>
      </c>
      <c r="Z153" s="26">
        <v>0.21462639109697934</v>
      </c>
      <c r="AA153" s="25">
        <v>390</v>
      </c>
      <c r="AB153" s="23">
        <v>0</v>
      </c>
      <c r="AC153" s="23">
        <v>390</v>
      </c>
      <c r="AD153" s="26">
        <v>0.62003179650238471</v>
      </c>
      <c r="AE153" s="5"/>
      <c r="AF153" s="33">
        <v>60000</v>
      </c>
      <c r="AG153" s="7">
        <v>3</v>
      </c>
      <c r="AH153" s="30">
        <v>60000</v>
      </c>
      <c r="AI153" s="30">
        <v>60000</v>
      </c>
      <c r="AJ153" s="37" t="s">
        <v>8657</v>
      </c>
    </row>
    <row r="154" spans="1:36" ht="15" customHeight="1" x14ac:dyDescent="0.25">
      <c r="A154" s="3" t="s">
        <v>588</v>
      </c>
      <c r="B154" s="4" t="s">
        <v>589</v>
      </c>
      <c r="C154" s="18" t="s">
        <v>4334</v>
      </c>
      <c r="D154" s="18" t="s">
        <v>4334</v>
      </c>
      <c r="E154" s="18" t="s">
        <v>8774</v>
      </c>
      <c r="F154" s="18" t="s">
        <v>34</v>
      </c>
      <c r="G154" s="19">
        <v>0</v>
      </c>
      <c r="H154" s="5" t="s">
        <v>50</v>
      </c>
      <c r="I154" s="18" t="s">
        <v>4335</v>
      </c>
      <c r="J154" s="20">
        <v>6903</v>
      </c>
      <c r="K154" s="20">
        <v>4743892.99</v>
      </c>
      <c r="L154" s="20">
        <v>0</v>
      </c>
      <c r="M154" s="20">
        <v>7069058</v>
      </c>
      <c r="N154" s="20">
        <v>408904</v>
      </c>
      <c r="O154" s="6">
        <v>1770.51354338693</v>
      </c>
      <c r="P154" s="21">
        <v>0.81875800932328202</v>
      </c>
      <c r="Q154" s="18"/>
      <c r="R154" s="22">
        <v>572</v>
      </c>
      <c r="S154" s="23">
        <v>0</v>
      </c>
      <c r="T154" s="23">
        <v>632</v>
      </c>
      <c r="U154" s="24">
        <v>76</v>
      </c>
      <c r="V154" s="25"/>
      <c r="W154" s="23">
        <v>165</v>
      </c>
      <c r="X154" s="23">
        <v>0</v>
      </c>
      <c r="Y154" s="23">
        <v>165</v>
      </c>
      <c r="Z154" s="26">
        <v>0.26107594936708861</v>
      </c>
      <c r="AA154" s="25">
        <v>524</v>
      </c>
      <c r="AB154" s="23">
        <v>0</v>
      </c>
      <c r="AC154" s="23">
        <v>524</v>
      </c>
      <c r="AD154" s="26">
        <v>0.82911392405063289</v>
      </c>
      <c r="AE154" s="5"/>
      <c r="AF154" s="33">
        <v>60000</v>
      </c>
      <c r="AG154" s="7">
        <v>3</v>
      </c>
      <c r="AH154" s="30">
        <v>59994</v>
      </c>
      <c r="AI154" s="30">
        <v>59994</v>
      </c>
      <c r="AJ154" s="37" t="s">
        <v>8657</v>
      </c>
    </row>
    <row r="155" spans="1:36" ht="15" customHeight="1" x14ac:dyDescent="0.25">
      <c r="A155" s="3" t="s">
        <v>250</v>
      </c>
      <c r="B155" s="4" t="s">
        <v>592</v>
      </c>
      <c r="C155" s="18" t="s">
        <v>4343</v>
      </c>
      <c r="D155" s="18" t="s">
        <v>4343</v>
      </c>
      <c r="E155" s="18" t="s">
        <v>8774</v>
      </c>
      <c r="F155" s="18" t="s">
        <v>34</v>
      </c>
      <c r="G155" s="19">
        <v>0</v>
      </c>
      <c r="H155" s="5" t="s">
        <v>62</v>
      </c>
      <c r="I155" s="18" t="s">
        <v>4344</v>
      </c>
      <c r="J155" s="20">
        <v>8862</v>
      </c>
      <c r="K155" s="20">
        <v>12890939.75</v>
      </c>
      <c r="L155" s="20">
        <v>0</v>
      </c>
      <c r="M155" s="20">
        <v>2861264</v>
      </c>
      <c r="N155" s="20">
        <v>0</v>
      </c>
      <c r="O155" s="6">
        <v>1777.49985894832</v>
      </c>
      <c r="P155" s="21">
        <v>0.82198876790341802</v>
      </c>
      <c r="Q155" s="18"/>
      <c r="R155" s="22">
        <v>634</v>
      </c>
      <c r="S155" s="23">
        <v>0</v>
      </c>
      <c r="T155" s="23">
        <v>634</v>
      </c>
      <c r="U155" s="24">
        <v>70</v>
      </c>
      <c r="V155" s="25">
        <v>42</v>
      </c>
      <c r="W155" s="23">
        <v>44</v>
      </c>
      <c r="X155" s="23">
        <v>0</v>
      </c>
      <c r="Y155" s="23">
        <v>44</v>
      </c>
      <c r="Z155" s="26">
        <v>6.9400630914826497E-2</v>
      </c>
      <c r="AA155" s="25">
        <v>355</v>
      </c>
      <c r="AB155" s="23">
        <v>0</v>
      </c>
      <c r="AC155" s="23">
        <v>355</v>
      </c>
      <c r="AD155" s="26">
        <v>0.55993690851735012</v>
      </c>
      <c r="AE155" s="5"/>
      <c r="AF155" s="33">
        <v>60000</v>
      </c>
      <c r="AG155" s="7">
        <v>3</v>
      </c>
      <c r="AH155" s="30">
        <v>59977.26</v>
      </c>
      <c r="AI155" s="30">
        <v>59977.26</v>
      </c>
      <c r="AJ155" s="37" t="s">
        <v>8657</v>
      </c>
    </row>
    <row r="156" spans="1:36" ht="15" customHeight="1" x14ac:dyDescent="0.25">
      <c r="A156" s="3" t="s">
        <v>595</v>
      </c>
      <c r="B156" s="4" t="s">
        <v>596</v>
      </c>
      <c r="C156" s="18" t="s">
        <v>4346</v>
      </c>
      <c r="D156" s="18" t="s">
        <v>4346</v>
      </c>
      <c r="E156" s="18" t="s">
        <v>8785</v>
      </c>
      <c r="F156" s="18" t="s">
        <v>34</v>
      </c>
      <c r="G156" s="19">
        <v>0</v>
      </c>
      <c r="H156" s="5" t="s">
        <v>45</v>
      </c>
      <c r="I156" s="18" t="s">
        <v>4347</v>
      </c>
      <c r="J156" s="20">
        <v>8188</v>
      </c>
      <c r="K156" s="20">
        <v>13932684.619999999</v>
      </c>
      <c r="L156" s="20">
        <v>0</v>
      </c>
      <c r="M156" s="20">
        <v>2440183</v>
      </c>
      <c r="N156" s="20">
        <v>85150</v>
      </c>
      <c r="O156" s="6">
        <v>2010.0168075232</v>
      </c>
      <c r="P156" s="21">
        <v>0.929514132315439</v>
      </c>
      <c r="Q156" s="18"/>
      <c r="R156" s="22">
        <v>530</v>
      </c>
      <c r="S156" s="23">
        <v>0</v>
      </c>
      <c r="T156" s="23">
        <v>635</v>
      </c>
      <c r="U156" s="24">
        <v>85</v>
      </c>
      <c r="V156" s="25">
        <v>79</v>
      </c>
      <c r="W156" s="23">
        <v>79</v>
      </c>
      <c r="X156" s="23">
        <v>0</v>
      </c>
      <c r="Y156" s="23">
        <v>79</v>
      </c>
      <c r="Z156" s="26">
        <v>0.12440944881889764</v>
      </c>
      <c r="AA156" s="25">
        <v>257</v>
      </c>
      <c r="AB156" s="23">
        <v>0</v>
      </c>
      <c r="AC156" s="23">
        <v>257</v>
      </c>
      <c r="AD156" s="26">
        <v>0.40472440944881888</v>
      </c>
      <c r="AE156" s="5"/>
      <c r="AF156" s="33">
        <v>60000</v>
      </c>
      <c r="AG156" s="7">
        <v>3</v>
      </c>
      <c r="AH156" s="30">
        <v>59897.31</v>
      </c>
      <c r="AI156" s="30">
        <v>59897.31</v>
      </c>
      <c r="AJ156" s="37" t="s">
        <v>8657</v>
      </c>
    </row>
    <row r="157" spans="1:36" ht="15" customHeight="1" x14ac:dyDescent="0.25">
      <c r="A157" s="3" t="s">
        <v>599</v>
      </c>
      <c r="B157" s="4" t="s">
        <v>600</v>
      </c>
      <c r="C157" s="18" t="s">
        <v>4370</v>
      </c>
      <c r="D157" s="18" t="s">
        <v>4370</v>
      </c>
      <c r="E157" s="18" t="s">
        <v>8786</v>
      </c>
      <c r="F157" s="18" t="s">
        <v>34</v>
      </c>
      <c r="G157" s="19">
        <v>0</v>
      </c>
      <c r="H157" s="5" t="s">
        <v>67</v>
      </c>
      <c r="I157" s="18" t="s">
        <v>4371</v>
      </c>
      <c r="J157" s="20">
        <v>7054</v>
      </c>
      <c r="K157" s="20">
        <v>9342802.7400000002</v>
      </c>
      <c r="L157" s="20">
        <v>0</v>
      </c>
      <c r="M157" s="20">
        <v>3714286</v>
      </c>
      <c r="N157" s="20">
        <v>0</v>
      </c>
      <c r="O157" s="6">
        <v>1851.0191012191699</v>
      </c>
      <c r="P157" s="21">
        <v>0.85598707798326401</v>
      </c>
      <c r="Q157" s="18"/>
      <c r="R157" s="22">
        <v>641</v>
      </c>
      <c r="S157" s="23">
        <v>0</v>
      </c>
      <c r="T157" s="23">
        <v>641</v>
      </c>
      <c r="U157" s="24">
        <v>55</v>
      </c>
      <c r="V157" s="25"/>
      <c r="W157" s="23">
        <v>25</v>
      </c>
      <c r="X157" s="23">
        <v>0</v>
      </c>
      <c r="Y157" s="23">
        <v>25</v>
      </c>
      <c r="Z157" s="26">
        <v>3.9001560062402497E-2</v>
      </c>
      <c r="AA157" s="25">
        <v>272</v>
      </c>
      <c r="AB157" s="23">
        <v>0</v>
      </c>
      <c r="AC157" s="23">
        <v>272</v>
      </c>
      <c r="AD157" s="26">
        <v>0.42433697347893917</v>
      </c>
      <c r="AE157" s="5"/>
      <c r="AF157" s="33">
        <v>60000</v>
      </c>
      <c r="AG157" s="7">
        <v>3</v>
      </c>
      <c r="AH157" s="30">
        <v>60000</v>
      </c>
      <c r="AI157" s="30">
        <v>60000</v>
      </c>
      <c r="AJ157" s="37" t="s">
        <v>8657</v>
      </c>
    </row>
    <row r="158" spans="1:36" ht="15" customHeight="1" x14ac:dyDescent="0.25">
      <c r="A158" s="3" t="s">
        <v>603</v>
      </c>
      <c r="B158" s="4" t="s">
        <v>604</v>
      </c>
      <c r="C158" s="18" t="s">
        <v>4380</v>
      </c>
      <c r="D158" s="18" t="s">
        <v>4380</v>
      </c>
      <c r="E158" s="18" t="s">
        <v>8779</v>
      </c>
      <c r="F158" s="18" t="s">
        <v>34</v>
      </c>
      <c r="G158" s="19">
        <v>0</v>
      </c>
      <c r="H158" s="5" t="s">
        <v>62</v>
      </c>
      <c r="I158" s="18" t="s">
        <v>4381</v>
      </c>
      <c r="J158" s="20">
        <v>9577</v>
      </c>
      <c r="K158" s="20">
        <v>16472149.880000001</v>
      </c>
      <c r="L158" s="20">
        <v>0</v>
      </c>
      <c r="M158" s="20">
        <v>540200</v>
      </c>
      <c r="N158" s="20">
        <v>0</v>
      </c>
      <c r="O158" s="6">
        <v>1776.37567923149</v>
      </c>
      <c r="P158" s="21">
        <v>0.82146890113905002</v>
      </c>
      <c r="Q158" s="18"/>
      <c r="R158" s="22">
        <v>553</v>
      </c>
      <c r="S158" s="23">
        <v>0</v>
      </c>
      <c r="T158" s="23">
        <v>642</v>
      </c>
      <c r="U158" s="24">
        <v>72</v>
      </c>
      <c r="V158" s="25">
        <v>18</v>
      </c>
      <c r="W158" s="23">
        <v>17</v>
      </c>
      <c r="X158" s="23">
        <v>0</v>
      </c>
      <c r="Y158" s="23">
        <v>17</v>
      </c>
      <c r="Z158" s="26">
        <v>2.6479750778816199E-2</v>
      </c>
      <c r="AA158" s="25">
        <v>333</v>
      </c>
      <c r="AB158" s="23">
        <v>0</v>
      </c>
      <c r="AC158" s="23">
        <v>333</v>
      </c>
      <c r="AD158" s="26">
        <v>0.51869158878504673</v>
      </c>
      <c r="AE158" s="5"/>
      <c r="AF158" s="33">
        <v>60000</v>
      </c>
      <c r="AG158" s="7">
        <v>3</v>
      </c>
      <c r="AH158" s="30">
        <v>59839</v>
      </c>
      <c r="AI158" s="30">
        <v>59839</v>
      </c>
      <c r="AJ158" s="37" t="s">
        <v>8657</v>
      </c>
    </row>
    <row r="159" spans="1:36" ht="15" customHeight="1" x14ac:dyDescent="0.25">
      <c r="A159" s="3" t="s">
        <v>607</v>
      </c>
      <c r="B159" s="4" t="s">
        <v>608</v>
      </c>
      <c r="C159" s="18" t="s">
        <v>4390</v>
      </c>
      <c r="D159" s="18" t="s">
        <v>4390</v>
      </c>
      <c r="E159" s="18" t="s">
        <v>8772</v>
      </c>
      <c r="F159" s="18" t="s">
        <v>34</v>
      </c>
      <c r="G159" s="19">
        <v>0</v>
      </c>
      <c r="H159" s="5" t="s">
        <v>40</v>
      </c>
      <c r="I159" s="18" t="s">
        <v>4391</v>
      </c>
      <c r="J159" s="20">
        <v>6667</v>
      </c>
      <c r="K159" s="20">
        <v>10910328.310000001</v>
      </c>
      <c r="L159" s="20">
        <v>0</v>
      </c>
      <c r="M159" s="20">
        <v>2021287</v>
      </c>
      <c r="N159" s="20">
        <v>0</v>
      </c>
      <c r="O159" s="6">
        <v>1939.64531423429</v>
      </c>
      <c r="P159" s="21">
        <v>0.89697147034397495</v>
      </c>
      <c r="Q159" s="18"/>
      <c r="R159" s="22">
        <v>645</v>
      </c>
      <c r="S159" s="23">
        <v>0</v>
      </c>
      <c r="T159" s="23">
        <v>645</v>
      </c>
      <c r="U159" s="24">
        <v>61</v>
      </c>
      <c r="V159" s="25">
        <v>21</v>
      </c>
      <c r="W159" s="23">
        <v>21</v>
      </c>
      <c r="X159" s="23">
        <v>0</v>
      </c>
      <c r="Y159" s="23">
        <v>21</v>
      </c>
      <c r="Z159" s="26">
        <v>3.255813953488372E-2</v>
      </c>
      <c r="AA159" s="25">
        <v>274</v>
      </c>
      <c r="AB159" s="23">
        <v>0</v>
      </c>
      <c r="AC159" s="23">
        <v>274</v>
      </c>
      <c r="AD159" s="26">
        <v>0.42480620155038762</v>
      </c>
      <c r="AE159" s="5"/>
      <c r="AF159" s="33">
        <v>60000</v>
      </c>
      <c r="AG159" s="7">
        <v>3</v>
      </c>
      <c r="AH159" s="30">
        <v>60000</v>
      </c>
      <c r="AI159" s="30">
        <v>60000</v>
      </c>
      <c r="AJ159" s="37" t="s">
        <v>8657</v>
      </c>
    </row>
    <row r="160" spans="1:36" ht="15" customHeight="1" x14ac:dyDescent="0.25">
      <c r="A160" s="3">
        <v>0</v>
      </c>
      <c r="B160" s="4" t="s">
        <v>611</v>
      </c>
      <c r="C160" s="18" t="s">
        <v>4423</v>
      </c>
      <c r="D160" s="18" t="s">
        <v>4423</v>
      </c>
      <c r="E160" s="18" t="s">
        <v>8783</v>
      </c>
      <c r="F160" s="18" t="s">
        <v>34</v>
      </c>
      <c r="G160" s="19">
        <v>0</v>
      </c>
      <c r="H160" s="5" t="s">
        <v>50</v>
      </c>
      <c r="I160" s="18" t="s">
        <v>4424</v>
      </c>
      <c r="J160" s="20">
        <v>7043</v>
      </c>
      <c r="K160" s="20">
        <v>19608618.309999999</v>
      </c>
      <c r="L160" s="20">
        <v>52941</v>
      </c>
      <c r="M160" s="20">
        <v>0</v>
      </c>
      <c r="N160" s="20">
        <v>0</v>
      </c>
      <c r="O160" s="6">
        <v>2776.61185716314</v>
      </c>
      <c r="P160" s="21">
        <v>1.2840190945308601</v>
      </c>
      <c r="Q160" s="18"/>
      <c r="R160" s="22">
        <v>652</v>
      </c>
      <c r="S160" s="23">
        <v>0</v>
      </c>
      <c r="T160" s="23">
        <v>652</v>
      </c>
      <c r="U160" s="24">
        <v>64</v>
      </c>
      <c r="V160" s="25">
        <v>4</v>
      </c>
      <c r="W160" s="23">
        <v>4</v>
      </c>
      <c r="X160" s="23">
        <v>0</v>
      </c>
      <c r="Y160" s="23">
        <v>4</v>
      </c>
      <c r="Z160" s="26">
        <v>6.1349693251533744E-3</v>
      </c>
      <c r="AA160" s="25">
        <v>155</v>
      </c>
      <c r="AB160" s="23">
        <v>0</v>
      </c>
      <c r="AC160" s="23">
        <v>155</v>
      </c>
      <c r="AD160" s="26">
        <v>0.23773006134969324</v>
      </c>
      <c r="AE160" s="5"/>
      <c r="AF160" s="33">
        <v>60000</v>
      </c>
      <c r="AG160" s="7">
        <v>3</v>
      </c>
      <c r="AH160" s="30">
        <v>60000</v>
      </c>
      <c r="AI160" s="30">
        <v>60000</v>
      </c>
      <c r="AJ160" s="37" t="s">
        <v>8657</v>
      </c>
    </row>
    <row r="161" spans="1:36" ht="15" customHeight="1" x14ac:dyDescent="0.25">
      <c r="A161" s="3" t="s">
        <v>287</v>
      </c>
      <c r="B161" s="4" t="s">
        <v>614</v>
      </c>
      <c r="C161" s="18" t="s">
        <v>4426</v>
      </c>
      <c r="D161" s="18" t="s">
        <v>4426</v>
      </c>
      <c r="E161" s="18" t="s">
        <v>8782</v>
      </c>
      <c r="F161" s="18" t="s">
        <v>34</v>
      </c>
      <c r="G161" s="19">
        <v>0</v>
      </c>
      <c r="H161" s="5" t="s">
        <v>159</v>
      </c>
      <c r="I161" s="18" t="s">
        <v>4427</v>
      </c>
      <c r="J161" s="20">
        <v>6361</v>
      </c>
      <c r="K161" s="20">
        <v>5629447.3799999999</v>
      </c>
      <c r="L161" s="20">
        <v>0</v>
      </c>
      <c r="M161" s="20">
        <v>5303933</v>
      </c>
      <c r="N161" s="20">
        <v>459324</v>
      </c>
      <c r="O161" s="6">
        <v>1791.02411256092</v>
      </c>
      <c r="P161" s="21">
        <v>0.82824293693070095</v>
      </c>
      <c r="Q161" s="18"/>
      <c r="R161" s="22">
        <v>636</v>
      </c>
      <c r="S161" s="23">
        <v>0</v>
      </c>
      <c r="T161" s="23">
        <v>653</v>
      </c>
      <c r="U161" s="24">
        <v>72</v>
      </c>
      <c r="V161" s="25">
        <v>220</v>
      </c>
      <c r="W161" s="23">
        <v>220</v>
      </c>
      <c r="X161" s="23">
        <v>0</v>
      </c>
      <c r="Y161" s="23">
        <v>220</v>
      </c>
      <c r="Z161" s="26">
        <v>0.33690658499234305</v>
      </c>
      <c r="AA161" s="25">
        <v>753</v>
      </c>
      <c r="AB161" s="23">
        <v>0</v>
      </c>
      <c r="AC161" s="23">
        <v>753</v>
      </c>
      <c r="AD161" s="26">
        <v>1.1531393568147015</v>
      </c>
      <c r="AE161" s="5"/>
      <c r="AF161" s="33">
        <v>60000</v>
      </c>
      <c r="AG161" s="7">
        <v>3</v>
      </c>
      <c r="AH161" s="30">
        <v>59994</v>
      </c>
      <c r="AI161" s="30">
        <v>59994</v>
      </c>
      <c r="AJ161" s="37" t="s">
        <v>8657</v>
      </c>
    </row>
    <row r="162" spans="1:36" ht="15" customHeight="1" x14ac:dyDescent="0.25">
      <c r="A162" s="3" t="s">
        <v>617</v>
      </c>
      <c r="B162" s="4" t="s">
        <v>618</v>
      </c>
      <c r="C162" s="18" t="s">
        <v>4432</v>
      </c>
      <c r="D162" s="18" t="s">
        <v>4432</v>
      </c>
      <c r="E162" s="18" t="s">
        <v>8774</v>
      </c>
      <c r="F162" s="18" t="s">
        <v>34</v>
      </c>
      <c r="G162" s="19">
        <v>0</v>
      </c>
      <c r="H162" s="5" t="s">
        <v>369</v>
      </c>
      <c r="I162" s="18" t="s">
        <v>4433</v>
      </c>
      <c r="J162" s="20">
        <v>7416</v>
      </c>
      <c r="K162" s="20">
        <v>8903465.1500000004</v>
      </c>
      <c r="L162" s="20">
        <v>0</v>
      </c>
      <c r="M162" s="20">
        <v>5091342</v>
      </c>
      <c r="N162" s="20">
        <v>44908</v>
      </c>
      <c r="O162" s="6">
        <v>1893.16547330097</v>
      </c>
      <c r="P162" s="21">
        <v>0.87547728738312203</v>
      </c>
      <c r="Q162" s="18"/>
      <c r="R162" s="22">
        <v>653</v>
      </c>
      <c r="S162" s="23">
        <v>0</v>
      </c>
      <c r="T162" s="23">
        <v>653</v>
      </c>
      <c r="U162" s="24">
        <v>73</v>
      </c>
      <c r="V162" s="25">
        <v>84</v>
      </c>
      <c r="W162" s="23">
        <v>39</v>
      </c>
      <c r="X162" s="23">
        <v>0</v>
      </c>
      <c r="Y162" s="23">
        <v>39</v>
      </c>
      <c r="Z162" s="26">
        <v>5.9724349157733538E-2</v>
      </c>
      <c r="AA162" s="25">
        <v>633</v>
      </c>
      <c r="AB162" s="23">
        <v>0</v>
      </c>
      <c r="AC162" s="23">
        <v>633</v>
      </c>
      <c r="AD162" s="26">
        <v>0.96937212863705968</v>
      </c>
      <c r="AE162" s="5"/>
      <c r="AF162" s="33">
        <v>60000</v>
      </c>
      <c r="AG162" s="7">
        <v>3</v>
      </c>
      <c r="AH162" s="30">
        <v>59500</v>
      </c>
      <c r="AI162" s="30">
        <v>59500</v>
      </c>
      <c r="AJ162" s="37" t="s">
        <v>8657</v>
      </c>
    </row>
    <row r="163" spans="1:36" ht="15" customHeight="1" x14ac:dyDescent="0.25">
      <c r="A163" s="3" t="s">
        <v>366</v>
      </c>
      <c r="B163" s="4" t="s">
        <v>621</v>
      </c>
      <c r="C163" s="18" t="s">
        <v>4447</v>
      </c>
      <c r="D163" s="18" t="s">
        <v>4447</v>
      </c>
      <c r="E163" s="18" t="s">
        <v>8777</v>
      </c>
      <c r="F163" s="18" t="s">
        <v>34</v>
      </c>
      <c r="G163" s="19">
        <v>0</v>
      </c>
      <c r="H163" s="5" t="s">
        <v>369</v>
      </c>
      <c r="I163" s="18" t="s">
        <v>4448</v>
      </c>
      <c r="J163" s="20">
        <v>7631</v>
      </c>
      <c r="K163" s="20">
        <v>9030624.7300000004</v>
      </c>
      <c r="L163" s="20">
        <v>0</v>
      </c>
      <c r="M163" s="20">
        <v>3754588</v>
      </c>
      <c r="N163" s="20">
        <v>370031</v>
      </c>
      <c r="O163" s="6">
        <v>1723.9213379635701</v>
      </c>
      <c r="P163" s="21">
        <v>0.797211864418093</v>
      </c>
      <c r="Q163" s="18"/>
      <c r="R163" s="22">
        <v>656</v>
      </c>
      <c r="S163" s="23">
        <v>0</v>
      </c>
      <c r="T163" s="23">
        <v>656</v>
      </c>
      <c r="U163" s="24">
        <v>88</v>
      </c>
      <c r="V163" s="25">
        <v>54</v>
      </c>
      <c r="W163" s="23">
        <v>54</v>
      </c>
      <c r="X163" s="23">
        <v>0</v>
      </c>
      <c r="Y163" s="23">
        <v>54</v>
      </c>
      <c r="Z163" s="26">
        <v>8.2317073170731711E-2</v>
      </c>
      <c r="AA163" s="25">
        <v>513</v>
      </c>
      <c r="AB163" s="23">
        <v>0</v>
      </c>
      <c r="AC163" s="23">
        <v>513</v>
      </c>
      <c r="AD163" s="26">
        <v>0.78201219512195119</v>
      </c>
      <c r="AE163" s="5"/>
      <c r="AF163" s="33">
        <v>60000</v>
      </c>
      <c r="AG163" s="7">
        <v>3</v>
      </c>
      <c r="AH163" s="30">
        <v>59762.75</v>
      </c>
      <c r="AI163" s="30">
        <v>59762.75</v>
      </c>
      <c r="AJ163" s="37" t="s">
        <v>8657</v>
      </c>
    </row>
    <row r="164" spans="1:36" ht="15" customHeight="1" x14ac:dyDescent="0.25">
      <c r="A164" s="3" t="s">
        <v>561</v>
      </c>
      <c r="B164" s="4" t="s">
        <v>624</v>
      </c>
      <c r="C164" s="18" t="s">
        <v>4463</v>
      </c>
      <c r="D164" s="18" t="s">
        <v>4463</v>
      </c>
      <c r="E164" s="18" t="s">
        <v>8773</v>
      </c>
      <c r="F164" s="18" t="s">
        <v>34</v>
      </c>
      <c r="G164" s="19">
        <v>0</v>
      </c>
      <c r="H164" s="5" t="s">
        <v>159</v>
      </c>
      <c r="I164" s="18" t="s">
        <v>4464</v>
      </c>
      <c r="J164" s="20">
        <v>7668</v>
      </c>
      <c r="K164" s="20">
        <v>9594795.6999999993</v>
      </c>
      <c r="L164" s="20">
        <v>0</v>
      </c>
      <c r="M164" s="20">
        <v>3766828</v>
      </c>
      <c r="N164" s="20">
        <v>294999</v>
      </c>
      <c r="O164" s="6">
        <v>1780.98887584768</v>
      </c>
      <c r="P164" s="21">
        <v>0.82360223228028495</v>
      </c>
      <c r="Q164" s="18"/>
      <c r="R164" s="22">
        <v>658</v>
      </c>
      <c r="S164" s="23">
        <v>0</v>
      </c>
      <c r="T164" s="23">
        <v>658</v>
      </c>
      <c r="U164" s="24">
        <v>98</v>
      </c>
      <c r="V164" s="25">
        <v>251</v>
      </c>
      <c r="W164" s="23">
        <v>159</v>
      </c>
      <c r="X164" s="23">
        <v>0</v>
      </c>
      <c r="Y164" s="23">
        <v>159</v>
      </c>
      <c r="Z164" s="26">
        <v>0.24164133738601823</v>
      </c>
      <c r="AA164" s="25">
        <v>209</v>
      </c>
      <c r="AB164" s="23">
        <v>0</v>
      </c>
      <c r="AC164" s="23">
        <v>209</v>
      </c>
      <c r="AD164" s="26">
        <v>0.31762917933130697</v>
      </c>
      <c r="AE164" s="5"/>
      <c r="AF164" s="33">
        <v>60000</v>
      </c>
      <c r="AG164" s="7">
        <v>3</v>
      </c>
      <c r="AH164" s="30">
        <v>60000</v>
      </c>
      <c r="AI164" s="30">
        <v>60000</v>
      </c>
      <c r="AJ164" s="37" t="s">
        <v>8657</v>
      </c>
    </row>
    <row r="165" spans="1:36" ht="15" customHeight="1" x14ac:dyDescent="0.25">
      <c r="A165" s="3" t="s">
        <v>627</v>
      </c>
      <c r="B165" s="4" t="s">
        <v>628</v>
      </c>
      <c r="C165" s="18" t="s">
        <v>4477</v>
      </c>
      <c r="D165" s="18" t="s">
        <v>145</v>
      </c>
      <c r="E165" s="18" t="s">
        <v>8781</v>
      </c>
      <c r="F165" s="18" t="s">
        <v>86</v>
      </c>
      <c r="G165" s="19">
        <v>0</v>
      </c>
      <c r="H165" s="5" t="s">
        <v>199</v>
      </c>
      <c r="I165" s="18" t="s">
        <v>4478</v>
      </c>
      <c r="J165" s="20">
        <v>148145</v>
      </c>
      <c r="K165" s="20">
        <v>32634247.510000002</v>
      </c>
      <c r="L165" s="20">
        <v>0</v>
      </c>
      <c r="M165" s="20">
        <v>12463425</v>
      </c>
      <c r="N165" s="20">
        <v>6238706</v>
      </c>
      <c r="O165" s="6">
        <v>346.527918660772</v>
      </c>
      <c r="P165" s="21">
        <v>0.99308085346719799</v>
      </c>
      <c r="Q165" s="18"/>
      <c r="R165" s="22">
        <v>610</v>
      </c>
      <c r="S165" s="23">
        <v>9926</v>
      </c>
      <c r="T165" s="23">
        <v>9926</v>
      </c>
      <c r="U165" s="24"/>
      <c r="V165" s="25"/>
      <c r="W165" s="23">
        <v>0</v>
      </c>
      <c r="X165" s="23">
        <v>1014</v>
      </c>
      <c r="Y165" s="23">
        <v>1014</v>
      </c>
      <c r="Z165" s="26">
        <v>0.10215595406004432</v>
      </c>
      <c r="AA165" s="25">
        <v>0</v>
      </c>
      <c r="AB165" s="23">
        <v>6761</v>
      </c>
      <c r="AC165" s="23">
        <v>6761</v>
      </c>
      <c r="AD165" s="26">
        <v>0.68114043925045331</v>
      </c>
      <c r="AE165" s="5"/>
      <c r="AF165" s="33">
        <v>60000</v>
      </c>
      <c r="AG165" s="7">
        <v>3</v>
      </c>
      <c r="AH165" s="30">
        <v>59630.400000000001</v>
      </c>
      <c r="AI165" s="30">
        <v>59630.400000000001</v>
      </c>
      <c r="AJ165" s="37" t="s">
        <v>8657</v>
      </c>
    </row>
    <row r="166" spans="1:36" ht="15" customHeight="1" x14ac:dyDescent="0.25">
      <c r="A166" s="3" t="s">
        <v>126</v>
      </c>
      <c r="B166" s="4" t="s">
        <v>631</v>
      </c>
      <c r="C166" s="18" t="s">
        <v>4498</v>
      </c>
      <c r="D166" s="18" t="s">
        <v>4498</v>
      </c>
      <c r="E166" s="18" t="s">
        <v>8778</v>
      </c>
      <c r="F166" s="18" t="s">
        <v>34</v>
      </c>
      <c r="G166" s="19">
        <v>0</v>
      </c>
      <c r="H166" s="5" t="s">
        <v>50</v>
      </c>
      <c r="I166" s="18" t="s">
        <v>4499</v>
      </c>
      <c r="J166" s="20">
        <v>7565</v>
      </c>
      <c r="K166" s="20">
        <v>10081611.93</v>
      </c>
      <c r="L166" s="20">
        <v>0</v>
      </c>
      <c r="M166" s="20">
        <v>4336001</v>
      </c>
      <c r="N166" s="20">
        <v>127197</v>
      </c>
      <c r="O166" s="6">
        <v>1922.6450667547899</v>
      </c>
      <c r="P166" s="21">
        <v>0.88910985932365505</v>
      </c>
      <c r="Q166" s="18"/>
      <c r="R166" s="22">
        <v>664</v>
      </c>
      <c r="S166" s="23">
        <v>0</v>
      </c>
      <c r="T166" s="23">
        <v>664</v>
      </c>
      <c r="U166" s="24">
        <v>70</v>
      </c>
      <c r="V166" s="25"/>
      <c r="W166" s="23">
        <v>78</v>
      </c>
      <c r="X166" s="23">
        <v>0</v>
      </c>
      <c r="Y166" s="23">
        <v>78</v>
      </c>
      <c r="Z166" s="26">
        <v>0.11746987951807229</v>
      </c>
      <c r="AA166" s="25">
        <v>242</v>
      </c>
      <c r="AB166" s="23">
        <v>0</v>
      </c>
      <c r="AC166" s="23">
        <v>242</v>
      </c>
      <c r="AD166" s="26">
        <v>0.36445783132530118</v>
      </c>
      <c r="AE166" s="5"/>
      <c r="AF166" s="33">
        <v>60000</v>
      </c>
      <c r="AG166" s="7">
        <v>3</v>
      </c>
      <c r="AH166" s="30">
        <v>60000</v>
      </c>
      <c r="AI166" s="30">
        <v>60000</v>
      </c>
      <c r="AJ166" s="37" t="s">
        <v>8657</v>
      </c>
    </row>
    <row r="167" spans="1:36" ht="15" customHeight="1" x14ac:dyDescent="0.25">
      <c r="A167" s="3" t="s">
        <v>145</v>
      </c>
      <c r="B167" s="4" t="s">
        <v>634</v>
      </c>
      <c r="C167" s="18" t="s">
        <v>4504</v>
      </c>
      <c r="D167" s="18" t="s">
        <v>4504</v>
      </c>
      <c r="E167" s="18" t="s">
        <v>8777</v>
      </c>
      <c r="F167" s="18" t="s">
        <v>34</v>
      </c>
      <c r="G167" s="19">
        <v>0</v>
      </c>
      <c r="H167" s="5" t="s">
        <v>35</v>
      </c>
      <c r="I167" s="18" t="s">
        <v>4505</v>
      </c>
      <c r="J167" s="20">
        <v>6038</v>
      </c>
      <c r="K167" s="20">
        <v>5745883.9400000004</v>
      </c>
      <c r="L167" s="20">
        <v>0</v>
      </c>
      <c r="M167" s="20">
        <v>3820558</v>
      </c>
      <c r="N167" s="20">
        <v>0</v>
      </c>
      <c r="O167" s="6">
        <v>1584.3726300099399</v>
      </c>
      <c r="P167" s="21">
        <v>0.73267882384660799</v>
      </c>
      <c r="Q167" s="18"/>
      <c r="R167" s="22">
        <v>665</v>
      </c>
      <c r="S167" s="23">
        <v>0</v>
      </c>
      <c r="T167" s="23">
        <v>665</v>
      </c>
      <c r="U167" s="24">
        <v>69</v>
      </c>
      <c r="V167" s="25">
        <v>810</v>
      </c>
      <c r="W167" s="23">
        <v>85</v>
      </c>
      <c r="X167" s="23">
        <v>0</v>
      </c>
      <c r="Y167" s="23">
        <v>85</v>
      </c>
      <c r="Z167" s="26">
        <v>0.12781954887218044</v>
      </c>
      <c r="AA167" s="25">
        <v>422</v>
      </c>
      <c r="AB167" s="23">
        <v>0</v>
      </c>
      <c r="AC167" s="23">
        <v>422</v>
      </c>
      <c r="AD167" s="26">
        <v>0.63458646616541359</v>
      </c>
      <c r="AE167" s="5"/>
      <c r="AF167" s="33">
        <v>60000</v>
      </c>
      <c r="AG167" s="7">
        <v>3</v>
      </c>
      <c r="AH167" s="30">
        <v>59475</v>
      </c>
      <c r="AI167" s="30">
        <v>59475</v>
      </c>
      <c r="AJ167" s="37" t="s">
        <v>8657</v>
      </c>
    </row>
    <row r="168" spans="1:36" ht="15" customHeight="1" x14ac:dyDescent="0.25">
      <c r="A168" s="3" t="s">
        <v>637</v>
      </c>
      <c r="B168" s="4" t="s">
        <v>638</v>
      </c>
      <c r="C168" s="18" t="s">
        <v>4546</v>
      </c>
      <c r="D168" s="18" t="s">
        <v>4546</v>
      </c>
      <c r="E168" s="18" t="s">
        <v>8785</v>
      </c>
      <c r="F168" s="18" t="s">
        <v>34</v>
      </c>
      <c r="G168" s="19">
        <v>0</v>
      </c>
      <c r="H168" s="5" t="s">
        <v>62</v>
      </c>
      <c r="I168" s="18" t="s">
        <v>8683</v>
      </c>
      <c r="J168" s="20">
        <v>8213</v>
      </c>
      <c r="K168" s="20">
        <v>8562986.3300000001</v>
      </c>
      <c r="L168" s="20">
        <v>0</v>
      </c>
      <c r="M168" s="20">
        <v>5963817</v>
      </c>
      <c r="N168" s="20">
        <v>197554</v>
      </c>
      <c r="O168" s="6">
        <v>1792.8110714720599</v>
      </c>
      <c r="P168" s="21">
        <v>0.82906929995192202</v>
      </c>
      <c r="Q168" s="18"/>
      <c r="R168" s="22">
        <v>567</v>
      </c>
      <c r="S168" s="23">
        <v>0</v>
      </c>
      <c r="T168" s="23">
        <v>675</v>
      </c>
      <c r="U168" s="24">
        <v>82</v>
      </c>
      <c r="V168" s="25">
        <v>166</v>
      </c>
      <c r="W168" s="23">
        <v>166</v>
      </c>
      <c r="X168" s="23">
        <v>0</v>
      </c>
      <c r="Y168" s="23">
        <v>166</v>
      </c>
      <c r="Z168" s="26">
        <v>0.24592592592592594</v>
      </c>
      <c r="AA168" s="25">
        <v>514</v>
      </c>
      <c r="AB168" s="23">
        <v>0</v>
      </c>
      <c r="AC168" s="23">
        <v>514</v>
      </c>
      <c r="AD168" s="26">
        <v>0.76148148148148154</v>
      </c>
      <c r="AE168" s="5"/>
      <c r="AF168" s="33">
        <v>60000</v>
      </c>
      <c r="AG168" s="7">
        <v>3</v>
      </c>
      <c r="AH168" s="30">
        <v>60000</v>
      </c>
      <c r="AI168" s="30">
        <v>60000</v>
      </c>
      <c r="AJ168" s="37" t="s">
        <v>8657</v>
      </c>
    </row>
    <row r="169" spans="1:36" ht="15" customHeight="1" x14ac:dyDescent="0.25">
      <c r="A169" s="3" t="s">
        <v>340</v>
      </c>
      <c r="B169" s="4" t="s">
        <v>641</v>
      </c>
      <c r="C169" s="18" t="s">
        <v>4560</v>
      </c>
      <c r="D169" s="18" t="s">
        <v>4560</v>
      </c>
      <c r="E169" s="18" t="s">
        <v>8772</v>
      </c>
      <c r="F169" s="18" t="s">
        <v>34</v>
      </c>
      <c r="G169" s="19">
        <v>0</v>
      </c>
      <c r="H169" s="5" t="s">
        <v>45</v>
      </c>
      <c r="I169" s="18" t="s">
        <v>4561</v>
      </c>
      <c r="J169" s="20">
        <v>8169</v>
      </c>
      <c r="K169" s="20">
        <v>20291006.149999999</v>
      </c>
      <c r="L169" s="20">
        <v>0</v>
      </c>
      <c r="M169" s="20">
        <v>1561433</v>
      </c>
      <c r="N169" s="20">
        <v>0</v>
      </c>
      <c r="O169" s="6">
        <v>2675.0445770596202</v>
      </c>
      <c r="P169" s="21">
        <v>1.23705022248775</v>
      </c>
      <c r="Q169" s="18"/>
      <c r="R169" s="22">
        <v>677</v>
      </c>
      <c r="S169" s="23">
        <v>0</v>
      </c>
      <c r="T169" s="23">
        <v>677</v>
      </c>
      <c r="U169" s="24">
        <v>88</v>
      </c>
      <c r="V169" s="25">
        <v>59</v>
      </c>
      <c r="W169" s="23">
        <v>59</v>
      </c>
      <c r="X169" s="23">
        <v>0</v>
      </c>
      <c r="Y169" s="23">
        <v>59</v>
      </c>
      <c r="Z169" s="26">
        <v>8.7149187592319058E-2</v>
      </c>
      <c r="AA169" s="25">
        <v>318</v>
      </c>
      <c r="AB169" s="23">
        <v>0</v>
      </c>
      <c r="AC169" s="23">
        <v>318</v>
      </c>
      <c r="AD169" s="26">
        <v>0.46971935007385524</v>
      </c>
      <c r="AE169" s="5"/>
      <c r="AF169" s="33">
        <v>60000</v>
      </c>
      <c r="AG169" s="7">
        <v>3</v>
      </c>
      <c r="AH169" s="30">
        <v>60000</v>
      </c>
      <c r="AI169" s="30">
        <v>60000</v>
      </c>
      <c r="AJ169" s="37" t="s">
        <v>8657</v>
      </c>
    </row>
    <row r="170" spans="1:36" ht="15" customHeight="1" x14ac:dyDescent="0.25">
      <c r="A170" s="3" t="s">
        <v>561</v>
      </c>
      <c r="B170" s="4" t="s">
        <v>644</v>
      </c>
      <c r="C170" s="18" t="s">
        <v>4599</v>
      </c>
      <c r="D170" s="18" t="s">
        <v>4599</v>
      </c>
      <c r="E170" s="18" t="s">
        <v>8781</v>
      </c>
      <c r="F170" s="18" t="s">
        <v>34</v>
      </c>
      <c r="G170" s="19">
        <v>0</v>
      </c>
      <c r="H170" s="5" t="s">
        <v>159</v>
      </c>
      <c r="I170" s="18" t="s">
        <v>4600</v>
      </c>
      <c r="J170" s="20">
        <v>11414</v>
      </c>
      <c r="K170" s="20">
        <v>14236943.52</v>
      </c>
      <c r="L170" s="20">
        <v>0</v>
      </c>
      <c r="M170" s="20">
        <v>6781992</v>
      </c>
      <c r="N170" s="20">
        <v>597318</v>
      </c>
      <c r="O170" s="6">
        <v>1893.8368249518101</v>
      </c>
      <c r="P170" s="21">
        <v>0.87578774789513203</v>
      </c>
      <c r="Q170" s="18"/>
      <c r="R170" s="22">
        <v>686</v>
      </c>
      <c r="S170" s="23">
        <v>0</v>
      </c>
      <c r="T170" s="23">
        <v>686</v>
      </c>
      <c r="U170" s="24">
        <v>73</v>
      </c>
      <c r="V170" s="25">
        <v>6</v>
      </c>
      <c r="W170" s="23">
        <v>41</v>
      </c>
      <c r="X170" s="23">
        <v>0</v>
      </c>
      <c r="Y170" s="23">
        <v>41</v>
      </c>
      <c r="Z170" s="26">
        <v>5.9766763848396499E-2</v>
      </c>
      <c r="AA170" s="25">
        <v>429</v>
      </c>
      <c r="AB170" s="23">
        <v>0</v>
      </c>
      <c r="AC170" s="23">
        <v>429</v>
      </c>
      <c r="AD170" s="26">
        <v>0.62536443148688048</v>
      </c>
      <c r="AE170" s="5"/>
      <c r="AF170" s="33">
        <v>60000</v>
      </c>
      <c r="AG170" s="7">
        <v>3</v>
      </c>
      <c r="AH170" s="30">
        <v>60000</v>
      </c>
      <c r="AI170" s="30">
        <v>60000</v>
      </c>
      <c r="AJ170" s="37" t="s">
        <v>8657</v>
      </c>
    </row>
    <row r="171" spans="1:36" ht="15" customHeight="1" x14ac:dyDescent="0.25">
      <c r="A171" s="3" t="s">
        <v>419</v>
      </c>
      <c r="B171" s="4" t="s">
        <v>647</v>
      </c>
      <c r="C171" s="18" t="s">
        <v>4602</v>
      </c>
      <c r="D171" s="18" t="s">
        <v>4602</v>
      </c>
      <c r="E171" s="18" t="s">
        <v>8776</v>
      </c>
      <c r="F171" s="18" t="s">
        <v>34</v>
      </c>
      <c r="G171" s="19">
        <v>0</v>
      </c>
      <c r="H171" s="5" t="s">
        <v>199</v>
      </c>
      <c r="I171" s="18" t="s">
        <v>4603</v>
      </c>
      <c r="J171" s="20">
        <v>7694</v>
      </c>
      <c r="K171" s="20">
        <v>19653912.09</v>
      </c>
      <c r="L171" s="20">
        <v>0</v>
      </c>
      <c r="M171" s="20">
        <v>0</v>
      </c>
      <c r="N171" s="20">
        <v>0</v>
      </c>
      <c r="O171" s="6">
        <v>2554.4465934494401</v>
      </c>
      <c r="P171" s="21">
        <v>1.18128077335934</v>
      </c>
      <c r="Q171" s="18"/>
      <c r="R171" s="22">
        <v>689</v>
      </c>
      <c r="S171" s="23">
        <v>0</v>
      </c>
      <c r="T171" s="23">
        <v>689</v>
      </c>
      <c r="U171" s="24">
        <v>66</v>
      </c>
      <c r="V171" s="25"/>
      <c r="W171" s="23">
        <v>3</v>
      </c>
      <c r="X171" s="23">
        <v>0</v>
      </c>
      <c r="Y171" s="23">
        <v>3</v>
      </c>
      <c r="Z171" s="26">
        <v>4.3541364296081275E-3</v>
      </c>
      <c r="AA171" s="25">
        <v>200</v>
      </c>
      <c r="AB171" s="23">
        <v>0</v>
      </c>
      <c r="AC171" s="23">
        <v>200</v>
      </c>
      <c r="AD171" s="26">
        <v>0.29027576197387517</v>
      </c>
      <c r="AE171" s="5"/>
      <c r="AF171" s="33">
        <v>60000</v>
      </c>
      <c r="AG171" s="7">
        <v>3</v>
      </c>
      <c r="AH171" s="30">
        <v>59532</v>
      </c>
      <c r="AI171" s="30">
        <v>59532</v>
      </c>
      <c r="AJ171" s="37" t="s">
        <v>8657</v>
      </c>
    </row>
    <row r="172" spans="1:36" ht="15" customHeight="1" x14ac:dyDescent="0.25">
      <c r="A172" s="3" t="s">
        <v>385</v>
      </c>
      <c r="B172" s="4" t="s">
        <v>650</v>
      </c>
      <c r="C172" s="18" t="s">
        <v>4614</v>
      </c>
      <c r="D172" s="18" t="s">
        <v>4614</v>
      </c>
      <c r="E172" s="18" t="s">
        <v>8782</v>
      </c>
      <c r="F172" s="18" t="s">
        <v>34</v>
      </c>
      <c r="G172" s="19">
        <v>0</v>
      </c>
      <c r="H172" s="5" t="s">
        <v>245</v>
      </c>
      <c r="I172" s="18" t="s">
        <v>4615</v>
      </c>
      <c r="J172" s="20">
        <v>9197</v>
      </c>
      <c r="K172" s="20">
        <v>11066619.210000001</v>
      </c>
      <c r="L172" s="20">
        <v>0</v>
      </c>
      <c r="M172" s="20">
        <v>7066588</v>
      </c>
      <c r="N172" s="20">
        <v>183182</v>
      </c>
      <c r="O172" s="6">
        <v>1991.5612928128701</v>
      </c>
      <c r="P172" s="21">
        <v>0.92097954609794996</v>
      </c>
      <c r="Q172" s="18"/>
      <c r="R172" s="22">
        <v>544</v>
      </c>
      <c r="S172" s="23">
        <v>0</v>
      </c>
      <c r="T172" s="23">
        <v>691</v>
      </c>
      <c r="U172" s="24">
        <v>83</v>
      </c>
      <c r="V172" s="25">
        <v>50</v>
      </c>
      <c r="W172" s="23">
        <v>49</v>
      </c>
      <c r="X172" s="23">
        <v>0</v>
      </c>
      <c r="Y172" s="23">
        <v>49</v>
      </c>
      <c r="Z172" s="26">
        <v>7.0911722141823438E-2</v>
      </c>
      <c r="AA172" s="25">
        <v>432</v>
      </c>
      <c r="AB172" s="23">
        <v>0</v>
      </c>
      <c r="AC172" s="23">
        <v>432</v>
      </c>
      <c r="AD172" s="26">
        <v>0.62518089725036174</v>
      </c>
      <c r="AE172" s="5"/>
      <c r="AF172" s="33">
        <v>60000</v>
      </c>
      <c r="AG172" s="7">
        <v>3</v>
      </c>
      <c r="AH172" s="30">
        <v>59982</v>
      </c>
      <c r="AI172" s="30">
        <v>59982</v>
      </c>
      <c r="AJ172" s="37" t="s">
        <v>8657</v>
      </c>
    </row>
    <row r="173" spans="1:36" ht="15" customHeight="1" x14ac:dyDescent="0.25">
      <c r="A173" s="3" t="s">
        <v>653</v>
      </c>
      <c r="B173" s="4" t="s">
        <v>654</v>
      </c>
      <c r="C173" s="18" t="s">
        <v>4626</v>
      </c>
      <c r="D173" s="18" t="s">
        <v>185</v>
      </c>
      <c r="E173" s="18" t="s">
        <v>8781</v>
      </c>
      <c r="F173" s="18" t="s">
        <v>86</v>
      </c>
      <c r="G173" s="19">
        <v>0</v>
      </c>
      <c r="H173" s="5" t="s">
        <v>62</v>
      </c>
      <c r="I173" s="18" t="s">
        <v>4627</v>
      </c>
      <c r="J173" s="20">
        <v>40712</v>
      </c>
      <c r="K173" s="20">
        <v>4516659.0199999996</v>
      </c>
      <c r="L173" s="20">
        <v>0</v>
      </c>
      <c r="M173" s="20">
        <v>5791532</v>
      </c>
      <c r="N173" s="20">
        <v>3240555</v>
      </c>
      <c r="O173" s="6">
        <v>332.79490125761401</v>
      </c>
      <c r="P173" s="21">
        <v>0.953724726849423</v>
      </c>
      <c r="Q173" s="18"/>
      <c r="R173" s="22">
        <v>693</v>
      </c>
      <c r="S173" s="23">
        <v>2564</v>
      </c>
      <c r="T173" s="23">
        <v>2564</v>
      </c>
      <c r="U173" s="24">
        <v>17</v>
      </c>
      <c r="V173" s="25"/>
      <c r="W173" s="23">
        <v>0</v>
      </c>
      <c r="X173" s="23">
        <v>661</v>
      </c>
      <c r="Y173" s="23">
        <v>661</v>
      </c>
      <c r="Z173" s="26">
        <v>0.25780031201248049</v>
      </c>
      <c r="AA173" s="25">
        <v>0</v>
      </c>
      <c r="AB173" s="23">
        <v>2057</v>
      </c>
      <c r="AC173" s="23">
        <v>2057</v>
      </c>
      <c r="AD173" s="26">
        <v>0.80226209048361929</v>
      </c>
      <c r="AE173" s="5"/>
      <c r="AF173" s="33">
        <v>60000</v>
      </c>
      <c r="AG173" s="7">
        <v>3</v>
      </c>
      <c r="AH173" s="30">
        <v>58647</v>
      </c>
      <c r="AI173" s="30">
        <v>58647</v>
      </c>
      <c r="AJ173" s="37" t="s">
        <v>8657</v>
      </c>
    </row>
    <row r="174" spans="1:36" ht="15" customHeight="1" x14ac:dyDescent="0.25">
      <c r="A174" s="3" t="s">
        <v>375</v>
      </c>
      <c r="B174" s="4" t="s">
        <v>657</v>
      </c>
      <c r="C174" s="18" t="s">
        <v>4646</v>
      </c>
      <c r="D174" s="18" t="s">
        <v>4646</v>
      </c>
      <c r="E174" s="18" t="s">
        <v>8776</v>
      </c>
      <c r="F174" s="18" t="s">
        <v>34</v>
      </c>
      <c r="G174" s="19">
        <v>0</v>
      </c>
      <c r="H174" s="5" t="s">
        <v>67</v>
      </c>
      <c r="I174" s="18" t="s">
        <v>4647</v>
      </c>
      <c r="J174" s="20">
        <v>8522</v>
      </c>
      <c r="K174" s="20">
        <v>11158775.449999999</v>
      </c>
      <c r="L174" s="20">
        <v>0</v>
      </c>
      <c r="M174" s="20">
        <v>3703754</v>
      </c>
      <c r="N174" s="20">
        <v>0</v>
      </c>
      <c r="O174" s="6">
        <v>1744.01894508331</v>
      </c>
      <c r="P174" s="21">
        <v>0.80650582145049499</v>
      </c>
      <c r="Q174" s="18"/>
      <c r="R174" s="22">
        <v>696</v>
      </c>
      <c r="S174" s="23">
        <v>0</v>
      </c>
      <c r="T174" s="23">
        <v>696</v>
      </c>
      <c r="U174" s="24">
        <v>100</v>
      </c>
      <c r="V174" s="25">
        <v>68</v>
      </c>
      <c r="W174" s="23">
        <v>69</v>
      </c>
      <c r="X174" s="23">
        <v>0</v>
      </c>
      <c r="Y174" s="23">
        <v>69</v>
      </c>
      <c r="Z174" s="26">
        <v>9.9137931034482762E-2</v>
      </c>
      <c r="AA174" s="25">
        <v>359</v>
      </c>
      <c r="AB174" s="23">
        <v>0</v>
      </c>
      <c r="AC174" s="23">
        <v>359</v>
      </c>
      <c r="AD174" s="26">
        <v>0.51580459770114939</v>
      </c>
      <c r="AE174" s="5"/>
      <c r="AF174" s="33">
        <v>60000</v>
      </c>
      <c r="AG174" s="7">
        <v>3</v>
      </c>
      <c r="AH174" s="33">
        <v>60000</v>
      </c>
      <c r="AI174" s="33">
        <v>60000</v>
      </c>
      <c r="AJ174" s="37" t="s">
        <v>8657</v>
      </c>
    </row>
    <row r="175" spans="1:36" ht="15" customHeight="1" x14ac:dyDescent="0.25">
      <c r="A175" s="3" t="s">
        <v>660</v>
      </c>
      <c r="B175" s="4" t="s">
        <v>661</v>
      </c>
      <c r="C175" s="18" t="s">
        <v>4714</v>
      </c>
      <c r="D175" s="18" t="s">
        <v>4714</v>
      </c>
      <c r="E175" s="18" t="s">
        <v>8784</v>
      </c>
      <c r="F175" s="18" t="s">
        <v>34</v>
      </c>
      <c r="G175" s="19">
        <v>0</v>
      </c>
      <c r="H175" s="5" t="s">
        <v>40</v>
      </c>
      <c r="I175" s="18" t="s">
        <v>4715</v>
      </c>
      <c r="J175" s="20">
        <v>9372</v>
      </c>
      <c r="K175" s="20">
        <v>6526114.5099999998</v>
      </c>
      <c r="L175" s="20">
        <v>0</v>
      </c>
      <c r="M175" s="20">
        <v>8169629</v>
      </c>
      <c r="N175" s="20">
        <v>685375</v>
      </c>
      <c r="O175" s="6">
        <v>1641.17781796842</v>
      </c>
      <c r="P175" s="21">
        <v>0.75894787035339095</v>
      </c>
      <c r="Q175" s="18"/>
      <c r="R175" s="22">
        <v>661</v>
      </c>
      <c r="S175" s="23">
        <v>0</v>
      </c>
      <c r="T175" s="23">
        <v>713</v>
      </c>
      <c r="U175" s="24">
        <v>76</v>
      </c>
      <c r="V175" s="25">
        <v>185</v>
      </c>
      <c r="W175" s="23">
        <v>175</v>
      </c>
      <c r="X175" s="23">
        <v>0</v>
      </c>
      <c r="Y175" s="23">
        <v>175</v>
      </c>
      <c r="Z175" s="26">
        <v>0.24544179523141654</v>
      </c>
      <c r="AA175" s="25">
        <v>408</v>
      </c>
      <c r="AB175" s="23">
        <v>0</v>
      </c>
      <c r="AC175" s="23">
        <v>408</v>
      </c>
      <c r="AD175" s="26">
        <v>0.57223001402524543</v>
      </c>
      <c r="AE175" s="5"/>
      <c r="AF175" s="33">
        <v>60000</v>
      </c>
      <c r="AG175" s="7">
        <v>3</v>
      </c>
      <c r="AH175" s="30">
        <v>60000</v>
      </c>
      <c r="AI175" s="30">
        <v>60000</v>
      </c>
      <c r="AJ175" s="37" t="s">
        <v>8657</v>
      </c>
    </row>
    <row r="176" spans="1:36" ht="15" customHeight="1" x14ac:dyDescent="0.25">
      <c r="A176" s="3" t="s">
        <v>664</v>
      </c>
      <c r="B176" s="4" t="s">
        <v>665</v>
      </c>
      <c r="C176" s="18" t="s">
        <v>4723</v>
      </c>
      <c r="D176" s="18" t="s">
        <v>4723</v>
      </c>
      <c r="E176" s="18" t="s">
        <v>8772</v>
      </c>
      <c r="F176" s="18" t="s">
        <v>34</v>
      </c>
      <c r="G176" s="19">
        <v>0</v>
      </c>
      <c r="H176" s="5" t="s">
        <v>139</v>
      </c>
      <c r="I176" s="18" t="s">
        <v>4724</v>
      </c>
      <c r="J176" s="20">
        <v>10503</v>
      </c>
      <c r="K176" s="20">
        <v>10748982.130000001</v>
      </c>
      <c r="L176" s="20">
        <v>0</v>
      </c>
      <c r="M176" s="20">
        <v>7327812</v>
      </c>
      <c r="N176" s="20">
        <v>226314</v>
      </c>
      <c r="O176" s="6">
        <v>1742.6552537370301</v>
      </c>
      <c r="P176" s="21">
        <v>0.80587519469466595</v>
      </c>
      <c r="Q176" s="18"/>
      <c r="R176" s="22">
        <v>713</v>
      </c>
      <c r="S176" s="23">
        <v>0</v>
      </c>
      <c r="T176" s="23">
        <v>713</v>
      </c>
      <c r="U176" s="24">
        <v>91</v>
      </c>
      <c r="V176" s="25">
        <v>118</v>
      </c>
      <c r="W176" s="23">
        <v>113</v>
      </c>
      <c r="X176" s="23">
        <v>0</v>
      </c>
      <c r="Y176" s="23">
        <v>113</v>
      </c>
      <c r="Z176" s="26">
        <v>0.15848527349228611</v>
      </c>
      <c r="AA176" s="25">
        <v>277</v>
      </c>
      <c r="AB176" s="23">
        <v>0</v>
      </c>
      <c r="AC176" s="23">
        <v>277</v>
      </c>
      <c r="AD176" s="26">
        <v>0.38849929873772793</v>
      </c>
      <c r="AE176" s="5"/>
      <c r="AF176" s="33">
        <v>60000</v>
      </c>
      <c r="AG176" s="7">
        <v>3</v>
      </c>
      <c r="AH176" s="30">
        <v>60000</v>
      </c>
      <c r="AI176" s="30">
        <v>60000</v>
      </c>
      <c r="AJ176" s="37" t="s">
        <v>8657</v>
      </c>
    </row>
    <row r="177" spans="1:36" ht="15" customHeight="1" x14ac:dyDescent="0.25">
      <c r="A177" s="3" t="s">
        <v>668</v>
      </c>
      <c r="B177" s="4" t="s">
        <v>669</v>
      </c>
      <c r="C177" s="18" t="s">
        <v>4733</v>
      </c>
      <c r="D177" s="18" t="s">
        <v>4733</v>
      </c>
      <c r="E177" s="18" t="s">
        <v>8773</v>
      </c>
      <c r="F177" s="18" t="s">
        <v>34</v>
      </c>
      <c r="G177" s="19">
        <v>0</v>
      </c>
      <c r="H177" s="5" t="s">
        <v>139</v>
      </c>
      <c r="I177" s="18" t="s">
        <v>4734</v>
      </c>
      <c r="J177" s="20">
        <v>8349</v>
      </c>
      <c r="K177" s="20">
        <v>12072415.52</v>
      </c>
      <c r="L177" s="20">
        <v>0</v>
      </c>
      <c r="M177" s="20">
        <v>3969316</v>
      </c>
      <c r="N177" s="20">
        <v>0</v>
      </c>
      <c r="O177" s="6">
        <v>1921.39555874955</v>
      </c>
      <c r="P177" s="21">
        <v>0.888532035623393</v>
      </c>
      <c r="Q177" s="18"/>
      <c r="R177" s="22">
        <v>716</v>
      </c>
      <c r="S177" s="23">
        <v>0</v>
      </c>
      <c r="T177" s="23">
        <v>716</v>
      </c>
      <c r="U177" s="24">
        <v>120</v>
      </c>
      <c r="V177" s="25">
        <v>74</v>
      </c>
      <c r="W177" s="23">
        <v>74</v>
      </c>
      <c r="X177" s="23">
        <v>0</v>
      </c>
      <c r="Y177" s="23">
        <v>74</v>
      </c>
      <c r="Z177" s="26">
        <v>0.10335195530726257</v>
      </c>
      <c r="AA177" s="25">
        <v>380</v>
      </c>
      <c r="AB177" s="23">
        <v>0</v>
      </c>
      <c r="AC177" s="23">
        <v>380</v>
      </c>
      <c r="AD177" s="26">
        <v>0.53072625698324027</v>
      </c>
      <c r="AE177" s="5"/>
      <c r="AF177" s="33">
        <v>60000</v>
      </c>
      <c r="AG177" s="7">
        <v>3</v>
      </c>
      <c r="AH177" s="30">
        <v>60000</v>
      </c>
      <c r="AI177" s="30">
        <v>60000</v>
      </c>
      <c r="AJ177" s="37" t="s">
        <v>8657</v>
      </c>
    </row>
    <row r="178" spans="1:36" ht="15" customHeight="1" x14ac:dyDescent="0.25">
      <c r="A178" s="3" t="s">
        <v>672</v>
      </c>
      <c r="B178" s="4" t="s">
        <v>673</v>
      </c>
      <c r="C178" s="18" t="s">
        <v>4759</v>
      </c>
      <c r="D178" s="18" t="s">
        <v>4759</v>
      </c>
      <c r="E178" s="18" t="s">
        <v>8783</v>
      </c>
      <c r="F178" s="18" t="s">
        <v>34</v>
      </c>
      <c r="G178" s="19">
        <v>0</v>
      </c>
      <c r="H178" s="5" t="s">
        <v>245</v>
      </c>
      <c r="I178" s="18" t="s">
        <v>4760</v>
      </c>
      <c r="J178" s="20">
        <v>10623</v>
      </c>
      <c r="K178" s="20">
        <v>21213554.93</v>
      </c>
      <c r="L178" s="20">
        <v>0</v>
      </c>
      <c r="M178" s="20">
        <v>1476494</v>
      </c>
      <c r="N178" s="20">
        <v>27490</v>
      </c>
      <c r="O178" s="6">
        <v>2138.5238567259698</v>
      </c>
      <c r="P178" s="21">
        <v>0.98894105744812799</v>
      </c>
      <c r="Q178" s="18"/>
      <c r="R178" s="22">
        <v>660</v>
      </c>
      <c r="S178" s="23">
        <v>0</v>
      </c>
      <c r="T178" s="23">
        <v>719</v>
      </c>
      <c r="U178" s="24">
        <v>81</v>
      </c>
      <c r="V178" s="25"/>
      <c r="W178" s="23">
        <v>9</v>
      </c>
      <c r="X178" s="23">
        <v>0</v>
      </c>
      <c r="Y178" s="23">
        <v>9</v>
      </c>
      <c r="Z178" s="26">
        <v>1.2517385257301807E-2</v>
      </c>
      <c r="AA178" s="25">
        <v>416</v>
      </c>
      <c r="AB178" s="23">
        <v>0</v>
      </c>
      <c r="AC178" s="23">
        <v>416</v>
      </c>
      <c r="AD178" s="26">
        <v>0.57858136300417251</v>
      </c>
      <c r="AE178" s="5"/>
      <c r="AF178" s="33">
        <v>60000</v>
      </c>
      <c r="AG178" s="7">
        <v>3</v>
      </c>
      <c r="AH178" s="30">
        <v>60000</v>
      </c>
      <c r="AI178" s="30">
        <v>60000</v>
      </c>
      <c r="AJ178" s="37" t="s">
        <v>8657</v>
      </c>
    </row>
    <row r="179" spans="1:36" ht="15" customHeight="1" x14ac:dyDescent="0.25">
      <c r="A179" s="3" t="s">
        <v>588</v>
      </c>
      <c r="B179" s="4" t="s">
        <v>676</v>
      </c>
      <c r="C179" s="18" t="s">
        <v>4762</v>
      </c>
      <c r="D179" s="18" t="s">
        <v>4762</v>
      </c>
      <c r="E179" s="18" t="s">
        <v>8777</v>
      </c>
      <c r="F179" s="18" t="s">
        <v>34</v>
      </c>
      <c r="G179" s="19">
        <v>0</v>
      </c>
      <c r="H179" s="5" t="s">
        <v>50</v>
      </c>
      <c r="I179" s="18" t="s">
        <v>4763</v>
      </c>
      <c r="J179" s="20">
        <v>5543</v>
      </c>
      <c r="K179" s="20">
        <v>5438100.4299999997</v>
      </c>
      <c r="L179" s="20">
        <v>0</v>
      </c>
      <c r="M179" s="20">
        <v>3462705</v>
      </c>
      <c r="N179" s="20">
        <v>242299</v>
      </c>
      <c r="O179" s="6">
        <v>1649.4866372000699</v>
      </c>
      <c r="P179" s="21">
        <v>0.76279020882029902</v>
      </c>
      <c r="Q179" s="18"/>
      <c r="R179" s="22">
        <v>720</v>
      </c>
      <c r="S179" s="23">
        <v>0</v>
      </c>
      <c r="T179" s="23">
        <v>720</v>
      </c>
      <c r="U179" s="24">
        <v>49</v>
      </c>
      <c r="V179" s="25"/>
      <c r="W179" s="23">
        <v>69</v>
      </c>
      <c r="X179" s="23">
        <v>0</v>
      </c>
      <c r="Y179" s="23">
        <v>69</v>
      </c>
      <c r="Z179" s="26">
        <v>9.583333333333334E-2</v>
      </c>
      <c r="AA179" s="25">
        <v>484</v>
      </c>
      <c r="AB179" s="23">
        <v>0</v>
      </c>
      <c r="AC179" s="23">
        <v>484</v>
      </c>
      <c r="AD179" s="26">
        <v>0.67222222222222228</v>
      </c>
      <c r="AE179" s="5"/>
      <c r="AF179" s="33">
        <v>60000</v>
      </c>
      <c r="AG179" s="7">
        <v>3</v>
      </c>
      <c r="AH179" s="30">
        <v>59994</v>
      </c>
      <c r="AI179" s="30">
        <v>59994</v>
      </c>
      <c r="AJ179" s="37" t="s">
        <v>8657</v>
      </c>
    </row>
    <row r="180" spans="1:36" ht="15" customHeight="1" x14ac:dyDescent="0.25">
      <c r="A180" s="3" t="s">
        <v>679</v>
      </c>
      <c r="B180" s="4" t="s">
        <v>680</v>
      </c>
      <c r="C180" s="18" t="s">
        <v>4780</v>
      </c>
      <c r="D180" s="18" t="s">
        <v>4780</v>
      </c>
      <c r="E180" s="18" t="s">
        <v>8786</v>
      </c>
      <c r="F180" s="18" t="s">
        <v>34</v>
      </c>
      <c r="G180" s="19">
        <v>0</v>
      </c>
      <c r="H180" s="5" t="s">
        <v>159</v>
      </c>
      <c r="I180" s="18" t="s">
        <v>8667</v>
      </c>
      <c r="J180" s="20">
        <v>7550</v>
      </c>
      <c r="K180" s="20">
        <v>10397388.380000001</v>
      </c>
      <c r="L180" s="20">
        <v>0</v>
      </c>
      <c r="M180" s="20">
        <v>2799213</v>
      </c>
      <c r="N180" s="20">
        <v>59139</v>
      </c>
      <c r="O180" s="6">
        <v>1755.72720264901</v>
      </c>
      <c r="P180" s="21">
        <v>0.81192019949517902</v>
      </c>
      <c r="Q180" s="18"/>
      <c r="R180" s="22">
        <v>723</v>
      </c>
      <c r="S180" s="23">
        <v>0</v>
      </c>
      <c r="T180" s="23">
        <v>723</v>
      </c>
      <c r="U180" s="24">
        <v>65</v>
      </c>
      <c r="V180" s="25">
        <v>61</v>
      </c>
      <c r="W180" s="23">
        <v>48</v>
      </c>
      <c r="X180" s="23">
        <v>0</v>
      </c>
      <c r="Y180" s="23">
        <v>48</v>
      </c>
      <c r="Z180" s="26">
        <v>6.6390041493775934E-2</v>
      </c>
      <c r="AA180" s="25">
        <v>314</v>
      </c>
      <c r="AB180" s="23">
        <v>0</v>
      </c>
      <c r="AC180" s="23">
        <v>314</v>
      </c>
      <c r="AD180" s="26">
        <v>0.43430152143845091</v>
      </c>
      <c r="AE180" s="5"/>
      <c r="AF180" s="33">
        <v>60000</v>
      </c>
      <c r="AG180" s="7">
        <v>3</v>
      </c>
      <c r="AH180" s="33">
        <v>60000</v>
      </c>
      <c r="AI180" s="33">
        <v>60000</v>
      </c>
      <c r="AJ180" s="37" t="s">
        <v>8657</v>
      </c>
    </row>
    <row r="181" spans="1:36" ht="15" customHeight="1" x14ac:dyDescent="0.25">
      <c r="A181" s="3" t="s">
        <v>683</v>
      </c>
      <c r="B181" s="4" t="s">
        <v>684</v>
      </c>
      <c r="C181" s="18" t="s">
        <v>4797</v>
      </c>
      <c r="D181" s="18" t="s">
        <v>4797</v>
      </c>
      <c r="E181" s="18" t="s">
        <v>8778</v>
      </c>
      <c r="F181" s="18" t="s">
        <v>34</v>
      </c>
      <c r="G181" s="19">
        <v>0</v>
      </c>
      <c r="H181" s="5" t="s">
        <v>78</v>
      </c>
      <c r="I181" s="18" t="s">
        <v>4798</v>
      </c>
      <c r="J181" s="20">
        <v>6647</v>
      </c>
      <c r="K181" s="20">
        <v>6383921.9900000002</v>
      </c>
      <c r="L181" s="20">
        <v>0</v>
      </c>
      <c r="M181" s="20">
        <v>5446454</v>
      </c>
      <c r="N181" s="20">
        <v>454029</v>
      </c>
      <c r="O181" s="6">
        <v>1848.11268090868</v>
      </c>
      <c r="P181" s="21">
        <v>0.85464303014100995</v>
      </c>
      <c r="Q181" s="18"/>
      <c r="R181" s="22">
        <v>692</v>
      </c>
      <c r="S181" s="23">
        <v>0</v>
      </c>
      <c r="T181" s="23">
        <v>725</v>
      </c>
      <c r="U181" s="24">
        <v>71</v>
      </c>
      <c r="V181" s="25"/>
      <c r="W181" s="23">
        <v>232</v>
      </c>
      <c r="X181" s="23">
        <v>0</v>
      </c>
      <c r="Y181" s="23">
        <v>232</v>
      </c>
      <c r="Z181" s="26">
        <v>0.32</v>
      </c>
      <c r="AA181" s="25">
        <v>298</v>
      </c>
      <c r="AB181" s="23">
        <v>0</v>
      </c>
      <c r="AC181" s="23">
        <v>298</v>
      </c>
      <c r="AD181" s="26">
        <v>0.4110344827586207</v>
      </c>
      <c r="AE181" s="5"/>
      <c r="AF181" s="33">
        <v>60000</v>
      </c>
      <c r="AG181" s="7">
        <v>3</v>
      </c>
      <c r="AH181" s="30">
        <v>60000</v>
      </c>
      <c r="AI181" s="30">
        <v>60000</v>
      </c>
      <c r="AJ181" s="37" t="s">
        <v>8657</v>
      </c>
    </row>
    <row r="182" spans="1:36" ht="15" customHeight="1" x14ac:dyDescent="0.25">
      <c r="A182" s="3" t="s">
        <v>603</v>
      </c>
      <c r="B182" s="4" t="s">
        <v>687</v>
      </c>
      <c r="C182" s="18" t="s">
        <v>4856</v>
      </c>
      <c r="D182" s="18" t="s">
        <v>4856</v>
      </c>
      <c r="E182" s="18" t="s">
        <v>8785</v>
      </c>
      <c r="F182" s="18" t="s">
        <v>34</v>
      </c>
      <c r="G182" s="19">
        <v>0</v>
      </c>
      <c r="H182" s="5" t="s">
        <v>62</v>
      </c>
      <c r="I182" s="18" t="s">
        <v>8678</v>
      </c>
      <c r="J182" s="20">
        <v>11599</v>
      </c>
      <c r="K182" s="20">
        <v>21617041.760000002</v>
      </c>
      <c r="L182" s="20">
        <v>0</v>
      </c>
      <c r="M182" s="20">
        <v>2635741</v>
      </c>
      <c r="N182" s="20">
        <v>52762</v>
      </c>
      <c r="O182" s="6">
        <v>2095.4862281231099</v>
      </c>
      <c r="P182" s="21">
        <v>0.96903869451366398</v>
      </c>
      <c r="Q182" s="18"/>
      <c r="R182" s="22">
        <v>736</v>
      </c>
      <c r="S182" s="23">
        <v>0</v>
      </c>
      <c r="T182" s="23">
        <v>736</v>
      </c>
      <c r="U182" s="24">
        <v>91</v>
      </c>
      <c r="V182" s="25"/>
      <c r="W182" s="23">
        <v>101</v>
      </c>
      <c r="X182" s="23">
        <v>0</v>
      </c>
      <c r="Y182" s="23">
        <v>101</v>
      </c>
      <c r="Z182" s="26">
        <v>0.13722826086956522</v>
      </c>
      <c r="AA182" s="25">
        <v>452</v>
      </c>
      <c r="AB182" s="23">
        <v>0</v>
      </c>
      <c r="AC182" s="23">
        <v>452</v>
      </c>
      <c r="AD182" s="26">
        <v>0.61413043478260865</v>
      </c>
      <c r="AE182" s="5"/>
      <c r="AF182" s="33">
        <v>60000</v>
      </c>
      <c r="AG182" s="7">
        <v>3</v>
      </c>
      <c r="AH182" s="30">
        <v>59500</v>
      </c>
      <c r="AI182" s="30">
        <v>59500</v>
      </c>
      <c r="AJ182" s="37" t="s">
        <v>8657</v>
      </c>
    </row>
    <row r="183" spans="1:36" ht="15" customHeight="1" x14ac:dyDescent="0.25">
      <c r="A183" s="3" t="s">
        <v>690</v>
      </c>
      <c r="B183" s="4" t="s">
        <v>691</v>
      </c>
      <c r="C183" s="18" t="s">
        <v>4872</v>
      </c>
      <c r="D183" s="18" t="s">
        <v>4872</v>
      </c>
      <c r="E183" s="18" t="s">
        <v>8778</v>
      </c>
      <c r="F183" s="18" t="s">
        <v>34</v>
      </c>
      <c r="G183" s="19">
        <v>0</v>
      </c>
      <c r="H183" s="5" t="s">
        <v>45</v>
      </c>
      <c r="I183" s="18" t="s">
        <v>4873</v>
      </c>
      <c r="J183" s="20">
        <v>8169</v>
      </c>
      <c r="K183" s="20">
        <v>15137703.529999999</v>
      </c>
      <c r="L183" s="20">
        <v>0</v>
      </c>
      <c r="M183" s="20">
        <v>933480</v>
      </c>
      <c r="N183" s="20">
        <v>0</v>
      </c>
      <c r="O183" s="6">
        <v>1967.3379275309101</v>
      </c>
      <c r="P183" s="21">
        <v>0.90977766943823701</v>
      </c>
      <c r="Q183" s="18"/>
      <c r="R183" s="22">
        <v>743</v>
      </c>
      <c r="S183" s="23">
        <v>0</v>
      </c>
      <c r="T183" s="23">
        <v>743</v>
      </c>
      <c r="U183" s="24">
        <v>72</v>
      </c>
      <c r="V183" s="25">
        <v>19</v>
      </c>
      <c r="W183" s="23">
        <v>19</v>
      </c>
      <c r="X183" s="23">
        <v>0</v>
      </c>
      <c r="Y183" s="23">
        <v>19</v>
      </c>
      <c r="Z183" s="26">
        <v>2.5572005383580079E-2</v>
      </c>
      <c r="AA183" s="25">
        <v>484</v>
      </c>
      <c r="AB183" s="23">
        <v>0</v>
      </c>
      <c r="AC183" s="23">
        <v>484</v>
      </c>
      <c r="AD183" s="26">
        <v>0.65141318977119789</v>
      </c>
      <c r="AE183" s="5"/>
      <c r="AF183" s="33">
        <v>60000</v>
      </c>
      <c r="AG183" s="7">
        <v>3</v>
      </c>
      <c r="AH183" s="30">
        <v>60000</v>
      </c>
      <c r="AI183" s="30">
        <v>60000</v>
      </c>
      <c r="AJ183" s="37" t="s">
        <v>8657</v>
      </c>
    </row>
    <row r="184" spans="1:36" ht="15" customHeight="1" x14ac:dyDescent="0.25">
      <c r="A184" s="3" t="s">
        <v>419</v>
      </c>
      <c r="B184" s="4" t="s">
        <v>694</v>
      </c>
      <c r="C184" s="18" t="s">
        <v>4875</v>
      </c>
      <c r="D184" s="18" t="s">
        <v>4875</v>
      </c>
      <c r="E184" s="18" t="s">
        <v>8786</v>
      </c>
      <c r="F184" s="18" t="s">
        <v>34</v>
      </c>
      <c r="G184" s="19">
        <v>0</v>
      </c>
      <c r="H184" s="5" t="s">
        <v>199</v>
      </c>
      <c r="I184" s="18" t="s">
        <v>4876</v>
      </c>
      <c r="J184" s="20">
        <v>8502</v>
      </c>
      <c r="K184" s="20">
        <v>22755511.120000001</v>
      </c>
      <c r="L184" s="20">
        <v>0</v>
      </c>
      <c r="M184" s="20">
        <v>1728026</v>
      </c>
      <c r="N184" s="20">
        <v>0</v>
      </c>
      <c r="O184" s="6">
        <v>2879.7385462244201</v>
      </c>
      <c r="P184" s="21">
        <v>1.3317091011728801</v>
      </c>
      <c r="Q184" s="18"/>
      <c r="R184" s="22">
        <v>746</v>
      </c>
      <c r="S184" s="23">
        <v>0</v>
      </c>
      <c r="T184" s="23">
        <v>746</v>
      </c>
      <c r="U184" s="24">
        <v>83</v>
      </c>
      <c r="V184" s="25"/>
      <c r="W184" s="23">
        <v>18</v>
      </c>
      <c r="X184" s="23">
        <v>0</v>
      </c>
      <c r="Y184" s="23">
        <v>18</v>
      </c>
      <c r="Z184" s="26">
        <v>2.4128686327077747E-2</v>
      </c>
      <c r="AA184" s="25">
        <v>305</v>
      </c>
      <c r="AB184" s="23">
        <v>0</v>
      </c>
      <c r="AC184" s="23">
        <v>305</v>
      </c>
      <c r="AD184" s="26">
        <v>0.40884718498659517</v>
      </c>
      <c r="AE184" s="5"/>
      <c r="AF184" s="33">
        <v>60000</v>
      </c>
      <c r="AG184" s="7">
        <v>3</v>
      </c>
      <c r="AH184" s="30">
        <v>59999.4</v>
      </c>
      <c r="AI184" s="30">
        <v>59999.4</v>
      </c>
      <c r="AJ184" s="37" t="s">
        <v>8657</v>
      </c>
    </row>
    <row r="185" spans="1:36" ht="15" customHeight="1" x14ac:dyDescent="0.25">
      <c r="A185" s="3" t="s">
        <v>75</v>
      </c>
      <c r="B185" s="4" t="s">
        <v>697</v>
      </c>
      <c r="C185" s="18" t="s">
        <v>4883</v>
      </c>
      <c r="D185" s="18" t="s">
        <v>4883</v>
      </c>
      <c r="E185" s="18" t="s">
        <v>8778</v>
      </c>
      <c r="F185" s="18" t="s">
        <v>34</v>
      </c>
      <c r="G185" s="19">
        <v>0</v>
      </c>
      <c r="H185" s="5" t="s">
        <v>78</v>
      </c>
      <c r="I185" s="18" t="s">
        <v>4884</v>
      </c>
      <c r="J185" s="20">
        <v>7160</v>
      </c>
      <c r="K185" s="20">
        <v>4832734.67</v>
      </c>
      <c r="L185" s="20">
        <v>0</v>
      </c>
      <c r="M185" s="20">
        <v>7826421</v>
      </c>
      <c r="N185" s="20">
        <v>506954</v>
      </c>
      <c r="O185" s="6">
        <v>1838.8421326815601</v>
      </c>
      <c r="P185" s="21">
        <v>0.85035594877971798</v>
      </c>
      <c r="Q185" s="18"/>
      <c r="R185" s="22">
        <v>749</v>
      </c>
      <c r="S185" s="23">
        <v>0</v>
      </c>
      <c r="T185" s="23">
        <v>749</v>
      </c>
      <c r="U185" s="24">
        <v>81</v>
      </c>
      <c r="V185" s="25">
        <v>275</v>
      </c>
      <c r="W185" s="23">
        <v>275</v>
      </c>
      <c r="X185" s="23">
        <v>0</v>
      </c>
      <c r="Y185" s="23">
        <v>275</v>
      </c>
      <c r="Z185" s="26">
        <v>0.36715620827770362</v>
      </c>
      <c r="AA185" s="25">
        <v>424</v>
      </c>
      <c r="AB185" s="23">
        <v>0</v>
      </c>
      <c r="AC185" s="23">
        <v>424</v>
      </c>
      <c r="AD185" s="26">
        <v>0.56608811748998666</v>
      </c>
      <c r="AE185" s="5"/>
      <c r="AF185" s="33">
        <v>60000</v>
      </c>
      <c r="AG185" s="7">
        <v>3</v>
      </c>
      <c r="AH185" s="30">
        <v>60000</v>
      </c>
      <c r="AI185" s="30">
        <v>60000</v>
      </c>
      <c r="AJ185" s="37" t="s">
        <v>8657</v>
      </c>
    </row>
    <row r="186" spans="1:36" ht="15" customHeight="1" x14ac:dyDescent="0.25">
      <c r="A186" s="3" t="s">
        <v>700</v>
      </c>
      <c r="B186" s="4" t="s">
        <v>701</v>
      </c>
      <c r="C186" s="18" t="s">
        <v>4912</v>
      </c>
      <c r="D186" s="18" t="s">
        <v>4912</v>
      </c>
      <c r="E186" s="18" t="s">
        <v>8782</v>
      </c>
      <c r="F186" s="18" t="s">
        <v>34</v>
      </c>
      <c r="G186" s="19">
        <v>0</v>
      </c>
      <c r="H186" s="5" t="s">
        <v>96</v>
      </c>
      <c r="I186" s="18" t="s">
        <v>4913</v>
      </c>
      <c r="J186" s="20">
        <v>9779</v>
      </c>
      <c r="K186" s="20">
        <v>19345526.010000002</v>
      </c>
      <c r="L186" s="20">
        <v>0</v>
      </c>
      <c r="M186" s="20">
        <v>1584909</v>
      </c>
      <c r="N186" s="20">
        <v>28960</v>
      </c>
      <c r="O186" s="6">
        <v>2143.30657633705</v>
      </c>
      <c r="P186" s="21">
        <v>0.99115278296841103</v>
      </c>
      <c r="Q186" s="18"/>
      <c r="R186" s="22">
        <v>759</v>
      </c>
      <c r="S186" s="23">
        <v>0</v>
      </c>
      <c r="T186" s="23">
        <v>759</v>
      </c>
      <c r="U186" s="24">
        <v>73</v>
      </c>
      <c r="V186" s="25">
        <v>99</v>
      </c>
      <c r="W186" s="23">
        <v>102</v>
      </c>
      <c r="X186" s="23">
        <v>0</v>
      </c>
      <c r="Y186" s="23">
        <v>102</v>
      </c>
      <c r="Z186" s="26">
        <v>0.13438735177865613</v>
      </c>
      <c r="AA186" s="25">
        <v>308</v>
      </c>
      <c r="AB186" s="23">
        <v>0</v>
      </c>
      <c r="AC186" s="23">
        <v>308</v>
      </c>
      <c r="AD186" s="26">
        <v>0.40579710144927539</v>
      </c>
      <c r="AE186" s="5"/>
      <c r="AF186" s="33">
        <v>60000</v>
      </c>
      <c r="AG186" s="7">
        <v>3</v>
      </c>
      <c r="AH186" s="30">
        <v>59974.8</v>
      </c>
      <c r="AI186" s="30">
        <v>59974.8</v>
      </c>
      <c r="AJ186" s="37" t="s">
        <v>8657</v>
      </c>
    </row>
    <row r="187" spans="1:36" ht="15" customHeight="1" x14ac:dyDescent="0.25">
      <c r="A187" s="3" t="s">
        <v>311</v>
      </c>
      <c r="B187" s="4" t="s">
        <v>704</v>
      </c>
      <c r="C187" s="18" t="s">
        <v>4921</v>
      </c>
      <c r="D187" s="18" t="s">
        <v>4921</v>
      </c>
      <c r="E187" s="18" t="s">
        <v>8773</v>
      </c>
      <c r="F187" s="18" t="s">
        <v>34</v>
      </c>
      <c r="G187" s="19">
        <v>0</v>
      </c>
      <c r="H187" s="5" t="s">
        <v>50</v>
      </c>
      <c r="I187" s="18" t="s">
        <v>4922</v>
      </c>
      <c r="J187" s="20">
        <v>10277</v>
      </c>
      <c r="K187" s="20">
        <v>11370382.109999999</v>
      </c>
      <c r="L187" s="20">
        <v>0</v>
      </c>
      <c r="M187" s="20">
        <v>5648365</v>
      </c>
      <c r="N187" s="20">
        <v>885133</v>
      </c>
      <c r="O187" s="6">
        <v>1742.1309827770699</v>
      </c>
      <c r="P187" s="21">
        <v>0.80563275032076098</v>
      </c>
      <c r="Q187" s="18"/>
      <c r="R187" s="22">
        <v>682</v>
      </c>
      <c r="S187" s="23">
        <v>0</v>
      </c>
      <c r="T187" s="23">
        <v>762</v>
      </c>
      <c r="U187" s="24">
        <v>96</v>
      </c>
      <c r="V187" s="25">
        <v>122</v>
      </c>
      <c r="W187" s="23">
        <v>119</v>
      </c>
      <c r="X187" s="23">
        <v>0</v>
      </c>
      <c r="Y187" s="23">
        <v>119</v>
      </c>
      <c r="Z187" s="26">
        <v>0.15616797900262466</v>
      </c>
      <c r="AA187" s="25">
        <v>373</v>
      </c>
      <c r="AB187" s="23">
        <v>0</v>
      </c>
      <c r="AC187" s="23">
        <v>373</v>
      </c>
      <c r="AD187" s="26">
        <v>0.48950131233595801</v>
      </c>
      <c r="AE187" s="5"/>
      <c r="AF187" s="33">
        <v>60000</v>
      </c>
      <c r="AG187" s="7">
        <v>3</v>
      </c>
      <c r="AH187" s="30">
        <v>59974.8</v>
      </c>
      <c r="AI187" s="30">
        <v>59974.8</v>
      </c>
      <c r="AJ187" s="37" t="s">
        <v>8657</v>
      </c>
    </row>
    <row r="188" spans="1:36" ht="15" customHeight="1" x14ac:dyDescent="0.25">
      <c r="A188" s="3" t="s">
        <v>93</v>
      </c>
      <c r="B188" s="4" t="s">
        <v>707</v>
      </c>
      <c r="C188" s="18" t="s">
        <v>4924</v>
      </c>
      <c r="D188" s="18" t="s">
        <v>4924</v>
      </c>
      <c r="E188" s="18" t="s">
        <v>8786</v>
      </c>
      <c r="F188" s="18" t="s">
        <v>34</v>
      </c>
      <c r="G188" s="19">
        <v>0</v>
      </c>
      <c r="H188" s="5" t="s">
        <v>96</v>
      </c>
      <c r="I188" s="18" t="s">
        <v>4925</v>
      </c>
      <c r="J188" s="20">
        <v>9197</v>
      </c>
      <c r="K188" s="20">
        <v>14423515.779999999</v>
      </c>
      <c r="L188" s="20">
        <v>0</v>
      </c>
      <c r="M188" s="20">
        <v>2806143</v>
      </c>
      <c r="N188" s="20">
        <v>0</v>
      </c>
      <c r="O188" s="6">
        <v>1873.3998890942701</v>
      </c>
      <c r="P188" s="21">
        <v>0.86633687135036397</v>
      </c>
      <c r="Q188" s="18"/>
      <c r="R188" s="22">
        <v>762</v>
      </c>
      <c r="S188" s="23">
        <v>0</v>
      </c>
      <c r="T188" s="23">
        <v>762</v>
      </c>
      <c r="U188" s="24">
        <v>86</v>
      </c>
      <c r="V188" s="25"/>
      <c r="W188" s="23">
        <v>38</v>
      </c>
      <c r="X188" s="23">
        <v>0</v>
      </c>
      <c r="Y188" s="23">
        <v>38</v>
      </c>
      <c r="Z188" s="26">
        <v>4.9868766404199474E-2</v>
      </c>
      <c r="AA188" s="25">
        <v>397</v>
      </c>
      <c r="AB188" s="23">
        <v>0</v>
      </c>
      <c r="AC188" s="23">
        <v>397</v>
      </c>
      <c r="AD188" s="26">
        <v>0.52099737532808399</v>
      </c>
      <c r="AE188" s="5"/>
      <c r="AF188" s="33">
        <v>60000</v>
      </c>
      <c r="AG188" s="7">
        <v>3</v>
      </c>
      <c r="AH188" s="30">
        <v>60000</v>
      </c>
      <c r="AI188" s="30">
        <v>60000</v>
      </c>
      <c r="AJ188" s="37" t="s">
        <v>8657</v>
      </c>
    </row>
    <row r="189" spans="1:36" ht="15" customHeight="1" x14ac:dyDescent="0.25">
      <c r="A189" s="3" t="s">
        <v>710</v>
      </c>
      <c r="B189" s="4" t="s">
        <v>711</v>
      </c>
      <c r="C189" s="18" t="s">
        <v>4961</v>
      </c>
      <c r="D189" s="18" t="s">
        <v>4961</v>
      </c>
      <c r="E189" s="18" t="s">
        <v>8780</v>
      </c>
      <c r="F189" s="18" t="s">
        <v>34</v>
      </c>
      <c r="G189" s="19">
        <v>0</v>
      </c>
      <c r="H189" s="5" t="s">
        <v>78</v>
      </c>
      <c r="I189" s="18" t="s">
        <v>4962</v>
      </c>
      <c r="J189" s="20">
        <v>10409</v>
      </c>
      <c r="K189" s="20">
        <v>9601976.3900000006</v>
      </c>
      <c r="L189" s="20">
        <v>0</v>
      </c>
      <c r="M189" s="20">
        <v>6701868</v>
      </c>
      <c r="N189" s="20">
        <v>414972</v>
      </c>
      <c r="O189" s="6">
        <v>1606.18852819675</v>
      </c>
      <c r="P189" s="21">
        <v>0.74276738907546702</v>
      </c>
      <c r="Q189" s="18"/>
      <c r="R189" s="22">
        <v>769</v>
      </c>
      <c r="S189" s="23">
        <v>0</v>
      </c>
      <c r="T189" s="23">
        <v>769</v>
      </c>
      <c r="U189" s="24">
        <v>93</v>
      </c>
      <c r="V189" s="25"/>
      <c r="W189" s="23">
        <v>168</v>
      </c>
      <c r="X189" s="23">
        <v>0</v>
      </c>
      <c r="Y189" s="23">
        <v>168</v>
      </c>
      <c r="Z189" s="26">
        <v>0.21846553966189858</v>
      </c>
      <c r="AA189" s="25">
        <v>526</v>
      </c>
      <c r="AB189" s="23">
        <v>0</v>
      </c>
      <c r="AC189" s="23">
        <v>526</v>
      </c>
      <c r="AD189" s="26">
        <v>0.68400520156046818</v>
      </c>
      <c r="AE189" s="5"/>
      <c r="AF189" s="33">
        <v>60000</v>
      </c>
      <c r="AG189" s="7">
        <v>3</v>
      </c>
      <c r="AH189" s="30">
        <v>60000</v>
      </c>
      <c r="AI189" s="30">
        <v>60000</v>
      </c>
      <c r="AJ189" s="37" t="s">
        <v>8657</v>
      </c>
    </row>
    <row r="190" spans="1:36" ht="15" customHeight="1" x14ac:dyDescent="0.25">
      <c r="A190" s="3" t="s">
        <v>112</v>
      </c>
      <c r="B190" s="4" t="s">
        <v>714</v>
      </c>
      <c r="C190" s="18" t="s">
        <v>4978</v>
      </c>
      <c r="D190" s="18" t="s">
        <v>3940</v>
      </c>
      <c r="E190" s="18" t="s">
        <v>8775</v>
      </c>
      <c r="F190" s="18" t="s">
        <v>86</v>
      </c>
      <c r="G190" s="19">
        <v>0</v>
      </c>
      <c r="H190" s="5" t="s">
        <v>35</v>
      </c>
      <c r="I190" s="18" t="s">
        <v>4979</v>
      </c>
      <c r="J190" s="20">
        <v>71549</v>
      </c>
      <c r="K190" s="20">
        <v>19062284.07</v>
      </c>
      <c r="L190" s="20">
        <v>0</v>
      </c>
      <c r="M190" s="20">
        <v>1096216</v>
      </c>
      <c r="N190" s="20">
        <v>3225881</v>
      </c>
      <c r="O190" s="6">
        <v>326.83029909572502</v>
      </c>
      <c r="P190" s="21">
        <v>0.93663135027989997</v>
      </c>
      <c r="Q190" s="18"/>
      <c r="R190" s="22">
        <v>770</v>
      </c>
      <c r="S190" s="23">
        <v>6295</v>
      </c>
      <c r="T190" s="23">
        <v>6295</v>
      </c>
      <c r="U190" s="24">
        <v>12</v>
      </c>
      <c r="V190" s="25"/>
      <c r="W190" s="23">
        <v>0</v>
      </c>
      <c r="X190" s="23">
        <v>308</v>
      </c>
      <c r="Y190" s="23">
        <v>308</v>
      </c>
      <c r="Z190" s="26">
        <v>4.8927720413026211E-2</v>
      </c>
      <c r="AA190" s="25">
        <v>0</v>
      </c>
      <c r="AB190" s="23">
        <v>2461</v>
      </c>
      <c r="AC190" s="23">
        <v>2461</v>
      </c>
      <c r="AD190" s="26">
        <v>0.39094519459888799</v>
      </c>
      <c r="AE190" s="5"/>
      <c r="AF190" s="33">
        <v>60000</v>
      </c>
      <c r="AG190" s="7">
        <v>3</v>
      </c>
      <c r="AH190" s="30">
        <v>59999.4</v>
      </c>
      <c r="AI190" s="30">
        <v>59999.4</v>
      </c>
      <c r="AJ190" s="37" t="s">
        <v>8657</v>
      </c>
    </row>
    <row r="191" spans="1:36" ht="15" customHeight="1" x14ac:dyDescent="0.25">
      <c r="A191" s="3" t="s">
        <v>439</v>
      </c>
      <c r="B191" s="4" t="s">
        <v>717</v>
      </c>
      <c r="C191" s="18" t="s">
        <v>4998</v>
      </c>
      <c r="D191" s="18" t="s">
        <v>4998</v>
      </c>
      <c r="E191" s="18" t="s">
        <v>8774</v>
      </c>
      <c r="F191" s="18" t="s">
        <v>34</v>
      </c>
      <c r="G191" s="19">
        <v>0</v>
      </c>
      <c r="H191" s="5" t="s">
        <v>245</v>
      </c>
      <c r="I191" s="18" t="s">
        <v>8673</v>
      </c>
      <c r="J191" s="20">
        <v>11736</v>
      </c>
      <c r="K191" s="20">
        <v>15330827.25</v>
      </c>
      <c r="L191" s="20">
        <v>0</v>
      </c>
      <c r="M191" s="20">
        <v>3617256</v>
      </c>
      <c r="N191" s="20">
        <v>0</v>
      </c>
      <c r="O191" s="6">
        <v>1614.52652096115</v>
      </c>
      <c r="P191" s="21">
        <v>0.74662321857929903</v>
      </c>
      <c r="Q191" s="18"/>
      <c r="R191" s="22">
        <v>778</v>
      </c>
      <c r="S191" s="23">
        <v>0</v>
      </c>
      <c r="T191" s="23">
        <v>778</v>
      </c>
      <c r="U191" s="24">
        <v>102</v>
      </c>
      <c r="V191" s="25"/>
      <c r="W191" s="23">
        <v>114</v>
      </c>
      <c r="X191" s="23">
        <v>0</v>
      </c>
      <c r="Y191" s="23">
        <v>114</v>
      </c>
      <c r="Z191" s="26">
        <v>0.14652956298200515</v>
      </c>
      <c r="AA191" s="25">
        <v>529</v>
      </c>
      <c r="AB191" s="23">
        <v>0</v>
      </c>
      <c r="AC191" s="23">
        <v>529</v>
      </c>
      <c r="AD191" s="26">
        <v>0.67994858611825193</v>
      </c>
      <c r="AE191" s="5"/>
      <c r="AF191" s="33">
        <v>60000</v>
      </c>
      <c r="AG191" s="7">
        <v>3</v>
      </c>
      <c r="AH191" s="30">
        <v>59999.4</v>
      </c>
      <c r="AI191" s="30">
        <v>59999.4</v>
      </c>
      <c r="AJ191" s="37" t="s">
        <v>8657</v>
      </c>
    </row>
    <row r="192" spans="1:36" ht="15" customHeight="1" x14ac:dyDescent="0.25">
      <c r="A192" s="3" t="s">
        <v>263</v>
      </c>
      <c r="B192" s="4" t="s">
        <v>720</v>
      </c>
      <c r="C192" s="18" t="s">
        <v>5006</v>
      </c>
      <c r="D192" s="18" t="s">
        <v>5006</v>
      </c>
      <c r="E192" s="18" t="s">
        <v>8783</v>
      </c>
      <c r="F192" s="18" t="s">
        <v>34</v>
      </c>
      <c r="G192" s="19">
        <v>0</v>
      </c>
      <c r="H192" s="5" t="s">
        <v>78</v>
      </c>
      <c r="I192" s="18" t="s">
        <v>5007</v>
      </c>
      <c r="J192" s="20">
        <v>8226</v>
      </c>
      <c r="K192" s="20">
        <v>15537404.359999999</v>
      </c>
      <c r="L192" s="20">
        <v>0</v>
      </c>
      <c r="M192" s="20">
        <v>0</v>
      </c>
      <c r="N192" s="20">
        <v>0</v>
      </c>
      <c r="O192" s="6">
        <v>1888.81647945539</v>
      </c>
      <c r="P192" s="21">
        <v>0.873466134428732</v>
      </c>
      <c r="Q192" s="18"/>
      <c r="R192" s="22">
        <v>778</v>
      </c>
      <c r="S192" s="23">
        <v>0</v>
      </c>
      <c r="T192" s="23">
        <v>778</v>
      </c>
      <c r="U192" s="24">
        <v>77</v>
      </c>
      <c r="V192" s="25">
        <v>114</v>
      </c>
      <c r="W192" s="23">
        <v>0</v>
      </c>
      <c r="X192" s="23">
        <v>0</v>
      </c>
      <c r="Y192" s="23">
        <v>0</v>
      </c>
      <c r="Z192" s="26">
        <v>0</v>
      </c>
      <c r="AA192" s="25">
        <v>366</v>
      </c>
      <c r="AB192" s="23">
        <v>0</v>
      </c>
      <c r="AC192" s="23">
        <v>366</v>
      </c>
      <c r="AD192" s="26">
        <v>0.4704370179948586</v>
      </c>
      <c r="AE192" s="5"/>
      <c r="AF192" s="33">
        <v>60000</v>
      </c>
      <c r="AG192" s="7">
        <v>3</v>
      </c>
      <c r="AH192" s="30">
        <v>58449.599999999999</v>
      </c>
      <c r="AI192" s="30">
        <v>58449.599999999999</v>
      </c>
      <c r="AJ192" s="37" t="s">
        <v>8657</v>
      </c>
    </row>
    <row r="193" spans="1:36" ht="15" customHeight="1" x14ac:dyDescent="0.25">
      <c r="A193" s="3" t="s">
        <v>723</v>
      </c>
      <c r="B193" s="4" t="s">
        <v>724</v>
      </c>
      <c r="C193" s="18" t="s">
        <v>5018</v>
      </c>
      <c r="D193" s="18" t="s">
        <v>5018</v>
      </c>
      <c r="E193" s="18" t="s">
        <v>8786</v>
      </c>
      <c r="F193" s="18" t="s">
        <v>34</v>
      </c>
      <c r="G193" s="19">
        <v>0</v>
      </c>
      <c r="H193" s="5" t="s">
        <v>45</v>
      </c>
      <c r="I193" s="18" t="s">
        <v>5019</v>
      </c>
      <c r="J193" s="20">
        <v>8124</v>
      </c>
      <c r="K193" s="20">
        <v>14608433.720000001</v>
      </c>
      <c r="L193" s="20">
        <v>0</v>
      </c>
      <c r="M193" s="20">
        <v>915718</v>
      </c>
      <c r="N193" s="20">
        <v>0</v>
      </c>
      <c r="O193" s="6">
        <v>1910.9000147710501</v>
      </c>
      <c r="P193" s="21">
        <v>0.88367846603241196</v>
      </c>
      <c r="Q193" s="18"/>
      <c r="R193" s="22">
        <v>665</v>
      </c>
      <c r="S193" s="23">
        <v>0</v>
      </c>
      <c r="T193" s="23">
        <v>783</v>
      </c>
      <c r="U193" s="24">
        <v>72</v>
      </c>
      <c r="V193" s="25"/>
      <c r="W193" s="23">
        <v>43</v>
      </c>
      <c r="X193" s="23">
        <v>0</v>
      </c>
      <c r="Y193" s="23">
        <v>43</v>
      </c>
      <c r="Z193" s="26">
        <v>5.4916985951468711E-2</v>
      </c>
      <c r="AA193" s="25">
        <v>429</v>
      </c>
      <c r="AB193" s="23">
        <v>0</v>
      </c>
      <c r="AC193" s="23">
        <v>429</v>
      </c>
      <c r="AD193" s="26">
        <v>0.54789272030651337</v>
      </c>
      <c r="AE193" s="5"/>
      <c r="AF193" s="33">
        <v>60000</v>
      </c>
      <c r="AG193" s="7">
        <v>3</v>
      </c>
      <c r="AH193" s="30">
        <v>60000</v>
      </c>
      <c r="AI193" s="30">
        <v>60000</v>
      </c>
      <c r="AJ193" s="37" t="s">
        <v>8657</v>
      </c>
    </row>
    <row r="194" spans="1:36" ht="15" customHeight="1" x14ac:dyDescent="0.25">
      <c r="A194" s="3" t="s">
        <v>727</v>
      </c>
      <c r="B194" s="4" t="s">
        <v>728</v>
      </c>
      <c r="C194" s="18" t="s">
        <v>5021</v>
      </c>
      <c r="D194" s="18" t="s">
        <v>5021</v>
      </c>
      <c r="E194" s="18" t="s">
        <v>8783</v>
      </c>
      <c r="F194" s="18" t="s">
        <v>34</v>
      </c>
      <c r="G194" s="19">
        <v>0</v>
      </c>
      <c r="H194" s="5" t="s">
        <v>78</v>
      </c>
      <c r="I194" s="18" t="s">
        <v>5022</v>
      </c>
      <c r="J194" s="20">
        <v>7860</v>
      </c>
      <c r="K194" s="20">
        <v>14837687.41</v>
      </c>
      <c r="L194" s="20">
        <v>0</v>
      </c>
      <c r="M194" s="20">
        <v>0</v>
      </c>
      <c r="N194" s="20">
        <v>0</v>
      </c>
      <c r="O194" s="6">
        <v>1887.74648982188</v>
      </c>
      <c r="P194" s="21">
        <v>0.87297132737933403</v>
      </c>
      <c r="Q194" s="18"/>
      <c r="R194" s="22">
        <v>783</v>
      </c>
      <c r="S194" s="23">
        <v>0</v>
      </c>
      <c r="T194" s="23">
        <v>783</v>
      </c>
      <c r="U194" s="24">
        <v>93</v>
      </c>
      <c r="V194" s="25">
        <v>10</v>
      </c>
      <c r="W194" s="23">
        <v>10</v>
      </c>
      <c r="X194" s="23">
        <v>0</v>
      </c>
      <c r="Y194" s="23">
        <v>10</v>
      </c>
      <c r="Z194" s="26">
        <v>1.277139208173691E-2</v>
      </c>
      <c r="AA194" s="25">
        <v>434</v>
      </c>
      <c r="AB194" s="23">
        <v>0</v>
      </c>
      <c r="AC194" s="23">
        <v>434</v>
      </c>
      <c r="AD194" s="26">
        <v>0.55427841634738184</v>
      </c>
      <c r="AE194" s="5"/>
      <c r="AF194" s="33">
        <v>60000</v>
      </c>
      <c r="AG194" s="7">
        <v>3</v>
      </c>
      <c r="AH194" s="30">
        <v>59999.94</v>
      </c>
      <c r="AI194" s="30">
        <v>59999.94</v>
      </c>
      <c r="AJ194" s="37" t="s">
        <v>8657</v>
      </c>
    </row>
    <row r="195" spans="1:36" ht="15" customHeight="1" x14ac:dyDescent="0.25">
      <c r="A195" s="3" t="s">
        <v>731</v>
      </c>
      <c r="B195" s="4" t="s">
        <v>732</v>
      </c>
      <c r="C195" s="18" t="s">
        <v>5054</v>
      </c>
      <c r="D195" s="18" t="s">
        <v>385</v>
      </c>
      <c r="E195" s="18" t="s">
        <v>8785</v>
      </c>
      <c r="F195" s="18" t="s">
        <v>86</v>
      </c>
      <c r="G195" s="19">
        <v>0</v>
      </c>
      <c r="H195" s="5" t="s">
        <v>139</v>
      </c>
      <c r="I195" s="18" t="s">
        <v>5055</v>
      </c>
      <c r="J195" s="20">
        <v>26908</v>
      </c>
      <c r="K195" s="20">
        <v>3729705.49</v>
      </c>
      <c r="L195" s="20">
        <v>0</v>
      </c>
      <c r="M195" s="20">
        <v>4623272</v>
      </c>
      <c r="N195" s="20">
        <v>2202575</v>
      </c>
      <c r="O195" s="6">
        <v>392.283056711759</v>
      </c>
      <c r="P195" s="21">
        <v>1.12420607916846</v>
      </c>
      <c r="Q195" s="18"/>
      <c r="R195" s="22">
        <v>790</v>
      </c>
      <c r="S195" s="23">
        <v>2153</v>
      </c>
      <c r="T195" s="23">
        <v>2153</v>
      </c>
      <c r="U195" s="24">
        <v>10</v>
      </c>
      <c r="V195" s="25"/>
      <c r="W195" s="23">
        <v>0</v>
      </c>
      <c r="X195" s="23">
        <v>373</v>
      </c>
      <c r="Y195" s="23">
        <v>373</v>
      </c>
      <c r="Z195" s="26">
        <v>0.1732466326056665</v>
      </c>
      <c r="AA195" s="25">
        <v>0</v>
      </c>
      <c r="AB195" s="23">
        <v>1514</v>
      </c>
      <c r="AC195" s="23">
        <v>1514</v>
      </c>
      <c r="AD195" s="26">
        <v>0.70320483046911286</v>
      </c>
      <c r="AE195" s="5"/>
      <c r="AF195" s="33">
        <v>70000</v>
      </c>
      <c r="AG195" s="7">
        <v>4</v>
      </c>
      <c r="AH195" s="30">
        <v>50000</v>
      </c>
      <c r="AI195" s="30">
        <v>50000</v>
      </c>
      <c r="AJ195" s="37" t="s">
        <v>8657</v>
      </c>
    </row>
    <row r="196" spans="1:36" ht="15" customHeight="1" x14ac:dyDescent="0.25">
      <c r="A196" s="3" t="s">
        <v>735</v>
      </c>
      <c r="B196" s="4" t="s">
        <v>736</v>
      </c>
      <c r="C196" s="18" t="s">
        <v>5135</v>
      </c>
      <c r="D196" s="18" t="s">
        <v>5135</v>
      </c>
      <c r="E196" s="18" t="s">
        <v>8778</v>
      </c>
      <c r="F196" s="18" t="s">
        <v>34</v>
      </c>
      <c r="G196" s="19">
        <v>0</v>
      </c>
      <c r="H196" s="5" t="s">
        <v>50</v>
      </c>
      <c r="I196" s="18" t="s">
        <v>5136</v>
      </c>
      <c r="J196" s="20">
        <v>8283</v>
      </c>
      <c r="K196" s="20">
        <v>11242857.699999999</v>
      </c>
      <c r="L196" s="20">
        <v>0</v>
      </c>
      <c r="M196" s="20">
        <v>3819231</v>
      </c>
      <c r="N196" s="20">
        <v>33105</v>
      </c>
      <c r="O196" s="6">
        <v>1822.4307255825199</v>
      </c>
      <c r="P196" s="21">
        <v>0.842766641679077</v>
      </c>
      <c r="Q196" s="18"/>
      <c r="R196" s="22">
        <v>767</v>
      </c>
      <c r="S196" s="23">
        <v>0</v>
      </c>
      <c r="T196" s="23">
        <v>817</v>
      </c>
      <c r="U196" s="24">
        <v>99</v>
      </c>
      <c r="V196" s="25"/>
      <c r="W196" s="23">
        <v>45</v>
      </c>
      <c r="X196" s="23">
        <v>0</v>
      </c>
      <c r="Y196" s="23">
        <v>45</v>
      </c>
      <c r="Z196" s="26">
        <v>5.5079559363525092E-2</v>
      </c>
      <c r="AA196" s="25">
        <v>640</v>
      </c>
      <c r="AB196" s="23">
        <v>0</v>
      </c>
      <c r="AC196" s="23">
        <v>640</v>
      </c>
      <c r="AD196" s="26">
        <v>0.78335373317013468</v>
      </c>
      <c r="AE196" s="5"/>
      <c r="AF196" s="33">
        <v>70000</v>
      </c>
      <c r="AG196" s="7">
        <v>4</v>
      </c>
      <c r="AH196" s="30">
        <v>70000</v>
      </c>
      <c r="AI196" s="30">
        <v>70000</v>
      </c>
      <c r="AJ196" s="37" t="s">
        <v>8657</v>
      </c>
    </row>
    <row r="197" spans="1:36" ht="15" customHeight="1" x14ac:dyDescent="0.25">
      <c r="A197" s="3" t="s">
        <v>739</v>
      </c>
      <c r="B197" s="4" t="s">
        <v>740</v>
      </c>
      <c r="C197" s="18" t="s">
        <v>5156</v>
      </c>
      <c r="D197" s="18" t="s">
        <v>5156</v>
      </c>
      <c r="E197" s="18" t="s">
        <v>8786</v>
      </c>
      <c r="F197" s="18" t="s">
        <v>34</v>
      </c>
      <c r="G197" s="19">
        <v>0</v>
      </c>
      <c r="H197" s="5" t="s">
        <v>40</v>
      </c>
      <c r="I197" s="18" t="s">
        <v>5157</v>
      </c>
      <c r="J197" s="20">
        <v>10325</v>
      </c>
      <c r="K197" s="20">
        <v>17066746.07</v>
      </c>
      <c r="L197" s="20">
        <v>0</v>
      </c>
      <c r="M197" s="20">
        <v>1998064</v>
      </c>
      <c r="N197" s="20">
        <v>76857</v>
      </c>
      <c r="O197" s="6">
        <v>1853.9144861985501</v>
      </c>
      <c r="P197" s="21">
        <v>0.85732602263624202</v>
      </c>
      <c r="Q197" s="18"/>
      <c r="R197" s="22">
        <v>822</v>
      </c>
      <c r="S197" s="23">
        <v>0</v>
      </c>
      <c r="T197" s="23">
        <v>822</v>
      </c>
      <c r="U197" s="24">
        <v>85</v>
      </c>
      <c r="V197" s="25">
        <v>96</v>
      </c>
      <c r="W197" s="23">
        <v>55</v>
      </c>
      <c r="X197" s="23">
        <v>0</v>
      </c>
      <c r="Y197" s="23">
        <v>55</v>
      </c>
      <c r="Z197" s="26">
        <v>6.6909975669099758E-2</v>
      </c>
      <c r="AA197" s="25">
        <v>328</v>
      </c>
      <c r="AB197" s="23">
        <v>0</v>
      </c>
      <c r="AC197" s="23">
        <v>328</v>
      </c>
      <c r="AD197" s="26">
        <v>0.39902676399026765</v>
      </c>
      <c r="AE197" s="5"/>
      <c r="AF197" s="33">
        <v>70000</v>
      </c>
      <c r="AG197" s="7">
        <v>4</v>
      </c>
      <c r="AH197" s="30">
        <v>69999.81</v>
      </c>
      <c r="AI197" s="30">
        <v>69999.81</v>
      </c>
      <c r="AJ197" s="37" t="s">
        <v>8657</v>
      </c>
    </row>
    <row r="198" spans="1:36" ht="15" customHeight="1" x14ac:dyDescent="0.25">
      <c r="A198" s="3" t="s">
        <v>743</v>
      </c>
      <c r="B198" s="4" t="s">
        <v>744</v>
      </c>
      <c r="C198" s="18" t="s">
        <v>5162</v>
      </c>
      <c r="D198" s="18" t="s">
        <v>5162</v>
      </c>
      <c r="E198" s="18" t="s">
        <v>8780</v>
      </c>
      <c r="F198" s="18" t="s">
        <v>34</v>
      </c>
      <c r="G198" s="19">
        <v>0</v>
      </c>
      <c r="H198" s="5" t="s">
        <v>272</v>
      </c>
      <c r="I198" s="18" t="s">
        <v>5163</v>
      </c>
      <c r="J198" s="20">
        <v>10532</v>
      </c>
      <c r="K198" s="20">
        <v>8684756.4100000001</v>
      </c>
      <c r="L198" s="20">
        <v>0</v>
      </c>
      <c r="M198" s="20">
        <v>8083805</v>
      </c>
      <c r="N198" s="20">
        <v>272781</v>
      </c>
      <c r="O198" s="6">
        <v>1618.0537799088499</v>
      </c>
      <c r="P198" s="21">
        <v>0.74825436764629005</v>
      </c>
      <c r="Q198" s="18"/>
      <c r="R198" s="22">
        <v>824</v>
      </c>
      <c r="S198" s="23">
        <v>0</v>
      </c>
      <c r="T198" s="23">
        <v>824</v>
      </c>
      <c r="U198" s="24">
        <v>87</v>
      </c>
      <c r="V198" s="25">
        <v>127</v>
      </c>
      <c r="W198" s="23">
        <v>125</v>
      </c>
      <c r="X198" s="23">
        <v>0</v>
      </c>
      <c r="Y198" s="23">
        <v>125</v>
      </c>
      <c r="Z198" s="26">
        <v>0.15169902912621358</v>
      </c>
      <c r="AA198" s="25">
        <v>586</v>
      </c>
      <c r="AB198" s="23">
        <v>0</v>
      </c>
      <c r="AC198" s="23">
        <v>586</v>
      </c>
      <c r="AD198" s="26">
        <v>0.71116504854368934</v>
      </c>
      <c r="AE198" s="5"/>
      <c r="AF198" s="33">
        <v>70000</v>
      </c>
      <c r="AG198" s="7">
        <v>4</v>
      </c>
      <c r="AH198" s="30">
        <v>69999.839999999997</v>
      </c>
      <c r="AI198" s="30">
        <v>69999.839999999997</v>
      </c>
      <c r="AJ198" s="37" t="s">
        <v>8657</v>
      </c>
    </row>
    <row r="199" spans="1:36" ht="15" customHeight="1" x14ac:dyDescent="0.25">
      <c r="A199" s="3" t="s">
        <v>617</v>
      </c>
      <c r="B199" s="4" t="s">
        <v>747</v>
      </c>
      <c r="C199" s="18" t="s">
        <v>5252</v>
      </c>
      <c r="D199" s="18" t="s">
        <v>5252</v>
      </c>
      <c r="E199" s="18" t="s">
        <v>8774</v>
      </c>
      <c r="F199" s="18" t="s">
        <v>34</v>
      </c>
      <c r="G199" s="19">
        <v>0</v>
      </c>
      <c r="H199" s="5" t="s">
        <v>369</v>
      </c>
      <c r="I199" s="18" t="s">
        <v>1296</v>
      </c>
      <c r="J199" s="20">
        <v>13848</v>
      </c>
      <c r="K199" s="20">
        <v>27530161.870000001</v>
      </c>
      <c r="L199" s="20">
        <v>0</v>
      </c>
      <c r="M199" s="20">
        <v>0</v>
      </c>
      <c r="N199" s="20">
        <v>0</v>
      </c>
      <c r="O199" s="6">
        <v>1988.0243984690901</v>
      </c>
      <c r="P199" s="21">
        <v>0.91934394122900298</v>
      </c>
      <c r="Q199" s="18"/>
      <c r="R199" s="22">
        <v>602</v>
      </c>
      <c r="S199" s="23">
        <v>0</v>
      </c>
      <c r="T199" s="23">
        <v>850</v>
      </c>
      <c r="U199" s="24">
        <v>84</v>
      </c>
      <c r="V199" s="25">
        <v>46</v>
      </c>
      <c r="W199" s="23">
        <v>42</v>
      </c>
      <c r="X199" s="23">
        <v>0</v>
      </c>
      <c r="Y199" s="23">
        <v>42</v>
      </c>
      <c r="Z199" s="26">
        <v>4.9411764705882349E-2</v>
      </c>
      <c r="AA199" s="25">
        <v>715</v>
      </c>
      <c r="AB199" s="23">
        <v>0</v>
      </c>
      <c r="AC199" s="23">
        <v>715</v>
      </c>
      <c r="AD199" s="26">
        <v>0.8411764705882353</v>
      </c>
      <c r="AE199" s="5"/>
      <c r="AF199" s="33">
        <v>70000</v>
      </c>
      <c r="AG199" s="7">
        <v>4</v>
      </c>
      <c r="AH199" s="30">
        <v>69999.899999999994</v>
      </c>
      <c r="AI199" s="30">
        <v>69999.899999999994</v>
      </c>
      <c r="AJ199" s="37" t="s">
        <v>8657</v>
      </c>
    </row>
    <row r="200" spans="1:36" ht="15" customHeight="1" x14ac:dyDescent="0.25">
      <c r="A200" s="3" t="s">
        <v>64</v>
      </c>
      <c r="B200" s="4" t="s">
        <v>750</v>
      </c>
      <c r="C200" s="18" t="s">
        <v>5305</v>
      </c>
      <c r="D200" s="18" t="s">
        <v>5305</v>
      </c>
      <c r="E200" s="18" t="s">
        <v>8784</v>
      </c>
      <c r="F200" s="18" t="s">
        <v>34</v>
      </c>
      <c r="G200" s="19">
        <v>0</v>
      </c>
      <c r="H200" s="5" t="s">
        <v>67</v>
      </c>
      <c r="I200" s="18" t="s">
        <v>5306</v>
      </c>
      <c r="J200" s="20">
        <v>11320</v>
      </c>
      <c r="K200" s="20">
        <v>13439346.189999999</v>
      </c>
      <c r="L200" s="20">
        <v>0</v>
      </c>
      <c r="M200" s="20">
        <v>6475685</v>
      </c>
      <c r="N200" s="20">
        <v>202180</v>
      </c>
      <c r="O200" s="6">
        <v>1777.13879770318</v>
      </c>
      <c r="P200" s="21">
        <v>0.82182179838916802</v>
      </c>
      <c r="Q200" s="18"/>
      <c r="R200" s="22">
        <v>866</v>
      </c>
      <c r="S200" s="23">
        <v>0</v>
      </c>
      <c r="T200" s="23">
        <v>866</v>
      </c>
      <c r="U200" s="24">
        <v>89</v>
      </c>
      <c r="V200" s="25"/>
      <c r="W200" s="23">
        <v>91</v>
      </c>
      <c r="X200" s="23">
        <v>0</v>
      </c>
      <c r="Y200" s="23">
        <v>91</v>
      </c>
      <c r="Z200" s="26">
        <v>0.10508083140877598</v>
      </c>
      <c r="AA200" s="25">
        <v>518</v>
      </c>
      <c r="AB200" s="23">
        <v>0</v>
      </c>
      <c r="AC200" s="23">
        <v>518</v>
      </c>
      <c r="AD200" s="26">
        <v>0.59815242494226328</v>
      </c>
      <c r="AE200" s="5"/>
      <c r="AF200" s="33">
        <v>70000</v>
      </c>
      <c r="AG200" s="7">
        <v>4</v>
      </c>
      <c r="AH200" s="30">
        <v>69999.899999999994</v>
      </c>
      <c r="AI200" s="30">
        <v>69999.899999999994</v>
      </c>
      <c r="AJ200" s="37" t="s">
        <v>8657</v>
      </c>
    </row>
    <row r="201" spans="1:36" ht="15" customHeight="1" x14ac:dyDescent="0.25">
      <c r="A201" s="3" t="s">
        <v>753</v>
      </c>
      <c r="B201" s="4" t="s">
        <v>754</v>
      </c>
      <c r="C201" s="18" t="s">
        <v>5362</v>
      </c>
      <c r="D201" s="18" t="s">
        <v>5362</v>
      </c>
      <c r="E201" s="18" t="s">
        <v>8786</v>
      </c>
      <c r="F201" s="18" t="s">
        <v>34</v>
      </c>
      <c r="G201" s="19">
        <v>0</v>
      </c>
      <c r="H201" s="5" t="s">
        <v>210</v>
      </c>
      <c r="I201" s="18" t="s">
        <v>5363</v>
      </c>
      <c r="J201" s="20">
        <v>9659</v>
      </c>
      <c r="K201" s="20">
        <v>19374209.710000001</v>
      </c>
      <c r="L201" s="20">
        <v>0</v>
      </c>
      <c r="M201" s="20">
        <v>1770865</v>
      </c>
      <c r="N201" s="20">
        <v>56714</v>
      </c>
      <c r="O201" s="6">
        <v>2195.0293726058599</v>
      </c>
      <c r="P201" s="21">
        <v>1.01507152330669</v>
      </c>
      <c r="Q201" s="18"/>
      <c r="R201" s="22">
        <v>686</v>
      </c>
      <c r="S201" s="23">
        <v>0</v>
      </c>
      <c r="T201" s="23">
        <v>880</v>
      </c>
      <c r="U201" s="24">
        <v>107</v>
      </c>
      <c r="V201" s="25">
        <v>77</v>
      </c>
      <c r="W201" s="23">
        <v>77</v>
      </c>
      <c r="X201" s="23">
        <v>0</v>
      </c>
      <c r="Y201" s="23">
        <v>77</v>
      </c>
      <c r="Z201" s="26">
        <v>8.7499999999999994E-2</v>
      </c>
      <c r="AA201" s="25">
        <v>447</v>
      </c>
      <c r="AB201" s="23">
        <v>0</v>
      </c>
      <c r="AC201" s="23">
        <v>447</v>
      </c>
      <c r="AD201" s="26">
        <v>0.50795454545454544</v>
      </c>
      <c r="AE201" s="5"/>
      <c r="AF201" s="33">
        <v>70000</v>
      </c>
      <c r="AG201" s="7">
        <v>4</v>
      </c>
      <c r="AH201" s="33">
        <v>70000</v>
      </c>
      <c r="AI201" s="33">
        <v>70000</v>
      </c>
      <c r="AJ201" s="37" t="s">
        <v>8657</v>
      </c>
    </row>
    <row r="202" spans="1:36" ht="15" customHeight="1" x14ac:dyDescent="0.25">
      <c r="A202" s="3" t="s">
        <v>185</v>
      </c>
      <c r="B202" s="4" t="s">
        <v>756</v>
      </c>
      <c r="C202" s="18" t="s">
        <v>5416</v>
      </c>
      <c r="D202" s="18" t="s">
        <v>5416</v>
      </c>
      <c r="E202" s="18" t="s">
        <v>8774</v>
      </c>
      <c r="F202" s="18" t="s">
        <v>34</v>
      </c>
      <c r="G202" s="19">
        <v>0</v>
      </c>
      <c r="H202" s="5" t="s">
        <v>35</v>
      </c>
      <c r="I202" s="18" t="s">
        <v>5417</v>
      </c>
      <c r="J202" s="20">
        <v>11709</v>
      </c>
      <c r="K202" s="20">
        <v>12356005.4</v>
      </c>
      <c r="L202" s="20">
        <v>0</v>
      </c>
      <c r="M202" s="20">
        <v>7266294</v>
      </c>
      <c r="N202" s="20">
        <v>64568</v>
      </c>
      <c r="O202" s="6">
        <v>1681.34489708771</v>
      </c>
      <c r="P202" s="21">
        <v>0.77752277358577804</v>
      </c>
      <c r="Q202" s="18"/>
      <c r="R202" s="22">
        <v>821</v>
      </c>
      <c r="S202" s="23">
        <v>0</v>
      </c>
      <c r="T202" s="23">
        <v>904</v>
      </c>
      <c r="U202" s="24">
        <v>96</v>
      </c>
      <c r="V202" s="25"/>
      <c r="W202" s="23">
        <v>71</v>
      </c>
      <c r="X202" s="23">
        <v>0</v>
      </c>
      <c r="Y202" s="23">
        <v>71</v>
      </c>
      <c r="Z202" s="26">
        <v>7.8539823008849555E-2</v>
      </c>
      <c r="AA202" s="25">
        <v>413</v>
      </c>
      <c r="AB202" s="23">
        <v>0</v>
      </c>
      <c r="AC202" s="23">
        <v>413</v>
      </c>
      <c r="AD202" s="26">
        <v>0.45685840707964603</v>
      </c>
      <c r="AE202" s="5"/>
      <c r="AF202" s="33">
        <v>70000</v>
      </c>
      <c r="AG202" s="7">
        <v>4</v>
      </c>
      <c r="AH202" s="30">
        <v>69990.899999999994</v>
      </c>
      <c r="AI202" s="30">
        <v>69990.899999999994</v>
      </c>
      <c r="AJ202" s="37" t="s">
        <v>8657</v>
      </c>
    </row>
    <row r="203" spans="1:36" ht="15" customHeight="1" x14ac:dyDescent="0.25">
      <c r="A203" s="3" t="s">
        <v>122</v>
      </c>
      <c r="B203" s="4" t="s">
        <v>759</v>
      </c>
      <c r="C203" s="18" t="s">
        <v>5419</v>
      </c>
      <c r="D203" s="18" t="s">
        <v>5419</v>
      </c>
      <c r="E203" s="18" t="s">
        <v>8772</v>
      </c>
      <c r="F203" s="18" t="s">
        <v>34</v>
      </c>
      <c r="G203" s="19">
        <v>0</v>
      </c>
      <c r="H203" s="5" t="s">
        <v>50</v>
      </c>
      <c r="I203" s="18" t="s">
        <v>8684</v>
      </c>
      <c r="J203" s="20">
        <v>14626</v>
      </c>
      <c r="K203" s="20">
        <v>31299870.109999999</v>
      </c>
      <c r="L203" s="20">
        <v>0</v>
      </c>
      <c r="M203" s="20">
        <v>2602470</v>
      </c>
      <c r="N203" s="20">
        <v>0</v>
      </c>
      <c r="O203" s="6">
        <v>2317.95023314645</v>
      </c>
      <c r="P203" s="21">
        <v>1.0719151659077</v>
      </c>
      <c r="Q203" s="18"/>
      <c r="R203" s="22">
        <v>904</v>
      </c>
      <c r="S203" s="23">
        <v>0</v>
      </c>
      <c r="T203" s="23">
        <v>904</v>
      </c>
      <c r="U203" s="24">
        <v>86</v>
      </c>
      <c r="V203" s="25"/>
      <c r="W203" s="23">
        <v>26</v>
      </c>
      <c r="X203" s="23">
        <v>0</v>
      </c>
      <c r="Y203" s="23">
        <v>26</v>
      </c>
      <c r="Z203" s="26">
        <v>2.8761061946902654E-2</v>
      </c>
      <c r="AA203" s="25">
        <v>537</v>
      </c>
      <c r="AB203" s="23">
        <v>0</v>
      </c>
      <c r="AC203" s="23">
        <v>537</v>
      </c>
      <c r="AD203" s="26">
        <v>0.59402654867256632</v>
      </c>
      <c r="AE203" s="5"/>
      <c r="AF203" s="33">
        <v>70000</v>
      </c>
      <c r="AG203" s="7">
        <v>4</v>
      </c>
      <c r="AH203" s="30">
        <v>70000</v>
      </c>
      <c r="AI203" s="30">
        <v>70000</v>
      </c>
      <c r="AJ203" s="37" t="s">
        <v>8657</v>
      </c>
    </row>
    <row r="204" spans="1:36" ht="15" customHeight="1" x14ac:dyDescent="0.25">
      <c r="A204" s="3" t="s">
        <v>340</v>
      </c>
      <c r="B204" s="4" t="s">
        <v>762</v>
      </c>
      <c r="C204" s="18" t="s">
        <v>5481</v>
      </c>
      <c r="D204" s="18" t="s">
        <v>5481</v>
      </c>
      <c r="E204" s="18" t="s">
        <v>8778</v>
      </c>
      <c r="F204" s="18" t="s">
        <v>34</v>
      </c>
      <c r="G204" s="19">
        <v>0</v>
      </c>
      <c r="H204" s="5" t="s">
        <v>45</v>
      </c>
      <c r="I204" s="18" t="s">
        <v>5482</v>
      </c>
      <c r="J204" s="20">
        <v>8679</v>
      </c>
      <c r="K204" s="20">
        <v>11199966.57</v>
      </c>
      <c r="L204" s="20">
        <v>0</v>
      </c>
      <c r="M204" s="20">
        <v>4814440</v>
      </c>
      <c r="N204" s="20">
        <v>0</v>
      </c>
      <c r="O204" s="6">
        <v>1845.19029496486</v>
      </c>
      <c r="P204" s="21">
        <v>0.85329159913570896</v>
      </c>
      <c r="Q204" s="18"/>
      <c r="R204" s="22">
        <v>921</v>
      </c>
      <c r="S204" s="23">
        <v>0</v>
      </c>
      <c r="T204" s="23">
        <v>921</v>
      </c>
      <c r="U204" s="24">
        <v>88</v>
      </c>
      <c r="V204" s="25">
        <v>18</v>
      </c>
      <c r="W204" s="23">
        <v>16</v>
      </c>
      <c r="X204" s="23">
        <v>0</v>
      </c>
      <c r="Y204" s="23">
        <v>16</v>
      </c>
      <c r="Z204" s="26">
        <v>1.737242128121607E-2</v>
      </c>
      <c r="AA204" s="25">
        <v>492</v>
      </c>
      <c r="AB204" s="23">
        <v>0</v>
      </c>
      <c r="AC204" s="23">
        <v>492</v>
      </c>
      <c r="AD204" s="26">
        <v>0.53420195439739415</v>
      </c>
      <c r="AE204" s="5"/>
      <c r="AF204" s="33">
        <v>70000</v>
      </c>
      <c r="AG204" s="7">
        <v>4</v>
      </c>
      <c r="AH204" s="30">
        <v>70000</v>
      </c>
      <c r="AI204" s="30">
        <v>70000</v>
      </c>
      <c r="AJ204" s="37" t="s">
        <v>8657</v>
      </c>
    </row>
    <row r="205" spans="1:36" ht="15" customHeight="1" x14ac:dyDescent="0.25">
      <c r="A205" s="3" t="s">
        <v>765</v>
      </c>
      <c r="B205" s="4" t="s">
        <v>766</v>
      </c>
      <c r="C205" s="18" t="s">
        <v>5487</v>
      </c>
      <c r="D205" s="18" t="s">
        <v>5487</v>
      </c>
      <c r="E205" s="18" t="s">
        <v>8777</v>
      </c>
      <c r="F205" s="18" t="s">
        <v>34</v>
      </c>
      <c r="G205" s="19">
        <v>0</v>
      </c>
      <c r="H205" s="5" t="s">
        <v>40</v>
      </c>
      <c r="I205" s="18" t="s">
        <v>5488</v>
      </c>
      <c r="J205" s="20">
        <v>8946</v>
      </c>
      <c r="K205" s="20">
        <v>7158355.6699999999</v>
      </c>
      <c r="L205" s="20">
        <v>0</v>
      </c>
      <c r="M205" s="20">
        <v>6874499</v>
      </c>
      <c r="N205" s="20">
        <v>230811</v>
      </c>
      <c r="O205" s="6">
        <v>1594.4182506147999</v>
      </c>
      <c r="P205" s="21">
        <v>0.73732433043399104</v>
      </c>
      <c r="Q205" s="18"/>
      <c r="R205" s="22">
        <v>921</v>
      </c>
      <c r="S205" s="23">
        <v>0</v>
      </c>
      <c r="T205" s="23">
        <v>922</v>
      </c>
      <c r="U205" s="24">
        <v>105</v>
      </c>
      <c r="V205" s="25">
        <v>83</v>
      </c>
      <c r="W205" s="23">
        <v>83</v>
      </c>
      <c r="X205" s="23">
        <v>0</v>
      </c>
      <c r="Y205" s="23">
        <v>83</v>
      </c>
      <c r="Z205" s="26">
        <v>9.0021691973969628E-2</v>
      </c>
      <c r="AA205" s="25">
        <v>776</v>
      </c>
      <c r="AB205" s="23">
        <v>0</v>
      </c>
      <c r="AC205" s="23">
        <v>776</v>
      </c>
      <c r="AD205" s="26">
        <v>0.84164859002169201</v>
      </c>
      <c r="AE205" s="5"/>
      <c r="AF205" s="33">
        <v>70000</v>
      </c>
      <c r="AG205" s="7">
        <v>4</v>
      </c>
      <c r="AH205" s="30">
        <v>69989</v>
      </c>
      <c r="AI205" s="30">
        <v>69989</v>
      </c>
      <c r="AJ205" s="37" t="s">
        <v>8657</v>
      </c>
    </row>
    <row r="206" spans="1:36" ht="15" customHeight="1" x14ac:dyDescent="0.25">
      <c r="A206" s="3" t="s">
        <v>769</v>
      </c>
      <c r="B206" s="4" t="s">
        <v>770</v>
      </c>
      <c r="C206" s="18" t="s">
        <v>5522</v>
      </c>
      <c r="D206" s="18" t="s">
        <v>5522</v>
      </c>
      <c r="E206" s="18" t="s">
        <v>8785</v>
      </c>
      <c r="F206" s="18" t="s">
        <v>34</v>
      </c>
      <c r="G206" s="19">
        <v>0</v>
      </c>
      <c r="H206" s="5" t="s">
        <v>78</v>
      </c>
      <c r="I206" s="18" t="s">
        <v>5523</v>
      </c>
      <c r="J206" s="20">
        <v>9748</v>
      </c>
      <c r="K206" s="20">
        <v>26851895.739999998</v>
      </c>
      <c r="L206" s="20">
        <v>0</v>
      </c>
      <c r="M206" s="20">
        <v>1839829</v>
      </c>
      <c r="N206" s="20">
        <v>0</v>
      </c>
      <c r="O206" s="6">
        <v>2943.3447620024599</v>
      </c>
      <c r="P206" s="21">
        <v>1.36112322161581</v>
      </c>
      <c r="Q206" s="18"/>
      <c r="R206" s="22">
        <v>893</v>
      </c>
      <c r="S206" s="23">
        <v>0</v>
      </c>
      <c r="T206" s="23">
        <v>932</v>
      </c>
      <c r="U206" s="24">
        <v>53</v>
      </c>
      <c r="V206" s="25">
        <v>16</v>
      </c>
      <c r="W206" s="23">
        <v>16</v>
      </c>
      <c r="X206" s="23">
        <v>0</v>
      </c>
      <c r="Y206" s="23">
        <v>16</v>
      </c>
      <c r="Z206" s="26">
        <v>1.7167381974248927E-2</v>
      </c>
      <c r="AA206" s="25">
        <v>378</v>
      </c>
      <c r="AB206" s="23">
        <v>0</v>
      </c>
      <c r="AC206" s="23">
        <v>378</v>
      </c>
      <c r="AD206" s="26">
        <v>0.40557939914163088</v>
      </c>
      <c r="AE206" s="5"/>
      <c r="AF206" s="33">
        <v>70000</v>
      </c>
      <c r="AG206" s="7">
        <v>4</v>
      </c>
      <c r="AH206" s="30">
        <v>70000</v>
      </c>
      <c r="AI206" s="30">
        <v>70000</v>
      </c>
      <c r="AJ206" s="37" t="s">
        <v>8657</v>
      </c>
    </row>
    <row r="207" spans="1:36" ht="15" customHeight="1" x14ac:dyDescent="0.25">
      <c r="A207" s="3" t="s">
        <v>112</v>
      </c>
      <c r="B207" s="4" t="s">
        <v>773</v>
      </c>
      <c r="C207" s="18" t="s">
        <v>5549</v>
      </c>
      <c r="D207" s="18" t="s">
        <v>5549</v>
      </c>
      <c r="E207" s="18" t="s">
        <v>8780</v>
      </c>
      <c r="F207" s="18" t="s">
        <v>34</v>
      </c>
      <c r="G207" s="19">
        <v>0</v>
      </c>
      <c r="H207" s="5" t="s">
        <v>35</v>
      </c>
      <c r="I207" s="18" t="s">
        <v>5550</v>
      </c>
      <c r="J207" s="20">
        <v>13149</v>
      </c>
      <c r="K207" s="20">
        <v>15920277.279999999</v>
      </c>
      <c r="L207" s="20">
        <v>0</v>
      </c>
      <c r="M207" s="20">
        <v>6813998</v>
      </c>
      <c r="N207" s="20">
        <v>233278</v>
      </c>
      <c r="O207" s="6">
        <v>1746.7148285040701</v>
      </c>
      <c r="P207" s="21">
        <v>0.80775250840818003</v>
      </c>
      <c r="Q207" s="18"/>
      <c r="R207" s="22">
        <v>901</v>
      </c>
      <c r="S207" s="23">
        <v>0</v>
      </c>
      <c r="T207" s="23">
        <v>941</v>
      </c>
      <c r="U207" s="24">
        <v>106</v>
      </c>
      <c r="V207" s="25">
        <v>65</v>
      </c>
      <c r="W207" s="23">
        <v>65</v>
      </c>
      <c r="X207" s="23">
        <v>0</v>
      </c>
      <c r="Y207" s="23">
        <v>65</v>
      </c>
      <c r="Z207" s="26">
        <v>6.9075451647183844E-2</v>
      </c>
      <c r="AA207" s="25">
        <v>620</v>
      </c>
      <c r="AB207" s="23">
        <v>0</v>
      </c>
      <c r="AC207" s="23">
        <v>620</v>
      </c>
      <c r="AD207" s="26">
        <v>0.65887353878852284</v>
      </c>
      <c r="AE207" s="5"/>
      <c r="AF207" s="33">
        <v>70000</v>
      </c>
      <c r="AG207" s="7">
        <v>4</v>
      </c>
      <c r="AH207" s="30">
        <v>69300</v>
      </c>
      <c r="AI207" s="30">
        <v>69300</v>
      </c>
      <c r="AJ207" s="37" t="s">
        <v>8657</v>
      </c>
    </row>
    <row r="208" spans="1:36" ht="15" customHeight="1" x14ac:dyDescent="0.25">
      <c r="A208" s="3" t="s">
        <v>321</v>
      </c>
      <c r="B208" s="4" t="s">
        <v>776</v>
      </c>
      <c r="C208" s="18" t="s">
        <v>5575</v>
      </c>
      <c r="D208" s="18" t="s">
        <v>5575</v>
      </c>
      <c r="E208" s="18" t="s">
        <v>8781</v>
      </c>
      <c r="F208" s="18" t="s">
        <v>34</v>
      </c>
      <c r="G208" s="19">
        <v>0</v>
      </c>
      <c r="H208" s="5" t="s">
        <v>78</v>
      </c>
      <c r="I208" s="18" t="s">
        <v>5576</v>
      </c>
      <c r="J208" s="20">
        <v>14927</v>
      </c>
      <c r="K208" s="20">
        <v>16358352.9</v>
      </c>
      <c r="L208" s="20">
        <v>0</v>
      </c>
      <c r="M208" s="20">
        <v>7933802</v>
      </c>
      <c r="N208" s="20">
        <v>589149</v>
      </c>
      <c r="O208" s="6">
        <v>1666.86567294165</v>
      </c>
      <c r="P208" s="21">
        <v>0.77082698705386798</v>
      </c>
      <c r="Q208" s="18"/>
      <c r="R208" s="22">
        <v>951</v>
      </c>
      <c r="S208" s="23">
        <v>0</v>
      </c>
      <c r="T208" s="23">
        <v>951</v>
      </c>
      <c r="U208" s="24">
        <v>95</v>
      </c>
      <c r="V208" s="25">
        <v>122</v>
      </c>
      <c r="W208" s="23">
        <v>122</v>
      </c>
      <c r="X208" s="23">
        <v>0</v>
      </c>
      <c r="Y208" s="23">
        <v>122</v>
      </c>
      <c r="Z208" s="26">
        <v>0.12828601472134596</v>
      </c>
      <c r="AA208" s="25">
        <v>602</v>
      </c>
      <c r="AB208" s="23">
        <v>0</v>
      </c>
      <c r="AC208" s="23">
        <v>602</v>
      </c>
      <c r="AD208" s="26">
        <v>0.63301787592008407</v>
      </c>
      <c r="AE208" s="5"/>
      <c r="AF208" s="33">
        <v>70000</v>
      </c>
      <c r="AG208" s="7">
        <v>4</v>
      </c>
      <c r="AH208" s="30">
        <v>69995</v>
      </c>
      <c r="AI208" s="30">
        <v>69995</v>
      </c>
      <c r="AJ208" s="37" t="s">
        <v>8657</v>
      </c>
    </row>
    <row r="209" spans="1:36" ht="15" customHeight="1" x14ac:dyDescent="0.25">
      <c r="A209" s="3" t="s">
        <v>779</v>
      </c>
      <c r="B209" s="4" t="s">
        <v>780</v>
      </c>
      <c r="C209" s="18" t="s">
        <v>5600</v>
      </c>
      <c r="D209" s="18" t="s">
        <v>5600</v>
      </c>
      <c r="E209" s="18" t="s">
        <v>8780</v>
      </c>
      <c r="F209" s="18" t="s">
        <v>34</v>
      </c>
      <c r="G209" s="19">
        <v>0</v>
      </c>
      <c r="H209" s="5" t="s">
        <v>210</v>
      </c>
      <c r="I209" s="18" t="s">
        <v>5601</v>
      </c>
      <c r="J209" s="20">
        <v>13891</v>
      </c>
      <c r="K209" s="20">
        <v>23834267.25</v>
      </c>
      <c r="L209" s="20">
        <v>0</v>
      </c>
      <c r="M209" s="20">
        <v>1578486</v>
      </c>
      <c r="N209" s="20">
        <v>0</v>
      </c>
      <c r="O209" s="6">
        <v>1829.44015909582</v>
      </c>
      <c r="P209" s="21">
        <v>0.84600809094743601</v>
      </c>
      <c r="Q209" s="18"/>
      <c r="R209" s="22">
        <v>958</v>
      </c>
      <c r="S209" s="23">
        <v>0</v>
      </c>
      <c r="T209" s="23">
        <v>958</v>
      </c>
      <c r="U209" s="24">
        <v>112</v>
      </c>
      <c r="V209" s="25"/>
      <c r="W209" s="23">
        <v>105</v>
      </c>
      <c r="X209" s="23">
        <v>0</v>
      </c>
      <c r="Y209" s="23">
        <v>105</v>
      </c>
      <c r="Z209" s="26">
        <v>0.10960334029227557</v>
      </c>
      <c r="AA209" s="25">
        <v>519</v>
      </c>
      <c r="AB209" s="23">
        <v>0</v>
      </c>
      <c r="AC209" s="23">
        <v>519</v>
      </c>
      <c r="AD209" s="26">
        <v>0.54175365344467641</v>
      </c>
      <c r="AE209" s="5"/>
      <c r="AF209" s="33">
        <v>70000</v>
      </c>
      <c r="AG209" s="7">
        <v>4</v>
      </c>
      <c r="AH209" s="30">
        <v>70000</v>
      </c>
      <c r="AI209" s="30">
        <v>70000</v>
      </c>
      <c r="AJ209" s="37" t="s">
        <v>8657</v>
      </c>
    </row>
    <row r="210" spans="1:36" ht="15" customHeight="1" x14ac:dyDescent="0.25">
      <c r="A210" s="3" t="s">
        <v>192</v>
      </c>
      <c r="B210" s="4" t="s">
        <v>783</v>
      </c>
      <c r="C210" s="18" t="s">
        <v>5609</v>
      </c>
      <c r="D210" s="18" t="s">
        <v>5609</v>
      </c>
      <c r="E210" s="18" t="s">
        <v>8772</v>
      </c>
      <c r="F210" s="18" t="s">
        <v>34</v>
      </c>
      <c r="G210" s="19">
        <v>0</v>
      </c>
      <c r="H210" s="5" t="s">
        <v>50</v>
      </c>
      <c r="I210" s="18" t="s">
        <v>5610</v>
      </c>
      <c r="J210" s="20">
        <v>13060</v>
      </c>
      <c r="K210" s="20">
        <v>27599957.77</v>
      </c>
      <c r="L210" s="20">
        <v>0</v>
      </c>
      <c r="M210" s="20">
        <v>1457206</v>
      </c>
      <c r="N210" s="20">
        <v>266198</v>
      </c>
      <c r="O210" s="6">
        <v>2245.2803805512999</v>
      </c>
      <c r="P210" s="21">
        <v>1.0383096484176699</v>
      </c>
      <c r="Q210" s="18"/>
      <c r="R210" s="22">
        <v>961</v>
      </c>
      <c r="S210" s="23">
        <v>0</v>
      </c>
      <c r="T210" s="23">
        <v>961</v>
      </c>
      <c r="U210" s="24">
        <v>110</v>
      </c>
      <c r="V210" s="25">
        <v>3</v>
      </c>
      <c r="W210" s="23">
        <v>3</v>
      </c>
      <c r="X210" s="23">
        <v>0</v>
      </c>
      <c r="Y210" s="23">
        <v>3</v>
      </c>
      <c r="Z210" s="26">
        <v>3.1217481789802288E-3</v>
      </c>
      <c r="AA210" s="25">
        <v>431</v>
      </c>
      <c r="AB210" s="23">
        <v>0</v>
      </c>
      <c r="AC210" s="23">
        <v>431</v>
      </c>
      <c r="AD210" s="26">
        <v>0.44849115504682624</v>
      </c>
      <c r="AE210" s="5"/>
      <c r="AF210" s="33">
        <v>70000</v>
      </c>
      <c r="AG210" s="7">
        <v>4</v>
      </c>
      <c r="AH210" s="30">
        <v>69732</v>
      </c>
      <c r="AI210" s="30">
        <v>69732</v>
      </c>
      <c r="AJ210" s="37" t="s">
        <v>8657</v>
      </c>
    </row>
    <row r="211" spans="1:36" ht="15" customHeight="1" x14ac:dyDescent="0.25">
      <c r="A211" s="3" t="s">
        <v>786</v>
      </c>
      <c r="B211" s="4" t="s">
        <v>787</v>
      </c>
      <c r="C211" s="18" t="s">
        <v>5618</v>
      </c>
      <c r="D211" s="18" t="s">
        <v>3273</v>
      </c>
      <c r="E211" s="18" t="s">
        <v>8776</v>
      </c>
      <c r="F211" s="18" t="s">
        <v>86</v>
      </c>
      <c r="G211" s="19">
        <v>0</v>
      </c>
      <c r="H211" s="5" t="s">
        <v>245</v>
      </c>
      <c r="I211" s="18" t="s">
        <v>5619</v>
      </c>
      <c r="J211" s="20">
        <v>71705</v>
      </c>
      <c r="K211" s="20">
        <v>23989396.940000001</v>
      </c>
      <c r="L211" s="20">
        <v>380909</v>
      </c>
      <c r="M211" s="20">
        <v>229538</v>
      </c>
      <c r="N211" s="20">
        <v>865332</v>
      </c>
      <c r="O211" s="6">
        <v>344.513742974688</v>
      </c>
      <c r="P211" s="21">
        <v>0.987308622135595</v>
      </c>
      <c r="Q211" s="18"/>
      <c r="R211" s="22">
        <v>963</v>
      </c>
      <c r="S211" s="23">
        <v>6235</v>
      </c>
      <c r="T211" s="23">
        <v>6235</v>
      </c>
      <c r="U211" s="24">
        <v>9</v>
      </c>
      <c r="V211" s="25"/>
      <c r="W211" s="23">
        <v>0</v>
      </c>
      <c r="X211" s="23">
        <v>166</v>
      </c>
      <c r="Y211" s="23">
        <v>166</v>
      </c>
      <c r="Z211" s="26">
        <v>2.6623897353648757E-2</v>
      </c>
      <c r="AA211" s="25">
        <v>0</v>
      </c>
      <c r="AB211" s="23">
        <v>2422</v>
      </c>
      <c r="AC211" s="23">
        <v>2422</v>
      </c>
      <c r="AD211" s="26">
        <v>0.38845228548516442</v>
      </c>
      <c r="AE211" s="5"/>
      <c r="AF211" s="33">
        <v>70000</v>
      </c>
      <c r="AG211" s="7">
        <v>4</v>
      </c>
      <c r="AH211" s="30">
        <v>70000</v>
      </c>
      <c r="AI211" s="30">
        <v>70000</v>
      </c>
      <c r="AJ211" s="37" t="s">
        <v>8657</v>
      </c>
    </row>
    <row r="212" spans="1:36" ht="15" customHeight="1" x14ac:dyDescent="0.25">
      <c r="A212" s="3" t="s">
        <v>790</v>
      </c>
      <c r="B212" s="4" t="s">
        <v>791</v>
      </c>
      <c r="C212" s="18" t="s">
        <v>5699</v>
      </c>
      <c r="D212" s="18" t="s">
        <v>5699</v>
      </c>
      <c r="E212" s="18" t="s">
        <v>8783</v>
      </c>
      <c r="F212" s="18" t="s">
        <v>34</v>
      </c>
      <c r="G212" s="19">
        <v>0</v>
      </c>
      <c r="H212" s="5" t="s">
        <v>62</v>
      </c>
      <c r="I212" s="18" t="s">
        <v>5700</v>
      </c>
      <c r="J212" s="20">
        <v>12117</v>
      </c>
      <c r="K212" s="20">
        <v>25935007.25</v>
      </c>
      <c r="L212" s="20">
        <v>0</v>
      </c>
      <c r="M212" s="20">
        <v>0</v>
      </c>
      <c r="N212" s="20">
        <v>0</v>
      </c>
      <c r="O212" s="6">
        <v>2140.3818808285901</v>
      </c>
      <c r="P212" s="21">
        <v>0.98980028392578701</v>
      </c>
      <c r="Q212" s="18"/>
      <c r="R212" s="22">
        <v>988</v>
      </c>
      <c r="S212" s="23">
        <v>0</v>
      </c>
      <c r="T212" s="23">
        <v>988</v>
      </c>
      <c r="U212" s="24">
        <v>121</v>
      </c>
      <c r="V212" s="25">
        <v>12</v>
      </c>
      <c r="W212" s="23">
        <v>12</v>
      </c>
      <c r="X212" s="23">
        <v>0</v>
      </c>
      <c r="Y212" s="23">
        <v>12</v>
      </c>
      <c r="Z212" s="26">
        <v>1.2145748987854251E-2</v>
      </c>
      <c r="AA212" s="25">
        <v>213</v>
      </c>
      <c r="AB212" s="23">
        <v>0</v>
      </c>
      <c r="AC212" s="23">
        <v>213</v>
      </c>
      <c r="AD212" s="26">
        <v>0.21558704453441296</v>
      </c>
      <c r="AE212" s="5"/>
      <c r="AF212" s="33">
        <v>70000</v>
      </c>
      <c r="AG212" s="7">
        <v>4</v>
      </c>
      <c r="AH212" s="30">
        <v>70000</v>
      </c>
      <c r="AI212" s="30">
        <v>70000</v>
      </c>
      <c r="AJ212" s="37" t="s">
        <v>8657</v>
      </c>
    </row>
    <row r="213" spans="1:36" ht="15" customHeight="1" x14ac:dyDescent="0.25">
      <c r="A213" s="3" t="s">
        <v>794</v>
      </c>
      <c r="B213" s="4" t="s">
        <v>795</v>
      </c>
      <c r="C213" s="18" t="s">
        <v>5755</v>
      </c>
      <c r="D213" s="18" t="s">
        <v>5755</v>
      </c>
      <c r="E213" s="18" t="s">
        <v>8784</v>
      </c>
      <c r="F213" s="18" t="s">
        <v>34</v>
      </c>
      <c r="G213" s="19">
        <v>0</v>
      </c>
      <c r="H213" s="5" t="s">
        <v>40</v>
      </c>
      <c r="I213" s="18" t="s">
        <v>5756</v>
      </c>
      <c r="J213" s="20">
        <v>11828</v>
      </c>
      <c r="K213" s="20">
        <v>42491374.75</v>
      </c>
      <c r="L213" s="20">
        <v>333966</v>
      </c>
      <c r="M213" s="20">
        <v>0</v>
      </c>
      <c r="N213" s="20">
        <v>0</v>
      </c>
      <c r="O213" s="6">
        <v>3564.2043244842798</v>
      </c>
      <c r="P213" s="21">
        <v>1.6482341230520701</v>
      </c>
      <c r="Q213" s="18"/>
      <c r="R213" s="22">
        <v>1005</v>
      </c>
      <c r="S213" s="23">
        <v>0</v>
      </c>
      <c r="T213" s="23">
        <v>1005</v>
      </c>
      <c r="U213" s="24">
        <v>122</v>
      </c>
      <c r="V213" s="25"/>
      <c r="W213" s="23">
        <v>40</v>
      </c>
      <c r="X213" s="23">
        <v>0</v>
      </c>
      <c r="Y213" s="23">
        <v>40</v>
      </c>
      <c r="Z213" s="26">
        <v>3.9800995024875621E-2</v>
      </c>
      <c r="AA213" s="25">
        <v>436</v>
      </c>
      <c r="AB213" s="23">
        <v>0</v>
      </c>
      <c r="AC213" s="23">
        <v>436</v>
      </c>
      <c r="AD213" s="26">
        <v>0.43383084577114428</v>
      </c>
      <c r="AE213" s="5"/>
      <c r="AF213" s="33">
        <v>70000</v>
      </c>
      <c r="AG213" s="7">
        <v>4</v>
      </c>
      <c r="AH213" s="30">
        <v>68798.600000000006</v>
      </c>
      <c r="AI213" s="30">
        <v>68798.600000000006</v>
      </c>
      <c r="AJ213" s="37" t="s">
        <v>8657</v>
      </c>
    </row>
    <row r="214" spans="1:36" ht="15" customHeight="1" x14ac:dyDescent="0.25">
      <c r="A214" s="3" t="s">
        <v>723</v>
      </c>
      <c r="B214" s="4" t="s">
        <v>798</v>
      </c>
      <c r="C214" s="18" t="s">
        <v>5814</v>
      </c>
      <c r="D214" s="18" t="s">
        <v>5814</v>
      </c>
      <c r="E214" s="18" t="s">
        <v>8787</v>
      </c>
      <c r="F214" s="18" t="s">
        <v>34</v>
      </c>
      <c r="G214" s="19">
        <v>0</v>
      </c>
      <c r="H214" s="5" t="s">
        <v>45</v>
      </c>
      <c r="I214" s="18" t="s">
        <v>5815</v>
      </c>
      <c r="J214" s="20">
        <v>15275</v>
      </c>
      <c r="K214" s="20">
        <v>21667317.940000001</v>
      </c>
      <c r="L214" s="20">
        <v>0</v>
      </c>
      <c r="M214" s="20">
        <v>6420112</v>
      </c>
      <c r="N214" s="20">
        <v>405313</v>
      </c>
      <c r="O214" s="6">
        <v>1865.31868674304</v>
      </c>
      <c r="P214" s="21">
        <v>0.86259979225557704</v>
      </c>
      <c r="Q214" s="18"/>
      <c r="R214" s="22">
        <v>1023</v>
      </c>
      <c r="S214" s="23">
        <v>0</v>
      </c>
      <c r="T214" s="23">
        <v>1023</v>
      </c>
      <c r="U214" s="24">
        <v>123</v>
      </c>
      <c r="V214" s="25"/>
      <c r="W214" s="23">
        <v>123</v>
      </c>
      <c r="X214" s="23">
        <v>0</v>
      </c>
      <c r="Y214" s="23">
        <v>123</v>
      </c>
      <c r="Z214" s="26">
        <v>0.12023460410557185</v>
      </c>
      <c r="AA214" s="25">
        <v>376</v>
      </c>
      <c r="AB214" s="23">
        <v>0</v>
      </c>
      <c r="AC214" s="23">
        <v>376</v>
      </c>
      <c r="AD214" s="26">
        <v>0.3675464320625611</v>
      </c>
      <c r="AE214" s="5"/>
      <c r="AF214" s="33">
        <v>70000</v>
      </c>
      <c r="AG214" s="7">
        <v>4</v>
      </c>
      <c r="AH214" s="30">
        <v>69992</v>
      </c>
      <c r="AI214" s="30">
        <v>69992</v>
      </c>
      <c r="AJ214" s="37" t="s">
        <v>8657</v>
      </c>
    </row>
    <row r="215" spans="1:36" ht="15" customHeight="1" x14ac:dyDescent="0.25">
      <c r="A215" s="3" t="s">
        <v>801</v>
      </c>
      <c r="B215" s="4" t="s">
        <v>802</v>
      </c>
      <c r="C215" s="18" t="s">
        <v>5839</v>
      </c>
      <c r="D215" s="18" t="s">
        <v>5839</v>
      </c>
      <c r="E215" s="18" t="s">
        <v>8774</v>
      </c>
      <c r="F215" s="18" t="s">
        <v>34</v>
      </c>
      <c r="G215" s="19">
        <v>0</v>
      </c>
      <c r="H215" s="5" t="s">
        <v>40</v>
      </c>
      <c r="I215" s="18" t="s">
        <v>5840</v>
      </c>
      <c r="J215" s="20">
        <v>14263</v>
      </c>
      <c r="K215" s="20">
        <v>15830586.439999999</v>
      </c>
      <c r="L215" s="20">
        <v>0</v>
      </c>
      <c r="M215" s="20">
        <v>7184185</v>
      </c>
      <c r="N215" s="20">
        <v>791370</v>
      </c>
      <c r="O215" s="6">
        <v>1669.08374395289</v>
      </c>
      <c r="P215" s="21">
        <v>0.77185271397500999</v>
      </c>
      <c r="Q215" s="18"/>
      <c r="R215" s="22">
        <v>987</v>
      </c>
      <c r="S215" s="23">
        <v>0</v>
      </c>
      <c r="T215" s="23">
        <v>1040</v>
      </c>
      <c r="U215" s="24">
        <v>109</v>
      </c>
      <c r="V215" s="25"/>
      <c r="W215" s="23">
        <v>85</v>
      </c>
      <c r="X215" s="23">
        <v>0</v>
      </c>
      <c r="Y215" s="23">
        <v>85</v>
      </c>
      <c r="Z215" s="26">
        <v>8.1730769230769232E-2</v>
      </c>
      <c r="AA215" s="25">
        <v>439</v>
      </c>
      <c r="AB215" s="23">
        <v>0</v>
      </c>
      <c r="AC215" s="23">
        <v>439</v>
      </c>
      <c r="AD215" s="26">
        <v>0.42211538461538461</v>
      </c>
      <c r="AE215" s="5"/>
      <c r="AF215" s="33">
        <v>70000</v>
      </c>
      <c r="AG215" s="7">
        <v>4</v>
      </c>
      <c r="AH215" s="30">
        <v>70000</v>
      </c>
      <c r="AI215" s="30">
        <v>70000</v>
      </c>
      <c r="AJ215" s="37" t="s">
        <v>8657</v>
      </c>
    </row>
    <row r="216" spans="1:36" ht="15" customHeight="1" x14ac:dyDescent="0.25">
      <c r="A216" s="3" t="s">
        <v>265</v>
      </c>
      <c r="B216" s="4" t="s">
        <v>805</v>
      </c>
      <c r="C216" s="18" t="s">
        <v>5859</v>
      </c>
      <c r="D216" s="18" t="s">
        <v>5859</v>
      </c>
      <c r="E216" s="18" t="s">
        <v>8776</v>
      </c>
      <c r="F216" s="18" t="s">
        <v>34</v>
      </c>
      <c r="G216" s="19">
        <v>0</v>
      </c>
      <c r="H216" s="5" t="s">
        <v>50</v>
      </c>
      <c r="I216" s="18" t="s">
        <v>5860</v>
      </c>
      <c r="J216" s="20">
        <v>11929</v>
      </c>
      <c r="K216" s="20">
        <v>22099051.489999998</v>
      </c>
      <c r="L216" s="20">
        <v>0</v>
      </c>
      <c r="M216" s="20">
        <v>2520830</v>
      </c>
      <c r="N216" s="20">
        <v>0</v>
      </c>
      <c r="O216" s="6">
        <v>2063.8680098918599</v>
      </c>
      <c r="P216" s="21">
        <v>0.95441713484581203</v>
      </c>
      <c r="Q216" s="18"/>
      <c r="R216" s="22">
        <v>1046</v>
      </c>
      <c r="S216" s="23">
        <v>0</v>
      </c>
      <c r="T216" s="23">
        <v>1046</v>
      </c>
      <c r="U216" s="24">
        <v>139</v>
      </c>
      <c r="V216" s="25">
        <v>101</v>
      </c>
      <c r="W216" s="23">
        <v>101</v>
      </c>
      <c r="X216" s="23">
        <v>0</v>
      </c>
      <c r="Y216" s="23">
        <v>101</v>
      </c>
      <c r="Z216" s="26">
        <v>9.6558317399617594E-2</v>
      </c>
      <c r="AA216" s="25">
        <v>494</v>
      </c>
      <c r="AB216" s="23">
        <v>0</v>
      </c>
      <c r="AC216" s="23">
        <v>494</v>
      </c>
      <c r="AD216" s="26">
        <v>0.47227533460803062</v>
      </c>
      <c r="AE216" s="5"/>
      <c r="AF216" s="33">
        <v>70000</v>
      </c>
      <c r="AG216" s="7">
        <v>4</v>
      </c>
      <c r="AH216" s="30">
        <v>70000</v>
      </c>
      <c r="AI216" s="30">
        <v>70000</v>
      </c>
      <c r="AJ216" s="37" t="s">
        <v>8657</v>
      </c>
    </row>
    <row r="217" spans="1:36" ht="15" customHeight="1" x14ac:dyDescent="0.25">
      <c r="A217" s="3" t="s">
        <v>808</v>
      </c>
      <c r="B217" s="4" t="s">
        <v>809</v>
      </c>
      <c r="C217" s="18" t="s">
        <v>5898</v>
      </c>
      <c r="D217" s="18" t="s">
        <v>5898</v>
      </c>
      <c r="E217" s="18" t="s">
        <v>8782</v>
      </c>
      <c r="F217" s="18" t="s">
        <v>34</v>
      </c>
      <c r="G217" s="19">
        <v>0</v>
      </c>
      <c r="H217" s="5" t="s">
        <v>50</v>
      </c>
      <c r="I217" s="18" t="s">
        <v>5899</v>
      </c>
      <c r="J217" s="20">
        <v>13144</v>
      </c>
      <c r="K217" s="20">
        <v>13298860.26</v>
      </c>
      <c r="L217" s="20">
        <v>0</v>
      </c>
      <c r="M217" s="20">
        <v>9284193</v>
      </c>
      <c r="N217" s="20">
        <v>736597</v>
      </c>
      <c r="O217" s="6">
        <v>1774.1669400486901</v>
      </c>
      <c r="P217" s="21">
        <v>0.82044748963774905</v>
      </c>
      <c r="Q217" s="18"/>
      <c r="R217" s="22">
        <v>1058</v>
      </c>
      <c r="S217" s="23">
        <v>0</v>
      </c>
      <c r="T217" s="23">
        <v>1058</v>
      </c>
      <c r="U217" s="24">
        <v>135</v>
      </c>
      <c r="V217" s="25">
        <v>139</v>
      </c>
      <c r="W217" s="23">
        <v>139</v>
      </c>
      <c r="X217" s="23">
        <v>0</v>
      </c>
      <c r="Y217" s="23">
        <v>139</v>
      </c>
      <c r="Z217" s="26">
        <v>0.13137996219281664</v>
      </c>
      <c r="AA217" s="25">
        <v>510</v>
      </c>
      <c r="AB217" s="23">
        <v>0</v>
      </c>
      <c r="AC217" s="23">
        <v>510</v>
      </c>
      <c r="AD217" s="26">
        <v>0.48204158790170132</v>
      </c>
      <c r="AE217" s="5"/>
      <c r="AF217" s="33">
        <v>70000</v>
      </c>
      <c r="AG217" s="7">
        <v>4</v>
      </c>
      <c r="AH217" s="30">
        <v>70000</v>
      </c>
      <c r="AI217" s="30">
        <v>70000</v>
      </c>
      <c r="AJ217" s="37" t="s">
        <v>8657</v>
      </c>
    </row>
    <row r="218" spans="1:36" ht="15" customHeight="1" x14ac:dyDescent="0.25">
      <c r="A218" s="3" t="s">
        <v>812</v>
      </c>
      <c r="B218" s="4" t="s">
        <v>813</v>
      </c>
      <c r="C218" s="18" t="s">
        <v>5910</v>
      </c>
      <c r="D218" s="18" t="s">
        <v>1458</v>
      </c>
      <c r="E218" s="18" t="s">
        <v>8776</v>
      </c>
      <c r="F218" s="18" t="s">
        <v>86</v>
      </c>
      <c r="G218" s="19">
        <v>0</v>
      </c>
      <c r="H218" s="5" t="s">
        <v>62</v>
      </c>
      <c r="I218" s="18" t="s">
        <v>5911</v>
      </c>
      <c r="J218" s="20">
        <v>42213</v>
      </c>
      <c r="K218" s="20">
        <v>8674422.7799999993</v>
      </c>
      <c r="L218" s="20">
        <v>0</v>
      </c>
      <c r="M218" s="20">
        <v>2910017</v>
      </c>
      <c r="N218" s="20">
        <v>1477998</v>
      </c>
      <c r="O218" s="6">
        <v>309.44111482244801</v>
      </c>
      <c r="P218" s="21">
        <v>0.88679736857377001</v>
      </c>
      <c r="Q218" s="18"/>
      <c r="R218" s="22">
        <v>1061</v>
      </c>
      <c r="S218" s="23">
        <v>3488</v>
      </c>
      <c r="T218" s="23">
        <v>3488</v>
      </c>
      <c r="U218" s="24"/>
      <c r="V218" s="25"/>
      <c r="W218" s="23">
        <v>0</v>
      </c>
      <c r="X218" s="23">
        <v>383</v>
      </c>
      <c r="Y218" s="23">
        <v>383</v>
      </c>
      <c r="Z218" s="26">
        <v>0.10980504587155963</v>
      </c>
      <c r="AA218" s="25">
        <v>0</v>
      </c>
      <c r="AB218" s="23">
        <v>1606</v>
      </c>
      <c r="AC218" s="23">
        <v>1606</v>
      </c>
      <c r="AD218" s="26">
        <v>0.46043577981651373</v>
      </c>
      <c r="AE218" s="5"/>
      <c r="AF218" s="33">
        <v>70000</v>
      </c>
      <c r="AG218" s="7">
        <v>4</v>
      </c>
      <c r="AH218" s="30">
        <v>69984.539999999994</v>
      </c>
      <c r="AI218" s="30">
        <v>69984.539999999994</v>
      </c>
      <c r="AJ218" s="37" t="s">
        <v>8657</v>
      </c>
    </row>
    <row r="219" spans="1:36" ht="15" customHeight="1" x14ac:dyDescent="0.25">
      <c r="A219" s="3" t="s">
        <v>668</v>
      </c>
      <c r="B219" s="4" t="s">
        <v>816</v>
      </c>
      <c r="C219" s="18" t="s">
        <v>5948</v>
      </c>
      <c r="D219" s="18" t="s">
        <v>5948</v>
      </c>
      <c r="E219" s="18" t="s">
        <v>8776</v>
      </c>
      <c r="F219" s="18" t="s">
        <v>34</v>
      </c>
      <c r="G219" s="19">
        <v>0</v>
      </c>
      <c r="H219" s="5" t="s">
        <v>139</v>
      </c>
      <c r="I219" s="18" t="s">
        <v>5949</v>
      </c>
      <c r="J219" s="20">
        <v>6181</v>
      </c>
      <c r="K219" s="20">
        <v>191786565.31</v>
      </c>
      <c r="L219" s="20">
        <v>51307520</v>
      </c>
      <c r="M219" s="20">
        <v>0</v>
      </c>
      <c r="N219" s="20">
        <v>0</v>
      </c>
      <c r="O219" s="6">
        <v>22727.559506552301</v>
      </c>
      <c r="P219" s="21">
        <v>10.5101547784628</v>
      </c>
      <c r="Q219" s="18"/>
      <c r="R219" s="22">
        <v>1073</v>
      </c>
      <c r="S219" s="23">
        <v>0</v>
      </c>
      <c r="T219" s="23">
        <v>1073</v>
      </c>
      <c r="U219" s="24">
        <v>66</v>
      </c>
      <c r="V219" s="25"/>
      <c r="W219" s="23">
        <v>9</v>
      </c>
      <c r="X219" s="23">
        <v>0</v>
      </c>
      <c r="Y219" s="23">
        <v>9</v>
      </c>
      <c r="Z219" s="26">
        <v>8.3876980428704562E-3</v>
      </c>
      <c r="AA219" s="25">
        <v>389</v>
      </c>
      <c r="AB219" s="23">
        <v>0</v>
      </c>
      <c r="AC219" s="23">
        <v>389</v>
      </c>
      <c r="AD219" s="26">
        <v>0.36253494874184528</v>
      </c>
      <c r="AE219" s="5"/>
      <c r="AF219" s="33">
        <v>70000</v>
      </c>
      <c r="AG219" s="7">
        <v>4</v>
      </c>
      <c r="AH219" s="30">
        <v>70000</v>
      </c>
      <c r="AI219" s="30">
        <v>70000</v>
      </c>
      <c r="AJ219" s="37" t="s">
        <v>8657</v>
      </c>
    </row>
    <row r="220" spans="1:36" ht="15" customHeight="1" x14ac:dyDescent="0.25">
      <c r="A220" s="3" t="s">
        <v>819</v>
      </c>
      <c r="B220" s="4" t="s">
        <v>820</v>
      </c>
      <c r="C220" s="18" t="s">
        <v>5957</v>
      </c>
      <c r="D220" s="18" t="s">
        <v>5957</v>
      </c>
      <c r="E220" s="18" t="s">
        <v>8778</v>
      </c>
      <c r="F220" s="18" t="s">
        <v>34</v>
      </c>
      <c r="G220" s="19">
        <v>0</v>
      </c>
      <c r="H220" s="5" t="s">
        <v>91</v>
      </c>
      <c r="I220" s="18" t="s">
        <v>5958</v>
      </c>
      <c r="J220" s="20">
        <v>11501</v>
      </c>
      <c r="K220" s="20">
        <v>31545287.460000001</v>
      </c>
      <c r="L220" s="20">
        <v>0</v>
      </c>
      <c r="M220" s="20">
        <v>0</v>
      </c>
      <c r="N220" s="20">
        <v>0</v>
      </c>
      <c r="O220" s="6">
        <v>2742.8299678288799</v>
      </c>
      <c r="P220" s="21">
        <v>1.2683969646884701</v>
      </c>
      <c r="Q220" s="18"/>
      <c r="R220" s="22">
        <v>1074</v>
      </c>
      <c r="S220" s="23">
        <v>0</v>
      </c>
      <c r="T220" s="23">
        <v>1074</v>
      </c>
      <c r="U220" s="24">
        <v>128</v>
      </c>
      <c r="V220" s="25"/>
      <c r="W220" s="23">
        <v>22</v>
      </c>
      <c r="X220" s="23">
        <v>0</v>
      </c>
      <c r="Y220" s="23">
        <v>22</v>
      </c>
      <c r="Z220" s="26">
        <v>2.0484171322160148E-2</v>
      </c>
      <c r="AA220" s="25">
        <v>522</v>
      </c>
      <c r="AB220" s="23">
        <v>0</v>
      </c>
      <c r="AC220" s="23">
        <v>522</v>
      </c>
      <c r="AD220" s="26">
        <v>0.48603351955307261</v>
      </c>
      <c r="AE220" s="5"/>
      <c r="AF220" s="33">
        <v>70000</v>
      </c>
      <c r="AG220" s="7">
        <v>4</v>
      </c>
      <c r="AH220" s="30">
        <v>69999.839999999997</v>
      </c>
      <c r="AI220" s="30">
        <v>69999.839999999997</v>
      </c>
      <c r="AJ220" s="37" t="s">
        <v>8657</v>
      </c>
    </row>
    <row r="221" spans="1:36" ht="15" customHeight="1" x14ac:dyDescent="0.25">
      <c r="A221" s="3" t="s">
        <v>823</v>
      </c>
      <c r="B221" s="4" t="s">
        <v>824</v>
      </c>
      <c r="C221" s="18" t="s">
        <v>5960</v>
      </c>
      <c r="D221" s="18" t="s">
        <v>122</v>
      </c>
      <c r="E221" s="18" t="s">
        <v>8774</v>
      </c>
      <c r="F221" s="18" t="s">
        <v>86</v>
      </c>
      <c r="G221" s="19">
        <v>0</v>
      </c>
      <c r="H221" s="5" t="s">
        <v>78</v>
      </c>
      <c r="I221" s="18" t="s">
        <v>5961</v>
      </c>
      <c r="J221" s="20">
        <v>38668</v>
      </c>
      <c r="K221" s="20">
        <v>5520008.7400000002</v>
      </c>
      <c r="L221" s="20">
        <v>0</v>
      </c>
      <c r="M221" s="20">
        <v>9346794</v>
      </c>
      <c r="N221" s="20">
        <v>2502099</v>
      </c>
      <c r="O221" s="6">
        <v>449.18024568118301</v>
      </c>
      <c r="P221" s="21">
        <v>1.28726223118072</v>
      </c>
      <c r="Q221" s="18"/>
      <c r="R221" s="22">
        <v>1034</v>
      </c>
      <c r="S221" s="23">
        <v>2764</v>
      </c>
      <c r="T221" s="23">
        <v>2764</v>
      </c>
      <c r="U221" s="24">
        <v>8</v>
      </c>
      <c r="V221" s="25"/>
      <c r="W221" s="23">
        <v>0</v>
      </c>
      <c r="X221" s="23">
        <v>605</v>
      </c>
      <c r="Y221" s="23">
        <v>605</v>
      </c>
      <c r="Z221" s="26">
        <v>0.21888567293777134</v>
      </c>
      <c r="AA221" s="25">
        <v>0</v>
      </c>
      <c r="AB221" s="23">
        <v>1419</v>
      </c>
      <c r="AC221" s="23">
        <v>1419</v>
      </c>
      <c r="AD221" s="26">
        <v>0.51338639652677276</v>
      </c>
      <c r="AE221" s="5"/>
      <c r="AF221" s="33">
        <v>70000</v>
      </c>
      <c r="AG221" s="7">
        <v>4</v>
      </c>
      <c r="AH221" s="30">
        <v>69998</v>
      </c>
      <c r="AI221" s="30">
        <v>69998</v>
      </c>
      <c r="AJ221" s="37" t="s">
        <v>8657</v>
      </c>
    </row>
    <row r="222" spans="1:36" ht="15" customHeight="1" x14ac:dyDescent="0.25">
      <c r="A222" s="3" t="s">
        <v>122</v>
      </c>
      <c r="B222" s="4" t="s">
        <v>826</v>
      </c>
      <c r="C222" s="18" t="s">
        <v>6020</v>
      </c>
      <c r="D222" s="18" t="s">
        <v>690</v>
      </c>
      <c r="E222" s="18" t="s">
        <v>8782</v>
      </c>
      <c r="F222" s="18" t="s">
        <v>86</v>
      </c>
      <c r="G222" s="19">
        <v>0</v>
      </c>
      <c r="H222" s="5" t="s">
        <v>50</v>
      </c>
      <c r="I222" s="18" t="s">
        <v>6021</v>
      </c>
      <c r="J222" s="20">
        <v>98816</v>
      </c>
      <c r="K222" s="20">
        <v>21378676.699999999</v>
      </c>
      <c r="L222" s="20">
        <v>0</v>
      </c>
      <c r="M222" s="20">
        <v>5949049</v>
      </c>
      <c r="N222" s="20">
        <v>6132003</v>
      </c>
      <c r="O222" s="6">
        <v>338.606386617552</v>
      </c>
      <c r="P222" s="21">
        <v>0.97037930078234902</v>
      </c>
      <c r="Q222" s="18"/>
      <c r="R222" s="22">
        <v>1101</v>
      </c>
      <c r="S222" s="23">
        <v>7821</v>
      </c>
      <c r="T222" s="23">
        <v>7821</v>
      </c>
      <c r="U222" s="24">
        <v>27</v>
      </c>
      <c r="V222" s="25"/>
      <c r="W222" s="23">
        <v>0</v>
      </c>
      <c r="X222" s="23">
        <v>778</v>
      </c>
      <c r="Y222" s="23">
        <v>778</v>
      </c>
      <c r="Z222" s="26">
        <v>9.9475770361846308E-2</v>
      </c>
      <c r="AA222" s="25">
        <v>0</v>
      </c>
      <c r="AB222" s="23">
        <v>3783</v>
      </c>
      <c r="AC222" s="23">
        <v>3783</v>
      </c>
      <c r="AD222" s="26">
        <v>0.48369773686229384</v>
      </c>
      <c r="AE222" s="5"/>
      <c r="AF222" s="33">
        <v>70000</v>
      </c>
      <c r="AG222" s="7">
        <v>4</v>
      </c>
      <c r="AH222" s="30">
        <v>69972.240000000005</v>
      </c>
      <c r="AI222" s="30">
        <v>69972.240000000005</v>
      </c>
      <c r="AJ222" s="37" t="s">
        <v>8657</v>
      </c>
    </row>
    <row r="223" spans="1:36" ht="15" customHeight="1" x14ac:dyDescent="0.25">
      <c r="A223" s="3" t="s">
        <v>527</v>
      </c>
      <c r="B223" s="4" t="s">
        <v>829</v>
      </c>
      <c r="C223" s="18" t="s">
        <v>6043</v>
      </c>
      <c r="D223" s="18" t="s">
        <v>6043</v>
      </c>
      <c r="E223" s="18" t="s">
        <v>8780</v>
      </c>
      <c r="F223" s="18" t="s">
        <v>34</v>
      </c>
      <c r="G223" s="19">
        <v>0</v>
      </c>
      <c r="H223" s="5" t="s">
        <v>139</v>
      </c>
      <c r="I223" s="18" t="s">
        <v>6044</v>
      </c>
      <c r="J223" s="20">
        <v>18139</v>
      </c>
      <c r="K223" s="20">
        <v>30058169.449999999</v>
      </c>
      <c r="L223" s="20">
        <v>0</v>
      </c>
      <c r="M223" s="20">
        <v>1582894</v>
      </c>
      <c r="N223" s="20">
        <v>361720</v>
      </c>
      <c r="O223" s="6">
        <v>1764.3080351728299</v>
      </c>
      <c r="P223" s="21">
        <v>0.81588832805414202</v>
      </c>
      <c r="Q223" s="18"/>
      <c r="R223" s="22">
        <v>1108</v>
      </c>
      <c r="S223" s="23">
        <v>0</v>
      </c>
      <c r="T223" s="23">
        <v>1108</v>
      </c>
      <c r="U223" s="24">
        <v>146</v>
      </c>
      <c r="V223" s="25"/>
      <c r="W223" s="23">
        <v>90</v>
      </c>
      <c r="X223" s="23">
        <v>0</v>
      </c>
      <c r="Y223" s="23">
        <v>90</v>
      </c>
      <c r="Z223" s="26">
        <v>8.1227436823104696E-2</v>
      </c>
      <c r="AA223" s="25">
        <v>798</v>
      </c>
      <c r="AB223" s="23">
        <v>0</v>
      </c>
      <c r="AC223" s="23">
        <v>798</v>
      </c>
      <c r="AD223" s="26">
        <v>0.72021660649819497</v>
      </c>
      <c r="AE223" s="5"/>
      <c r="AF223" s="33">
        <v>70000</v>
      </c>
      <c r="AG223" s="7">
        <v>4</v>
      </c>
      <c r="AH223" s="30">
        <v>69999.75</v>
      </c>
      <c r="AI223" s="30">
        <v>69999.75</v>
      </c>
      <c r="AJ223" s="37" t="s">
        <v>8657</v>
      </c>
    </row>
    <row r="224" spans="1:36" ht="15" customHeight="1" x14ac:dyDescent="0.25">
      <c r="A224" s="3" t="s">
        <v>336</v>
      </c>
      <c r="B224" s="4" t="s">
        <v>832</v>
      </c>
      <c r="C224" s="18" t="s">
        <v>6132</v>
      </c>
      <c r="D224" s="18" t="s">
        <v>3022</v>
      </c>
      <c r="E224" s="18" t="s">
        <v>8774</v>
      </c>
      <c r="F224" s="18" t="s">
        <v>86</v>
      </c>
      <c r="G224" s="19">
        <v>0</v>
      </c>
      <c r="H224" s="5" t="s">
        <v>50</v>
      </c>
      <c r="I224" s="18" t="s">
        <v>6133</v>
      </c>
      <c r="J224" s="20">
        <v>57457</v>
      </c>
      <c r="K224" s="20">
        <v>11667189.99</v>
      </c>
      <c r="L224" s="20">
        <v>0</v>
      </c>
      <c r="M224" s="20">
        <v>3645383</v>
      </c>
      <c r="N224" s="20">
        <v>929566</v>
      </c>
      <c r="O224" s="6">
        <v>282.68338044102501</v>
      </c>
      <c r="P224" s="21">
        <v>0.81011496503454905</v>
      </c>
      <c r="Q224" s="18"/>
      <c r="R224" s="22">
        <v>1090</v>
      </c>
      <c r="S224" s="23">
        <v>4800</v>
      </c>
      <c r="T224" s="23">
        <v>4800</v>
      </c>
      <c r="U224" s="24">
        <v>21</v>
      </c>
      <c r="V224" s="25"/>
      <c r="W224" s="23">
        <v>0</v>
      </c>
      <c r="X224" s="23">
        <v>352</v>
      </c>
      <c r="Y224" s="23">
        <v>352</v>
      </c>
      <c r="Z224" s="26">
        <v>7.3333333333333334E-2</v>
      </c>
      <c r="AA224" s="25">
        <v>0</v>
      </c>
      <c r="AB224" s="23">
        <v>2276</v>
      </c>
      <c r="AC224" s="23">
        <v>2276</v>
      </c>
      <c r="AD224" s="26">
        <v>0.47416666666666668</v>
      </c>
      <c r="AE224" s="5"/>
      <c r="AF224" s="33">
        <v>70000</v>
      </c>
      <c r="AG224" s="7">
        <v>4</v>
      </c>
      <c r="AH224" s="30">
        <v>68455.240000000005</v>
      </c>
      <c r="AI224" s="30">
        <v>68455.240000000005</v>
      </c>
      <c r="AJ224" s="37" t="s">
        <v>8657</v>
      </c>
    </row>
    <row r="225" spans="1:36" ht="15" customHeight="1" x14ac:dyDescent="0.25">
      <c r="A225" s="3" t="s">
        <v>599</v>
      </c>
      <c r="B225" s="4" t="s">
        <v>835</v>
      </c>
      <c r="C225" s="18" t="s">
        <v>6156</v>
      </c>
      <c r="D225" s="18" t="s">
        <v>6156</v>
      </c>
      <c r="E225" s="18" t="s">
        <v>8777</v>
      </c>
      <c r="F225" s="18" t="s">
        <v>34</v>
      </c>
      <c r="G225" s="19">
        <v>0</v>
      </c>
      <c r="H225" s="5" t="s">
        <v>67</v>
      </c>
      <c r="I225" s="18" t="s">
        <v>6157</v>
      </c>
      <c r="J225" s="20">
        <v>13170</v>
      </c>
      <c r="K225" s="20">
        <v>12309925.060000001</v>
      </c>
      <c r="L225" s="20">
        <v>0</v>
      </c>
      <c r="M225" s="20">
        <v>8473766</v>
      </c>
      <c r="N225" s="20">
        <v>485208</v>
      </c>
      <c r="O225" s="6">
        <v>1614.95057403189</v>
      </c>
      <c r="P225" s="21">
        <v>0.74681931809480295</v>
      </c>
      <c r="Q225" s="18"/>
      <c r="R225" s="22">
        <v>1169</v>
      </c>
      <c r="S225" s="23">
        <v>0</v>
      </c>
      <c r="T225" s="23">
        <v>1169</v>
      </c>
      <c r="U225" s="24">
        <v>127</v>
      </c>
      <c r="V225" s="25"/>
      <c r="W225" s="23">
        <v>344</v>
      </c>
      <c r="X225" s="23">
        <v>0</v>
      </c>
      <c r="Y225" s="23">
        <v>344</v>
      </c>
      <c r="Z225" s="26">
        <v>0.29426860564585117</v>
      </c>
      <c r="AA225" s="25">
        <v>1323</v>
      </c>
      <c r="AB225" s="23">
        <v>0</v>
      </c>
      <c r="AC225" s="23">
        <v>1323</v>
      </c>
      <c r="AD225" s="26">
        <v>1.1317365269461077</v>
      </c>
      <c r="AE225" s="5"/>
      <c r="AF225" s="33">
        <v>70000</v>
      </c>
      <c r="AG225" s="7">
        <v>4</v>
      </c>
      <c r="AH225" s="30">
        <v>70000</v>
      </c>
      <c r="AI225" s="30">
        <v>70000</v>
      </c>
      <c r="AJ225" s="37" t="s">
        <v>8657</v>
      </c>
    </row>
    <row r="226" spans="1:36" ht="15" customHeight="1" x14ac:dyDescent="0.25">
      <c r="A226" s="3" t="s">
        <v>350</v>
      </c>
      <c r="B226" s="4" t="s">
        <v>838</v>
      </c>
      <c r="C226" s="18" t="s">
        <v>6193</v>
      </c>
      <c r="D226" s="18" t="s">
        <v>6193</v>
      </c>
      <c r="E226" s="18" t="s">
        <v>8786</v>
      </c>
      <c r="F226" s="18" t="s">
        <v>34</v>
      </c>
      <c r="G226" s="19">
        <v>0</v>
      </c>
      <c r="H226" s="5" t="s">
        <v>139</v>
      </c>
      <c r="I226" s="18" t="s">
        <v>6194</v>
      </c>
      <c r="J226" s="20">
        <v>13678</v>
      </c>
      <c r="K226" s="20">
        <v>19627073.02</v>
      </c>
      <c r="L226" s="20">
        <v>0</v>
      </c>
      <c r="M226" s="20">
        <v>4510670</v>
      </c>
      <c r="N226" s="20">
        <v>150736</v>
      </c>
      <c r="O226" s="6">
        <v>1775.73322269338</v>
      </c>
      <c r="P226" s="21">
        <v>0.821171802911144</v>
      </c>
      <c r="Q226" s="18"/>
      <c r="R226" s="22">
        <v>1162</v>
      </c>
      <c r="S226" s="23">
        <v>0</v>
      </c>
      <c r="T226" s="23">
        <v>1193</v>
      </c>
      <c r="U226" s="24">
        <v>131</v>
      </c>
      <c r="V226" s="25">
        <v>161</v>
      </c>
      <c r="W226" s="23">
        <v>161</v>
      </c>
      <c r="X226" s="23">
        <v>0</v>
      </c>
      <c r="Y226" s="23">
        <v>161</v>
      </c>
      <c r="Z226" s="26">
        <v>0.134953897736798</v>
      </c>
      <c r="AA226" s="25">
        <v>432</v>
      </c>
      <c r="AB226" s="23">
        <v>0</v>
      </c>
      <c r="AC226" s="23">
        <v>432</v>
      </c>
      <c r="AD226" s="26">
        <v>0.36211232187761944</v>
      </c>
      <c r="AE226" s="5"/>
      <c r="AF226" s="33">
        <v>70000</v>
      </c>
      <c r="AG226" s="7">
        <v>4</v>
      </c>
      <c r="AH226" s="30">
        <v>68200</v>
      </c>
      <c r="AI226" s="30">
        <v>68200</v>
      </c>
      <c r="AJ226" s="37" t="s">
        <v>8657</v>
      </c>
    </row>
    <row r="227" spans="1:36" ht="15" customHeight="1" x14ac:dyDescent="0.25">
      <c r="A227" s="3" t="s">
        <v>808</v>
      </c>
      <c r="B227" s="4" t="s">
        <v>841</v>
      </c>
      <c r="C227" s="18" t="s">
        <v>6208</v>
      </c>
      <c r="D227" s="18" t="s">
        <v>6208</v>
      </c>
      <c r="E227" s="18" t="s">
        <v>8772</v>
      </c>
      <c r="F227" s="18" t="s">
        <v>34</v>
      </c>
      <c r="G227" s="19">
        <v>0</v>
      </c>
      <c r="H227" s="5" t="s">
        <v>50</v>
      </c>
      <c r="I227" s="18" t="s">
        <v>6209</v>
      </c>
      <c r="J227" s="20">
        <v>12827</v>
      </c>
      <c r="K227" s="20">
        <v>26161852.359999999</v>
      </c>
      <c r="L227" s="20">
        <v>0</v>
      </c>
      <c r="M227" s="20">
        <v>912818</v>
      </c>
      <c r="N227" s="20">
        <v>130532</v>
      </c>
      <c r="O227" s="6">
        <v>2120.9325921883501</v>
      </c>
      <c r="P227" s="21">
        <v>0.980806135923185</v>
      </c>
      <c r="Q227" s="18"/>
      <c r="R227" s="22">
        <v>1015</v>
      </c>
      <c r="S227" s="23">
        <v>0</v>
      </c>
      <c r="T227" s="23">
        <v>1197</v>
      </c>
      <c r="U227" s="24">
        <v>131</v>
      </c>
      <c r="V227" s="25">
        <v>38</v>
      </c>
      <c r="W227" s="23">
        <v>35</v>
      </c>
      <c r="X227" s="23">
        <v>0</v>
      </c>
      <c r="Y227" s="23">
        <v>35</v>
      </c>
      <c r="Z227" s="26">
        <v>2.9239766081871343E-2</v>
      </c>
      <c r="AA227" s="25">
        <v>414</v>
      </c>
      <c r="AB227" s="23">
        <v>0</v>
      </c>
      <c r="AC227" s="23">
        <v>414</v>
      </c>
      <c r="AD227" s="26">
        <v>0.34586466165413532</v>
      </c>
      <c r="AE227" s="5"/>
      <c r="AF227" s="33">
        <v>70000</v>
      </c>
      <c r="AG227" s="7">
        <v>4</v>
      </c>
      <c r="AH227" s="30">
        <v>69960</v>
      </c>
      <c r="AI227" s="30">
        <v>69960</v>
      </c>
      <c r="AJ227" s="37" t="s">
        <v>8657</v>
      </c>
    </row>
    <row r="228" spans="1:36" ht="15" customHeight="1" x14ac:dyDescent="0.25">
      <c r="A228" s="3" t="s">
        <v>700</v>
      </c>
      <c r="B228" s="4" t="s">
        <v>844</v>
      </c>
      <c r="C228" s="18" t="s">
        <v>6247</v>
      </c>
      <c r="D228" s="18" t="s">
        <v>6247</v>
      </c>
      <c r="E228" s="18" t="s">
        <v>8778</v>
      </c>
      <c r="F228" s="18" t="s">
        <v>34</v>
      </c>
      <c r="G228" s="19">
        <v>0</v>
      </c>
      <c r="H228" s="5" t="s">
        <v>96</v>
      </c>
      <c r="I228" s="18" t="s">
        <v>6248</v>
      </c>
      <c r="J228" s="20">
        <v>12672</v>
      </c>
      <c r="K228" s="20">
        <v>31670070.469999999</v>
      </c>
      <c r="L228" s="20">
        <v>0</v>
      </c>
      <c r="M228" s="20">
        <v>0</v>
      </c>
      <c r="N228" s="20">
        <v>461455</v>
      </c>
      <c r="O228" s="6">
        <v>2535.6317447916699</v>
      </c>
      <c r="P228" s="21">
        <v>1.17258001640083</v>
      </c>
      <c r="Q228" s="18"/>
      <c r="R228" s="22">
        <v>1210</v>
      </c>
      <c r="S228" s="23">
        <v>0</v>
      </c>
      <c r="T228" s="23">
        <v>1210</v>
      </c>
      <c r="U228" s="24">
        <v>138</v>
      </c>
      <c r="V228" s="25"/>
      <c r="W228" s="23">
        <v>47</v>
      </c>
      <c r="X228" s="23">
        <v>0</v>
      </c>
      <c r="Y228" s="23">
        <v>47</v>
      </c>
      <c r="Z228" s="26">
        <v>3.884297520661157E-2</v>
      </c>
      <c r="AA228" s="25">
        <v>320</v>
      </c>
      <c r="AB228" s="23">
        <v>0</v>
      </c>
      <c r="AC228" s="23">
        <v>320</v>
      </c>
      <c r="AD228" s="26">
        <v>0.26446280991735538</v>
      </c>
      <c r="AE228" s="5"/>
      <c r="AF228" s="33">
        <v>70000</v>
      </c>
      <c r="AG228" s="7">
        <v>4</v>
      </c>
      <c r="AH228" s="30">
        <v>70000</v>
      </c>
      <c r="AI228" s="30">
        <v>70000</v>
      </c>
      <c r="AJ228" s="37" t="s">
        <v>8657</v>
      </c>
    </row>
    <row r="229" spans="1:36" ht="15" customHeight="1" x14ac:dyDescent="0.25">
      <c r="A229" s="3" t="s">
        <v>847</v>
      </c>
      <c r="B229" s="4" t="s">
        <v>848</v>
      </c>
      <c r="C229" s="18" t="s">
        <v>6259</v>
      </c>
      <c r="D229" s="18" t="s">
        <v>1731</v>
      </c>
      <c r="E229" s="18" t="s">
        <v>8772</v>
      </c>
      <c r="F229" s="18" t="s">
        <v>86</v>
      </c>
      <c r="G229" s="19">
        <v>0</v>
      </c>
      <c r="H229" s="5" t="s">
        <v>139</v>
      </c>
      <c r="I229" s="18" t="s">
        <v>6260</v>
      </c>
      <c r="J229" s="20">
        <v>62982</v>
      </c>
      <c r="K229" s="20">
        <v>24818542.27</v>
      </c>
      <c r="L229" s="20">
        <v>6311945</v>
      </c>
      <c r="M229" s="20">
        <v>0</v>
      </c>
      <c r="N229" s="20">
        <v>2813979</v>
      </c>
      <c r="O229" s="6">
        <v>338.51856514559699</v>
      </c>
      <c r="P229" s="21">
        <v>0.970127621718052</v>
      </c>
      <c r="Q229" s="18"/>
      <c r="R229" s="22">
        <v>1209</v>
      </c>
      <c r="S229" s="23">
        <v>5337</v>
      </c>
      <c r="T229" s="23">
        <v>5337</v>
      </c>
      <c r="U229" s="24"/>
      <c r="V229" s="25"/>
      <c r="W229" s="23">
        <v>0</v>
      </c>
      <c r="X229" s="23">
        <v>234</v>
      </c>
      <c r="Y229" s="23">
        <v>234</v>
      </c>
      <c r="Z229" s="26">
        <v>4.3844856661045532E-2</v>
      </c>
      <c r="AA229" s="25">
        <v>0</v>
      </c>
      <c r="AB229" s="23">
        <v>2459</v>
      </c>
      <c r="AC229" s="23">
        <v>2459</v>
      </c>
      <c r="AD229" s="26">
        <v>0.46074573730560242</v>
      </c>
      <c r="AE229" s="5"/>
      <c r="AF229" s="33">
        <v>70000</v>
      </c>
      <c r="AG229" s="7">
        <v>4</v>
      </c>
      <c r="AH229" s="30">
        <v>70000</v>
      </c>
      <c r="AI229" s="30">
        <v>70000</v>
      </c>
      <c r="AJ229" s="37" t="s">
        <v>8657</v>
      </c>
    </row>
    <row r="230" spans="1:36" ht="15" customHeight="1" x14ac:dyDescent="0.25">
      <c r="A230" s="3" t="s">
        <v>850</v>
      </c>
      <c r="B230" s="4" t="s">
        <v>851</v>
      </c>
      <c r="C230" s="18" t="s">
        <v>6267</v>
      </c>
      <c r="D230" s="18" t="s">
        <v>6267</v>
      </c>
      <c r="E230" s="18" t="s">
        <v>8783</v>
      </c>
      <c r="F230" s="18" t="s">
        <v>34</v>
      </c>
      <c r="G230" s="19">
        <v>0</v>
      </c>
      <c r="H230" s="5" t="s">
        <v>45</v>
      </c>
      <c r="I230" s="18" t="s">
        <v>6268</v>
      </c>
      <c r="J230" s="20">
        <v>15052</v>
      </c>
      <c r="K230" s="20">
        <v>20772122.079999998</v>
      </c>
      <c r="L230" s="20">
        <v>0</v>
      </c>
      <c r="M230" s="20">
        <v>5768194</v>
      </c>
      <c r="N230" s="20">
        <v>0</v>
      </c>
      <c r="O230" s="6">
        <v>1763.24183364337</v>
      </c>
      <c r="P230" s="21">
        <v>0.81539527277926904</v>
      </c>
      <c r="Q230" s="18"/>
      <c r="R230" s="22">
        <v>1149</v>
      </c>
      <c r="S230" s="23">
        <v>0</v>
      </c>
      <c r="T230" s="23">
        <v>1219</v>
      </c>
      <c r="U230" s="24">
        <v>143</v>
      </c>
      <c r="V230" s="25">
        <v>125</v>
      </c>
      <c r="W230" s="23">
        <v>130</v>
      </c>
      <c r="X230" s="23">
        <v>0</v>
      </c>
      <c r="Y230" s="23">
        <v>130</v>
      </c>
      <c r="Z230" s="26">
        <v>0.10664479081214109</v>
      </c>
      <c r="AA230" s="25">
        <v>514</v>
      </c>
      <c r="AB230" s="23">
        <v>0</v>
      </c>
      <c r="AC230" s="23">
        <v>514</v>
      </c>
      <c r="AD230" s="26">
        <v>0.42165709598031176</v>
      </c>
      <c r="AE230" s="5"/>
      <c r="AF230" s="33">
        <v>70000</v>
      </c>
      <c r="AG230" s="7">
        <v>4</v>
      </c>
      <c r="AH230" s="30">
        <v>69971.72</v>
      </c>
      <c r="AI230" s="30">
        <v>69971.72</v>
      </c>
      <c r="AJ230" s="37" t="s">
        <v>8657</v>
      </c>
    </row>
    <row r="231" spans="1:36" ht="15" customHeight="1" x14ac:dyDescent="0.25">
      <c r="A231" s="3" t="s">
        <v>126</v>
      </c>
      <c r="B231" s="4" t="s">
        <v>854</v>
      </c>
      <c r="C231" s="18" t="s">
        <v>6314</v>
      </c>
      <c r="D231" s="18" t="s">
        <v>6314</v>
      </c>
      <c r="E231" s="18" t="s">
        <v>8777</v>
      </c>
      <c r="F231" s="18" t="s">
        <v>34</v>
      </c>
      <c r="G231" s="19">
        <v>0</v>
      </c>
      <c r="H231" s="5" t="s">
        <v>50</v>
      </c>
      <c r="I231" s="18" t="s">
        <v>6315</v>
      </c>
      <c r="J231" s="20">
        <v>14052</v>
      </c>
      <c r="K231" s="20">
        <v>31795844.489999998</v>
      </c>
      <c r="L231" s="20">
        <v>0</v>
      </c>
      <c r="M231" s="20">
        <v>0</v>
      </c>
      <c r="N231" s="20">
        <v>0</v>
      </c>
      <c r="O231" s="6">
        <v>2262.7273334756601</v>
      </c>
      <c r="P231" s="21">
        <v>1.0463778343394701</v>
      </c>
      <c r="Q231" s="18"/>
      <c r="R231" s="22">
        <v>1242</v>
      </c>
      <c r="S231" s="23">
        <v>0</v>
      </c>
      <c r="T231" s="23">
        <v>1242</v>
      </c>
      <c r="U231" s="24">
        <v>112</v>
      </c>
      <c r="V231" s="25"/>
      <c r="W231" s="23">
        <v>54</v>
      </c>
      <c r="X231" s="23">
        <v>0</v>
      </c>
      <c r="Y231" s="23">
        <v>54</v>
      </c>
      <c r="Z231" s="26">
        <v>4.3478260869565216E-2</v>
      </c>
      <c r="AA231" s="25">
        <v>772</v>
      </c>
      <c r="AB231" s="23">
        <v>0</v>
      </c>
      <c r="AC231" s="23">
        <v>772</v>
      </c>
      <c r="AD231" s="26">
        <v>0.62157809983896939</v>
      </c>
      <c r="AE231" s="5"/>
      <c r="AF231" s="33">
        <v>70000</v>
      </c>
      <c r="AG231" s="7">
        <v>4</v>
      </c>
      <c r="AH231" s="30">
        <v>70000</v>
      </c>
      <c r="AI231" s="30">
        <v>70000</v>
      </c>
      <c r="AJ231" s="37" t="s">
        <v>8657</v>
      </c>
    </row>
    <row r="232" spans="1:36" ht="15" customHeight="1" x14ac:dyDescent="0.25">
      <c r="A232" s="3" t="s">
        <v>482</v>
      </c>
      <c r="B232" s="4" t="s">
        <v>857</v>
      </c>
      <c r="C232" s="18" t="s">
        <v>6323</v>
      </c>
      <c r="D232" s="18" t="s">
        <v>6323</v>
      </c>
      <c r="E232" s="18" t="s">
        <v>8780</v>
      </c>
      <c r="F232" s="18" t="s">
        <v>34</v>
      </c>
      <c r="G232" s="19">
        <v>0</v>
      </c>
      <c r="H232" s="5" t="s">
        <v>67</v>
      </c>
      <c r="I232" s="18" t="s">
        <v>6324</v>
      </c>
      <c r="J232" s="20">
        <v>14220</v>
      </c>
      <c r="K232" s="20">
        <v>15469528.460000001</v>
      </c>
      <c r="L232" s="20">
        <v>0</v>
      </c>
      <c r="M232" s="20">
        <v>8798571</v>
      </c>
      <c r="N232" s="20">
        <v>458657</v>
      </c>
      <c r="O232" s="6">
        <v>1738.87176230661</v>
      </c>
      <c r="P232" s="21">
        <v>0.80412555322853296</v>
      </c>
      <c r="Q232" s="18"/>
      <c r="R232" s="22">
        <v>1173</v>
      </c>
      <c r="S232" s="23">
        <v>0</v>
      </c>
      <c r="T232" s="23">
        <v>1246</v>
      </c>
      <c r="U232" s="24">
        <v>190</v>
      </c>
      <c r="V232" s="25"/>
      <c r="W232" s="23">
        <v>164</v>
      </c>
      <c r="X232" s="23">
        <v>0</v>
      </c>
      <c r="Y232" s="23">
        <v>164</v>
      </c>
      <c r="Z232" s="26">
        <v>0.13162118780096307</v>
      </c>
      <c r="AA232" s="25">
        <v>890</v>
      </c>
      <c r="AB232" s="23">
        <v>0</v>
      </c>
      <c r="AC232" s="23">
        <v>890</v>
      </c>
      <c r="AD232" s="26">
        <v>0.7142857142857143</v>
      </c>
      <c r="AE232" s="5"/>
      <c r="AF232" s="33">
        <v>70000</v>
      </c>
      <c r="AG232" s="7">
        <v>4</v>
      </c>
      <c r="AH232" s="30">
        <v>70000</v>
      </c>
      <c r="AI232" s="30">
        <v>70000</v>
      </c>
      <c r="AJ232" s="37" t="s">
        <v>8657</v>
      </c>
    </row>
    <row r="233" spans="1:36" ht="15" customHeight="1" x14ac:dyDescent="0.25">
      <c r="A233" s="3" t="s">
        <v>174</v>
      </c>
      <c r="B233" s="4" t="s">
        <v>860</v>
      </c>
      <c r="C233" s="18" t="s">
        <v>6348</v>
      </c>
      <c r="D233" s="18" t="s">
        <v>6348</v>
      </c>
      <c r="E233" s="18" t="s">
        <v>8783</v>
      </c>
      <c r="F233" s="18" t="s">
        <v>34</v>
      </c>
      <c r="G233" s="19">
        <v>0</v>
      </c>
      <c r="H233" s="5" t="s">
        <v>35</v>
      </c>
      <c r="I233" s="18" t="s">
        <v>6349</v>
      </c>
      <c r="J233" s="20">
        <v>15589</v>
      </c>
      <c r="K233" s="20">
        <v>25973261.149999999</v>
      </c>
      <c r="L233" s="20">
        <v>0</v>
      </c>
      <c r="M233" s="20">
        <v>1014893</v>
      </c>
      <c r="N233" s="20">
        <v>0</v>
      </c>
      <c r="O233" s="6">
        <v>1731.2306209506701</v>
      </c>
      <c r="P233" s="21">
        <v>0.80059197636948298</v>
      </c>
      <c r="Q233" s="18"/>
      <c r="R233" s="22">
        <v>1189</v>
      </c>
      <c r="S233" s="23">
        <v>0</v>
      </c>
      <c r="T233" s="23">
        <v>1258</v>
      </c>
      <c r="U233" s="24">
        <v>153</v>
      </c>
      <c r="V233" s="25"/>
      <c r="W233" s="23">
        <v>47</v>
      </c>
      <c r="X233" s="23">
        <v>0</v>
      </c>
      <c r="Y233" s="23">
        <v>47</v>
      </c>
      <c r="Z233" s="26">
        <v>3.7360890302066775E-2</v>
      </c>
      <c r="AA233" s="25">
        <v>703</v>
      </c>
      <c r="AB233" s="23">
        <v>0</v>
      </c>
      <c r="AC233" s="23">
        <v>703</v>
      </c>
      <c r="AD233" s="26">
        <v>0.55882352941176472</v>
      </c>
      <c r="AE233" s="5"/>
      <c r="AF233" s="33">
        <v>70000</v>
      </c>
      <c r="AG233" s="7">
        <v>4</v>
      </c>
      <c r="AH233" s="30">
        <v>70000</v>
      </c>
      <c r="AI233" s="30">
        <v>70000</v>
      </c>
      <c r="AJ233" s="37" t="s">
        <v>8657</v>
      </c>
    </row>
    <row r="234" spans="1:36" ht="15" customHeight="1" x14ac:dyDescent="0.25">
      <c r="A234" s="3" t="s">
        <v>863</v>
      </c>
      <c r="B234" s="4" t="s">
        <v>864</v>
      </c>
      <c r="C234" s="18" t="s">
        <v>6524</v>
      </c>
      <c r="D234" s="18" t="s">
        <v>6524</v>
      </c>
      <c r="E234" s="18" t="s">
        <v>8777</v>
      </c>
      <c r="F234" s="18" t="s">
        <v>34</v>
      </c>
      <c r="G234" s="19">
        <v>0</v>
      </c>
      <c r="H234" s="5" t="s">
        <v>50</v>
      </c>
      <c r="I234" s="18" t="s">
        <v>6525</v>
      </c>
      <c r="J234" s="20">
        <v>17092</v>
      </c>
      <c r="K234" s="20">
        <v>22317264.5</v>
      </c>
      <c r="L234" s="20">
        <v>0</v>
      </c>
      <c r="M234" s="20">
        <v>6685318</v>
      </c>
      <c r="N234" s="20">
        <v>861</v>
      </c>
      <c r="O234" s="6">
        <v>1696.9016791481399</v>
      </c>
      <c r="P234" s="21">
        <v>0.78471686705026999</v>
      </c>
      <c r="Q234" s="18"/>
      <c r="R234" s="22">
        <v>1274</v>
      </c>
      <c r="S234" s="23">
        <v>0</v>
      </c>
      <c r="T234" s="23">
        <v>1359</v>
      </c>
      <c r="U234" s="24">
        <v>186</v>
      </c>
      <c r="V234" s="25">
        <v>102</v>
      </c>
      <c r="W234" s="23">
        <v>102</v>
      </c>
      <c r="X234" s="23">
        <v>0</v>
      </c>
      <c r="Y234" s="23">
        <v>102</v>
      </c>
      <c r="Z234" s="26">
        <v>7.505518763796909E-2</v>
      </c>
      <c r="AA234" s="25">
        <v>903</v>
      </c>
      <c r="AB234" s="23">
        <v>0</v>
      </c>
      <c r="AC234" s="23">
        <v>903</v>
      </c>
      <c r="AD234" s="26">
        <v>0.66445916114790282</v>
      </c>
      <c r="AE234" s="5"/>
      <c r="AF234" s="33">
        <v>70000</v>
      </c>
      <c r="AG234" s="7">
        <v>4</v>
      </c>
      <c r="AH234" s="30">
        <v>70000</v>
      </c>
      <c r="AI234" s="30">
        <v>70000</v>
      </c>
      <c r="AJ234" s="37" t="s">
        <v>8657</v>
      </c>
    </row>
    <row r="235" spans="1:36" ht="15" customHeight="1" x14ac:dyDescent="0.25">
      <c r="A235" s="3" t="s">
        <v>867</v>
      </c>
      <c r="B235" s="4" t="s">
        <v>868</v>
      </c>
      <c r="C235" s="18" t="s">
        <v>6544</v>
      </c>
      <c r="D235" s="18" t="s">
        <v>1076</v>
      </c>
      <c r="E235" s="18" t="s">
        <v>8775</v>
      </c>
      <c r="F235" s="18" t="s">
        <v>86</v>
      </c>
      <c r="G235" s="19">
        <v>0</v>
      </c>
      <c r="H235" s="5" t="s">
        <v>139</v>
      </c>
      <c r="I235" s="18" t="s">
        <v>6545</v>
      </c>
      <c r="J235" s="20">
        <v>55840</v>
      </c>
      <c r="K235" s="20">
        <v>13293241.439999999</v>
      </c>
      <c r="L235" s="20">
        <v>0</v>
      </c>
      <c r="M235" s="20">
        <v>2931693</v>
      </c>
      <c r="N235" s="20">
        <v>2576483</v>
      </c>
      <c r="O235" s="6">
        <v>336.70160171919798</v>
      </c>
      <c r="P235" s="21">
        <v>0.96492056193140896</v>
      </c>
      <c r="Q235" s="18"/>
      <c r="R235" s="22">
        <v>1392</v>
      </c>
      <c r="S235" s="23">
        <v>5029</v>
      </c>
      <c r="T235" s="23">
        <v>5029</v>
      </c>
      <c r="U235" s="24">
        <v>19</v>
      </c>
      <c r="V235" s="25"/>
      <c r="W235" s="23">
        <v>0</v>
      </c>
      <c r="X235" s="23">
        <v>221</v>
      </c>
      <c r="Y235" s="23">
        <v>221</v>
      </c>
      <c r="Z235" s="26">
        <v>4.3945118313780077E-2</v>
      </c>
      <c r="AA235" s="25">
        <v>0</v>
      </c>
      <c r="AB235" s="23">
        <v>1905</v>
      </c>
      <c r="AC235" s="23">
        <v>1905</v>
      </c>
      <c r="AD235" s="26">
        <v>0.3788029429310002</v>
      </c>
      <c r="AE235" s="5"/>
      <c r="AF235" s="33">
        <v>70000</v>
      </c>
      <c r="AG235" s="7">
        <v>4</v>
      </c>
      <c r="AH235" s="30">
        <v>69984</v>
      </c>
      <c r="AI235" s="30">
        <v>69984</v>
      </c>
      <c r="AJ235" s="37" t="s">
        <v>8657</v>
      </c>
    </row>
    <row r="236" spans="1:36" ht="15" customHeight="1" x14ac:dyDescent="0.25">
      <c r="A236" s="3" t="s">
        <v>871</v>
      </c>
      <c r="B236" s="4" t="s">
        <v>872</v>
      </c>
      <c r="C236" s="18" t="s">
        <v>6628</v>
      </c>
      <c r="D236" s="18" t="s">
        <v>6628</v>
      </c>
      <c r="E236" s="18" t="s">
        <v>8773</v>
      </c>
      <c r="F236" s="18" t="s">
        <v>34</v>
      </c>
      <c r="G236" s="19">
        <v>0</v>
      </c>
      <c r="H236" s="5" t="s">
        <v>245</v>
      </c>
      <c r="I236" s="18" t="s">
        <v>8662</v>
      </c>
      <c r="J236" s="20">
        <v>16354</v>
      </c>
      <c r="K236" s="20">
        <v>28067197.870000001</v>
      </c>
      <c r="L236" s="20">
        <v>0</v>
      </c>
      <c r="M236" s="20">
        <v>619051</v>
      </c>
      <c r="N236" s="20">
        <v>537808</v>
      </c>
      <c r="O236" s="6">
        <v>1786.9669114589699</v>
      </c>
      <c r="P236" s="21">
        <v>0.82636672089718799</v>
      </c>
      <c r="Q236" s="18"/>
      <c r="R236" s="22">
        <v>1437</v>
      </c>
      <c r="S236" s="23">
        <v>0</v>
      </c>
      <c r="T236" s="23">
        <v>1437</v>
      </c>
      <c r="U236" s="24">
        <v>155</v>
      </c>
      <c r="V236" s="25"/>
      <c r="W236" s="23">
        <v>243</v>
      </c>
      <c r="X236" s="23">
        <v>0</v>
      </c>
      <c r="Y236" s="23">
        <v>243</v>
      </c>
      <c r="Z236" s="26">
        <v>0.16910229645093947</v>
      </c>
      <c r="AA236" s="25">
        <v>413</v>
      </c>
      <c r="AB236" s="23">
        <v>0</v>
      </c>
      <c r="AC236" s="23">
        <v>413</v>
      </c>
      <c r="AD236" s="26">
        <v>0.2874043145441893</v>
      </c>
      <c r="AE236" s="5"/>
      <c r="AF236" s="33">
        <v>70000</v>
      </c>
      <c r="AG236" s="7">
        <v>4</v>
      </c>
      <c r="AH236" s="30">
        <v>70000</v>
      </c>
      <c r="AI236" s="30">
        <v>70000</v>
      </c>
      <c r="AJ236" s="37" t="s">
        <v>8657</v>
      </c>
    </row>
    <row r="237" spans="1:36" ht="15" customHeight="1" x14ac:dyDescent="0.25">
      <c r="A237" s="3" t="s">
        <v>497</v>
      </c>
      <c r="B237" s="4" t="s">
        <v>875</v>
      </c>
      <c r="C237" s="18" t="s">
        <v>6636</v>
      </c>
      <c r="D237" s="18" t="s">
        <v>181</v>
      </c>
      <c r="E237" s="18" t="s">
        <v>8781</v>
      </c>
      <c r="F237" s="18" t="s">
        <v>86</v>
      </c>
      <c r="G237" s="19">
        <v>0</v>
      </c>
      <c r="H237" s="5" t="s">
        <v>245</v>
      </c>
      <c r="I237" s="18" t="s">
        <v>6637</v>
      </c>
      <c r="J237" s="20">
        <v>43816</v>
      </c>
      <c r="K237" s="20">
        <v>7879946.8700000001</v>
      </c>
      <c r="L237" s="20">
        <v>0</v>
      </c>
      <c r="M237" s="20">
        <v>3865362</v>
      </c>
      <c r="N237" s="20">
        <v>1481149</v>
      </c>
      <c r="O237" s="6">
        <v>301.86365414460499</v>
      </c>
      <c r="P237" s="21">
        <v>0.86508185674387605</v>
      </c>
      <c r="Q237" s="18"/>
      <c r="R237" s="22">
        <v>1350</v>
      </c>
      <c r="S237" s="23">
        <v>3351</v>
      </c>
      <c r="T237" s="23">
        <v>3351</v>
      </c>
      <c r="U237" s="24">
        <v>14</v>
      </c>
      <c r="V237" s="25"/>
      <c r="W237" s="23">
        <v>0</v>
      </c>
      <c r="X237" s="23">
        <v>374</v>
      </c>
      <c r="Y237" s="23">
        <v>374</v>
      </c>
      <c r="Z237" s="26">
        <v>0.11160847508206506</v>
      </c>
      <c r="AA237" s="25">
        <v>0</v>
      </c>
      <c r="AB237" s="23">
        <v>1803</v>
      </c>
      <c r="AC237" s="23">
        <v>1803</v>
      </c>
      <c r="AD237" s="26">
        <v>0.53804834377797672</v>
      </c>
      <c r="AE237" s="5"/>
      <c r="AF237" s="33">
        <v>70000</v>
      </c>
      <c r="AG237" s="7">
        <v>4</v>
      </c>
      <c r="AH237" s="30">
        <v>69938</v>
      </c>
      <c r="AI237" s="30">
        <v>69938</v>
      </c>
      <c r="AJ237" s="37" t="s">
        <v>8657</v>
      </c>
    </row>
    <row r="238" spans="1:36" ht="15" customHeight="1" x14ac:dyDescent="0.25">
      <c r="A238" s="3" t="s">
        <v>727</v>
      </c>
      <c r="B238" s="4" t="s">
        <v>878</v>
      </c>
      <c r="C238" s="18" t="s">
        <v>6645</v>
      </c>
      <c r="D238" s="18" t="s">
        <v>6645</v>
      </c>
      <c r="E238" s="18" t="s">
        <v>8784</v>
      </c>
      <c r="F238" s="18" t="s">
        <v>34</v>
      </c>
      <c r="G238" s="19">
        <v>0</v>
      </c>
      <c r="H238" s="5" t="s">
        <v>78</v>
      </c>
      <c r="I238" s="18" t="s">
        <v>6646</v>
      </c>
      <c r="J238" s="20">
        <v>20831</v>
      </c>
      <c r="K238" s="20">
        <v>34469672.890000001</v>
      </c>
      <c r="L238" s="20">
        <v>0</v>
      </c>
      <c r="M238" s="20">
        <v>3085524</v>
      </c>
      <c r="N238" s="20">
        <v>267378</v>
      </c>
      <c r="O238" s="6">
        <v>1815.68695165859</v>
      </c>
      <c r="P238" s="21">
        <v>0.83964804429025197</v>
      </c>
      <c r="Q238" s="18"/>
      <c r="R238" s="22">
        <v>1276</v>
      </c>
      <c r="S238" s="23">
        <v>0</v>
      </c>
      <c r="T238" s="23">
        <v>1442</v>
      </c>
      <c r="U238" s="24">
        <v>166</v>
      </c>
      <c r="V238" s="25">
        <v>108</v>
      </c>
      <c r="W238" s="23">
        <v>105</v>
      </c>
      <c r="X238" s="23">
        <v>0</v>
      </c>
      <c r="Y238" s="23">
        <v>105</v>
      </c>
      <c r="Z238" s="26">
        <v>7.281553398058252E-2</v>
      </c>
      <c r="AA238" s="25">
        <v>628</v>
      </c>
      <c r="AB238" s="23">
        <v>0</v>
      </c>
      <c r="AC238" s="23">
        <v>628</v>
      </c>
      <c r="AD238" s="26">
        <v>0.43550624133148402</v>
      </c>
      <c r="AE238" s="5"/>
      <c r="AF238" s="33">
        <v>70000</v>
      </c>
      <c r="AG238" s="7">
        <v>4</v>
      </c>
      <c r="AH238" s="30">
        <v>69636</v>
      </c>
      <c r="AI238" s="30">
        <v>69636</v>
      </c>
      <c r="AJ238" s="37" t="s">
        <v>8657</v>
      </c>
    </row>
    <row r="239" spans="1:36" ht="15" customHeight="1" x14ac:dyDescent="0.25">
      <c r="A239" s="3" t="s">
        <v>881</v>
      </c>
      <c r="B239" s="4" t="s">
        <v>882</v>
      </c>
      <c r="C239" s="18" t="s">
        <v>6653</v>
      </c>
      <c r="D239" s="18" t="s">
        <v>6653</v>
      </c>
      <c r="E239" s="18" t="s">
        <v>8772</v>
      </c>
      <c r="F239" s="18" t="s">
        <v>34</v>
      </c>
      <c r="G239" s="19">
        <v>0</v>
      </c>
      <c r="H239" s="5" t="s">
        <v>199</v>
      </c>
      <c r="I239" s="18" t="s">
        <v>6654</v>
      </c>
      <c r="J239" s="20">
        <v>18984</v>
      </c>
      <c r="K239" s="20">
        <v>24463546.670000002</v>
      </c>
      <c r="L239" s="20">
        <v>0</v>
      </c>
      <c r="M239" s="20">
        <v>10483134</v>
      </c>
      <c r="N239" s="20">
        <v>559552</v>
      </c>
      <c r="O239" s="6">
        <v>1870.3240976611901</v>
      </c>
      <c r="P239" s="21">
        <v>0.86491449936103404</v>
      </c>
      <c r="Q239" s="18"/>
      <c r="R239" s="22">
        <v>1097</v>
      </c>
      <c r="S239" s="23">
        <v>0</v>
      </c>
      <c r="T239" s="23">
        <v>1443</v>
      </c>
      <c r="U239" s="24">
        <v>119</v>
      </c>
      <c r="V239" s="25">
        <v>63</v>
      </c>
      <c r="W239" s="23">
        <v>63</v>
      </c>
      <c r="X239" s="23">
        <v>0</v>
      </c>
      <c r="Y239" s="23">
        <v>63</v>
      </c>
      <c r="Z239" s="26">
        <v>4.3659043659043661E-2</v>
      </c>
      <c r="AA239" s="25">
        <v>408</v>
      </c>
      <c r="AB239" s="23">
        <v>0</v>
      </c>
      <c r="AC239" s="23">
        <v>408</v>
      </c>
      <c r="AD239" s="26">
        <v>0.28274428274428276</v>
      </c>
      <c r="AE239" s="5"/>
      <c r="AF239" s="33">
        <v>70000</v>
      </c>
      <c r="AG239" s="7">
        <v>4</v>
      </c>
      <c r="AH239" s="30">
        <v>69999.839999999997</v>
      </c>
      <c r="AI239" s="30">
        <v>69999.839999999997</v>
      </c>
      <c r="AJ239" s="37" t="s">
        <v>8657</v>
      </c>
    </row>
    <row r="240" spans="1:36" ht="15" customHeight="1" x14ac:dyDescent="0.25">
      <c r="A240" s="3" t="s">
        <v>668</v>
      </c>
      <c r="B240" s="4" t="s">
        <v>885</v>
      </c>
      <c r="C240" s="18" t="s">
        <v>6670</v>
      </c>
      <c r="D240" s="18" t="s">
        <v>6670</v>
      </c>
      <c r="E240" s="18" t="s">
        <v>8786</v>
      </c>
      <c r="F240" s="18" t="s">
        <v>34</v>
      </c>
      <c r="G240" s="19">
        <v>0</v>
      </c>
      <c r="H240" s="5" t="s">
        <v>139</v>
      </c>
      <c r="I240" s="18" t="s">
        <v>6671</v>
      </c>
      <c r="J240" s="20">
        <v>14628</v>
      </c>
      <c r="K240" s="20">
        <v>27147282.66</v>
      </c>
      <c r="L240" s="20">
        <v>0</v>
      </c>
      <c r="M240" s="20">
        <v>564089</v>
      </c>
      <c r="N240" s="20">
        <v>0</v>
      </c>
      <c r="O240" s="6">
        <v>1894.4060473065399</v>
      </c>
      <c r="P240" s="21">
        <v>0.87605097963586298</v>
      </c>
      <c r="Q240" s="18"/>
      <c r="R240" s="22">
        <v>1459</v>
      </c>
      <c r="S240" s="23">
        <v>0</v>
      </c>
      <c r="T240" s="23">
        <v>1459</v>
      </c>
      <c r="U240" s="24">
        <v>154</v>
      </c>
      <c r="V240" s="25">
        <v>81</v>
      </c>
      <c r="W240" s="23">
        <v>81</v>
      </c>
      <c r="X240" s="23">
        <v>0</v>
      </c>
      <c r="Y240" s="23">
        <v>81</v>
      </c>
      <c r="Z240" s="26">
        <v>5.5517477724468814E-2</v>
      </c>
      <c r="AA240" s="25">
        <v>611</v>
      </c>
      <c r="AB240" s="23">
        <v>0</v>
      </c>
      <c r="AC240" s="23">
        <v>611</v>
      </c>
      <c r="AD240" s="26">
        <v>0.41877998629198082</v>
      </c>
      <c r="AE240" s="5"/>
      <c r="AF240" s="33">
        <v>70000</v>
      </c>
      <c r="AG240" s="7">
        <v>4</v>
      </c>
      <c r="AH240" s="33">
        <v>70000</v>
      </c>
      <c r="AI240" s="33">
        <v>70000</v>
      </c>
      <c r="AJ240" s="37" t="s">
        <v>8657</v>
      </c>
    </row>
    <row r="241" spans="1:36" ht="15" customHeight="1" x14ac:dyDescent="0.25">
      <c r="A241" s="3">
        <v>0</v>
      </c>
      <c r="B241" s="4" t="s">
        <v>888</v>
      </c>
      <c r="C241" s="18" t="s">
        <v>6705</v>
      </c>
      <c r="D241" s="18" t="s">
        <v>118</v>
      </c>
      <c r="E241" s="18" t="s">
        <v>8781</v>
      </c>
      <c r="F241" s="18" t="s">
        <v>86</v>
      </c>
      <c r="G241" s="19">
        <v>0</v>
      </c>
      <c r="H241" s="5" t="s">
        <v>50</v>
      </c>
      <c r="I241" s="18" t="s">
        <v>8670</v>
      </c>
      <c r="J241" s="20">
        <v>54863</v>
      </c>
      <c r="K241" s="20">
        <v>10863609.4</v>
      </c>
      <c r="L241" s="20">
        <v>0</v>
      </c>
      <c r="M241" s="20">
        <v>3892472</v>
      </c>
      <c r="N241" s="20">
        <v>4393671</v>
      </c>
      <c r="O241" s="6">
        <v>349.04676011155101</v>
      </c>
      <c r="P241" s="21">
        <v>1.0002993576135699</v>
      </c>
      <c r="Q241" s="18"/>
      <c r="R241" s="22">
        <v>1495</v>
      </c>
      <c r="S241" s="23">
        <v>3731</v>
      </c>
      <c r="T241" s="23">
        <v>3731</v>
      </c>
      <c r="U241" s="24">
        <v>2</v>
      </c>
      <c r="V241" s="25"/>
      <c r="W241" s="23">
        <v>0</v>
      </c>
      <c r="X241" s="23">
        <v>412</v>
      </c>
      <c r="Y241" s="23">
        <v>412</v>
      </c>
      <c r="Z241" s="26">
        <v>0.11042615920664701</v>
      </c>
      <c r="AA241" s="25">
        <v>0</v>
      </c>
      <c r="AB241" s="23">
        <v>2355</v>
      </c>
      <c r="AC241" s="23">
        <v>2355</v>
      </c>
      <c r="AD241" s="26">
        <v>0.63119807022246044</v>
      </c>
      <c r="AE241" s="5"/>
      <c r="AF241" s="33">
        <v>70000</v>
      </c>
      <c r="AG241" s="7">
        <v>4</v>
      </c>
      <c r="AH241" s="30">
        <v>70000</v>
      </c>
      <c r="AI241" s="30">
        <v>70000</v>
      </c>
      <c r="AJ241" s="37" t="s">
        <v>8657</v>
      </c>
    </row>
    <row r="242" spans="1:36" ht="15" customHeight="1" x14ac:dyDescent="0.25">
      <c r="A242" s="3" t="s">
        <v>336</v>
      </c>
      <c r="B242" s="4" t="s">
        <v>892</v>
      </c>
      <c r="C242" s="18" t="s">
        <v>6716</v>
      </c>
      <c r="D242" s="18" t="s">
        <v>6716</v>
      </c>
      <c r="E242" s="18" t="s">
        <v>8783</v>
      </c>
      <c r="F242" s="18" t="s">
        <v>34</v>
      </c>
      <c r="G242" s="19">
        <v>0</v>
      </c>
      <c r="H242" s="5" t="s">
        <v>50</v>
      </c>
      <c r="I242" s="18" t="s">
        <v>6717</v>
      </c>
      <c r="J242" s="20">
        <v>17505</v>
      </c>
      <c r="K242" s="20">
        <v>28301065.07</v>
      </c>
      <c r="L242" s="20">
        <v>0</v>
      </c>
      <c r="M242" s="20">
        <v>2248419</v>
      </c>
      <c r="N242" s="20">
        <v>0</v>
      </c>
      <c r="O242" s="6">
        <v>1745.1861793773201</v>
      </c>
      <c r="P242" s="21">
        <v>0.80704559841551404</v>
      </c>
      <c r="Q242" s="18"/>
      <c r="R242" s="22">
        <v>1500</v>
      </c>
      <c r="S242" s="23">
        <v>0</v>
      </c>
      <c r="T242" s="23">
        <v>1500</v>
      </c>
      <c r="U242" s="24">
        <v>169</v>
      </c>
      <c r="V242" s="25">
        <v>16</v>
      </c>
      <c r="W242" s="23">
        <v>16</v>
      </c>
      <c r="X242" s="23">
        <v>0</v>
      </c>
      <c r="Y242" s="23">
        <v>16</v>
      </c>
      <c r="Z242" s="26">
        <v>1.0666666666666666E-2</v>
      </c>
      <c r="AA242" s="25">
        <v>873</v>
      </c>
      <c r="AB242" s="23">
        <v>0</v>
      </c>
      <c r="AC242" s="23">
        <v>873</v>
      </c>
      <c r="AD242" s="26">
        <v>0.58199999999999996</v>
      </c>
      <c r="AE242" s="5"/>
      <c r="AF242" s="33">
        <v>70000</v>
      </c>
      <c r="AG242" s="7">
        <v>4</v>
      </c>
      <c r="AH242" s="30">
        <v>69410.039999999994</v>
      </c>
      <c r="AI242" s="30">
        <v>69410.039999999994</v>
      </c>
      <c r="AJ242" s="37" t="s">
        <v>8657</v>
      </c>
    </row>
    <row r="243" spans="1:36" ht="15" customHeight="1" x14ac:dyDescent="0.25">
      <c r="A243" s="3" t="s">
        <v>584</v>
      </c>
      <c r="B243" s="4" t="s">
        <v>895</v>
      </c>
      <c r="C243" s="18" t="s">
        <v>6760</v>
      </c>
      <c r="D243" s="18" t="s">
        <v>6760</v>
      </c>
      <c r="E243" s="18" t="s">
        <v>8780</v>
      </c>
      <c r="F243" s="18" t="s">
        <v>34</v>
      </c>
      <c r="G243" s="19">
        <v>0</v>
      </c>
      <c r="H243" s="5" t="s">
        <v>40</v>
      </c>
      <c r="I243" s="18" t="s">
        <v>8665</v>
      </c>
      <c r="J243" s="20">
        <v>17738</v>
      </c>
      <c r="K243" s="20">
        <v>33284182.07</v>
      </c>
      <c r="L243" s="20">
        <v>0</v>
      </c>
      <c r="M243" s="20">
        <v>0</v>
      </c>
      <c r="N243" s="20">
        <v>0</v>
      </c>
      <c r="O243" s="6">
        <v>1876.4337619799301</v>
      </c>
      <c r="P243" s="21">
        <v>0.86773985848575197</v>
      </c>
      <c r="Q243" s="18"/>
      <c r="R243" s="22">
        <v>1524</v>
      </c>
      <c r="S243" s="23">
        <v>0</v>
      </c>
      <c r="T243" s="23">
        <v>1524</v>
      </c>
      <c r="U243" s="24">
        <v>182</v>
      </c>
      <c r="V243" s="25">
        <v>38</v>
      </c>
      <c r="W243" s="23">
        <v>37</v>
      </c>
      <c r="X243" s="23">
        <v>0</v>
      </c>
      <c r="Y243" s="23">
        <v>37</v>
      </c>
      <c r="Z243" s="26">
        <v>2.4278215223097113E-2</v>
      </c>
      <c r="AA243" s="25">
        <v>640</v>
      </c>
      <c r="AB243" s="23">
        <v>0</v>
      </c>
      <c r="AC243" s="23">
        <v>640</v>
      </c>
      <c r="AD243" s="26">
        <v>0.41994750656167978</v>
      </c>
      <c r="AE243" s="5"/>
      <c r="AF243" s="33">
        <v>70000</v>
      </c>
      <c r="AG243" s="7">
        <v>4</v>
      </c>
      <c r="AH243" s="30">
        <v>69999.600000000006</v>
      </c>
      <c r="AI243" s="30">
        <v>69999.600000000006</v>
      </c>
      <c r="AJ243" s="37" t="s">
        <v>8657</v>
      </c>
    </row>
    <row r="244" spans="1:36" ht="15" customHeight="1" x14ac:dyDescent="0.25">
      <c r="A244" s="3" t="s">
        <v>588</v>
      </c>
      <c r="B244" s="4" t="s">
        <v>898</v>
      </c>
      <c r="C244" s="18" t="s">
        <v>6795</v>
      </c>
      <c r="D244" s="18" t="s">
        <v>6795</v>
      </c>
      <c r="E244" s="18" t="s">
        <v>8782</v>
      </c>
      <c r="F244" s="18" t="s">
        <v>34</v>
      </c>
      <c r="G244" s="19">
        <v>0</v>
      </c>
      <c r="H244" s="5" t="s">
        <v>50</v>
      </c>
      <c r="I244" s="18" t="s">
        <v>6796</v>
      </c>
      <c r="J244" s="20">
        <v>14599</v>
      </c>
      <c r="K244" s="20">
        <v>16193929.02</v>
      </c>
      <c r="L244" s="20">
        <v>0</v>
      </c>
      <c r="M244" s="20">
        <v>10266982</v>
      </c>
      <c r="N244" s="20">
        <v>474044</v>
      </c>
      <c r="O244" s="6">
        <v>1844.9863018014901</v>
      </c>
      <c r="P244" s="21">
        <v>0.85319726433834198</v>
      </c>
      <c r="Q244" s="18"/>
      <c r="R244" s="22">
        <v>1557</v>
      </c>
      <c r="S244" s="23">
        <v>0</v>
      </c>
      <c r="T244" s="23">
        <v>1557</v>
      </c>
      <c r="U244" s="24">
        <v>169</v>
      </c>
      <c r="V244" s="25"/>
      <c r="W244" s="23">
        <v>244</v>
      </c>
      <c r="X244" s="23">
        <v>0</v>
      </c>
      <c r="Y244" s="23">
        <v>244</v>
      </c>
      <c r="Z244" s="26">
        <v>0.15671162491971741</v>
      </c>
      <c r="AA244" s="25">
        <v>1400</v>
      </c>
      <c r="AB244" s="23">
        <v>0</v>
      </c>
      <c r="AC244" s="23">
        <v>1400</v>
      </c>
      <c r="AD244" s="26">
        <v>0.899165061014772</v>
      </c>
      <c r="AE244" s="5"/>
      <c r="AF244" s="33">
        <v>70000</v>
      </c>
      <c r="AG244" s="7">
        <v>4</v>
      </c>
      <c r="AH244" s="30">
        <v>69999.88</v>
      </c>
      <c r="AI244" s="30">
        <v>69999.88</v>
      </c>
      <c r="AJ244" s="37" t="s">
        <v>8657</v>
      </c>
    </row>
    <row r="245" spans="1:36" ht="15" customHeight="1" x14ac:dyDescent="0.25">
      <c r="A245" s="3" t="s">
        <v>901</v>
      </c>
      <c r="B245" s="4" t="s">
        <v>902</v>
      </c>
      <c r="C245" s="18" t="s">
        <v>6819</v>
      </c>
      <c r="D245" s="18" t="s">
        <v>6819</v>
      </c>
      <c r="E245" s="18" t="s">
        <v>8785</v>
      </c>
      <c r="F245" s="18" t="s">
        <v>34</v>
      </c>
      <c r="G245" s="19">
        <v>0</v>
      </c>
      <c r="H245" s="5" t="s">
        <v>78</v>
      </c>
      <c r="I245" s="18" t="s">
        <v>6820</v>
      </c>
      <c r="J245" s="20">
        <v>21111</v>
      </c>
      <c r="K245" s="20">
        <v>30278895.059999999</v>
      </c>
      <c r="L245" s="20">
        <v>0</v>
      </c>
      <c r="M245" s="20">
        <v>8801550</v>
      </c>
      <c r="N245" s="20">
        <v>344387</v>
      </c>
      <c r="O245" s="6">
        <v>1867.5018739046</v>
      </c>
      <c r="P245" s="21">
        <v>0.86360938745525895</v>
      </c>
      <c r="Q245" s="18"/>
      <c r="R245" s="22">
        <v>1574</v>
      </c>
      <c r="S245" s="23">
        <v>0</v>
      </c>
      <c r="T245" s="23">
        <v>1584</v>
      </c>
      <c r="U245" s="24">
        <v>203</v>
      </c>
      <c r="V245" s="25">
        <v>258</v>
      </c>
      <c r="W245" s="23">
        <v>259</v>
      </c>
      <c r="X245" s="23">
        <v>0</v>
      </c>
      <c r="Y245" s="23">
        <v>259</v>
      </c>
      <c r="Z245" s="26">
        <v>0.16351010101010102</v>
      </c>
      <c r="AA245" s="25">
        <v>741</v>
      </c>
      <c r="AB245" s="23">
        <v>0</v>
      </c>
      <c r="AC245" s="23">
        <v>741</v>
      </c>
      <c r="AD245" s="26">
        <v>0.46780303030303028</v>
      </c>
      <c r="AE245" s="5"/>
      <c r="AF245" s="33">
        <v>80000</v>
      </c>
      <c r="AG245" s="7">
        <v>5</v>
      </c>
      <c r="AH245" s="30">
        <v>80000</v>
      </c>
      <c r="AI245" s="30">
        <v>80000</v>
      </c>
      <c r="AJ245" s="37" t="s">
        <v>8657</v>
      </c>
    </row>
    <row r="246" spans="1:36" ht="15" customHeight="1" x14ac:dyDescent="0.25">
      <c r="A246" s="3" t="s">
        <v>47</v>
      </c>
      <c r="B246" s="4" t="s">
        <v>905</v>
      </c>
      <c r="C246" s="18" t="s">
        <v>6822</v>
      </c>
      <c r="D246" s="18" t="s">
        <v>2388</v>
      </c>
      <c r="E246" s="18" t="s">
        <v>8784</v>
      </c>
      <c r="F246" s="18" t="s">
        <v>86</v>
      </c>
      <c r="G246" s="19">
        <v>0</v>
      </c>
      <c r="H246" s="5" t="s">
        <v>50</v>
      </c>
      <c r="I246" s="18" t="s">
        <v>6823</v>
      </c>
      <c r="J246" s="20">
        <v>210694</v>
      </c>
      <c r="K246" s="20">
        <v>38318245.630000003</v>
      </c>
      <c r="L246" s="20">
        <v>0</v>
      </c>
      <c r="M246" s="20">
        <v>27842445</v>
      </c>
      <c r="N246" s="20">
        <v>4724547</v>
      </c>
      <c r="O246" s="6">
        <v>336.43690674627697</v>
      </c>
      <c r="P246" s="21">
        <v>0.96416199820403903</v>
      </c>
      <c r="Q246" s="18"/>
      <c r="R246" s="22">
        <v>1518</v>
      </c>
      <c r="S246" s="23">
        <v>16830</v>
      </c>
      <c r="T246" s="23">
        <v>16830</v>
      </c>
      <c r="U246" s="24">
        <v>18</v>
      </c>
      <c r="V246" s="25"/>
      <c r="W246" s="23">
        <v>0</v>
      </c>
      <c r="X246" s="23">
        <v>2421</v>
      </c>
      <c r="Y246" s="23">
        <v>2421</v>
      </c>
      <c r="Z246" s="26">
        <v>0.14385026737967915</v>
      </c>
      <c r="AA246" s="25">
        <v>0</v>
      </c>
      <c r="AB246" s="23">
        <v>8147</v>
      </c>
      <c r="AC246" s="23">
        <v>8147</v>
      </c>
      <c r="AD246" s="26">
        <v>0.48407605466428993</v>
      </c>
      <c r="AE246" s="5"/>
      <c r="AF246" s="33">
        <v>80000</v>
      </c>
      <c r="AG246" s="7">
        <v>5</v>
      </c>
      <c r="AH246" s="30">
        <v>79999.92</v>
      </c>
      <c r="AI246" s="30">
        <v>79999.92</v>
      </c>
      <c r="AJ246" s="37" t="s">
        <v>8657</v>
      </c>
    </row>
    <row r="247" spans="1:36" ht="15" customHeight="1" x14ac:dyDescent="0.25">
      <c r="A247" s="3" t="s">
        <v>908</v>
      </c>
      <c r="B247" s="4" t="s">
        <v>909</v>
      </c>
      <c r="C247" s="18" t="s">
        <v>6831</v>
      </c>
      <c r="D247" s="18" t="s">
        <v>6831</v>
      </c>
      <c r="E247" s="18" t="s">
        <v>8786</v>
      </c>
      <c r="F247" s="18" t="s">
        <v>34</v>
      </c>
      <c r="G247" s="19">
        <v>0</v>
      </c>
      <c r="H247" s="5" t="s">
        <v>199</v>
      </c>
      <c r="I247" s="18" t="s">
        <v>6832</v>
      </c>
      <c r="J247" s="20">
        <v>17656</v>
      </c>
      <c r="K247" s="20">
        <v>32415289</v>
      </c>
      <c r="L247" s="20">
        <v>0</v>
      </c>
      <c r="M247" s="20">
        <v>1630949</v>
      </c>
      <c r="N247" s="20">
        <v>639000</v>
      </c>
      <c r="O247" s="6">
        <v>1964.50147258722</v>
      </c>
      <c r="P247" s="21">
        <v>0.90846597644842497</v>
      </c>
      <c r="Q247" s="18"/>
      <c r="R247" s="22">
        <v>1588</v>
      </c>
      <c r="S247" s="23">
        <v>0</v>
      </c>
      <c r="T247" s="23">
        <v>1588</v>
      </c>
      <c r="U247" s="24">
        <v>155</v>
      </c>
      <c r="V247" s="25">
        <v>82</v>
      </c>
      <c r="W247" s="23">
        <v>82</v>
      </c>
      <c r="X247" s="23">
        <v>0</v>
      </c>
      <c r="Y247" s="23">
        <v>82</v>
      </c>
      <c r="Z247" s="26">
        <v>5.163727959697733E-2</v>
      </c>
      <c r="AA247" s="25">
        <v>839</v>
      </c>
      <c r="AB247" s="23">
        <v>0</v>
      </c>
      <c r="AC247" s="23">
        <v>839</v>
      </c>
      <c r="AD247" s="26">
        <v>0.52833753148614615</v>
      </c>
      <c r="AE247" s="5"/>
      <c r="AF247" s="33">
        <v>80000</v>
      </c>
      <c r="AG247" s="7">
        <v>5</v>
      </c>
      <c r="AH247" s="30">
        <v>80000</v>
      </c>
      <c r="AI247" s="30">
        <v>80000</v>
      </c>
      <c r="AJ247" s="37" t="s">
        <v>8657</v>
      </c>
    </row>
    <row r="248" spans="1:36" ht="15" customHeight="1" x14ac:dyDescent="0.25">
      <c r="A248" s="3" t="s">
        <v>912</v>
      </c>
      <c r="B248" s="4" t="s">
        <v>913</v>
      </c>
      <c r="C248" s="18" t="s">
        <v>6840</v>
      </c>
      <c r="D248" s="18" t="s">
        <v>6840</v>
      </c>
      <c r="E248" s="18" t="s">
        <v>8782</v>
      </c>
      <c r="F248" s="18" t="s">
        <v>34</v>
      </c>
      <c r="G248" s="19">
        <v>0</v>
      </c>
      <c r="H248" s="5" t="s">
        <v>62</v>
      </c>
      <c r="I248" s="18" t="s">
        <v>8672</v>
      </c>
      <c r="J248" s="20">
        <v>18002</v>
      </c>
      <c r="K248" s="20">
        <v>45632028.270000003</v>
      </c>
      <c r="L248" s="20">
        <v>0</v>
      </c>
      <c r="M248" s="20">
        <v>2422492</v>
      </c>
      <c r="N248" s="20">
        <v>112547</v>
      </c>
      <c r="O248" s="6">
        <v>2675.6508871236501</v>
      </c>
      <c r="P248" s="21">
        <v>1.23733060510494</v>
      </c>
      <c r="Q248" s="18"/>
      <c r="R248" s="22">
        <v>1594</v>
      </c>
      <c r="S248" s="23">
        <v>0</v>
      </c>
      <c r="T248" s="23">
        <v>1594</v>
      </c>
      <c r="U248" s="24">
        <v>156</v>
      </c>
      <c r="V248" s="25"/>
      <c r="W248" s="23">
        <v>87</v>
      </c>
      <c r="X248" s="23">
        <v>0</v>
      </c>
      <c r="Y248" s="23">
        <v>87</v>
      </c>
      <c r="Z248" s="26">
        <v>5.4579673776662486E-2</v>
      </c>
      <c r="AA248" s="25">
        <v>645</v>
      </c>
      <c r="AB248" s="23">
        <v>0</v>
      </c>
      <c r="AC248" s="23">
        <v>645</v>
      </c>
      <c r="AD248" s="26">
        <v>0.40464240903387705</v>
      </c>
      <c r="AE248" s="5"/>
      <c r="AF248" s="33">
        <v>80000</v>
      </c>
      <c r="AG248" s="7">
        <v>5</v>
      </c>
      <c r="AH248" s="30">
        <v>79335</v>
      </c>
      <c r="AI248" s="30">
        <v>79335</v>
      </c>
      <c r="AJ248" s="37" t="s">
        <v>8657</v>
      </c>
    </row>
    <row r="249" spans="1:36" ht="15" customHeight="1" x14ac:dyDescent="0.25">
      <c r="A249" s="3" t="s">
        <v>916</v>
      </c>
      <c r="B249" s="4" t="s">
        <v>917</v>
      </c>
      <c r="C249" s="18" t="s">
        <v>6856</v>
      </c>
      <c r="D249" s="18" t="s">
        <v>366</v>
      </c>
      <c r="E249" s="18" t="s">
        <v>8779</v>
      </c>
      <c r="F249" s="18" t="s">
        <v>86</v>
      </c>
      <c r="G249" s="19">
        <v>0</v>
      </c>
      <c r="H249" s="5" t="s">
        <v>45</v>
      </c>
      <c r="I249" s="18" t="s">
        <v>6857</v>
      </c>
      <c r="J249" s="20">
        <v>42688</v>
      </c>
      <c r="K249" s="20">
        <v>8889534.8800000008</v>
      </c>
      <c r="L249" s="20">
        <v>0</v>
      </c>
      <c r="M249" s="20">
        <v>3585884</v>
      </c>
      <c r="N249" s="20">
        <v>1813012</v>
      </c>
      <c r="O249" s="6">
        <v>334.71773988005998</v>
      </c>
      <c r="P249" s="21">
        <v>0.95923520412247398</v>
      </c>
      <c r="Q249" s="18"/>
      <c r="R249" s="22">
        <v>1541</v>
      </c>
      <c r="S249" s="23">
        <v>3236</v>
      </c>
      <c r="T249" s="23">
        <v>3236</v>
      </c>
      <c r="U249" s="24">
        <v>16</v>
      </c>
      <c r="V249" s="25"/>
      <c r="W249" s="23">
        <v>0</v>
      </c>
      <c r="X249" s="23">
        <v>187</v>
      </c>
      <c r="Y249" s="23">
        <v>187</v>
      </c>
      <c r="Z249" s="26">
        <v>5.7787391841779973E-2</v>
      </c>
      <c r="AA249" s="25">
        <v>0</v>
      </c>
      <c r="AB249" s="23">
        <v>1353</v>
      </c>
      <c r="AC249" s="23">
        <v>1353</v>
      </c>
      <c r="AD249" s="26">
        <v>0.41810877626699627</v>
      </c>
      <c r="AE249" s="5"/>
      <c r="AF249" s="33">
        <v>80000</v>
      </c>
      <c r="AG249" s="7">
        <v>5</v>
      </c>
      <c r="AH249" s="30">
        <v>79810</v>
      </c>
      <c r="AI249" s="30">
        <v>79810</v>
      </c>
      <c r="AJ249" s="37" t="s">
        <v>8657</v>
      </c>
    </row>
    <row r="250" spans="1:36" ht="15" customHeight="1" x14ac:dyDescent="0.25">
      <c r="A250" s="3" t="s">
        <v>660</v>
      </c>
      <c r="B250" s="4" t="s">
        <v>920</v>
      </c>
      <c r="C250" s="18" t="s">
        <v>6904</v>
      </c>
      <c r="D250" s="18" t="s">
        <v>1836</v>
      </c>
      <c r="E250" s="18" t="s">
        <v>8783</v>
      </c>
      <c r="F250" s="18" t="s">
        <v>86</v>
      </c>
      <c r="G250" s="19">
        <v>0</v>
      </c>
      <c r="H250" s="5" t="s">
        <v>40</v>
      </c>
      <c r="I250" s="18" t="s">
        <v>6905</v>
      </c>
      <c r="J250" s="20">
        <v>84924</v>
      </c>
      <c r="K250" s="20">
        <v>20218598.84</v>
      </c>
      <c r="L250" s="20">
        <v>0</v>
      </c>
      <c r="M250" s="20">
        <v>4159498</v>
      </c>
      <c r="N250" s="20">
        <v>1170658</v>
      </c>
      <c r="O250" s="6">
        <v>300.84257500824299</v>
      </c>
      <c r="P250" s="21">
        <v>0.86215564478348095</v>
      </c>
      <c r="Q250" s="18"/>
      <c r="R250" s="22">
        <v>1615</v>
      </c>
      <c r="S250" s="23">
        <v>6293</v>
      </c>
      <c r="T250" s="23">
        <v>6293</v>
      </c>
      <c r="U250" s="24">
        <v>12</v>
      </c>
      <c r="V250" s="25"/>
      <c r="W250" s="23">
        <v>0</v>
      </c>
      <c r="X250" s="23">
        <v>396</v>
      </c>
      <c r="Y250" s="23">
        <v>396</v>
      </c>
      <c r="Z250" s="26">
        <v>6.292706181471476E-2</v>
      </c>
      <c r="AA250" s="25">
        <v>0</v>
      </c>
      <c r="AB250" s="23">
        <v>2391</v>
      </c>
      <c r="AC250" s="23">
        <v>2391</v>
      </c>
      <c r="AD250" s="26">
        <v>0.37994597171460354</v>
      </c>
      <c r="AE250" s="5"/>
      <c r="AF250" s="33">
        <v>80000</v>
      </c>
      <c r="AG250" s="7">
        <v>5</v>
      </c>
      <c r="AH250" s="30">
        <v>79969</v>
      </c>
      <c r="AI250" s="30">
        <v>79969</v>
      </c>
      <c r="AJ250" s="37" t="s">
        <v>8657</v>
      </c>
    </row>
    <row r="251" spans="1:36" ht="15" customHeight="1" x14ac:dyDescent="0.25">
      <c r="A251" s="3" t="s">
        <v>336</v>
      </c>
      <c r="B251" s="4" t="s">
        <v>923</v>
      </c>
      <c r="C251" s="18" t="s">
        <v>6941</v>
      </c>
      <c r="D251" s="18" t="s">
        <v>6941</v>
      </c>
      <c r="E251" s="18" t="s">
        <v>8777</v>
      </c>
      <c r="F251" s="18" t="s">
        <v>34</v>
      </c>
      <c r="G251" s="19">
        <v>0</v>
      </c>
      <c r="H251" s="5" t="s">
        <v>50</v>
      </c>
      <c r="I251" s="18" t="s">
        <v>8669</v>
      </c>
      <c r="J251" s="20">
        <v>19872</v>
      </c>
      <c r="K251" s="20">
        <v>25742371.48</v>
      </c>
      <c r="L251" s="20">
        <v>0</v>
      </c>
      <c r="M251" s="20">
        <v>7005939</v>
      </c>
      <c r="N251" s="20">
        <v>0</v>
      </c>
      <c r="O251" s="6">
        <v>1647.9624838969401</v>
      </c>
      <c r="P251" s="21">
        <v>0.76208537788068997</v>
      </c>
      <c r="Q251" s="18"/>
      <c r="R251" s="22">
        <v>1677</v>
      </c>
      <c r="S251" s="23">
        <v>0</v>
      </c>
      <c r="T251" s="23">
        <v>1677</v>
      </c>
      <c r="U251" s="24">
        <v>187</v>
      </c>
      <c r="V251" s="25"/>
      <c r="W251" s="23">
        <v>127</v>
      </c>
      <c r="X251" s="23">
        <v>0</v>
      </c>
      <c r="Y251" s="23">
        <v>127</v>
      </c>
      <c r="Z251" s="26">
        <v>7.573047107930829E-2</v>
      </c>
      <c r="AA251" s="25">
        <v>1242</v>
      </c>
      <c r="AB251" s="23">
        <v>0</v>
      </c>
      <c r="AC251" s="23">
        <v>1242</v>
      </c>
      <c r="AD251" s="26">
        <v>0.74060822898032197</v>
      </c>
      <c r="AE251" s="5"/>
      <c r="AF251" s="33">
        <v>80000</v>
      </c>
      <c r="AG251" s="7">
        <v>5</v>
      </c>
      <c r="AH251" s="30">
        <v>80000</v>
      </c>
      <c r="AI251" s="30">
        <v>80000</v>
      </c>
      <c r="AJ251" s="37" t="s">
        <v>8657</v>
      </c>
    </row>
    <row r="252" spans="1:36" ht="15" customHeight="1" x14ac:dyDescent="0.25">
      <c r="A252" s="3" t="s">
        <v>350</v>
      </c>
      <c r="B252" s="4" t="s">
        <v>926</v>
      </c>
      <c r="C252" s="18" t="s">
        <v>6949</v>
      </c>
      <c r="D252" s="18" t="s">
        <v>6949</v>
      </c>
      <c r="E252" s="18" t="s">
        <v>8786</v>
      </c>
      <c r="F252" s="18" t="s">
        <v>34</v>
      </c>
      <c r="G252" s="19">
        <v>0</v>
      </c>
      <c r="H252" s="5" t="s">
        <v>139</v>
      </c>
      <c r="I252" s="18" t="s">
        <v>6950</v>
      </c>
      <c r="J252" s="20">
        <v>19089</v>
      </c>
      <c r="K252" s="20">
        <v>44860245.119999997</v>
      </c>
      <c r="L252" s="20">
        <v>0</v>
      </c>
      <c r="M252" s="20">
        <v>2819289</v>
      </c>
      <c r="N252" s="20">
        <v>64203</v>
      </c>
      <c r="O252" s="6">
        <v>2501.11253182461</v>
      </c>
      <c r="P252" s="21">
        <v>1.15661691789877</v>
      </c>
      <c r="Q252" s="18"/>
      <c r="R252" s="22">
        <v>1682</v>
      </c>
      <c r="S252" s="23">
        <v>0</v>
      </c>
      <c r="T252" s="23">
        <v>1682</v>
      </c>
      <c r="U252" s="24">
        <v>167</v>
      </c>
      <c r="V252" s="25">
        <v>54</v>
      </c>
      <c r="W252" s="23">
        <v>16</v>
      </c>
      <c r="X252" s="23">
        <v>0</v>
      </c>
      <c r="Y252" s="23">
        <v>16</v>
      </c>
      <c r="Z252" s="26">
        <v>9.512485136741973E-3</v>
      </c>
      <c r="AA252" s="25">
        <v>644</v>
      </c>
      <c r="AB252" s="23">
        <v>0</v>
      </c>
      <c r="AC252" s="23">
        <v>644</v>
      </c>
      <c r="AD252" s="26">
        <v>0.38287752675386444</v>
      </c>
      <c r="AE252" s="5"/>
      <c r="AF252" s="33">
        <v>80000</v>
      </c>
      <c r="AG252" s="7">
        <v>5</v>
      </c>
      <c r="AH252" s="30">
        <v>79980.75</v>
      </c>
      <c r="AI252" s="30">
        <v>79980.75</v>
      </c>
      <c r="AJ252" s="37" t="s">
        <v>8657</v>
      </c>
    </row>
    <row r="253" spans="1:36" ht="15" customHeight="1" x14ac:dyDescent="0.25">
      <c r="A253" s="3" t="s">
        <v>627</v>
      </c>
      <c r="B253" s="4" t="s">
        <v>929</v>
      </c>
      <c r="C253" s="18" t="s">
        <v>6955</v>
      </c>
      <c r="D253" s="18" t="s">
        <v>6955</v>
      </c>
      <c r="E253" s="18" t="s">
        <v>8787</v>
      </c>
      <c r="F253" s="18" t="s">
        <v>34</v>
      </c>
      <c r="G253" s="19">
        <v>0</v>
      </c>
      <c r="H253" s="5" t="s">
        <v>199</v>
      </c>
      <c r="I253" s="18" t="s">
        <v>6956</v>
      </c>
      <c r="J253" s="20">
        <v>20711</v>
      </c>
      <c r="K253" s="20">
        <v>51963437.600000001</v>
      </c>
      <c r="L253" s="20">
        <v>0</v>
      </c>
      <c r="M253" s="20">
        <v>2965888</v>
      </c>
      <c r="N253" s="20">
        <v>168290</v>
      </c>
      <c r="O253" s="6">
        <v>2660.3068707450102</v>
      </c>
      <c r="P253" s="21">
        <v>1.2302349032097899</v>
      </c>
      <c r="Q253" s="18"/>
      <c r="R253" s="22">
        <v>1639</v>
      </c>
      <c r="S253" s="23">
        <v>0</v>
      </c>
      <c r="T253" s="23">
        <v>1685</v>
      </c>
      <c r="U253" s="24">
        <v>217</v>
      </c>
      <c r="V253" s="25"/>
      <c r="W253" s="23">
        <v>122</v>
      </c>
      <c r="X253" s="23">
        <v>0</v>
      </c>
      <c r="Y253" s="23">
        <v>122</v>
      </c>
      <c r="Z253" s="26">
        <v>7.2403560830860539E-2</v>
      </c>
      <c r="AA253" s="25">
        <v>803</v>
      </c>
      <c r="AB253" s="23">
        <v>0</v>
      </c>
      <c r="AC253" s="23">
        <v>803</v>
      </c>
      <c r="AD253" s="26">
        <v>0.47655786350148366</v>
      </c>
      <c r="AE253" s="5"/>
      <c r="AF253" s="33">
        <v>80000</v>
      </c>
      <c r="AG253" s="7">
        <v>5</v>
      </c>
      <c r="AH253" s="30">
        <v>79999.199999999997</v>
      </c>
      <c r="AI253" s="30">
        <v>79999.199999999997</v>
      </c>
      <c r="AJ253" s="37" t="s">
        <v>8657</v>
      </c>
    </row>
    <row r="254" spans="1:36" ht="15" customHeight="1" x14ac:dyDescent="0.25">
      <c r="A254" s="3" t="s">
        <v>265</v>
      </c>
      <c r="B254" s="4" t="s">
        <v>932</v>
      </c>
      <c r="C254" s="18" t="s">
        <v>6961</v>
      </c>
      <c r="D254" s="18" t="s">
        <v>6961</v>
      </c>
      <c r="E254" s="18" t="s">
        <v>8772</v>
      </c>
      <c r="F254" s="18" t="s">
        <v>34</v>
      </c>
      <c r="G254" s="19">
        <v>0</v>
      </c>
      <c r="H254" s="5" t="s">
        <v>50</v>
      </c>
      <c r="I254" s="18" t="s">
        <v>6962</v>
      </c>
      <c r="J254" s="20">
        <v>22556</v>
      </c>
      <c r="K254" s="20">
        <v>32235423.829999998</v>
      </c>
      <c r="L254" s="20">
        <v>0</v>
      </c>
      <c r="M254" s="20">
        <v>9258836</v>
      </c>
      <c r="N254" s="20">
        <v>174243</v>
      </c>
      <c r="O254" s="6">
        <v>1847.33564594786</v>
      </c>
      <c r="P254" s="21">
        <v>0.854283697336091</v>
      </c>
      <c r="Q254" s="18"/>
      <c r="R254" s="22">
        <v>1468</v>
      </c>
      <c r="S254" s="23">
        <v>0</v>
      </c>
      <c r="T254" s="23">
        <v>1686</v>
      </c>
      <c r="U254" s="24">
        <v>186</v>
      </c>
      <c r="V254" s="25"/>
      <c r="W254" s="23">
        <v>39</v>
      </c>
      <c r="X254" s="23">
        <v>0</v>
      </c>
      <c r="Y254" s="23">
        <v>39</v>
      </c>
      <c r="Z254" s="26">
        <v>2.3131672597864767E-2</v>
      </c>
      <c r="AA254" s="25">
        <v>649</v>
      </c>
      <c r="AB254" s="23">
        <v>0</v>
      </c>
      <c r="AC254" s="23">
        <v>649</v>
      </c>
      <c r="AD254" s="26">
        <v>0.3849347568208778</v>
      </c>
      <c r="AE254" s="5"/>
      <c r="AF254" s="33">
        <v>80000</v>
      </c>
      <c r="AG254" s="7">
        <v>5</v>
      </c>
      <c r="AH254" s="30">
        <v>80000</v>
      </c>
      <c r="AI254" s="30">
        <v>80000</v>
      </c>
      <c r="AJ254" s="37" t="s">
        <v>8657</v>
      </c>
    </row>
    <row r="255" spans="1:36" ht="15" customHeight="1" x14ac:dyDescent="0.25">
      <c r="A255" s="3" t="s">
        <v>75</v>
      </c>
      <c r="B255" s="4" t="s">
        <v>935</v>
      </c>
      <c r="C255" s="18" t="s">
        <v>7018</v>
      </c>
      <c r="D255" s="18" t="s">
        <v>7018</v>
      </c>
      <c r="E255" s="18" t="s">
        <v>8775</v>
      </c>
      <c r="F255" s="18" t="s">
        <v>34</v>
      </c>
      <c r="G255" s="19">
        <v>0</v>
      </c>
      <c r="H255" s="5" t="s">
        <v>78</v>
      </c>
      <c r="I255" s="18" t="s">
        <v>8679</v>
      </c>
      <c r="J255" s="20">
        <v>20069</v>
      </c>
      <c r="K255" s="20">
        <v>47934205.530000001</v>
      </c>
      <c r="L255" s="20">
        <v>0</v>
      </c>
      <c r="M255" s="20">
        <v>732070</v>
      </c>
      <c r="N255" s="20">
        <v>350544</v>
      </c>
      <c r="O255" s="6">
        <v>2442.4146459714002</v>
      </c>
      <c r="P255" s="21">
        <v>1.1294726103321</v>
      </c>
      <c r="Q255" s="18"/>
      <c r="R255" s="22">
        <v>1674</v>
      </c>
      <c r="S255" s="23">
        <v>0</v>
      </c>
      <c r="T255" s="23">
        <v>1739</v>
      </c>
      <c r="U255" s="24">
        <v>183</v>
      </c>
      <c r="V255" s="25"/>
      <c r="W255" s="23">
        <v>47</v>
      </c>
      <c r="X255" s="23">
        <v>0</v>
      </c>
      <c r="Y255" s="23">
        <v>47</v>
      </c>
      <c r="Z255" s="26">
        <v>2.7027027027027029E-2</v>
      </c>
      <c r="AA255" s="25">
        <v>468</v>
      </c>
      <c r="AB255" s="23">
        <v>0</v>
      </c>
      <c r="AC255" s="23">
        <v>468</v>
      </c>
      <c r="AD255" s="26">
        <v>0.26912018401380106</v>
      </c>
      <c r="AE255" s="5"/>
      <c r="AF255" s="33">
        <v>80000</v>
      </c>
      <c r="AG255" s="7">
        <v>5</v>
      </c>
      <c r="AH255" s="30">
        <v>77641</v>
      </c>
      <c r="AI255" s="30">
        <v>77641</v>
      </c>
      <c r="AJ255" s="37" t="s">
        <v>8657</v>
      </c>
    </row>
    <row r="256" spans="1:36" ht="15" customHeight="1" x14ac:dyDescent="0.25">
      <c r="A256" s="3" t="s">
        <v>938</v>
      </c>
      <c r="B256" s="4" t="s">
        <v>939</v>
      </c>
      <c r="C256" s="18" t="s">
        <v>7063</v>
      </c>
      <c r="D256" s="18" t="s">
        <v>5313</v>
      </c>
      <c r="E256" s="18" t="s">
        <v>8786</v>
      </c>
      <c r="F256" s="18" t="s">
        <v>86</v>
      </c>
      <c r="G256" s="19">
        <v>0</v>
      </c>
      <c r="H256" s="5" t="s">
        <v>96</v>
      </c>
      <c r="I256" s="18" t="s">
        <v>7064</v>
      </c>
      <c r="J256" s="20">
        <v>79230</v>
      </c>
      <c r="K256" s="20">
        <v>18638991.600000001</v>
      </c>
      <c r="L256" s="20">
        <v>0</v>
      </c>
      <c r="M256" s="20">
        <v>3465813</v>
      </c>
      <c r="N256" s="20">
        <v>1489030</v>
      </c>
      <c r="O256" s="6">
        <v>297.78915309857399</v>
      </c>
      <c r="P256" s="21">
        <v>0.85340513819293395</v>
      </c>
      <c r="Q256" s="18"/>
      <c r="R256" s="22">
        <v>1732</v>
      </c>
      <c r="S256" s="23">
        <v>7233</v>
      </c>
      <c r="T256" s="23">
        <v>7233</v>
      </c>
      <c r="U256" s="24">
        <v>21</v>
      </c>
      <c r="V256" s="25"/>
      <c r="W256" s="23">
        <v>0</v>
      </c>
      <c r="X256" s="23">
        <v>374</v>
      </c>
      <c r="Y256" s="23">
        <v>374</v>
      </c>
      <c r="Z256" s="26">
        <v>5.1707451956311351E-2</v>
      </c>
      <c r="AA256" s="25">
        <v>0</v>
      </c>
      <c r="AB256" s="23">
        <v>3335</v>
      </c>
      <c r="AC256" s="23">
        <v>3335</v>
      </c>
      <c r="AD256" s="26">
        <v>0.46108115581363196</v>
      </c>
      <c r="AE256" s="5"/>
      <c r="AF256" s="33">
        <v>80000</v>
      </c>
      <c r="AG256" s="7">
        <v>5</v>
      </c>
      <c r="AH256" s="30">
        <v>80000</v>
      </c>
      <c r="AI256" s="30">
        <v>80000</v>
      </c>
      <c r="AJ256" s="37" t="s">
        <v>8657</v>
      </c>
    </row>
    <row r="257" spans="1:36" ht="15" customHeight="1" x14ac:dyDescent="0.25">
      <c r="A257" s="3" t="s">
        <v>942</v>
      </c>
      <c r="B257" s="4" t="s">
        <v>943</v>
      </c>
      <c r="C257" s="18" t="s">
        <v>7086</v>
      </c>
      <c r="D257" s="18" t="s">
        <v>7086</v>
      </c>
      <c r="E257" s="18" t="s">
        <v>8777</v>
      </c>
      <c r="F257" s="18" t="s">
        <v>34</v>
      </c>
      <c r="G257" s="19">
        <v>0</v>
      </c>
      <c r="H257" s="5" t="s">
        <v>45</v>
      </c>
      <c r="I257" s="18" t="s">
        <v>8666</v>
      </c>
      <c r="J257" s="20">
        <v>26028</v>
      </c>
      <c r="K257" s="20">
        <v>45127591.75</v>
      </c>
      <c r="L257" s="20">
        <v>0</v>
      </c>
      <c r="M257" s="20">
        <v>2222899</v>
      </c>
      <c r="N257" s="20">
        <v>0</v>
      </c>
      <c r="O257" s="6">
        <v>1819.21356808053</v>
      </c>
      <c r="P257" s="21">
        <v>0.84127889622700303</v>
      </c>
      <c r="Q257" s="18"/>
      <c r="R257" s="22">
        <v>1360</v>
      </c>
      <c r="S257" s="23">
        <v>0</v>
      </c>
      <c r="T257" s="23">
        <v>1822</v>
      </c>
      <c r="U257" s="24">
        <v>189</v>
      </c>
      <c r="V257" s="25"/>
      <c r="W257" s="23">
        <v>85</v>
      </c>
      <c r="X257" s="23">
        <v>0</v>
      </c>
      <c r="Y257" s="23">
        <v>85</v>
      </c>
      <c r="Z257" s="26">
        <v>4.6652030735455541E-2</v>
      </c>
      <c r="AA257" s="25">
        <v>1112</v>
      </c>
      <c r="AB257" s="23">
        <v>0</v>
      </c>
      <c r="AC257" s="23">
        <v>1112</v>
      </c>
      <c r="AD257" s="26">
        <v>0.61031833150384196</v>
      </c>
      <c r="AE257" s="5"/>
      <c r="AF257" s="33">
        <v>80000</v>
      </c>
      <c r="AG257" s="7">
        <v>5</v>
      </c>
      <c r="AH257" s="33">
        <v>80000</v>
      </c>
      <c r="AI257" s="33">
        <v>80000</v>
      </c>
      <c r="AJ257" s="37" t="s">
        <v>8657</v>
      </c>
    </row>
    <row r="258" spans="1:36" ht="15" customHeight="1" x14ac:dyDescent="0.25">
      <c r="A258" s="3" t="s">
        <v>946</v>
      </c>
      <c r="B258" s="4" t="s">
        <v>947</v>
      </c>
      <c r="C258" s="18" t="s">
        <v>7090</v>
      </c>
      <c r="D258" s="18" t="s">
        <v>7090</v>
      </c>
      <c r="E258" s="18" t="s">
        <v>8780</v>
      </c>
      <c r="F258" s="18" t="s">
        <v>34</v>
      </c>
      <c r="G258" s="19">
        <v>0</v>
      </c>
      <c r="H258" s="5" t="s">
        <v>272</v>
      </c>
      <c r="I258" s="18" t="s">
        <v>7091</v>
      </c>
      <c r="J258" s="20">
        <v>20608</v>
      </c>
      <c r="K258" s="20">
        <v>30103694.449999999</v>
      </c>
      <c r="L258" s="20">
        <v>0</v>
      </c>
      <c r="M258" s="20">
        <v>4931525</v>
      </c>
      <c r="N258" s="20">
        <v>0</v>
      </c>
      <c r="O258" s="6">
        <v>1700.0785835597801</v>
      </c>
      <c r="P258" s="21">
        <v>0.78618599782399501</v>
      </c>
      <c r="Q258" s="18"/>
      <c r="R258" s="22">
        <v>1758</v>
      </c>
      <c r="S258" s="23">
        <v>0</v>
      </c>
      <c r="T258" s="23">
        <v>1824</v>
      </c>
      <c r="U258" s="24">
        <v>154</v>
      </c>
      <c r="V258" s="25"/>
      <c r="W258" s="23">
        <v>102</v>
      </c>
      <c r="X258" s="23">
        <v>0</v>
      </c>
      <c r="Y258" s="23">
        <v>102</v>
      </c>
      <c r="Z258" s="26">
        <v>5.5921052631578948E-2</v>
      </c>
      <c r="AA258" s="25">
        <v>1048</v>
      </c>
      <c r="AB258" s="23">
        <v>0</v>
      </c>
      <c r="AC258" s="23">
        <v>1048</v>
      </c>
      <c r="AD258" s="26">
        <v>0.57456140350877194</v>
      </c>
      <c r="AE258" s="5"/>
      <c r="AF258" s="33">
        <v>80000</v>
      </c>
      <c r="AG258" s="7">
        <v>5</v>
      </c>
      <c r="AH258" s="30">
        <v>79999.88</v>
      </c>
      <c r="AI258" s="30">
        <v>79999.88</v>
      </c>
      <c r="AJ258" s="37" t="s">
        <v>8657</v>
      </c>
    </row>
    <row r="259" spans="1:36" ht="15" customHeight="1" x14ac:dyDescent="0.25">
      <c r="A259" s="3" t="s">
        <v>423</v>
      </c>
      <c r="B259" s="4" t="s">
        <v>950</v>
      </c>
      <c r="C259" s="18" t="s">
        <v>7109</v>
      </c>
      <c r="D259" s="18" t="s">
        <v>7109</v>
      </c>
      <c r="E259" s="18" t="s">
        <v>8778</v>
      </c>
      <c r="F259" s="18" t="s">
        <v>34</v>
      </c>
      <c r="G259" s="19">
        <v>0</v>
      </c>
      <c r="H259" s="5" t="s">
        <v>245</v>
      </c>
      <c r="I259" s="18" t="s">
        <v>7110</v>
      </c>
      <c r="J259" s="20">
        <v>24721</v>
      </c>
      <c r="K259" s="20">
        <v>115871350.79000001</v>
      </c>
      <c r="L259" s="20">
        <v>9087465</v>
      </c>
      <c r="M259" s="20">
        <v>0</v>
      </c>
      <c r="N259" s="20">
        <v>8919</v>
      </c>
      <c r="O259" s="6">
        <v>4319.9225270013303</v>
      </c>
      <c r="P259" s="21">
        <v>1.99770918547864</v>
      </c>
      <c r="Q259" s="18"/>
      <c r="R259" s="22">
        <v>1644</v>
      </c>
      <c r="S259" s="23">
        <v>0</v>
      </c>
      <c r="T259" s="23">
        <v>1833</v>
      </c>
      <c r="U259" s="24">
        <v>212</v>
      </c>
      <c r="V259" s="25">
        <v>20</v>
      </c>
      <c r="W259" s="23">
        <v>18</v>
      </c>
      <c r="X259" s="23">
        <v>0</v>
      </c>
      <c r="Y259" s="23">
        <v>18</v>
      </c>
      <c r="Z259" s="26">
        <v>9.8199672667757774E-3</v>
      </c>
      <c r="AA259" s="25">
        <v>880</v>
      </c>
      <c r="AB259" s="23">
        <v>0</v>
      </c>
      <c r="AC259" s="23">
        <v>880</v>
      </c>
      <c r="AD259" s="26">
        <v>0.48008728859792688</v>
      </c>
      <c r="AE259" s="5"/>
      <c r="AF259" s="33">
        <v>80000</v>
      </c>
      <c r="AG259" s="7">
        <v>5</v>
      </c>
      <c r="AH259" s="30">
        <v>79974</v>
      </c>
      <c r="AI259" s="30">
        <v>79974</v>
      </c>
      <c r="AJ259" s="37" t="s">
        <v>8657</v>
      </c>
    </row>
    <row r="260" spans="1:36" ht="15" customHeight="1" x14ac:dyDescent="0.25">
      <c r="A260" s="3" t="s">
        <v>118</v>
      </c>
      <c r="B260" s="4" t="s">
        <v>953</v>
      </c>
      <c r="C260" s="18" t="s">
        <v>7139</v>
      </c>
      <c r="D260" s="18" t="s">
        <v>7139</v>
      </c>
      <c r="E260" s="18" t="s">
        <v>8778</v>
      </c>
      <c r="F260" s="18" t="s">
        <v>34</v>
      </c>
      <c r="G260" s="19">
        <v>0</v>
      </c>
      <c r="H260" s="5" t="s">
        <v>35</v>
      </c>
      <c r="I260" s="18" t="s">
        <v>7140</v>
      </c>
      <c r="J260" s="20">
        <v>18939</v>
      </c>
      <c r="K260" s="20">
        <v>38868346.729999997</v>
      </c>
      <c r="L260" s="20">
        <v>0</v>
      </c>
      <c r="M260" s="20">
        <v>0</v>
      </c>
      <c r="N260" s="20">
        <v>0</v>
      </c>
      <c r="O260" s="6">
        <v>2052.2913950050201</v>
      </c>
      <c r="P260" s="21">
        <v>0.949063633769892</v>
      </c>
      <c r="Q260" s="18"/>
      <c r="R260" s="22">
        <v>1684</v>
      </c>
      <c r="S260" s="23">
        <v>0</v>
      </c>
      <c r="T260" s="23">
        <v>1882</v>
      </c>
      <c r="U260" s="24">
        <v>214</v>
      </c>
      <c r="V260" s="25">
        <v>56</v>
      </c>
      <c r="W260" s="23">
        <v>55</v>
      </c>
      <c r="X260" s="23">
        <v>0</v>
      </c>
      <c r="Y260" s="23">
        <v>55</v>
      </c>
      <c r="Z260" s="26">
        <v>2.9224229543039319E-2</v>
      </c>
      <c r="AA260" s="25">
        <v>628</v>
      </c>
      <c r="AB260" s="23">
        <v>0</v>
      </c>
      <c r="AC260" s="23">
        <v>628</v>
      </c>
      <c r="AD260" s="26">
        <v>0.33368756641870351</v>
      </c>
      <c r="AE260" s="5"/>
      <c r="AF260" s="33">
        <v>80000</v>
      </c>
      <c r="AG260" s="7">
        <v>5</v>
      </c>
      <c r="AH260" s="30">
        <v>80000</v>
      </c>
      <c r="AI260" s="30">
        <v>80000</v>
      </c>
      <c r="AJ260" s="37" t="s">
        <v>8657</v>
      </c>
    </row>
    <row r="261" spans="1:36" ht="15" customHeight="1" x14ac:dyDescent="0.25">
      <c r="A261" s="3" t="s">
        <v>956</v>
      </c>
      <c r="B261" s="4" t="s">
        <v>957</v>
      </c>
      <c r="C261" s="18" t="s">
        <v>7148</v>
      </c>
      <c r="D261" s="18" t="s">
        <v>863</v>
      </c>
      <c r="E261" s="18" t="s">
        <v>8774</v>
      </c>
      <c r="F261" s="18" t="s">
        <v>86</v>
      </c>
      <c r="G261" s="19">
        <v>0</v>
      </c>
      <c r="H261" s="5" t="s">
        <v>67</v>
      </c>
      <c r="I261" s="18" t="s">
        <v>7149</v>
      </c>
      <c r="J261" s="20">
        <v>63698</v>
      </c>
      <c r="K261" s="20">
        <v>7790412.96</v>
      </c>
      <c r="L261" s="20">
        <v>0</v>
      </c>
      <c r="M261" s="20">
        <v>14097001</v>
      </c>
      <c r="N261" s="20">
        <v>3650875</v>
      </c>
      <c r="O261" s="6">
        <v>400.92764231216103</v>
      </c>
      <c r="P261" s="21">
        <v>1.14897976112487</v>
      </c>
      <c r="Q261" s="18"/>
      <c r="R261" s="22">
        <v>1816</v>
      </c>
      <c r="S261" s="23">
        <v>4208</v>
      </c>
      <c r="T261" s="23">
        <v>4208</v>
      </c>
      <c r="U261" s="24">
        <v>14</v>
      </c>
      <c r="V261" s="25"/>
      <c r="W261" s="23">
        <v>0</v>
      </c>
      <c r="X261" s="23">
        <v>651</v>
      </c>
      <c r="Y261" s="23">
        <v>651</v>
      </c>
      <c r="Z261" s="26">
        <v>0.15470532319391636</v>
      </c>
      <c r="AA261" s="25">
        <v>0</v>
      </c>
      <c r="AB261" s="23">
        <v>2100</v>
      </c>
      <c r="AC261" s="23">
        <v>2100</v>
      </c>
      <c r="AD261" s="26">
        <v>0.4990494296577947</v>
      </c>
      <c r="AE261" s="5"/>
      <c r="AF261" s="33">
        <v>80000</v>
      </c>
      <c r="AG261" s="7">
        <v>5</v>
      </c>
      <c r="AH261" s="30">
        <v>79598.22</v>
      </c>
      <c r="AI261" s="30">
        <v>79598.22</v>
      </c>
      <c r="AJ261" s="37" t="s">
        <v>8657</v>
      </c>
    </row>
    <row r="262" spans="1:36" ht="15" customHeight="1" x14ac:dyDescent="0.25">
      <c r="A262" s="3" t="s">
        <v>960</v>
      </c>
      <c r="B262" s="4" t="s">
        <v>961</v>
      </c>
      <c r="C262" s="18" t="s">
        <v>7192</v>
      </c>
      <c r="D262" s="18" t="s">
        <v>2034</v>
      </c>
      <c r="E262" s="18" t="s">
        <v>8786</v>
      </c>
      <c r="F262" s="18" t="s">
        <v>86</v>
      </c>
      <c r="G262" s="19">
        <v>0</v>
      </c>
      <c r="H262" s="5" t="s">
        <v>67</v>
      </c>
      <c r="I262" s="18" t="s">
        <v>7193</v>
      </c>
      <c r="J262" s="20">
        <v>63147</v>
      </c>
      <c r="K262" s="20">
        <v>12044860.98</v>
      </c>
      <c r="L262" s="20">
        <v>0</v>
      </c>
      <c r="M262" s="20">
        <v>5216813</v>
      </c>
      <c r="N262" s="20">
        <v>1889579</v>
      </c>
      <c r="O262" s="6">
        <v>303.28048806752503</v>
      </c>
      <c r="P262" s="21">
        <v>0.869142224078296</v>
      </c>
      <c r="Q262" s="18"/>
      <c r="R262" s="22">
        <v>1740</v>
      </c>
      <c r="S262" s="23">
        <v>5188</v>
      </c>
      <c r="T262" s="23">
        <v>5188</v>
      </c>
      <c r="U262" s="24">
        <v>16</v>
      </c>
      <c r="V262" s="25"/>
      <c r="W262" s="23">
        <v>0</v>
      </c>
      <c r="X262" s="23">
        <v>587</v>
      </c>
      <c r="Y262" s="23">
        <v>587</v>
      </c>
      <c r="Z262" s="26">
        <v>0.11314572089437162</v>
      </c>
      <c r="AA262" s="25">
        <v>0</v>
      </c>
      <c r="AB262" s="23">
        <v>2533</v>
      </c>
      <c r="AC262" s="23">
        <v>2533</v>
      </c>
      <c r="AD262" s="26">
        <v>0.48824209714726291</v>
      </c>
      <c r="AE262" s="5"/>
      <c r="AF262" s="33">
        <v>80000</v>
      </c>
      <c r="AG262" s="7">
        <v>5</v>
      </c>
      <c r="AH262" s="30">
        <v>79975</v>
      </c>
      <c r="AI262" s="30">
        <v>79975</v>
      </c>
      <c r="AJ262" s="37" t="s">
        <v>8657</v>
      </c>
    </row>
    <row r="263" spans="1:36" ht="15" customHeight="1" x14ac:dyDescent="0.25">
      <c r="A263" s="3" t="s">
        <v>431</v>
      </c>
      <c r="B263" s="4" t="s">
        <v>964</v>
      </c>
      <c r="C263" s="18" t="s">
        <v>7300</v>
      </c>
      <c r="D263" s="18" t="s">
        <v>7300</v>
      </c>
      <c r="E263" s="18" t="s">
        <v>8777</v>
      </c>
      <c r="F263" s="18" t="s">
        <v>34</v>
      </c>
      <c r="G263" s="19">
        <v>0</v>
      </c>
      <c r="H263" s="5" t="s">
        <v>159</v>
      </c>
      <c r="I263" s="18" t="s">
        <v>7301</v>
      </c>
      <c r="J263" s="20">
        <v>27597</v>
      </c>
      <c r="K263" s="20">
        <v>44615644.759999998</v>
      </c>
      <c r="L263" s="20">
        <v>0</v>
      </c>
      <c r="M263" s="20">
        <v>3172101</v>
      </c>
      <c r="N263" s="20">
        <v>63618</v>
      </c>
      <c r="O263" s="6">
        <v>1733.9335348045099</v>
      </c>
      <c r="P263" s="21">
        <v>0.80184191448749698</v>
      </c>
      <c r="Q263" s="18"/>
      <c r="R263" s="22">
        <v>2068</v>
      </c>
      <c r="S263" s="23">
        <v>0</v>
      </c>
      <c r="T263" s="23">
        <v>2068</v>
      </c>
      <c r="U263" s="24">
        <v>248</v>
      </c>
      <c r="V263" s="25">
        <v>348</v>
      </c>
      <c r="W263" s="23">
        <v>118</v>
      </c>
      <c r="X263" s="23">
        <v>0</v>
      </c>
      <c r="Y263" s="23">
        <v>118</v>
      </c>
      <c r="Z263" s="26">
        <v>5.7059961315280461E-2</v>
      </c>
      <c r="AA263" s="25">
        <v>1032</v>
      </c>
      <c r="AB263" s="23">
        <v>0</v>
      </c>
      <c r="AC263" s="23">
        <v>1032</v>
      </c>
      <c r="AD263" s="26">
        <v>0.49903288201160539</v>
      </c>
      <c r="AE263" s="5"/>
      <c r="AF263" s="33">
        <v>80000</v>
      </c>
      <c r="AG263" s="7">
        <v>5</v>
      </c>
      <c r="AH263" s="30">
        <v>80000</v>
      </c>
      <c r="AI263" s="30">
        <v>80000</v>
      </c>
      <c r="AJ263" s="37" t="s">
        <v>8657</v>
      </c>
    </row>
    <row r="264" spans="1:36" ht="15" customHeight="1" x14ac:dyDescent="0.25">
      <c r="A264" s="3" t="s">
        <v>967</v>
      </c>
      <c r="B264" s="4" t="s">
        <v>968</v>
      </c>
      <c r="C264" s="18" t="s">
        <v>7326</v>
      </c>
      <c r="D264" s="18" t="s">
        <v>1916</v>
      </c>
      <c r="E264" s="18" t="s">
        <v>8774</v>
      </c>
      <c r="F264" s="18" t="s">
        <v>86</v>
      </c>
      <c r="G264" s="19">
        <v>0</v>
      </c>
      <c r="H264" s="5" t="s">
        <v>210</v>
      </c>
      <c r="I264" s="18" t="s">
        <v>7327</v>
      </c>
      <c r="J264" s="20">
        <v>59278</v>
      </c>
      <c r="K264" s="20">
        <v>8521634.9700000007</v>
      </c>
      <c r="L264" s="20">
        <v>0</v>
      </c>
      <c r="M264" s="20">
        <v>7204185</v>
      </c>
      <c r="N264" s="20">
        <v>2424028</v>
      </c>
      <c r="O264" s="6">
        <v>306.18185448227001</v>
      </c>
      <c r="P264" s="21">
        <v>0.87745696952943097</v>
      </c>
      <c r="Q264" s="18"/>
      <c r="R264" s="22">
        <v>2113</v>
      </c>
      <c r="S264" s="23">
        <v>5030</v>
      </c>
      <c r="T264" s="23">
        <v>5030</v>
      </c>
      <c r="U264" s="24">
        <v>7</v>
      </c>
      <c r="V264" s="25"/>
      <c r="W264" s="23">
        <v>0</v>
      </c>
      <c r="X264" s="23">
        <v>1077</v>
      </c>
      <c r="Y264" s="23">
        <v>1077</v>
      </c>
      <c r="Z264" s="26">
        <v>0.21411530815109345</v>
      </c>
      <c r="AA264" s="25">
        <v>0</v>
      </c>
      <c r="AB264" s="23">
        <v>3439</v>
      </c>
      <c r="AC264" s="23">
        <v>3439</v>
      </c>
      <c r="AD264" s="26">
        <v>0.68369781312127231</v>
      </c>
      <c r="AE264" s="5"/>
      <c r="AF264" s="33">
        <v>80000</v>
      </c>
      <c r="AG264" s="7">
        <v>5</v>
      </c>
      <c r="AH264" s="30">
        <v>79980</v>
      </c>
      <c r="AI264" s="30">
        <v>79980</v>
      </c>
      <c r="AJ264" s="37" t="s">
        <v>8657</v>
      </c>
    </row>
    <row r="265" spans="1:36" ht="15" customHeight="1" x14ac:dyDescent="0.25">
      <c r="A265" s="3" t="s">
        <v>786</v>
      </c>
      <c r="B265" s="4" t="s">
        <v>971</v>
      </c>
      <c r="C265" s="18" t="s">
        <v>7335</v>
      </c>
      <c r="D265" s="18" t="s">
        <v>207</v>
      </c>
      <c r="E265" s="18" t="s">
        <v>8786</v>
      </c>
      <c r="F265" s="18" t="s">
        <v>86</v>
      </c>
      <c r="G265" s="19">
        <v>0</v>
      </c>
      <c r="H265" s="5" t="s">
        <v>245</v>
      </c>
      <c r="I265" s="18" t="s">
        <v>7336</v>
      </c>
      <c r="J265" s="20">
        <v>59371</v>
      </c>
      <c r="K265" s="20">
        <v>11251721.189999999</v>
      </c>
      <c r="L265" s="20">
        <v>0</v>
      </c>
      <c r="M265" s="20">
        <v>4871025</v>
      </c>
      <c r="N265" s="20">
        <v>1667667</v>
      </c>
      <c r="O265" s="6">
        <v>299.64819844705301</v>
      </c>
      <c r="P265" s="21">
        <v>0.85873279649082002</v>
      </c>
      <c r="Q265" s="18"/>
      <c r="R265" s="22">
        <v>2120</v>
      </c>
      <c r="S265" s="23">
        <v>4877</v>
      </c>
      <c r="T265" s="23">
        <v>4877</v>
      </c>
      <c r="U265" s="24">
        <v>10</v>
      </c>
      <c r="V265" s="25"/>
      <c r="W265" s="23">
        <v>0</v>
      </c>
      <c r="X265" s="23">
        <v>489</v>
      </c>
      <c r="Y265" s="23">
        <v>489</v>
      </c>
      <c r="Z265" s="26">
        <v>0.10026655730982161</v>
      </c>
      <c r="AA265" s="25">
        <v>0</v>
      </c>
      <c r="AB265" s="23">
        <v>1927</v>
      </c>
      <c r="AC265" s="23">
        <v>1927</v>
      </c>
      <c r="AD265" s="26">
        <v>0.39511995078941975</v>
      </c>
      <c r="AE265" s="5"/>
      <c r="AF265" s="33">
        <v>80000</v>
      </c>
      <c r="AG265" s="7">
        <v>5</v>
      </c>
      <c r="AH265" s="30">
        <v>79994</v>
      </c>
      <c r="AI265" s="30">
        <v>79994</v>
      </c>
      <c r="AJ265" s="37" t="s">
        <v>8657</v>
      </c>
    </row>
    <row r="266" spans="1:36" ht="15" customHeight="1" x14ac:dyDescent="0.25">
      <c r="A266" s="3">
        <v>0</v>
      </c>
      <c r="B266" s="4" t="s">
        <v>974</v>
      </c>
      <c r="C266" s="18" t="s">
        <v>7341</v>
      </c>
      <c r="D266" s="18" t="s">
        <v>7341</v>
      </c>
      <c r="E266" s="18" t="s">
        <v>8772</v>
      </c>
      <c r="F266" s="18" t="s">
        <v>34</v>
      </c>
      <c r="G266" s="19">
        <v>0</v>
      </c>
      <c r="H266" s="5" t="s">
        <v>139</v>
      </c>
      <c r="I266" s="18" t="s">
        <v>7342</v>
      </c>
      <c r="J266" s="20">
        <v>23286</v>
      </c>
      <c r="K266" s="20">
        <v>54043905.82</v>
      </c>
      <c r="L266" s="20">
        <v>0</v>
      </c>
      <c r="M266" s="20">
        <v>0</v>
      </c>
      <c r="N266" s="20">
        <v>125420</v>
      </c>
      <c r="O266" s="6">
        <v>2326.2615228034001</v>
      </c>
      <c r="P266" s="21">
        <v>1.07575864680049</v>
      </c>
      <c r="Q266" s="18"/>
      <c r="R266" s="22">
        <v>2071</v>
      </c>
      <c r="S266" s="23">
        <v>0</v>
      </c>
      <c r="T266" s="23">
        <v>2123</v>
      </c>
      <c r="U266" s="24">
        <v>254</v>
      </c>
      <c r="V266" s="25">
        <v>34</v>
      </c>
      <c r="W266" s="23">
        <v>34</v>
      </c>
      <c r="X266" s="23">
        <v>0</v>
      </c>
      <c r="Y266" s="23">
        <v>34</v>
      </c>
      <c r="Z266" s="26">
        <v>1.6015073009891662E-2</v>
      </c>
      <c r="AA266" s="25">
        <v>816</v>
      </c>
      <c r="AB266" s="23">
        <v>0</v>
      </c>
      <c r="AC266" s="23">
        <v>816</v>
      </c>
      <c r="AD266" s="26">
        <v>0.38436175223739988</v>
      </c>
      <c r="AE266" s="5"/>
      <c r="AF266" s="33">
        <v>80000</v>
      </c>
      <c r="AG266" s="7">
        <v>5</v>
      </c>
      <c r="AH266" s="30">
        <v>80000</v>
      </c>
      <c r="AI266" s="30">
        <v>80000</v>
      </c>
      <c r="AJ266" s="37" t="s">
        <v>8657</v>
      </c>
    </row>
    <row r="267" spans="1:36" ht="15" customHeight="1" x14ac:dyDescent="0.25">
      <c r="A267" s="3" t="s">
        <v>304</v>
      </c>
      <c r="B267" s="4" t="s">
        <v>977</v>
      </c>
      <c r="C267" s="18" t="s">
        <v>7365</v>
      </c>
      <c r="D267" s="18" t="s">
        <v>7365</v>
      </c>
      <c r="E267" s="18" t="s">
        <v>8786</v>
      </c>
      <c r="F267" s="18" t="s">
        <v>34</v>
      </c>
      <c r="G267" s="19">
        <v>0</v>
      </c>
      <c r="H267" s="5" t="s">
        <v>91</v>
      </c>
      <c r="I267" s="18" t="s">
        <v>7366</v>
      </c>
      <c r="J267" s="20">
        <v>23917</v>
      </c>
      <c r="K267" s="20">
        <v>43559536.960000001</v>
      </c>
      <c r="L267" s="20">
        <v>0</v>
      </c>
      <c r="M267" s="20">
        <v>0</v>
      </c>
      <c r="N267" s="20">
        <v>437526</v>
      </c>
      <c r="O267" s="6">
        <v>1839.57281264373</v>
      </c>
      <c r="P267" s="21">
        <v>0.85069384513386204</v>
      </c>
      <c r="Q267" s="18"/>
      <c r="R267" s="22">
        <v>2133</v>
      </c>
      <c r="S267" s="23">
        <v>0</v>
      </c>
      <c r="T267" s="23">
        <v>2144</v>
      </c>
      <c r="U267" s="24">
        <v>256</v>
      </c>
      <c r="V267" s="25">
        <v>179</v>
      </c>
      <c r="W267" s="23">
        <v>55</v>
      </c>
      <c r="X267" s="23">
        <v>0</v>
      </c>
      <c r="Y267" s="23">
        <v>55</v>
      </c>
      <c r="Z267" s="26">
        <v>2.5652985074626867E-2</v>
      </c>
      <c r="AA267" s="25">
        <v>773</v>
      </c>
      <c r="AB267" s="23">
        <v>0</v>
      </c>
      <c r="AC267" s="23">
        <v>773</v>
      </c>
      <c r="AD267" s="26">
        <v>0.36054104477611942</v>
      </c>
      <c r="AE267" s="5"/>
      <c r="AF267" s="33">
        <v>80000</v>
      </c>
      <c r="AG267" s="7">
        <v>5</v>
      </c>
      <c r="AH267" s="30">
        <v>80000</v>
      </c>
      <c r="AI267" s="30">
        <v>80000</v>
      </c>
      <c r="AJ267" s="37" t="s">
        <v>8657</v>
      </c>
    </row>
    <row r="268" spans="1:36" ht="15" customHeight="1" x14ac:dyDescent="0.25">
      <c r="A268" s="3" t="s">
        <v>890</v>
      </c>
      <c r="B268" s="4" t="s">
        <v>980</v>
      </c>
      <c r="C268" s="18" t="s">
        <v>7404</v>
      </c>
      <c r="D268" s="18" t="s">
        <v>7404</v>
      </c>
      <c r="E268" s="18" t="s">
        <v>8786</v>
      </c>
      <c r="F268" s="18" t="s">
        <v>34</v>
      </c>
      <c r="G268" s="19">
        <v>0</v>
      </c>
      <c r="H268" s="5" t="s">
        <v>50</v>
      </c>
      <c r="I268" s="18" t="s">
        <v>8681</v>
      </c>
      <c r="J268" s="20">
        <v>27109</v>
      </c>
      <c r="K268" s="20">
        <v>53987196.329999998</v>
      </c>
      <c r="L268" s="20">
        <v>0</v>
      </c>
      <c r="M268" s="20">
        <v>0</v>
      </c>
      <c r="N268" s="20">
        <v>62269</v>
      </c>
      <c r="O268" s="6">
        <v>1993.7830731491399</v>
      </c>
      <c r="P268" s="21">
        <v>0.92200698836297401</v>
      </c>
      <c r="Q268" s="18"/>
      <c r="R268" s="22">
        <v>2184</v>
      </c>
      <c r="S268" s="23">
        <v>0</v>
      </c>
      <c r="T268" s="23">
        <v>2193</v>
      </c>
      <c r="U268" s="24">
        <v>228</v>
      </c>
      <c r="V268" s="25">
        <v>414</v>
      </c>
      <c r="W268" s="23">
        <v>23</v>
      </c>
      <c r="X268" s="23">
        <v>0</v>
      </c>
      <c r="Y268" s="23">
        <v>23</v>
      </c>
      <c r="Z268" s="26">
        <v>1.0487916096671226E-2</v>
      </c>
      <c r="AA268" s="25">
        <v>570</v>
      </c>
      <c r="AB268" s="23">
        <v>0</v>
      </c>
      <c r="AC268" s="23">
        <v>570</v>
      </c>
      <c r="AD268" s="26">
        <v>0.25991792065663477</v>
      </c>
      <c r="AE268" s="5"/>
      <c r="AF268" s="33">
        <v>80000</v>
      </c>
      <c r="AG268" s="7">
        <v>5</v>
      </c>
      <c r="AH268" s="30">
        <v>80000</v>
      </c>
      <c r="AI268" s="30">
        <v>80000</v>
      </c>
      <c r="AJ268" s="37" t="s">
        <v>8657</v>
      </c>
    </row>
    <row r="269" spans="1:36" ht="15" customHeight="1" x14ac:dyDescent="0.25">
      <c r="A269" s="3" t="s">
        <v>983</v>
      </c>
      <c r="B269" s="4" t="s">
        <v>984</v>
      </c>
      <c r="C269" s="18" t="s">
        <v>7418</v>
      </c>
      <c r="D269" s="18" t="s">
        <v>7418</v>
      </c>
      <c r="E269" s="18" t="s">
        <v>8782</v>
      </c>
      <c r="F269" s="18" t="s">
        <v>34</v>
      </c>
      <c r="G269" s="19">
        <v>0</v>
      </c>
      <c r="H269" s="5" t="s">
        <v>139</v>
      </c>
      <c r="I269" s="18" t="s">
        <v>7419</v>
      </c>
      <c r="J269" s="20">
        <v>17816</v>
      </c>
      <c r="K269" s="20">
        <v>30273490.370000001</v>
      </c>
      <c r="L269" s="20">
        <v>0</v>
      </c>
      <c r="M269" s="20">
        <v>2784096</v>
      </c>
      <c r="N269" s="20">
        <v>0</v>
      </c>
      <c r="O269" s="6">
        <v>1855.4999085092099</v>
      </c>
      <c r="P269" s="21">
        <v>0.85805918687543103</v>
      </c>
      <c r="Q269" s="18"/>
      <c r="R269" s="22">
        <v>1972</v>
      </c>
      <c r="S269" s="23">
        <v>0</v>
      </c>
      <c r="T269" s="23">
        <v>2201</v>
      </c>
      <c r="U269" s="24">
        <v>231</v>
      </c>
      <c r="V269" s="25">
        <v>193</v>
      </c>
      <c r="W269" s="23">
        <v>193</v>
      </c>
      <c r="X269" s="23">
        <v>0</v>
      </c>
      <c r="Y269" s="23">
        <v>193</v>
      </c>
      <c r="Z269" s="26">
        <v>8.7687414811449343E-2</v>
      </c>
      <c r="AA269" s="25">
        <v>1880</v>
      </c>
      <c r="AB269" s="23">
        <v>0</v>
      </c>
      <c r="AC269" s="23">
        <v>1880</v>
      </c>
      <c r="AD269" s="26">
        <v>0.854157201272149</v>
      </c>
      <c r="AE269" s="5"/>
      <c r="AF269" s="33">
        <v>80000</v>
      </c>
      <c r="AG269" s="7">
        <v>5</v>
      </c>
      <c r="AH269" s="30">
        <v>79999.679999999993</v>
      </c>
      <c r="AI269" s="30">
        <v>79999.679999999993</v>
      </c>
      <c r="AJ269" s="37" t="s">
        <v>8657</v>
      </c>
    </row>
    <row r="270" spans="1:36" ht="15" customHeight="1" x14ac:dyDescent="0.25">
      <c r="A270" s="3" t="s">
        <v>710</v>
      </c>
      <c r="B270" s="4" t="s">
        <v>987</v>
      </c>
      <c r="C270" s="18" t="s">
        <v>7614</v>
      </c>
      <c r="D270" s="18" t="s">
        <v>7095</v>
      </c>
      <c r="E270" s="18" t="s">
        <v>8778</v>
      </c>
      <c r="F270" s="18" t="s">
        <v>86</v>
      </c>
      <c r="G270" s="19">
        <v>0</v>
      </c>
      <c r="H270" s="5" t="s">
        <v>78</v>
      </c>
      <c r="I270" s="18" t="s">
        <v>7615</v>
      </c>
      <c r="J270" s="20">
        <v>164240</v>
      </c>
      <c r="K270" s="20">
        <v>87443277.870000005</v>
      </c>
      <c r="L270" s="20">
        <v>30102442</v>
      </c>
      <c r="M270" s="20">
        <v>0</v>
      </c>
      <c r="N270" s="20">
        <v>5165360</v>
      </c>
      <c r="O270" s="6">
        <v>380.57839667559699</v>
      </c>
      <c r="P270" s="21">
        <v>1.09066282579027</v>
      </c>
      <c r="Q270" s="18"/>
      <c r="R270" s="22">
        <v>2367</v>
      </c>
      <c r="S270" s="23">
        <v>16202</v>
      </c>
      <c r="T270" s="23">
        <v>16202</v>
      </c>
      <c r="U270" s="24">
        <v>7</v>
      </c>
      <c r="V270" s="25"/>
      <c r="W270" s="23">
        <v>0</v>
      </c>
      <c r="X270" s="23">
        <v>222</v>
      </c>
      <c r="Y270" s="23">
        <v>222</v>
      </c>
      <c r="Z270" s="26">
        <v>1.3702012097271942E-2</v>
      </c>
      <c r="AA270" s="25">
        <v>0</v>
      </c>
      <c r="AB270" s="23">
        <v>6523</v>
      </c>
      <c r="AC270" s="23">
        <v>6523</v>
      </c>
      <c r="AD270" s="26">
        <v>0.40260461671398595</v>
      </c>
      <c r="AE270" s="5"/>
      <c r="AF270" s="33">
        <v>100000</v>
      </c>
      <c r="AG270" s="7">
        <v>6</v>
      </c>
      <c r="AH270" s="30">
        <v>99273.88</v>
      </c>
      <c r="AI270" s="30">
        <v>99273.88</v>
      </c>
      <c r="AJ270" s="37" t="s">
        <v>8657</v>
      </c>
    </row>
    <row r="271" spans="1:36" ht="15" customHeight="1" x14ac:dyDescent="0.25">
      <c r="A271" s="3" t="s">
        <v>990</v>
      </c>
      <c r="B271" s="4" t="s">
        <v>991</v>
      </c>
      <c r="C271" s="18" t="s">
        <v>7661</v>
      </c>
      <c r="D271" s="18" t="s">
        <v>7661</v>
      </c>
      <c r="E271" s="18" t="s">
        <v>8782</v>
      </c>
      <c r="F271" s="18" t="s">
        <v>34</v>
      </c>
      <c r="G271" s="19">
        <v>0</v>
      </c>
      <c r="H271" s="5" t="s">
        <v>62</v>
      </c>
      <c r="I271" s="18" t="s">
        <v>7662</v>
      </c>
      <c r="J271" s="20">
        <v>19836</v>
      </c>
      <c r="K271" s="20">
        <v>23106514.300000001</v>
      </c>
      <c r="L271" s="20">
        <v>0</v>
      </c>
      <c r="M271" s="20">
        <v>6859202</v>
      </c>
      <c r="N271" s="20">
        <v>0</v>
      </c>
      <c r="O271" s="6">
        <v>1510.67333635814</v>
      </c>
      <c r="P271" s="21">
        <v>0.69859725063059797</v>
      </c>
      <c r="Q271" s="18"/>
      <c r="R271" s="22">
        <v>2595</v>
      </c>
      <c r="S271" s="23">
        <v>0</v>
      </c>
      <c r="T271" s="23">
        <v>2733</v>
      </c>
      <c r="U271" s="24">
        <v>325</v>
      </c>
      <c r="V271" s="25">
        <v>380</v>
      </c>
      <c r="W271" s="23">
        <v>377</v>
      </c>
      <c r="X271" s="23">
        <v>0</v>
      </c>
      <c r="Y271" s="23">
        <v>377</v>
      </c>
      <c r="Z271" s="26">
        <v>0.13794365166483719</v>
      </c>
      <c r="AA271" s="25">
        <v>3120</v>
      </c>
      <c r="AB271" s="23">
        <v>0</v>
      </c>
      <c r="AC271" s="23">
        <v>3120</v>
      </c>
      <c r="AD271" s="26">
        <v>1.141602634467618</v>
      </c>
      <c r="AE271" s="5"/>
      <c r="AF271" s="33">
        <v>100000</v>
      </c>
      <c r="AG271" s="7">
        <v>6</v>
      </c>
      <c r="AH271" s="30">
        <v>98602.64</v>
      </c>
      <c r="AI271" s="30">
        <v>98602.64</v>
      </c>
      <c r="AJ271" s="37" t="s">
        <v>8657</v>
      </c>
    </row>
    <row r="272" spans="1:36" ht="15" customHeight="1" x14ac:dyDescent="0.25">
      <c r="A272" s="3" t="s">
        <v>224</v>
      </c>
      <c r="B272" s="4" t="s">
        <v>994</v>
      </c>
      <c r="C272" s="18" t="s">
        <v>7682</v>
      </c>
      <c r="D272" s="18" t="s">
        <v>7682</v>
      </c>
      <c r="E272" s="18" t="s">
        <v>8774</v>
      </c>
      <c r="F272" s="18" t="s">
        <v>34</v>
      </c>
      <c r="G272" s="19">
        <v>0</v>
      </c>
      <c r="H272" s="5" t="s">
        <v>62</v>
      </c>
      <c r="I272" s="18" t="s">
        <v>8658</v>
      </c>
      <c r="J272" s="20">
        <v>30025</v>
      </c>
      <c r="K272" s="20">
        <v>51825308.579999998</v>
      </c>
      <c r="L272" s="20">
        <v>0</v>
      </c>
      <c r="M272" s="20">
        <v>1922551</v>
      </c>
      <c r="N272" s="20">
        <v>0</v>
      </c>
      <c r="O272" s="6">
        <v>1790.10356636137</v>
      </c>
      <c r="P272" s="21">
        <v>0.82781723864861201</v>
      </c>
      <c r="Q272" s="18"/>
      <c r="R272" s="22">
        <v>2745</v>
      </c>
      <c r="S272" s="23">
        <v>0</v>
      </c>
      <c r="T272" s="23">
        <v>2771</v>
      </c>
      <c r="U272" s="24">
        <v>356</v>
      </c>
      <c r="V272" s="25">
        <v>227</v>
      </c>
      <c r="W272" s="23">
        <v>94</v>
      </c>
      <c r="X272" s="23">
        <v>0</v>
      </c>
      <c r="Y272" s="23">
        <v>94</v>
      </c>
      <c r="Z272" s="26">
        <v>3.3922771562612773E-2</v>
      </c>
      <c r="AA272" s="25">
        <v>1298</v>
      </c>
      <c r="AB272" s="23">
        <v>0</v>
      </c>
      <c r="AC272" s="23">
        <v>1298</v>
      </c>
      <c r="AD272" s="26">
        <v>0.46842295200288703</v>
      </c>
      <c r="AE272" s="5"/>
      <c r="AF272" s="33">
        <v>100000</v>
      </c>
      <c r="AG272" s="7">
        <v>6</v>
      </c>
      <c r="AH272" s="30">
        <v>100000</v>
      </c>
      <c r="AI272" s="30">
        <v>100000</v>
      </c>
      <c r="AJ272" s="37" t="s">
        <v>8657</v>
      </c>
    </row>
    <row r="273" spans="1:37" ht="15" customHeight="1" x14ac:dyDescent="0.25">
      <c r="A273" s="3" t="s">
        <v>997</v>
      </c>
      <c r="B273" s="4" t="s">
        <v>998</v>
      </c>
      <c r="C273" s="18" t="s">
        <v>7684</v>
      </c>
      <c r="D273" s="18" t="s">
        <v>7684</v>
      </c>
      <c r="E273" s="18" t="s">
        <v>8786</v>
      </c>
      <c r="F273" s="18" t="s">
        <v>34</v>
      </c>
      <c r="G273" s="19">
        <v>0</v>
      </c>
      <c r="H273" s="5" t="s">
        <v>40</v>
      </c>
      <c r="I273" s="18" t="s">
        <v>7685</v>
      </c>
      <c r="J273" s="20">
        <v>30047</v>
      </c>
      <c r="K273" s="20">
        <v>56598763.909999996</v>
      </c>
      <c r="L273" s="20">
        <v>0</v>
      </c>
      <c r="M273" s="20">
        <v>0</v>
      </c>
      <c r="N273" s="20">
        <v>646510</v>
      </c>
      <c r="O273" s="6">
        <v>1905.19099777016</v>
      </c>
      <c r="P273" s="21">
        <v>0.88103838264400702</v>
      </c>
      <c r="Q273" s="18"/>
      <c r="R273" s="22">
        <v>2773</v>
      </c>
      <c r="S273" s="23">
        <v>0</v>
      </c>
      <c r="T273" s="23">
        <v>2773</v>
      </c>
      <c r="U273" s="24">
        <v>342</v>
      </c>
      <c r="V273" s="25">
        <v>294</v>
      </c>
      <c r="W273" s="23">
        <v>148</v>
      </c>
      <c r="X273" s="23">
        <v>0</v>
      </c>
      <c r="Y273" s="23">
        <v>148</v>
      </c>
      <c r="Z273" s="26">
        <v>5.3371799495131628E-2</v>
      </c>
      <c r="AA273" s="25">
        <v>913</v>
      </c>
      <c r="AB273" s="23">
        <v>0</v>
      </c>
      <c r="AC273" s="23">
        <v>913</v>
      </c>
      <c r="AD273" s="26">
        <v>0.3292463036422647</v>
      </c>
      <c r="AE273" s="5"/>
      <c r="AF273" s="33">
        <v>100000</v>
      </c>
      <c r="AG273" s="7">
        <v>6</v>
      </c>
      <c r="AH273" s="30">
        <v>99995</v>
      </c>
      <c r="AI273" s="30">
        <v>99995</v>
      </c>
      <c r="AJ273" s="37" t="s">
        <v>8657</v>
      </c>
    </row>
    <row r="274" spans="1:37" ht="15" customHeight="1" x14ac:dyDescent="0.25">
      <c r="A274" s="3" t="s">
        <v>946</v>
      </c>
      <c r="B274" s="4" t="s">
        <v>1001</v>
      </c>
      <c r="C274" s="18" t="s">
        <v>7687</v>
      </c>
      <c r="D274" s="18" t="s">
        <v>7687</v>
      </c>
      <c r="E274" s="18" t="s">
        <v>8778</v>
      </c>
      <c r="F274" s="18" t="s">
        <v>34</v>
      </c>
      <c r="G274" s="19">
        <v>0</v>
      </c>
      <c r="H274" s="5" t="s">
        <v>272</v>
      </c>
      <c r="I274" s="18" t="s">
        <v>7688</v>
      </c>
      <c r="J274" s="20">
        <v>26723</v>
      </c>
      <c r="K274" s="20">
        <v>99513242.379999995</v>
      </c>
      <c r="L274" s="20">
        <v>4341581</v>
      </c>
      <c r="M274" s="20">
        <v>0</v>
      </c>
      <c r="N274" s="20">
        <v>0</v>
      </c>
      <c r="O274" s="6">
        <v>3561.41381506567</v>
      </c>
      <c r="P274" s="21">
        <v>1.64694367715568</v>
      </c>
      <c r="Q274" s="18"/>
      <c r="R274" s="22">
        <v>2446</v>
      </c>
      <c r="S274" s="23">
        <v>0</v>
      </c>
      <c r="T274" s="23">
        <v>2777</v>
      </c>
      <c r="U274" s="24">
        <v>282</v>
      </c>
      <c r="V274" s="25">
        <v>37</v>
      </c>
      <c r="W274" s="23">
        <v>38</v>
      </c>
      <c r="X274" s="23">
        <v>0</v>
      </c>
      <c r="Y274" s="23">
        <v>38</v>
      </c>
      <c r="Z274" s="26">
        <v>1.3683831472812387E-2</v>
      </c>
      <c r="AA274" s="25">
        <v>1175</v>
      </c>
      <c r="AB274" s="23">
        <v>0</v>
      </c>
      <c r="AC274" s="23">
        <v>1175</v>
      </c>
      <c r="AD274" s="26">
        <v>0.4231184731724883</v>
      </c>
      <c r="AE274" s="5"/>
      <c r="AF274" s="33">
        <v>100000</v>
      </c>
      <c r="AG274" s="7">
        <v>6</v>
      </c>
      <c r="AH274" s="30">
        <v>99855</v>
      </c>
      <c r="AI274" s="30">
        <v>99855</v>
      </c>
      <c r="AJ274" s="37" t="s">
        <v>8657</v>
      </c>
    </row>
    <row r="275" spans="1:37" ht="15" customHeight="1" x14ac:dyDescent="0.25">
      <c r="A275" s="3" t="s">
        <v>98</v>
      </c>
      <c r="B275" s="4" t="s">
        <v>1004</v>
      </c>
      <c r="C275" s="18" t="s">
        <v>7714</v>
      </c>
      <c r="D275" s="18" t="s">
        <v>3732</v>
      </c>
      <c r="E275" s="18" t="s">
        <v>8783</v>
      </c>
      <c r="F275" s="18" t="s">
        <v>86</v>
      </c>
      <c r="G275" s="19">
        <v>0</v>
      </c>
      <c r="H275" s="5" t="s">
        <v>78</v>
      </c>
      <c r="I275" s="18" t="s">
        <v>7715</v>
      </c>
      <c r="J275" s="20">
        <v>98373</v>
      </c>
      <c r="K275" s="20">
        <v>35355910.939999998</v>
      </c>
      <c r="L275" s="20">
        <v>3955464</v>
      </c>
      <c r="M275" s="20">
        <v>0</v>
      </c>
      <c r="N275" s="20">
        <v>1140688</v>
      </c>
      <c r="O275" s="6">
        <v>330.79335732365598</v>
      </c>
      <c r="P275" s="21">
        <v>0.94798869563476795</v>
      </c>
      <c r="Q275" s="18"/>
      <c r="R275" s="22">
        <v>2816</v>
      </c>
      <c r="S275" s="23">
        <v>8539</v>
      </c>
      <c r="T275" s="23">
        <v>8539</v>
      </c>
      <c r="U275" s="24">
        <v>24</v>
      </c>
      <c r="V275" s="25"/>
      <c r="W275" s="23">
        <v>0</v>
      </c>
      <c r="X275" s="23">
        <v>86</v>
      </c>
      <c r="Y275" s="23">
        <v>86</v>
      </c>
      <c r="Z275" s="26">
        <v>1.0071436936409415E-2</v>
      </c>
      <c r="AA275" s="25">
        <v>0</v>
      </c>
      <c r="AB275" s="23">
        <v>3853</v>
      </c>
      <c r="AC275" s="23">
        <v>3853</v>
      </c>
      <c r="AD275" s="26">
        <v>0.45122379669750556</v>
      </c>
      <c r="AE275" s="5"/>
      <c r="AF275" s="33">
        <v>100000</v>
      </c>
      <c r="AG275" s="7">
        <v>6</v>
      </c>
      <c r="AH275" s="30">
        <v>99990</v>
      </c>
      <c r="AI275" s="30">
        <v>99990</v>
      </c>
      <c r="AJ275" s="37" t="s">
        <v>8657</v>
      </c>
    </row>
    <row r="276" spans="1:37" ht="15" customHeight="1" x14ac:dyDescent="0.25">
      <c r="A276" s="3" t="s">
        <v>257</v>
      </c>
      <c r="B276" s="4" t="s">
        <v>1007</v>
      </c>
      <c r="C276" s="18" t="s">
        <v>7755</v>
      </c>
      <c r="D276" s="18" t="s">
        <v>7755</v>
      </c>
      <c r="E276" s="18" t="s">
        <v>8773</v>
      </c>
      <c r="F276" s="18" t="s">
        <v>34</v>
      </c>
      <c r="G276" s="19">
        <v>0</v>
      </c>
      <c r="H276" s="5" t="s">
        <v>139</v>
      </c>
      <c r="I276" s="18" t="s">
        <v>7756</v>
      </c>
      <c r="J276" s="20">
        <v>34050</v>
      </c>
      <c r="K276" s="20">
        <v>83196248.829999998</v>
      </c>
      <c r="L276" s="20">
        <v>0</v>
      </c>
      <c r="M276" s="20">
        <v>0</v>
      </c>
      <c r="N276" s="20">
        <v>674374</v>
      </c>
      <c r="O276" s="6">
        <v>2463.16072922173</v>
      </c>
      <c r="P276" s="21">
        <v>1.13906644929862</v>
      </c>
      <c r="Q276" s="18"/>
      <c r="R276" s="22">
        <v>2750</v>
      </c>
      <c r="S276" s="23">
        <v>0</v>
      </c>
      <c r="T276" s="23">
        <v>2880</v>
      </c>
      <c r="U276" s="24">
        <v>342</v>
      </c>
      <c r="V276" s="25">
        <v>209</v>
      </c>
      <c r="W276" s="23">
        <v>204</v>
      </c>
      <c r="X276" s="23">
        <v>0</v>
      </c>
      <c r="Y276" s="23">
        <v>204</v>
      </c>
      <c r="Z276" s="26">
        <v>7.0833333333333331E-2</v>
      </c>
      <c r="AA276" s="25">
        <v>1354</v>
      </c>
      <c r="AB276" s="23">
        <v>0</v>
      </c>
      <c r="AC276" s="23">
        <v>1354</v>
      </c>
      <c r="AD276" s="26">
        <v>0.47013888888888888</v>
      </c>
      <c r="AE276" s="5"/>
      <c r="AF276" s="33">
        <v>100000</v>
      </c>
      <c r="AG276" s="7">
        <v>6</v>
      </c>
      <c r="AH276" s="30">
        <v>99960</v>
      </c>
      <c r="AI276" s="30">
        <v>99960</v>
      </c>
      <c r="AJ276" s="37" t="s">
        <v>8657</v>
      </c>
    </row>
    <row r="277" spans="1:37" ht="15" customHeight="1" x14ac:dyDescent="0.25">
      <c r="A277" s="3" t="s">
        <v>257</v>
      </c>
      <c r="B277" s="4" t="s">
        <v>1010</v>
      </c>
      <c r="C277" s="18" t="s">
        <v>7766</v>
      </c>
      <c r="D277" s="18" t="s">
        <v>7766</v>
      </c>
      <c r="E277" s="18" t="s">
        <v>8776</v>
      </c>
      <c r="F277" s="18" t="s">
        <v>34</v>
      </c>
      <c r="G277" s="19">
        <v>0</v>
      </c>
      <c r="H277" s="5" t="s">
        <v>139</v>
      </c>
      <c r="I277" s="18" t="s">
        <v>7767</v>
      </c>
      <c r="J277" s="20">
        <v>42267</v>
      </c>
      <c r="K277" s="20">
        <v>78447781.359999999</v>
      </c>
      <c r="L277" s="20">
        <v>0</v>
      </c>
      <c r="M277" s="20">
        <v>0</v>
      </c>
      <c r="N277" s="20">
        <v>0</v>
      </c>
      <c r="O277" s="6">
        <v>1856.00542645563</v>
      </c>
      <c r="P277" s="21">
        <v>0.85829295908747305</v>
      </c>
      <c r="Q277" s="18"/>
      <c r="R277" s="22">
        <v>2829</v>
      </c>
      <c r="S277" s="23">
        <v>0</v>
      </c>
      <c r="T277" s="23">
        <v>2914</v>
      </c>
      <c r="U277" s="24">
        <v>344</v>
      </c>
      <c r="V277" s="25">
        <v>86</v>
      </c>
      <c r="W277" s="23">
        <v>80</v>
      </c>
      <c r="X277" s="23">
        <v>0</v>
      </c>
      <c r="Y277" s="23">
        <v>80</v>
      </c>
      <c r="Z277" s="26">
        <v>2.7453671928620454E-2</v>
      </c>
      <c r="AA277" s="25">
        <v>942</v>
      </c>
      <c r="AB277" s="23">
        <v>0</v>
      </c>
      <c r="AC277" s="23">
        <v>942</v>
      </c>
      <c r="AD277" s="26">
        <v>0.32326698695950584</v>
      </c>
      <c r="AE277" s="5"/>
      <c r="AF277" s="33">
        <v>100000</v>
      </c>
      <c r="AG277" s="7">
        <v>6</v>
      </c>
      <c r="AH277" s="30">
        <v>100000</v>
      </c>
      <c r="AI277" s="30">
        <v>100000</v>
      </c>
      <c r="AJ277" s="37" t="s">
        <v>8657</v>
      </c>
    </row>
    <row r="278" spans="1:37" ht="15" customHeight="1" x14ac:dyDescent="0.25">
      <c r="A278" s="3" t="s">
        <v>1013</v>
      </c>
      <c r="B278" s="4" t="s">
        <v>1014</v>
      </c>
      <c r="C278" s="18" t="s">
        <v>7778</v>
      </c>
      <c r="D278" s="18" t="s">
        <v>7778</v>
      </c>
      <c r="E278" s="18" t="s">
        <v>8786</v>
      </c>
      <c r="F278" s="18" t="s">
        <v>34</v>
      </c>
      <c r="G278" s="19">
        <v>0</v>
      </c>
      <c r="H278" s="5" t="s">
        <v>210</v>
      </c>
      <c r="I278" s="18" t="s">
        <v>7779</v>
      </c>
      <c r="J278" s="20">
        <v>33053</v>
      </c>
      <c r="K278" s="20">
        <v>69236946.730000004</v>
      </c>
      <c r="L278" s="20">
        <v>0</v>
      </c>
      <c r="M278" s="20">
        <v>0</v>
      </c>
      <c r="N278" s="20">
        <v>0</v>
      </c>
      <c r="O278" s="6">
        <v>2094.7250394820398</v>
      </c>
      <c r="P278" s="21">
        <v>0.96868668969629901</v>
      </c>
      <c r="Q278" s="18"/>
      <c r="R278" s="22">
        <v>2940</v>
      </c>
      <c r="S278" s="23">
        <v>0</v>
      </c>
      <c r="T278" s="23">
        <v>2964</v>
      </c>
      <c r="U278" s="24">
        <v>310</v>
      </c>
      <c r="V278" s="25">
        <v>155</v>
      </c>
      <c r="W278" s="23">
        <v>153</v>
      </c>
      <c r="X278" s="23">
        <v>0</v>
      </c>
      <c r="Y278" s="23">
        <v>153</v>
      </c>
      <c r="Z278" s="26">
        <v>5.1619433198380568E-2</v>
      </c>
      <c r="AA278" s="25">
        <v>1130</v>
      </c>
      <c r="AB278" s="23">
        <v>0</v>
      </c>
      <c r="AC278" s="23">
        <v>1130</v>
      </c>
      <c r="AD278" s="26">
        <v>0.38124156545209176</v>
      </c>
      <c r="AE278" s="5"/>
      <c r="AF278" s="33">
        <v>100000</v>
      </c>
      <c r="AG278" s="7">
        <v>6</v>
      </c>
      <c r="AH278" s="30">
        <v>100000</v>
      </c>
      <c r="AI278" s="30">
        <v>100000</v>
      </c>
      <c r="AJ278" s="37" t="s">
        <v>8657</v>
      </c>
    </row>
    <row r="279" spans="1:37" ht="15" customHeight="1" x14ac:dyDescent="0.25">
      <c r="A279" s="3" t="s">
        <v>1017</v>
      </c>
      <c r="B279" s="4" t="s">
        <v>1018</v>
      </c>
      <c r="C279" s="28" t="s">
        <v>7795</v>
      </c>
      <c r="D279" s="18" t="s">
        <v>3819</v>
      </c>
      <c r="E279" s="18" t="s">
        <v>8777</v>
      </c>
      <c r="F279" s="18" t="s">
        <v>86</v>
      </c>
      <c r="G279" s="19">
        <v>0</v>
      </c>
      <c r="H279" s="5" t="s">
        <v>210</v>
      </c>
      <c r="I279" s="18" t="s">
        <v>7721</v>
      </c>
      <c r="J279" s="20">
        <v>93206</v>
      </c>
      <c r="K279" s="20">
        <v>16655443.1</v>
      </c>
      <c r="L279" s="20">
        <v>0</v>
      </c>
      <c r="M279" s="20">
        <v>8211195</v>
      </c>
      <c r="N279" s="20">
        <v>167476</v>
      </c>
      <c r="O279" s="6">
        <v>268.58908332081597</v>
      </c>
      <c r="P279" s="21">
        <v>0.76972348181076999</v>
      </c>
      <c r="Q279" s="18"/>
      <c r="R279" s="22">
        <v>2976</v>
      </c>
      <c r="S279" s="23">
        <v>7890</v>
      </c>
      <c r="T279" s="23">
        <v>7890</v>
      </c>
      <c r="U279" s="24">
        <v>20</v>
      </c>
      <c r="V279" s="25"/>
      <c r="W279" s="23">
        <v>0</v>
      </c>
      <c r="X279" s="23">
        <v>608</v>
      </c>
      <c r="Y279" s="23">
        <v>608</v>
      </c>
      <c r="Z279" s="26">
        <v>7.7059569074778206E-2</v>
      </c>
      <c r="AA279" s="25">
        <v>0</v>
      </c>
      <c r="AB279" s="23">
        <v>5497</v>
      </c>
      <c r="AC279" s="23">
        <v>5497</v>
      </c>
      <c r="AD279" s="26">
        <v>0.69670468948035491</v>
      </c>
      <c r="AE279" s="5"/>
      <c r="AF279" s="33">
        <v>100000</v>
      </c>
      <c r="AG279" s="7">
        <v>6</v>
      </c>
      <c r="AH279" s="30">
        <v>99820</v>
      </c>
      <c r="AI279" s="30">
        <v>99820</v>
      </c>
      <c r="AJ279" s="37" t="s">
        <v>8657</v>
      </c>
    </row>
    <row r="280" spans="1:37" ht="15" customHeight="1" x14ac:dyDescent="0.25">
      <c r="A280" s="3" t="s">
        <v>450</v>
      </c>
      <c r="B280" s="4" t="s">
        <v>1021</v>
      </c>
      <c r="C280" s="18" t="s">
        <v>7799</v>
      </c>
      <c r="D280" s="18" t="s">
        <v>520</v>
      </c>
      <c r="E280" s="18" t="s">
        <v>8786</v>
      </c>
      <c r="F280" s="18" t="s">
        <v>86</v>
      </c>
      <c r="G280" s="19">
        <v>0</v>
      </c>
      <c r="H280" s="5" t="s">
        <v>78</v>
      </c>
      <c r="I280" s="18" t="s">
        <v>7800</v>
      </c>
      <c r="J280" s="20">
        <v>87216</v>
      </c>
      <c r="K280" s="20">
        <v>16282172.98</v>
      </c>
      <c r="L280" s="20">
        <v>0</v>
      </c>
      <c r="M280" s="20">
        <v>6781514</v>
      </c>
      <c r="N280" s="20">
        <v>1883632</v>
      </c>
      <c r="O280" s="6">
        <v>286.04062305081601</v>
      </c>
      <c r="P280" s="21">
        <v>0.81973616199066301</v>
      </c>
      <c r="Q280" s="18"/>
      <c r="R280" s="22">
        <v>3002</v>
      </c>
      <c r="S280" s="23">
        <v>6936</v>
      </c>
      <c r="T280" s="23">
        <v>6936</v>
      </c>
      <c r="U280" s="24">
        <v>14</v>
      </c>
      <c r="V280" s="25"/>
      <c r="W280" s="23">
        <v>0</v>
      </c>
      <c r="X280" s="23">
        <v>839</v>
      </c>
      <c r="Y280" s="23">
        <v>839</v>
      </c>
      <c r="Z280" s="26">
        <v>0.12096309111880046</v>
      </c>
      <c r="AA280" s="25">
        <v>0</v>
      </c>
      <c r="AB280" s="23">
        <v>2949</v>
      </c>
      <c r="AC280" s="23">
        <v>2949</v>
      </c>
      <c r="AD280" s="26">
        <v>0.42517301038062283</v>
      </c>
      <c r="AE280" s="5"/>
      <c r="AF280" s="33">
        <v>100000</v>
      </c>
      <c r="AG280" s="7">
        <v>6</v>
      </c>
      <c r="AH280" s="30">
        <v>99600</v>
      </c>
      <c r="AI280" s="30">
        <v>99600</v>
      </c>
      <c r="AJ280" s="37" t="s">
        <v>8657</v>
      </c>
    </row>
    <row r="281" spans="1:37" ht="15" customHeight="1" x14ac:dyDescent="0.25">
      <c r="A281" s="3" t="s">
        <v>637</v>
      </c>
      <c r="B281" s="4" t="s">
        <v>1024</v>
      </c>
      <c r="C281" s="18" t="s">
        <v>7817</v>
      </c>
      <c r="D281" s="18" t="s">
        <v>3887</v>
      </c>
      <c r="E281" s="18" t="s">
        <v>8778</v>
      </c>
      <c r="F281" s="18" t="s">
        <v>86</v>
      </c>
      <c r="G281" s="19">
        <v>0</v>
      </c>
      <c r="H281" s="5" t="s">
        <v>62</v>
      </c>
      <c r="I281" s="18" t="s">
        <v>7818</v>
      </c>
      <c r="J281" s="20">
        <v>74065</v>
      </c>
      <c r="K281" s="20">
        <v>16178900.4</v>
      </c>
      <c r="L281" s="20">
        <v>0</v>
      </c>
      <c r="M281" s="20">
        <v>4401451</v>
      </c>
      <c r="N281" s="20">
        <v>747606</v>
      </c>
      <c r="O281" s="6">
        <v>287.96270033079003</v>
      </c>
      <c r="P281" s="21">
        <v>0.82524445740594599</v>
      </c>
      <c r="Q281" s="18"/>
      <c r="R281" s="22">
        <v>2811</v>
      </c>
      <c r="S281" s="23">
        <v>6557</v>
      </c>
      <c r="T281" s="23">
        <v>6557</v>
      </c>
      <c r="U281" s="24">
        <v>31</v>
      </c>
      <c r="V281" s="25"/>
      <c r="W281" s="23">
        <v>0</v>
      </c>
      <c r="X281" s="23">
        <v>566</v>
      </c>
      <c r="Y281" s="23">
        <v>566</v>
      </c>
      <c r="Z281" s="26">
        <v>8.6319963397895383E-2</v>
      </c>
      <c r="AA281" s="25">
        <v>0</v>
      </c>
      <c r="AB281" s="23">
        <v>3380</v>
      </c>
      <c r="AC281" s="23">
        <v>3380</v>
      </c>
      <c r="AD281" s="26">
        <v>0.51547964007930458</v>
      </c>
      <c r="AE281" s="5"/>
      <c r="AF281" s="33">
        <v>100000</v>
      </c>
      <c r="AG281" s="7">
        <v>6</v>
      </c>
      <c r="AH281" s="30">
        <v>99863</v>
      </c>
      <c r="AI281" s="30">
        <v>99863</v>
      </c>
      <c r="AJ281" s="37" t="s">
        <v>8657</v>
      </c>
    </row>
    <row r="282" spans="1:37" ht="15" customHeight="1" x14ac:dyDescent="0.25">
      <c r="A282" s="3" t="s">
        <v>946</v>
      </c>
      <c r="B282" s="4" t="s">
        <v>1027</v>
      </c>
      <c r="C282" s="18" t="s">
        <v>7820</v>
      </c>
      <c r="D282" s="18" t="s">
        <v>2133</v>
      </c>
      <c r="E282" s="18" t="s">
        <v>8778</v>
      </c>
      <c r="F282" s="18" t="s">
        <v>86</v>
      </c>
      <c r="G282" s="19">
        <v>0</v>
      </c>
      <c r="H282" s="5" t="s">
        <v>272</v>
      </c>
      <c r="I282" s="18" t="s">
        <v>7821</v>
      </c>
      <c r="J282" s="20">
        <v>98451</v>
      </c>
      <c r="K282" s="20">
        <v>22868781.449999999</v>
      </c>
      <c r="L282" s="20">
        <v>0</v>
      </c>
      <c r="M282" s="20">
        <v>5002956</v>
      </c>
      <c r="N282" s="20">
        <v>3269268</v>
      </c>
      <c r="O282" s="6">
        <v>316.30969162324402</v>
      </c>
      <c r="P282" s="21">
        <v>0.90648135864822299</v>
      </c>
      <c r="Q282" s="18"/>
      <c r="R282" s="22">
        <v>2709</v>
      </c>
      <c r="S282" s="23">
        <v>8624</v>
      </c>
      <c r="T282" s="23">
        <v>8624</v>
      </c>
      <c r="U282" s="24">
        <v>34</v>
      </c>
      <c r="V282" s="25"/>
      <c r="W282" s="23">
        <v>0</v>
      </c>
      <c r="X282" s="23">
        <v>542</v>
      </c>
      <c r="Y282" s="23">
        <v>542</v>
      </c>
      <c r="Z282" s="26">
        <v>6.284786641929499E-2</v>
      </c>
      <c r="AA282" s="25">
        <v>0</v>
      </c>
      <c r="AB282" s="23">
        <v>3367</v>
      </c>
      <c r="AC282" s="23">
        <v>3367</v>
      </c>
      <c r="AD282" s="26">
        <v>0.39042207792207795</v>
      </c>
      <c r="AE282" s="5"/>
      <c r="AF282" s="33">
        <v>100000</v>
      </c>
      <c r="AG282" s="7">
        <v>6</v>
      </c>
      <c r="AH282" s="30">
        <v>99999.9</v>
      </c>
      <c r="AI282" s="30">
        <v>99999.9</v>
      </c>
      <c r="AJ282" s="37" t="s">
        <v>8657</v>
      </c>
    </row>
    <row r="283" spans="1:37" ht="15" customHeight="1" x14ac:dyDescent="0.25">
      <c r="A283" s="3" t="s">
        <v>287</v>
      </c>
      <c r="B283" s="4" t="s">
        <v>1030</v>
      </c>
      <c r="C283" s="18" t="s">
        <v>7823</v>
      </c>
      <c r="D283" s="18" t="s">
        <v>7823</v>
      </c>
      <c r="E283" s="18" t="s">
        <v>8787</v>
      </c>
      <c r="F283" s="18" t="s">
        <v>34</v>
      </c>
      <c r="G283" s="19">
        <v>0</v>
      </c>
      <c r="H283" s="5" t="s">
        <v>159</v>
      </c>
      <c r="I283" s="18" t="s">
        <v>7824</v>
      </c>
      <c r="J283" s="20">
        <v>40114</v>
      </c>
      <c r="K283" s="20">
        <v>74268350.230000004</v>
      </c>
      <c r="L283" s="20">
        <v>0</v>
      </c>
      <c r="M283" s="20">
        <v>0</v>
      </c>
      <c r="N283" s="20">
        <v>1387254</v>
      </c>
      <c r="O283" s="6">
        <v>1886.0149631051499</v>
      </c>
      <c r="P283" s="21">
        <v>0.87217059847614198</v>
      </c>
      <c r="Q283" s="18"/>
      <c r="R283" s="22">
        <v>2897</v>
      </c>
      <c r="S283" s="23">
        <v>0</v>
      </c>
      <c r="T283" s="23">
        <v>3077</v>
      </c>
      <c r="U283" s="24">
        <v>365</v>
      </c>
      <c r="V283" s="25">
        <v>104</v>
      </c>
      <c r="W283" s="23">
        <v>188</v>
      </c>
      <c r="X283" s="23">
        <v>0</v>
      </c>
      <c r="Y283" s="23">
        <v>188</v>
      </c>
      <c r="Z283" s="26">
        <v>6.1098472538186545E-2</v>
      </c>
      <c r="AA283" s="25">
        <v>1041</v>
      </c>
      <c r="AB283" s="23">
        <v>0</v>
      </c>
      <c r="AC283" s="23">
        <v>1041</v>
      </c>
      <c r="AD283" s="26">
        <v>0.33831654208644785</v>
      </c>
      <c r="AE283" s="5"/>
      <c r="AF283" s="33">
        <v>100000</v>
      </c>
      <c r="AG283" s="7">
        <v>6</v>
      </c>
      <c r="AH283" s="30">
        <v>99999.9</v>
      </c>
      <c r="AI283" s="30">
        <v>99999.9</v>
      </c>
      <c r="AJ283" s="37" t="s">
        <v>8657</v>
      </c>
    </row>
    <row r="284" spans="1:37" ht="15" customHeight="1" x14ac:dyDescent="0.25">
      <c r="A284" s="3" t="s">
        <v>627</v>
      </c>
      <c r="B284" s="4" t="s">
        <v>1033</v>
      </c>
      <c r="C284" s="18" t="s">
        <v>7848</v>
      </c>
      <c r="D284" s="18" t="s">
        <v>1229</v>
      </c>
      <c r="E284" s="18" t="s">
        <v>8782</v>
      </c>
      <c r="F284" s="18" t="s">
        <v>86</v>
      </c>
      <c r="G284" s="19">
        <v>0</v>
      </c>
      <c r="H284" s="5" t="s">
        <v>199</v>
      </c>
      <c r="I284" s="18" t="s">
        <v>7849</v>
      </c>
      <c r="J284" s="20">
        <v>79299</v>
      </c>
      <c r="K284" s="20">
        <v>15325602.77</v>
      </c>
      <c r="L284" s="20">
        <v>0</v>
      </c>
      <c r="M284" s="20">
        <v>9486462</v>
      </c>
      <c r="N284" s="20">
        <v>3374362</v>
      </c>
      <c r="O284" s="6">
        <v>355.44492074301098</v>
      </c>
      <c r="P284" s="21">
        <v>1.0186352274767201</v>
      </c>
      <c r="Q284" s="18"/>
      <c r="R284" s="22">
        <v>2977</v>
      </c>
      <c r="S284" s="23">
        <v>6620</v>
      </c>
      <c r="T284" s="23">
        <v>6620</v>
      </c>
      <c r="U284" s="24">
        <v>17</v>
      </c>
      <c r="V284" s="25"/>
      <c r="W284" s="23">
        <v>0</v>
      </c>
      <c r="X284" s="23">
        <v>1003</v>
      </c>
      <c r="Y284" s="23">
        <v>1003</v>
      </c>
      <c r="Z284" s="26">
        <v>0.1515105740181269</v>
      </c>
      <c r="AA284" s="25">
        <v>0</v>
      </c>
      <c r="AB284" s="23">
        <v>4810</v>
      </c>
      <c r="AC284" s="23">
        <v>4810</v>
      </c>
      <c r="AD284" s="26">
        <v>0.72658610271903323</v>
      </c>
      <c r="AE284" s="5"/>
      <c r="AF284" s="33">
        <v>100000</v>
      </c>
      <c r="AG284" s="7">
        <v>6</v>
      </c>
      <c r="AH284" s="30">
        <v>99587.73</v>
      </c>
      <c r="AI284" s="30">
        <v>99587.73</v>
      </c>
      <c r="AJ284" s="37" t="s">
        <v>8657</v>
      </c>
      <c r="AK284" s="27"/>
    </row>
    <row r="285" spans="1:37" ht="15" customHeight="1" x14ac:dyDescent="0.25">
      <c r="A285" s="3" t="s">
        <v>1036</v>
      </c>
      <c r="B285" s="4" t="s">
        <v>1037</v>
      </c>
      <c r="C285" s="18" t="s">
        <v>7857</v>
      </c>
      <c r="D285" s="18" t="s">
        <v>1771</v>
      </c>
      <c r="E285" s="18" t="s">
        <v>8784</v>
      </c>
      <c r="F285" s="18" t="s">
        <v>86</v>
      </c>
      <c r="G285" s="19">
        <v>0</v>
      </c>
      <c r="H285" s="5" t="s">
        <v>78</v>
      </c>
      <c r="I285" s="18" t="s">
        <v>7858</v>
      </c>
      <c r="J285" s="20">
        <v>74817</v>
      </c>
      <c r="K285" s="20">
        <v>15855481.99</v>
      </c>
      <c r="L285" s="20">
        <v>0</v>
      </c>
      <c r="M285" s="20">
        <v>12970197</v>
      </c>
      <c r="N285" s="20">
        <v>446749</v>
      </c>
      <c r="O285" s="6">
        <v>391.25369889196298</v>
      </c>
      <c r="P285" s="21">
        <v>1.12125614212975</v>
      </c>
      <c r="Q285" s="18"/>
      <c r="R285" s="22">
        <v>3097</v>
      </c>
      <c r="S285" s="23">
        <v>4479</v>
      </c>
      <c r="T285" s="23">
        <v>4479</v>
      </c>
      <c r="U285" s="24">
        <v>30</v>
      </c>
      <c r="V285" s="25"/>
      <c r="W285" s="23">
        <v>0</v>
      </c>
      <c r="X285" s="23">
        <v>397</v>
      </c>
      <c r="Y285" s="23">
        <v>397</v>
      </c>
      <c r="Z285" s="26">
        <v>8.8635856217905776E-2</v>
      </c>
      <c r="AA285" s="25">
        <v>0</v>
      </c>
      <c r="AB285" s="23">
        <v>1829</v>
      </c>
      <c r="AC285" s="23">
        <v>1829</v>
      </c>
      <c r="AD285" s="26">
        <v>0.40835007814244251</v>
      </c>
      <c r="AE285" s="5"/>
      <c r="AF285" s="33">
        <v>100000</v>
      </c>
      <c r="AG285" s="7">
        <v>6</v>
      </c>
      <c r="AH285" s="30">
        <v>99168</v>
      </c>
      <c r="AI285" s="30">
        <v>99168</v>
      </c>
      <c r="AJ285" s="37" t="s">
        <v>8657</v>
      </c>
    </row>
    <row r="286" spans="1:37" ht="15" customHeight="1" x14ac:dyDescent="0.25">
      <c r="A286" s="3" t="s">
        <v>607</v>
      </c>
      <c r="B286" s="4" t="s">
        <v>1040</v>
      </c>
      <c r="C286" s="18" t="s">
        <v>7860</v>
      </c>
      <c r="D286" s="18" t="s">
        <v>4122</v>
      </c>
      <c r="E286" s="18" t="s">
        <v>8780</v>
      </c>
      <c r="F286" s="18" t="s">
        <v>86</v>
      </c>
      <c r="G286" s="19">
        <v>0</v>
      </c>
      <c r="H286" s="5" t="s">
        <v>40</v>
      </c>
      <c r="I286" s="18" t="s">
        <v>7861</v>
      </c>
      <c r="J286" s="20">
        <v>74374</v>
      </c>
      <c r="K286" s="20">
        <v>12250768.390000001</v>
      </c>
      <c r="L286" s="20">
        <v>0</v>
      </c>
      <c r="M286" s="20">
        <v>12240847</v>
      </c>
      <c r="N286" s="20">
        <v>452015</v>
      </c>
      <c r="O286" s="6">
        <v>335.38105238389801</v>
      </c>
      <c r="P286" s="21">
        <v>0.96113612728610398</v>
      </c>
      <c r="Q286" s="18"/>
      <c r="R286" s="22">
        <v>3170</v>
      </c>
      <c r="S286" s="23">
        <v>6328</v>
      </c>
      <c r="T286" s="23">
        <v>6328</v>
      </c>
      <c r="U286" s="24">
        <v>10</v>
      </c>
      <c r="V286" s="25"/>
      <c r="W286" s="23">
        <v>0</v>
      </c>
      <c r="X286" s="23">
        <v>922</v>
      </c>
      <c r="Y286" s="23">
        <v>922</v>
      </c>
      <c r="Z286" s="26">
        <v>0.1457016434892541</v>
      </c>
      <c r="AA286" s="25">
        <v>0</v>
      </c>
      <c r="AB286" s="23">
        <v>4974</v>
      </c>
      <c r="AC286" s="23">
        <v>4974</v>
      </c>
      <c r="AD286" s="26">
        <v>0.78603034134007588</v>
      </c>
      <c r="AE286" s="5"/>
      <c r="AF286" s="33">
        <v>100000</v>
      </c>
      <c r="AG286" s="7">
        <v>6</v>
      </c>
      <c r="AH286" s="30">
        <v>99450</v>
      </c>
      <c r="AI286" s="30">
        <v>99450</v>
      </c>
      <c r="AJ286" s="37" t="s">
        <v>8657</v>
      </c>
    </row>
    <row r="287" spans="1:37" ht="15" customHeight="1" x14ac:dyDescent="0.25">
      <c r="A287" s="3" t="s">
        <v>102</v>
      </c>
      <c r="B287" s="4" t="s">
        <v>1043</v>
      </c>
      <c r="C287" s="18" t="s">
        <v>7884</v>
      </c>
      <c r="D287" s="18" t="s">
        <v>1300</v>
      </c>
      <c r="E287" s="18" t="s">
        <v>8782</v>
      </c>
      <c r="F287" s="18" t="s">
        <v>86</v>
      </c>
      <c r="G287" s="19">
        <v>0</v>
      </c>
      <c r="H287" s="5" t="s">
        <v>78</v>
      </c>
      <c r="I287" s="18" t="s">
        <v>7885</v>
      </c>
      <c r="J287" s="20">
        <v>66280</v>
      </c>
      <c r="K287" s="20">
        <v>13559319.890000001</v>
      </c>
      <c r="L287" s="20">
        <v>0</v>
      </c>
      <c r="M287" s="20">
        <v>4542129</v>
      </c>
      <c r="N287" s="20">
        <v>631197</v>
      </c>
      <c r="O287" s="6">
        <v>282.62893617984298</v>
      </c>
      <c r="P287" s="21">
        <v>0.80995893849108802</v>
      </c>
      <c r="Q287" s="18"/>
      <c r="R287" s="22">
        <v>3118</v>
      </c>
      <c r="S287" s="23">
        <v>5592</v>
      </c>
      <c r="T287" s="23">
        <v>5592</v>
      </c>
      <c r="U287" s="24">
        <v>18</v>
      </c>
      <c r="V287" s="25"/>
      <c r="W287" s="23">
        <v>0</v>
      </c>
      <c r="X287" s="23">
        <v>551</v>
      </c>
      <c r="Y287" s="23">
        <v>551</v>
      </c>
      <c r="Z287" s="26">
        <v>9.8533619456366239E-2</v>
      </c>
      <c r="AA287" s="25">
        <v>0</v>
      </c>
      <c r="AB287" s="23">
        <v>3235</v>
      </c>
      <c r="AC287" s="23">
        <v>3235</v>
      </c>
      <c r="AD287" s="26">
        <v>0.57850500715307585</v>
      </c>
      <c r="AE287" s="5"/>
      <c r="AF287" s="33">
        <v>100000</v>
      </c>
      <c r="AG287" s="7">
        <v>6</v>
      </c>
      <c r="AH287" s="30">
        <v>99999.9</v>
      </c>
      <c r="AI287" s="30">
        <v>99999.9</v>
      </c>
      <c r="AJ287" s="37" t="s">
        <v>8657</v>
      </c>
    </row>
    <row r="288" spans="1:37" ht="15" customHeight="1" x14ac:dyDescent="0.25">
      <c r="A288" s="3" t="s">
        <v>1046</v>
      </c>
      <c r="B288" s="4" t="s">
        <v>1047</v>
      </c>
      <c r="C288" s="18" t="s">
        <v>7936</v>
      </c>
      <c r="D288" s="18" t="s">
        <v>7936</v>
      </c>
      <c r="E288" s="18" t="s">
        <v>8786</v>
      </c>
      <c r="F288" s="18" t="s">
        <v>34</v>
      </c>
      <c r="G288" s="19">
        <v>0</v>
      </c>
      <c r="H288" s="5" t="s">
        <v>139</v>
      </c>
      <c r="I288" s="18" t="s">
        <v>7937</v>
      </c>
      <c r="J288" s="20">
        <v>34157</v>
      </c>
      <c r="K288" s="20">
        <v>68242663.230000004</v>
      </c>
      <c r="L288" s="20">
        <v>0</v>
      </c>
      <c r="M288" s="20">
        <v>1914631</v>
      </c>
      <c r="N288" s="20">
        <v>107358</v>
      </c>
      <c r="O288" s="6">
        <v>2057.1084178938399</v>
      </c>
      <c r="P288" s="21">
        <v>0.95129122253138498</v>
      </c>
      <c r="Q288" s="18"/>
      <c r="R288" s="22">
        <v>3286</v>
      </c>
      <c r="S288" s="23">
        <v>0</v>
      </c>
      <c r="T288" s="23">
        <v>3457</v>
      </c>
      <c r="U288" s="24">
        <v>328</v>
      </c>
      <c r="V288" s="25">
        <v>221</v>
      </c>
      <c r="W288" s="23">
        <v>220</v>
      </c>
      <c r="X288" s="23">
        <v>0</v>
      </c>
      <c r="Y288" s="23">
        <v>220</v>
      </c>
      <c r="Z288" s="26">
        <v>6.3638993346832512E-2</v>
      </c>
      <c r="AA288" s="25">
        <v>1220</v>
      </c>
      <c r="AB288" s="23">
        <v>0</v>
      </c>
      <c r="AC288" s="23">
        <v>1220</v>
      </c>
      <c r="AD288" s="26">
        <v>0.35290714492334396</v>
      </c>
      <c r="AE288" s="5"/>
      <c r="AF288" s="33">
        <v>100000</v>
      </c>
      <c r="AG288" s="7">
        <v>6</v>
      </c>
      <c r="AH288" s="30">
        <v>99132</v>
      </c>
      <c r="AI288" s="30">
        <v>99132</v>
      </c>
      <c r="AJ288" s="37" t="s">
        <v>8657</v>
      </c>
    </row>
    <row r="289" spans="1:36" ht="15" customHeight="1" x14ac:dyDescent="0.25">
      <c r="A289" s="3" t="s">
        <v>1036</v>
      </c>
      <c r="B289" s="4" t="s">
        <v>1050</v>
      </c>
      <c r="C289" s="18" t="s">
        <v>7951</v>
      </c>
      <c r="D289" s="18" t="s">
        <v>7951</v>
      </c>
      <c r="E289" s="18" t="s">
        <v>8778</v>
      </c>
      <c r="F289" s="18" t="s">
        <v>34</v>
      </c>
      <c r="G289" s="19">
        <v>0</v>
      </c>
      <c r="H289" s="5" t="s">
        <v>78</v>
      </c>
      <c r="I289" s="18" t="s">
        <v>7952</v>
      </c>
      <c r="J289" s="20">
        <v>39408</v>
      </c>
      <c r="K289" s="20">
        <v>74295641.159999996</v>
      </c>
      <c r="L289" s="20">
        <v>0</v>
      </c>
      <c r="M289" s="20">
        <v>0</v>
      </c>
      <c r="N289" s="20">
        <v>71305</v>
      </c>
      <c r="O289" s="6">
        <v>1887.10277507105</v>
      </c>
      <c r="P289" s="21">
        <v>0.87267364730231201</v>
      </c>
      <c r="Q289" s="18"/>
      <c r="R289" s="22">
        <v>3204</v>
      </c>
      <c r="S289" s="23">
        <v>0</v>
      </c>
      <c r="T289" s="23">
        <v>3490</v>
      </c>
      <c r="U289" s="24">
        <v>387</v>
      </c>
      <c r="V289" s="25">
        <v>130</v>
      </c>
      <c r="W289" s="23">
        <v>130</v>
      </c>
      <c r="X289" s="23">
        <v>0</v>
      </c>
      <c r="Y289" s="23">
        <v>130</v>
      </c>
      <c r="Z289" s="26">
        <v>3.7249283667621778E-2</v>
      </c>
      <c r="AA289" s="25">
        <v>1536</v>
      </c>
      <c r="AB289" s="23">
        <v>0</v>
      </c>
      <c r="AC289" s="23">
        <v>1536</v>
      </c>
      <c r="AD289" s="26">
        <v>0.44011461318051576</v>
      </c>
      <c r="AE289" s="5"/>
      <c r="AF289" s="33">
        <v>100000</v>
      </c>
      <c r="AG289" s="7">
        <v>6</v>
      </c>
      <c r="AH289" s="30">
        <v>99600.06</v>
      </c>
      <c r="AI289" s="30">
        <v>99600.06</v>
      </c>
      <c r="AJ289" s="37" t="s">
        <v>8657</v>
      </c>
    </row>
    <row r="290" spans="1:36" ht="15" customHeight="1" x14ac:dyDescent="0.25">
      <c r="A290" s="3" t="s">
        <v>527</v>
      </c>
      <c r="B290" s="4" t="s">
        <v>1053</v>
      </c>
      <c r="C290" s="18" t="s">
        <v>8010</v>
      </c>
      <c r="D290" s="18" t="s">
        <v>3405</v>
      </c>
      <c r="E290" s="18" t="s">
        <v>8777</v>
      </c>
      <c r="F290" s="18" t="s">
        <v>86</v>
      </c>
      <c r="G290" s="19">
        <v>0</v>
      </c>
      <c r="H290" s="5" t="s">
        <v>139</v>
      </c>
      <c r="I290" s="18" t="s">
        <v>8011</v>
      </c>
      <c r="J290" s="20">
        <v>277145</v>
      </c>
      <c r="K290" s="20">
        <v>90741758</v>
      </c>
      <c r="L290" s="20">
        <v>685788</v>
      </c>
      <c r="M290" s="20">
        <v>0</v>
      </c>
      <c r="N290" s="20">
        <v>3566049</v>
      </c>
      <c r="O290" s="6">
        <v>337.8087968392</v>
      </c>
      <c r="P290" s="21">
        <v>0.96809356536205804</v>
      </c>
      <c r="Q290" s="18"/>
      <c r="R290" s="22">
        <v>3122</v>
      </c>
      <c r="S290" s="23">
        <v>24016</v>
      </c>
      <c r="T290" s="23">
        <v>24016</v>
      </c>
      <c r="U290" s="24">
        <v>10</v>
      </c>
      <c r="V290" s="25"/>
      <c r="W290" s="23">
        <v>0</v>
      </c>
      <c r="X290" s="23">
        <v>689</v>
      </c>
      <c r="Y290" s="23">
        <v>689</v>
      </c>
      <c r="Z290" s="26">
        <v>2.8689207195203199E-2</v>
      </c>
      <c r="AA290" s="25">
        <v>0</v>
      </c>
      <c r="AB290" s="23">
        <v>12543</v>
      </c>
      <c r="AC290" s="23">
        <v>12543</v>
      </c>
      <c r="AD290" s="26">
        <v>0.5222768154563624</v>
      </c>
      <c r="AE290" s="5"/>
      <c r="AF290" s="33">
        <v>100000</v>
      </c>
      <c r="AG290" s="7">
        <v>6</v>
      </c>
      <c r="AH290" s="30">
        <v>99999.9</v>
      </c>
      <c r="AI290" s="30">
        <v>99999.9</v>
      </c>
      <c r="AJ290" s="37" t="s">
        <v>8657</v>
      </c>
    </row>
    <row r="291" spans="1:36" ht="15" customHeight="1" x14ac:dyDescent="0.25">
      <c r="A291" s="3" t="s">
        <v>174</v>
      </c>
      <c r="B291" s="4" t="s">
        <v>1056</v>
      </c>
      <c r="C291" s="18" t="s">
        <v>8029</v>
      </c>
      <c r="D291" s="18" t="s">
        <v>8029</v>
      </c>
      <c r="E291" s="18" t="s">
        <v>8778</v>
      </c>
      <c r="F291" s="18" t="s">
        <v>34</v>
      </c>
      <c r="G291" s="19">
        <v>0</v>
      </c>
      <c r="H291" s="5" t="s">
        <v>35</v>
      </c>
      <c r="I291" s="18" t="s">
        <v>8030</v>
      </c>
      <c r="J291" s="20">
        <v>44880</v>
      </c>
      <c r="K291" s="20">
        <v>88959155.950000003</v>
      </c>
      <c r="L291" s="20">
        <v>0</v>
      </c>
      <c r="M291" s="20">
        <v>0</v>
      </c>
      <c r="N291" s="20">
        <v>0</v>
      </c>
      <c r="O291" s="6">
        <v>1982.15588123886</v>
      </c>
      <c r="P291" s="21">
        <v>0.91663009839902099</v>
      </c>
      <c r="Q291" s="18"/>
      <c r="R291" s="22">
        <v>3547</v>
      </c>
      <c r="S291" s="23">
        <v>0</v>
      </c>
      <c r="T291" s="23">
        <v>3751</v>
      </c>
      <c r="U291" s="24">
        <v>427</v>
      </c>
      <c r="V291" s="25">
        <v>125</v>
      </c>
      <c r="W291" s="23">
        <v>125</v>
      </c>
      <c r="X291" s="23">
        <v>0</v>
      </c>
      <c r="Y291" s="23">
        <v>125</v>
      </c>
      <c r="Z291" s="26">
        <v>3.3324446814182881E-2</v>
      </c>
      <c r="AA291" s="25">
        <v>1963</v>
      </c>
      <c r="AB291" s="23">
        <v>0</v>
      </c>
      <c r="AC291" s="23">
        <v>1963</v>
      </c>
      <c r="AD291" s="26">
        <v>0.52332711276992805</v>
      </c>
      <c r="AE291" s="5"/>
      <c r="AF291" s="33">
        <v>100000</v>
      </c>
      <c r="AG291" s="7">
        <v>6</v>
      </c>
      <c r="AH291" s="30">
        <v>100000</v>
      </c>
      <c r="AI291" s="30">
        <v>100000</v>
      </c>
      <c r="AJ291" s="37" t="s">
        <v>8657</v>
      </c>
    </row>
    <row r="292" spans="1:36" ht="15" customHeight="1" x14ac:dyDescent="0.25">
      <c r="A292" s="3" t="s">
        <v>1059</v>
      </c>
      <c r="B292" s="4" t="s">
        <v>1060</v>
      </c>
      <c r="C292" s="18" t="s">
        <v>8127</v>
      </c>
      <c r="D292" s="18" t="s">
        <v>3489</v>
      </c>
      <c r="E292" s="18" t="s">
        <v>8785</v>
      </c>
      <c r="F292" s="18" t="s">
        <v>86</v>
      </c>
      <c r="G292" s="19">
        <v>0</v>
      </c>
      <c r="H292" s="5" t="s">
        <v>78</v>
      </c>
      <c r="I292" s="18" t="s">
        <v>8128</v>
      </c>
      <c r="J292" s="20">
        <v>93020</v>
      </c>
      <c r="K292" s="20">
        <v>18617606.73</v>
      </c>
      <c r="L292" s="20">
        <v>0</v>
      </c>
      <c r="M292" s="20">
        <v>6712463</v>
      </c>
      <c r="N292" s="20">
        <v>2692699</v>
      </c>
      <c r="O292" s="6">
        <v>301.25530778327197</v>
      </c>
      <c r="P292" s="21">
        <v>0.863338455732926</v>
      </c>
      <c r="Q292" s="18"/>
      <c r="R292" s="22">
        <v>4122</v>
      </c>
      <c r="S292" s="23">
        <v>8001</v>
      </c>
      <c r="T292" s="23">
        <v>8001</v>
      </c>
      <c r="U292" s="24">
        <v>7</v>
      </c>
      <c r="V292" s="25"/>
      <c r="W292" s="23">
        <v>0</v>
      </c>
      <c r="X292" s="23">
        <v>1131</v>
      </c>
      <c r="Y292" s="23">
        <v>1131</v>
      </c>
      <c r="Z292" s="26">
        <v>0.14135733033370829</v>
      </c>
      <c r="AA292" s="25">
        <v>0</v>
      </c>
      <c r="AB292" s="23">
        <v>4021</v>
      </c>
      <c r="AC292" s="23">
        <v>4021</v>
      </c>
      <c r="AD292" s="26">
        <v>0.50256217972753403</v>
      </c>
      <c r="AE292" s="5"/>
      <c r="AF292" s="33">
        <v>100000</v>
      </c>
      <c r="AG292" s="7">
        <v>6</v>
      </c>
      <c r="AH292" s="30">
        <v>99969</v>
      </c>
      <c r="AI292" s="30">
        <v>99969</v>
      </c>
      <c r="AJ292" s="37" t="s">
        <v>8657</v>
      </c>
    </row>
    <row r="293" spans="1:36" ht="15" customHeight="1" x14ac:dyDescent="0.25">
      <c r="A293" s="3" t="s">
        <v>551</v>
      </c>
      <c r="B293" s="4" t="s">
        <v>1063</v>
      </c>
      <c r="C293" s="18" t="s">
        <v>8152</v>
      </c>
      <c r="D293" s="18" t="s">
        <v>8152</v>
      </c>
      <c r="E293" s="18" t="s">
        <v>8776</v>
      </c>
      <c r="F293" s="18" t="s">
        <v>34</v>
      </c>
      <c r="G293" s="19">
        <v>0</v>
      </c>
      <c r="H293" s="5" t="s">
        <v>50</v>
      </c>
      <c r="I293" s="18" t="s">
        <v>8663</v>
      </c>
      <c r="J293" s="20">
        <v>48178</v>
      </c>
      <c r="K293" s="20">
        <v>96120353.420000002</v>
      </c>
      <c r="L293" s="20">
        <v>0</v>
      </c>
      <c r="M293" s="20">
        <v>0</v>
      </c>
      <c r="N293" s="20">
        <v>0</v>
      </c>
      <c r="O293" s="6">
        <v>1995.10883432272</v>
      </c>
      <c r="P293" s="21">
        <v>0.92262007465275397</v>
      </c>
      <c r="Q293" s="18" t="s">
        <v>5</v>
      </c>
      <c r="R293" s="22">
        <v>3943</v>
      </c>
      <c r="S293" s="23">
        <v>0</v>
      </c>
      <c r="T293" s="23">
        <v>4340</v>
      </c>
      <c r="U293" s="24">
        <v>495</v>
      </c>
      <c r="V293" s="25">
        <v>157</v>
      </c>
      <c r="W293" s="23">
        <v>155</v>
      </c>
      <c r="X293" s="23">
        <v>0</v>
      </c>
      <c r="Y293" s="23">
        <v>155</v>
      </c>
      <c r="Z293" s="26">
        <v>3.5714285714285712E-2</v>
      </c>
      <c r="AA293" s="25">
        <v>1717</v>
      </c>
      <c r="AB293" s="23">
        <v>0</v>
      </c>
      <c r="AC293" s="23">
        <v>1717</v>
      </c>
      <c r="AD293" s="26">
        <v>0.39562211981566819</v>
      </c>
      <c r="AE293" s="5"/>
      <c r="AF293" s="33">
        <v>100000</v>
      </c>
      <c r="AG293" s="7">
        <v>6</v>
      </c>
      <c r="AH293" s="30">
        <v>99901</v>
      </c>
      <c r="AI293" s="30">
        <v>99901</v>
      </c>
      <c r="AJ293" s="37" t="s">
        <v>8657</v>
      </c>
    </row>
    <row r="294" spans="1:36" ht="15" customHeight="1" x14ac:dyDescent="0.25">
      <c r="A294" s="3" t="s">
        <v>122</v>
      </c>
      <c r="B294" s="4" t="s">
        <v>1066</v>
      </c>
      <c r="C294" s="18" t="s">
        <v>8172</v>
      </c>
      <c r="D294" s="18" t="s">
        <v>8172</v>
      </c>
      <c r="E294" s="18" t="s">
        <v>8778</v>
      </c>
      <c r="F294" s="18" t="s">
        <v>34</v>
      </c>
      <c r="G294" s="19">
        <v>0</v>
      </c>
      <c r="H294" s="5" t="s">
        <v>50</v>
      </c>
      <c r="I294" s="18" t="s">
        <v>8173</v>
      </c>
      <c r="J294" s="20">
        <v>36706</v>
      </c>
      <c r="K294" s="20">
        <v>74571970.159999996</v>
      </c>
      <c r="L294" s="20">
        <v>0</v>
      </c>
      <c r="M294" s="20">
        <v>0</v>
      </c>
      <c r="N294" s="20">
        <v>0</v>
      </c>
      <c r="O294" s="6">
        <v>2031.6016498665099</v>
      </c>
      <c r="P294" s="21">
        <v>0.93949584785473494</v>
      </c>
      <c r="Q294" s="18"/>
      <c r="R294" s="22">
        <v>3970</v>
      </c>
      <c r="S294" s="23">
        <v>0</v>
      </c>
      <c r="T294" s="23">
        <v>4466</v>
      </c>
      <c r="U294" s="24">
        <v>393</v>
      </c>
      <c r="V294" s="25">
        <v>70</v>
      </c>
      <c r="W294" s="23">
        <v>70</v>
      </c>
      <c r="X294" s="23">
        <v>0</v>
      </c>
      <c r="Y294" s="23">
        <v>70</v>
      </c>
      <c r="Z294" s="26">
        <v>1.5673981191222569E-2</v>
      </c>
      <c r="AA294" s="25">
        <v>1540</v>
      </c>
      <c r="AB294" s="23">
        <v>0</v>
      </c>
      <c r="AC294" s="23">
        <v>1540</v>
      </c>
      <c r="AD294" s="26">
        <v>0.34482758620689657</v>
      </c>
      <c r="AE294" s="5"/>
      <c r="AF294" s="33">
        <v>100000</v>
      </c>
      <c r="AG294" s="7">
        <v>6</v>
      </c>
      <c r="AH294" s="30">
        <v>99900</v>
      </c>
      <c r="AI294" s="30">
        <v>99900</v>
      </c>
      <c r="AJ294" s="37" t="s">
        <v>8657</v>
      </c>
    </row>
    <row r="295" spans="1:36" ht="15" customHeight="1" x14ac:dyDescent="0.25">
      <c r="A295" s="3" t="s">
        <v>1068</v>
      </c>
      <c r="B295" s="4" t="s">
        <v>1069</v>
      </c>
      <c r="C295" s="18" t="s">
        <v>8238</v>
      </c>
      <c r="D295" s="18" t="s">
        <v>4053</v>
      </c>
      <c r="E295" s="18" t="s">
        <v>8777</v>
      </c>
      <c r="F295" s="18" t="s">
        <v>86</v>
      </c>
      <c r="G295" s="19">
        <v>0</v>
      </c>
      <c r="H295" s="5" t="s">
        <v>62</v>
      </c>
      <c r="I295" s="18" t="s">
        <v>8239</v>
      </c>
      <c r="J295" s="20">
        <v>127028</v>
      </c>
      <c r="K295" s="20">
        <v>26358133.620000001</v>
      </c>
      <c r="L295" s="20">
        <v>0</v>
      </c>
      <c r="M295" s="20">
        <v>8977018</v>
      </c>
      <c r="N295" s="20">
        <v>159309</v>
      </c>
      <c r="O295" s="6">
        <v>279.42233696507901</v>
      </c>
      <c r="P295" s="21">
        <v>0.80076945587383697</v>
      </c>
      <c r="Q295" s="18"/>
      <c r="R295" s="22">
        <v>4819</v>
      </c>
      <c r="S295" s="23">
        <v>11972</v>
      </c>
      <c r="T295" s="23">
        <v>11972</v>
      </c>
      <c r="U295" s="24"/>
      <c r="V295" s="25"/>
      <c r="W295" s="23">
        <v>0</v>
      </c>
      <c r="X295" s="23">
        <v>968</v>
      </c>
      <c r="Y295" s="23">
        <v>968</v>
      </c>
      <c r="Z295" s="26">
        <v>8.0855329101236217E-2</v>
      </c>
      <c r="AA295" s="25">
        <v>0</v>
      </c>
      <c r="AB295" s="23">
        <v>7218</v>
      </c>
      <c r="AC295" s="23">
        <v>7218</v>
      </c>
      <c r="AD295" s="26">
        <v>0.60290678249248242</v>
      </c>
      <c r="AE295" s="5"/>
      <c r="AF295" s="33">
        <v>100000</v>
      </c>
      <c r="AG295" s="7">
        <v>6</v>
      </c>
      <c r="AH295" s="33">
        <v>100000</v>
      </c>
      <c r="AI295" s="33">
        <v>100000</v>
      </c>
      <c r="AJ295" s="37" t="s">
        <v>8657</v>
      </c>
    </row>
    <row r="296" spans="1:36" ht="15" customHeight="1" x14ac:dyDescent="0.25">
      <c r="A296" s="3" t="s">
        <v>1072</v>
      </c>
      <c r="B296" s="4" t="s">
        <v>1073</v>
      </c>
      <c r="C296" s="18" t="s">
        <v>8249</v>
      </c>
      <c r="D296" s="18" t="s">
        <v>8249</v>
      </c>
      <c r="E296" s="18" t="s">
        <v>8774</v>
      </c>
      <c r="F296" s="18" t="s">
        <v>34</v>
      </c>
      <c r="G296" s="19">
        <v>0</v>
      </c>
      <c r="H296" s="5" t="s">
        <v>62</v>
      </c>
      <c r="I296" s="18" t="s">
        <v>8250</v>
      </c>
      <c r="J296" s="20">
        <v>57352</v>
      </c>
      <c r="K296" s="20">
        <v>93721563.540000007</v>
      </c>
      <c r="L296" s="20">
        <v>0</v>
      </c>
      <c r="M296" s="20">
        <v>8295940</v>
      </c>
      <c r="N296" s="20">
        <v>394183</v>
      </c>
      <c r="O296" s="6">
        <v>1785.66896603431</v>
      </c>
      <c r="P296" s="21">
        <v>0.82576649774946298</v>
      </c>
      <c r="Q296" s="18" t="s">
        <v>5</v>
      </c>
      <c r="R296" s="22">
        <v>4549</v>
      </c>
      <c r="S296" s="23">
        <v>0</v>
      </c>
      <c r="T296" s="23">
        <v>5042</v>
      </c>
      <c r="U296" s="24">
        <v>576</v>
      </c>
      <c r="V296" s="25">
        <v>610</v>
      </c>
      <c r="W296" s="23">
        <v>604</v>
      </c>
      <c r="X296" s="23">
        <v>0</v>
      </c>
      <c r="Y296" s="23">
        <v>604</v>
      </c>
      <c r="Z296" s="26">
        <v>0.11979373264577549</v>
      </c>
      <c r="AA296" s="25">
        <v>2495</v>
      </c>
      <c r="AB296" s="23">
        <v>0</v>
      </c>
      <c r="AC296" s="23">
        <v>2495</v>
      </c>
      <c r="AD296" s="26">
        <v>0.49484331614438715</v>
      </c>
      <c r="AE296" s="5"/>
      <c r="AF296" s="33">
        <v>100000</v>
      </c>
      <c r="AG296" s="7">
        <v>6</v>
      </c>
      <c r="AH296" s="30">
        <v>100000</v>
      </c>
      <c r="AI296" s="30">
        <v>100000</v>
      </c>
      <c r="AJ296" s="37" t="s">
        <v>8657</v>
      </c>
    </row>
    <row r="297" spans="1:36" ht="15" customHeight="1" x14ac:dyDescent="0.25">
      <c r="A297" s="3" t="s">
        <v>1076</v>
      </c>
      <c r="B297" s="4" t="s">
        <v>1077</v>
      </c>
      <c r="C297" s="18" t="s">
        <v>8267</v>
      </c>
      <c r="D297" s="18" t="s">
        <v>8267</v>
      </c>
      <c r="E297" s="18" t="s">
        <v>8773</v>
      </c>
      <c r="F297" s="18" t="s">
        <v>34</v>
      </c>
      <c r="G297" s="19">
        <v>0</v>
      </c>
      <c r="H297" s="5" t="s">
        <v>159</v>
      </c>
      <c r="I297" s="18" t="s">
        <v>8674</v>
      </c>
      <c r="J297" s="20">
        <v>73114</v>
      </c>
      <c r="K297" s="20">
        <v>120322803.09</v>
      </c>
      <c r="L297" s="20">
        <v>0</v>
      </c>
      <c r="M297" s="20">
        <v>6325503</v>
      </c>
      <c r="N297" s="20">
        <v>2856259</v>
      </c>
      <c r="O297" s="6">
        <v>1771.26904683098</v>
      </c>
      <c r="P297" s="21">
        <v>0.81910738507259095</v>
      </c>
      <c r="Q297" s="18"/>
      <c r="R297" s="22">
        <v>4778</v>
      </c>
      <c r="S297" s="23">
        <v>0</v>
      </c>
      <c r="T297" s="23">
        <v>5186</v>
      </c>
      <c r="U297" s="24">
        <v>576</v>
      </c>
      <c r="V297" s="25">
        <v>108</v>
      </c>
      <c r="W297" s="23">
        <v>378</v>
      </c>
      <c r="X297" s="23">
        <v>0</v>
      </c>
      <c r="Y297" s="23">
        <v>378</v>
      </c>
      <c r="Z297" s="26">
        <v>7.2888546085615111E-2</v>
      </c>
      <c r="AA297" s="25">
        <v>1286</v>
      </c>
      <c r="AB297" s="23">
        <v>0</v>
      </c>
      <c r="AC297" s="23">
        <v>1286</v>
      </c>
      <c r="AD297" s="26">
        <v>0.24797531816428847</v>
      </c>
      <c r="AE297" s="5"/>
      <c r="AF297" s="33">
        <v>100000</v>
      </c>
      <c r="AG297" s="7">
        <v>6</v>
      </c>
      <c r="AH297" s="30">
        <v>98662</v>
      </c>
      <c r="AI297" s="30">
        <v>98662</v>
      </c>
      <c r="AJ297" s="37" t="s">
        <v>8657</v>
      </c>
    </row>
    <row r="298" spans="1:36" ht="15" customHeight="1" x14ac:dyDescent="0.25">
      <c r="A298" s="3" t="s">
        <v>47</v>
      </c>
      <c r="B298" s="4" t="s">
        <v>1080</v>
      </c>
      <c r="C298" s="18" t="s">
        <v>8285</v>
      </c>
      <c r="D298" s="18" t="s">
        <v>8285</v>
      </c>
      <c r="E298" s="18" t="s">
        <v>8783</v>
      </c>
      <c r="F298" s="18" t="s">
        <v>34</v>
      </c>
      <c r="G298" s="19">
        <v>0</v>
      </c>
      <c r="H298" s="5" t="s">
        <v>50</v>
      </c>
      <c r="I298" s="18" t="s">
        <v>8286</v>
      </c>
      <c r="J298" s="20">
        <v>62456</v>
      </c>
      <c r="K298" s="20">
        <v>117303561.53</v>
      </c>
      <c r="L298" s="20">
        <v>0</v>
      </c>
      <c r="M298" s="20">
        <v>0</v>
      </c>
      <c r="N298" s="20">
        <v>0</v>
      </c>
      <c r="O298" s="6">
        <v>1878.17922265275</v>
      </c>
      <c r="P298" s="21">
        <v>0.86854703102118203</v>
      </c>
      <c r="Q298" s="18" t="s">
        <v>5</v>
      </c>
      <c r="R298" s="22">
        <v>5091</v>
      </c>
      <c r="S298" s="23">
        <v>0</v>
      </c>
      <c r="T298" s="23">
        <v>5364</v>
      </c>
      <c r="U298" s="24">
        <v>538</v>
      </c>
      <c r="V298" s="25">
        <v>109</v>
      </c>
      <c r="W298" s="23">
        <v>106</v>
      </c>
      <c r="X298" s="23">
        <v>0</v>
      </c>
      <c r="Y298" s="23">
        <v>106</v>
      </c>
      <c r="Z298" s="26">
        <v>1.97613721103654E-2</v>
      </c>
      <c r="AA298" s="25">
        <v>2442</v>
      </c>
      <c r="AB298" s="23">
        <v>0</v>
      </c>
      <c r="AC298" s="23">
        <v>2442</v>
      </c>
      <c r="AD298" s="26">
        <v>0.45525727069351229</v>
      </c>
      <c r="AE298" s="5"/>
      <c r="AF298" s="33">
        <v>100000</v>
      </c>
      <c r="AG298" s="7">
        <v>6</v>
      </c>
      <c r="AH298" s="30">
        <v>98000</v>
      </c>
      <c r="AI298" s="30">
        <v>98000</v>
      </c>
      <c r="AJ298" s="37" t="s">
        <v>8657</v>
      </c>
    </row>
    <row r="299" spans="1:36" ht="15" customHeight="1" x14ac:dyDescent="0.25">
      <c r="A299" s="3" t="s">
        <v>114</v>
      </c>
      <c r="B299" s="4" t="s">
        <v>1083</v>
      </c>
      <c r="C299" s="18" t="s">
        <v>8323</v>
      </c>
      <c r="D299" s="18" t="s">
        <v>8323</v>
      </c>
      <c r="E299" s="18" t="s">
        <v>8776</v>
      </c>
      <c r="F299" s="18" t="s">
        <v>34</v>
      </c>
      <c r="G299" s="19">
        <v>0</v>
      </c>
      <c r="H299" s="5" t="s">
        <v>35</v>
      </c>
      <c r="I299" s="18" t="s">
        <v>8324</v>
      </c>
      <c r="J299" s="20">
        <v>73670</v>
      </c>
      <c r="K299" s="20">
        <v>140115174.47</v>
      </c>
      <c r="L299" s="20">
        <v>0</v>
      </c>
      <c r="M299" s="20">
        <v>0</v>
      </c>
      <c r="N299" s="20">
        <v>3094352</v>
      </c>
      <c r="O299" s="6">
        <v>1943.9327605538199</v>
      </c>
      <c r="P299" s="21">
        <v>0.89895416120040605</v>
      </c>
      <c r="Q299" s="18" t="s">
        <v>5</v>
      </c>
      <c r="R299" s="22">
        <v>5107</v>
      </c>
      <c r="S299" s="23">
        <v>0</v>
      </c>
      <c r="T299" s="23">
        <v>5648</v>
      </c>
      <c r="U299" s="24">
        <v>676</v>
      </c>
      <c r="V299" s="25">
        <v>368</v>
      </c>
      <c r="W299" s="23">
        <v>363</v>
      </c>
      <c r="X299" s="23">
        <v>0</v>
      </c>
      <c r="Y299" s="23">
        <v>363</v>
      </c>
      <c r="Z299" s="26">
        <v>6.4270538243626066E-2</v>
      </c>
      <c r="AA299" s="25">
        <v>1615</v>
      </c>
      <c r="AB299" s="23">
        <v>0</v>
      </c>
      <c r="AC299" s="23">
        <v>1615</v>
      </c>
      <c r="AD299" s="26">
        <v>0.28594192634560905</v>
      </c>
      <c r="AE299" s="5"/>
      <c r="AF299" s="33">
        <v>100000</v>
      </c>
      <c r="AG299" s="7">
        <v>6</v>
      </c>
      <c r="AH299" s="30">
        <v>100000</v>
      </c>
      <c r="AI299" s="30">
        <v>100000</v>
      </c>
      <c r="AJ299" s="37" t="s">
        <v>8657</v>
      </c>
    </row>
    <row r="300" spans="1:36" ht="15" customHeight="1" x14ac:dyDescent="0.25">
      <c r="A300" s="3" t="s">
        <v>765</v>
      </c>
      <c r="B300" s="4" t="s">
        <v>1086</v>
      </c>
      <c r="C300" s="18" t="s">
        <v>8326</v>
      </c>
      <c r="D300" s="18" t="s">
        <v>8326</v>
      </c>
      <c r="E300" s="18" t="s">
        <v>8778</v>
      </c>
      <c r="F300" s="18" t="s">
        <v>34</v>
      </c>
      <c r="G300" s="19">
        <v>0</v>
      </c>
      <c r="H300" s="5" t="s">
        <v>40</v>
      </c>
      <c r="I300" s="18" t="s">
        <v>8327</v>
      </c>
      <c r="J300" s="20">
        <v>61784</v>
      </c>
      <c r="K300" s="20">
        <v>150467474.75999999</v>
      </c>
      <c r="L300" s="20">
        <v>0</v>
      </c>
      <c r="M300" s="20">
        <v>0</v>
      </c>
      <c r="N300" s="20">
        <v>0</v>
      </c>
      <c r="O300" s="6">
        <v>2435.37930143727</v>
      </c>
      <c r="P300" s="21">
        <v>1.1262191787460001</v>
      </c>
      <c r="Q300" s="18"/>
      <c r="R300" s="22">
        <v>5251</v>
      </c>
      <c r="S300" s="23">
        <v>0</v>
      </c>
      <c r="T300" s="23">
        <v>5683</v>
      </c>
      <c r="U300" s="24">
        <v>567</v>
      </c>
      <c r="V300" s="25">
        <v>153</v>
      </c>
      <c r="W300" s="23">
        <v>148</v>
      </c>
      <c r="X300" s="23">
        <v>0</v>
      </c>
      <c r="Y300" s="23">
        <v>148</v>
      </c>
      <c r="Z300" s="26">
        <v>2.6042583142706317E-2</v>
      </c>
      <c r="AA300" s="25">
        <v>2068</v>
      </c>
      <c r="AB300" s="23">
        <v>0</v>
      </c>
      <c r="AC300" s="23">
        <v>2068</v>
      </c>
      <c r="AD300" s="26">
        <v>0.36389231039943692</v>
      </c>
      <c r="AE300" s="5"/>
      <c r="AF300" s="33">
        <v>100000</v>
      </c>
      <c r="AG300" s="7">
        <v>6</v>
      </c>
      <c r="AH300" s="30">
        <v>100000</v>
      </c>
      <c r="AI300" s="30">
        <v>100000</v>
      </c>
      <c r="AJ300" s="37" t="s">
        <v>8657</v>
      </c>
    </row>
    <row r="301" spans="1:36" ht="15" customHeight="1" x14ac:dyDescent="0.25">
      <c r="A301" s="3" t="s">
        <v>55</v>
      </c>
      <c r="B301" s="4" t="s">
        <v>1089</v>
      </c>
      <c r="C301" s="18" t="s">
        <v>8349</v>
      </c>
      <c r="D301" s="18" t="s">
        <v>220</v>
      </c>
      <c r="E301" s="18" t="s">
        <v>8780</v>
      </c>
      <c r="F301" s="18" t="s">
        <v>86</v>
      </c>
      <c r="G301" s="19">
        <v>0</v>
      </c>
      <c r="H301" s="5" t="s">
        <v>35</v>
      </c>
      <c r="I301" s="18" t="s">
        <v>8350</v>
      </c>
      <c r="J301" s="20">
        <v>136673</v>
      </c>
      <c r="K301" s="20">
        <v>31116760.16</v>
      </c>
      <c r="L301" s="20">
        <v>0</v>
      </c>
      <c r="M301" s="20">
        <v>6630898</v>
      </c>
      <c r="N301" s="20">
        <v>823526</v>
      </c>
      <c r="O301" s="6">
        <v>282.21509851982501</v>
      </c>
      <c r="P301" s="21">
        <v>0.80877296115859398</v>
      </c>
      <c r="Q301" s="18"/>
      <c r="R301" s="22">
        <v>5346</v>
      </c>
      <c r="S301" s="23">
        <v>10910</v>
      </c>
      <c r="T301" s="23">
        <v>10910</v>
      </c>
      <c r="U301" s="24">
        <v>85</v>
      </c>
      <c r="V301" s="25"/>
      <c r="W301" s="23">
        <v>0</v>
      </c>
      <c r="X301" s="23">
        <v>517</v>
      </c>
      <c r="Y301" s="23">
        <v>517</v>
      </c>
      <c r="Z301" s="26">
        <v>4.7387717690192482E-2</v>
      </c>
      <c r="AA301" s="25">
        <v>0</v>
      </c>
      <c r="AB301" s="23">
        <v>5889</v>
      </c>
      <c r="AC301" s="23">
        <v>5889</v>
      </c>
      <c r="AD301" s="26">
        <v>0.53978001833180567</v>
      </c>
      <c r="AE301" s="5"/>
      <c r="AF301" s="33">
        <v>100000</v>
      </c>
      <c r="AG301" s="7">
        <v>6</v>
      </c>
      <c r="AH301" s="30">
        <v>99524</v>
      </c>
      <c r="AI301" s="30">
        <v>99524</v>
      </c>
      <c r="AJ301" s="37" t="s">
        <v>8657</v>
      </c>
    </row>
    <row r="302" spans="1:36" ht="15" customHeight="1" x14ac:dyDescent="0.25">
      <c r="A302" s="3" t="s">
        <v>1092</v>
      </c>
      <c r="B302" s="4" t="s">
        <v>1093</v>
      </c>
      <c r="C302" s="18" t="s">
        <v>8379</v>
      </c>
      <c r="D302" s="18" t="s">
        <v>1123</v>
      </c>
      <c r="E302" s="18" t="s">
        <v>8783</v>
      </c>
      <c r="F302" s="18" t="s">
        <v>86</v>
      </c>
      <c r="G302" s="19">
        <v>0</v>
      </c>
      <c r="H302" s="5" t="s">
        <v>91</v>
      </c>
      <c r="I302" s="18" t="s">
        <v>8380</v>
      </c>
      <c r="J302" s="20">
        <v>153226</v>
      </c>
      <c r="K302" s="20">
        <v>35338867.93</v>
      </c>
      <c r="L302" s="20">
        <v>0</v>
      </c>
      <c r="M302" s="20">
        <v>7287718</v>
      </c>
      <c r="N302" s="20">
        <v>500340</v>
      </c>
      <c r="O302" s="6">
        <v>281.45958212052801</v>
      </c>
      <c r="P302" s="21">
        <v>0.80660779976691799</v>
      </c>
      <c r="Q302" s="18"/>
      <c r="R302" s="22">
        <v>5723</v>
      </c>
      <c r="S302" s="23">
        <v>12714</v>
      </c>
      <c r="T302" s="23">
        <v>12714</v>
      </c>
      <c r="U302" s="24">
        <v>84</v>
      </c>
      <c r="V302" s="25"/>
      <c r="W302" s="23">
        <v>0</v>
      </c>
      <c r="X302" s="23">
        <v>578</v>
      </c>
      <c r="Y302" s="23">
        <v>578</v>
      </c>
      <c r="Z302" s="26">
        <v>4.5461695768444235E-2</v>
      </c>
      <c r="AA302" s="25">
        <v>0</v>
      </c>
      <c r="AB302" s="23">
        <v>6905</v>
      </c>
      <c r="AC302" s="23">
        <v>6905</v>
      </c>
      <c r="AD302" s="26">
        <v>0.5431020921818468</v>
      </c>
      <c r="AE302" s="5"/>
      <c r="AF302" s="33">
        <v>100000</v>
      </c>
      <c r="AG302" s="7">
        <v>6</v>
      </c>
      <c r="AH302" s="30">
        <v>100000</v>
      </c>
      <c r="AI302" s="30">
        <v>100000</v>
      </c>
      <c r="AJ302" s="37" t="s">
        <v>8657</v>
      </c>
    </row>
    <row r="303" spans="1:36" ht="15" customHeight="1" x14ac:dyDescent="0.25">
      <c r="A303" s="3" t="s">
        <v>170</v>
      </c>
      <c r="B303" s="4" t="s">
        <v>1096</v>
      </c>
      <c r="C303" s="18" t="s">
        <v>8390</v>
      </c>
      <c r="D303" s="18" t="s">
        <v>8390</v>
      </c>
      <c r="E303" s="18" t="s">
        <v>8783</v>
      </c>
      <c r="F303" s="18" t="s">
        <v>34</v>
      </c>
      <c r="G303" s="19">
        <v>0</v>
      </c>
      <c r="H303" s="5" t="s">
        <v>78</v>
      </c>
      <c r="I303" s="18" t="s">
        <v>8391</v>
      </c>
      <c r="J303" s="20">
        <v>108434</v>
      </c>
      <c r="K303" s="20">
        <v>217730206.93000001</v>
      </c>
      <c r="L303" s="20">
        <v>0</v>
      </c>
      <c r="M303" s="20">
        <v>0</v>
      </c>
      <c r="N303" s="20">
        <v>9165395</v>
      </c>
      <c r="O303" s="6">
        <v>2092.4765473006601</v>
      </c>
      <c r="P303" s="21">
        <v>0.967646894779573</v>
      </c>
      <c r="Q303" s="18" t="s">
        <v>5</v>
      </c>
      <c r="R303" s="22">
        <v>6037</v>
      </c>
      <c r="S303" s="23">
        <v>0</v>
      </c>
      <c r="T303" s="23">
        <v>6469</v>
      </c>
      <c r="U303" s="24">
        <v>765</v>
      </c>
      <c r="V303" s="25">
        <v>305</v>
      </c>
      <c r="W303" s="23">
        <v>421</v>
      </c>
      <c r="X303" s="23">
        <v>0</v>
      </c>
      <c r="Y303" s="23">
        <v>421</v>
      </c>
      <c r="Z303" s="26">
        <v>6.5079610449837691E-2</v>
      </c>
      <c r="AA303" s="25">
        <v>2481</v>
      </c>
      <c r="AB303" s="23">
        <v>0</v>
      </c>
      <c r="AC303" s="23">
        <v>2481</v>
      </c>
      <c r="AD303" s="26">
        <v>0.38352140980058741</v>
      </c>
      <c r="AE303" s="5"/>
      <c r="AF303" s="33">
        <v>100000</v>
      </c>
      <c r="AG303" s="7">
        <v>6</v>
      </c>
      <c r="AH303" s="30">
        <v>99998.5</v>
      </c>
      <c r="AI303" s="30">
        <v>99998.5</v>
      </c>
      <c r="AJ303" s="37" t="s">
        <v>8657</v>
      </c>
    </row>
    <row r="304" spans="1:36" ht="15" customHeight="1" x14ac:dyDescent="0.25">
      <c r="A304" s="3" t="s">
        <v>1099</v>
      </c>
      <c r="B304" s="4" t="s">
        <v>1100</v>
      </c>
      <c r="C304" s="18" t="s">
        <v>8397</v>
      </c>
      <c r="D304" s="18" t="s">
        <v>2646</v>
      </c>
      <c r="E304" s="18" t="s">
        <v>8777</v>
      </c>
      <c r="F304" s="18" t="s">
        <v>86</v>
      </c>
      <c r="G304" s="19">
        <v>0</v>
      </c>
      <c r="H304" s="5" t="s">
        <v>35</v>
      </c>
      <c r="I304" s="18" t="s">
        <v>8398</v>
      </c>
      <c r="J304" s="20">
        <v>160130</v>
      </c>
      <c r="K304" s="20">
        <v>36710463.310000002</v>
      </c>
      <c r="L304" s="20">
        <v>0</v>
      </c>
      <c r="M304" s="20">
        <v>8187546</v>
      </c>
      <c r="N304" s="20">
        <v>556652</v>
      </c>
      <c r="O304" s="6">
        <v>283.86099612814598</v>
      </c>
      <c r="P304" s="21">
        <v>0.81348977995896099</v>
      </c>
      <c r="Q304" s="18"/>
      <c r="R304" s="22">
        <v>5969</v>
      </c>
      <c r="S304" s="23">
        <v>13970</v>
      </c>
      <c r="T304" s="23">
        <v>13970</v>
      </c>
      <c r="U304" s="24">
        <v>26</v>
      </c>
      <c r="V304" s="25"/>
      <c r="W304" s="23">
        <v>0</v>
      </c>
      <c r="X304" s="23">
        <v>640</v>
      </c>
      <c r="Y304" s="23">
        <v>640</v>
      </c>
      <c r="Z304" s="26">
        <v>4.5812455261274157E-2</v>
      </c>
      <c r="AA304" s="25">
        <v>0</v>
      </c>
      <c r="AB304" s="23">
        <v>8188</v>
      </c>
      <c r="AC304" s="23">
        <v>8188</v>
      </c>
      <c r="AD304" s="26">
        <v>0.58611309949892632</v>
      </c>
      <c r="AE304" s="5"/>
      <c r="AF304" s="33">
        <v>100000</v>
      </c>
      <c r="AG304" s="7">
        <v>6</v>
      </c>
      <c r="AH304" s="30">
        <v>99999.9</v>
      </c>
      <c r="AI304" s="30">
        <v>99999.9</v>
      </c>
      <c r="AJ304" s="37" t="s">
        <v>8657</v>
      </c>
    </row>
    <row r="305" spans="1:36" ht="15" customHeight="1" x14ac:dyDescent="0.25">
      <c r="A305" s="3">
        <v>0</v>
      </c>
      <c r="B305" s="4" t="s">
        <v>1103</v>
      </c>
      <c r="C305" s="18" t="s">
        <v>8425</v>
      </c>
      <c r="D305" s="18" t="s">
        <v>8425</v>
      </c>
      <c r="E305" s="18" t="s">
        <v>8778</v>
      </c>
      <c r="F305" s="18" t="s">
        <v>34</v>
      </c>
      <c r="G305" s="19">
        <v>0</v>
      </c>
      <c r="H305" s="5" t="s">
        <v>91</v>
      </c>
      <c r="I305" s="18" t="s">
        <v>8426</v>
      </c>
      <c r="J305" s="20">
        <v>77872</v>
      </c>
      <c r="K305" s="20">
        <v>155571813.44</v>
      </c>
      <c r="L305" s="20">
        <v>0</v>
      </c>
      <c r="M305" s="20">
        <v>0</v>
      </c>
      <c r="N305" s="20">
        <v>813803</v>
      </c>
      <c r="O305" s="6">
        <v>2008.23937281693</v>
      </c>
      <c r="P305" s="21">
        <v>0.92869217367680101</v>
      </c>
      <c r="Q305" s="18" t="s">
        <v>5</v>
      </c>
      <c r="R305" s="22">
        <v>6982</v>
      </c>
      <c r="S305" s="23">
        <v>0</v>
      </c>
      <c r="T305" s="23">
        <v>7374</v>
      </c>
      <c r="U305" s="24">
        <v>827</v>
      </c>
      <c r="V305" s="25">
        <v>100</v>
      </c>
      <c r="W305" s="23">
        <v>616</v>
      </c>
      <c r="X305" s="23">
        <v>0</v>
      </c>
      <c r="Y305" s="23">
        <v>616</v>
      </c>
      <c r="Z305" s="26">
        <v>8.353675074586385E-2</v>
      </c>
      <c r="AA305" s="25">
        <v>3283</v>
      </c>
      <c r="AB305" s="23">
        <v>0</v>
      </c>
      <c r="AC305" s="23">
        <v>3283</v>
      </c>
      <c r="AD305" s="26">
        <v>0.44521291022511528</v>
      </c>
      <c r="AE305" s="5"/>
      <c r="AF305" s="33">
        <v>100000</v>
      </c>
      <c r="AG305" s="7">
        <v>6</v>
      </c>
      <c r="AH305" s="30">
        <v>100000</v>
      </c>
      <c r="AI305" s="30">
        <v>100000</v>
      </c>
      <c r="AJ305" s="37" t="s">
        <v>8657</v>
      </c>
    </row>
    <row r="306" spans="1:36" ht="15" customHeight="1" x14ac:dyDescent="0.25">
      <c r="A306" s="3" t="s">
        <v>710</v>
      </c>
      <c r="B306" s="4" t="s">
        <v>1106</v>
      </c>
      <c r="C306" s="18" t="s">
        <v>8458</v>
      </c>
      <c r="D306" s="18" t="s">
        <v>8458</v>
      </c>
      <c r="E306" s="18" t="s">
        <v>8783</v>
      </c>
      <c r="F306" s="18" t="s">
        <v>34</v>
      </c>
      <c r="G306" s="19">
        <v>0</v>
      </c>
      <c r="H306" s="5" t="s">
        <v>78</v>
      </c>
      <c r="I306" s="18" t="s">
        <v>8459</v>
      </c>
      <c r="J306" s="20">
        <v>120259</v>
      </c>
      <c r="K306" s="20">
        <v>359043866.55000001</v>
      </c>
      <c r="L306" s="20">
        <v>0</v>
      </c>
      <c r="M306" s="20">
        <v>0</v>
      </c>
      <c r="N306" s="20">
        <v>0</v>
      </c>
      <c r="O306" s="6">
        <v>2985.5883264454201</v>
      </c>
      <c r="P306" s="21">
        <v>1.3806583767459299</v>
      </c>
      <c r="Q306" s="18" t="s">
        <v>5</v>
      </c>
      <c r="R306" s="22">
        <v>7979</v>
      </c>
      <c r="S306" s="23">
        <v>0</v>
      </c>
      <c r="T306" s="23">
        <v>8386</v>
      </c>
      <c r="U306" s="24">
        <v>888</v>
      </c>
      <c r="V306" s="25">
        <v>256</v>
      </c>
      <c r="W306" s="23">
        <v>253</v>
      </c>
      <c r="X306" s="23">
        <v>0</v>
      </c>
      <c r="Y306" s="23">
        <v>253</v>
      </c>
      <c r="Z306" s="26">
        <v>3.0169329835440017E-2</v>
      </c>
      <c r="AA306" s="25">
        <v>2161</v>
      </c>
      <c r="AB306" s="23">
        <v>0</v>
      </c>
      <c r="AC306" s="23">
        <v>2161</v>
      </c>
      <c r="AD306" s="26">
        <v>0.25769139041259242</v>
      </c>
      <c r="AE306" s="5"/>
      <c r="AF306" s="33">
        <v>100000</v>
      </c>
      <c r="AG306" s="7">
        <v>6</v>
      </c>
      <c r="AH306" s="30">
        <v>99996.6</v>
      </c>
      <c r="AI306" s="30">
        <v>99996.6</v>
      </c>
      <c r="AJ306" s="37" t="s">
        <v>8657</v>
      </c>
    </row>
    <row r="307" spans="1:36" ht="15" customHeight="1" x14ac:dyDescent="0.25">
      <c r="A307" s="3" t="s">
        <v>446</v>
      </c>
      <c r="B307" s="4" t="s">
        <v>1109</v>
      </c>
      <c r="C307" s="18" t="s">
        <v>8461</v>
      </c>
      <c r="D307" s="18" t="s">
        <v>8461</v>
      </c>
      <c r="E307" s="18" t="s">
        <v>8778</v>
      </c>
      <c r="F307" s="18" t="s">
        <v>34</v>
      </c>
      <c r="G307" s="19">
        <v>0</v>
      </c>
      <c r="H307" s="5" t="s">
        <v>40</v>
      </c>
      <c r="I307" s="18" t="s">
        <v>8462</v>
      </c>
      <c r="J307" s="20">
        <v>83792</v>
      </c>
      <c r="K307" s="20">
        <v>281900351.60000002</v>
      </c>
      <c r="L307" s="20">
        <v>5542446</v>
      </c>
      <c r="M307" s="20">
        <v>0</v>
      </c>
      <c r="N307" s="20">
        <v>88303</v>
      </c>
      <c r="O307" s="6">
        <v>3299.1957299026199</v>
      </c>
      <c r="P307" s="21">
        <v>1.5256832901800601</v>
      </c>
      <c r="Q307" s="18"/>
      <c r="R307" s="22">
        <v>8236</v>
      </c>
      <c r="S307" s="23">
        <v>0</v>
      </c>
      <c r="T307" s="23">
        <v>9369</v>
      </c>
      <c r="U307" s="24">
        <v>994</v>
      </c>
      <c r="V307" s="25"/>
      <c r="W307" s="23">
        <v>69</v>
      </c>
      <c r="X307" s="23">
        <v>0</v>
      </c>
      <c r="Y307" s="23">
        <v>69</v>
      </c>
      <c r="Z307" s="26">
        <v>7.3647134165866152E-3</v>
      </c>
      <c r="AA307" s="25">
        <v>3562</v>
      </c>
      <c r="AB307" s="23">
        <v>0</v>
      </c>
      <c r="AC307" s="23">
        <v>3562</v>
      </c>
      <c r="AD307" s="26">
        <v>0.38018998825915251</v>
      </c>
      <c r="AE307" s="5"/>
      <c r="AF307" s="33">
        <v>100000</v>
      </c>
      <c r="AG307" s="7">
        <v>6</v>
      </c>
      <c r="AH307" s="33">
        <v>100000</v>
      </c>
      <c r="AI307" s="33">
        <v>100000</v>
      </c>
      <c r="AJ307" s="37" t="s">
        <v>8657</v>
      </c>
    </row>
    <row r="308" spans="1:36" ht="15" customHeight="1" x14ac:dyDescent="0.25">
      <c r="A308" s="3" t="s">
        <v>1112</v>
      </c>
      <c r="B308" s="4" t="s">
        <v>1113</v>
      </c>
      <c r="C308" s="18" t="s">
        <v>8465</v>
      </c>
      <c r="D308" s="18" t="s">
        <v>8465</v>
      </c>
      <c r="E308" s="18" t="s">
        <v>8779</v>
      </c>
      <c r="F308" s="18" t="s">
        <v>34</v>
      </c>
      <c r="G308" s="19">
        <v>0</v>
      </c>
      <c r="H308" s="5" t="s">
        <v>199</v>
      </c>
      <c r="I308" s="18" t="s">
        <v>8466</v>
      </c>
      <c r="J308" s="20">
        <v>128137</v>
      </c>
      <c r="K308" s="20">
        <v>351007913.41000003</v>
      </c>
      <c r="L308" s="20">
        <v>0</v>
      </c>
      <c r="M308" s="20">
        <v>0</v>
      </c>
      <c r="N308" s="20">
        <v>0</v>
      </c>
      <c r="O308" s="6">
        <v>2739.3173978632199</v>
      </c>
      <c r="P308" s="21">
        <v>1.2667726084086599</v>
      </c>
      <c r="Q308" s="18" t="s">
        <v>5</v>
      </c>
      <c r="R308" s="22">
        <v>8486</v>
      </c>
      <c r="S308" s="23">
        <v>0</v>
      </c>
      <c r="T308" s="23">
        <v>9440</v>
      </c>
      <c r="U308" s="24">
        <v>930</v>
      </c>
      <c r="V308" s="25">
        <v>401</v>
      </c>
      <c r="W308" s="23">
        <v>401</v>
      </c>
      <c r="X308" s="23">
        <v>0</v>
      </c>
      <c r="Y308" s="23">
        <v>401</v>
      </c>
      <c r="Z308" s="26">
        <v>4.2478813559322037E-2</v>
      </c>
      <c r="AA308" s="25">
        <v>2603</v>
      </c>
      <c r="AB308" s="23">
        <v>0</v>
      </c>
      <c r="AC308" s="23">
        <v>2603</v>
      </c>
      <c r="AD308" s="26">
        <v>0.27574152542372882</v>
      </c>
      <c r="AE308" s="5"/>
      <c r="AF308" s="33">
        <v>100000</v>
      </c>
      <c r="AG308" s="7">
        <v>6</v>
      </c>
      <c r="AH308" s="30">
        <v>100000</v>
      </c>
      <c r="AI308" s="30">
        <v>100000</v>
      </c>
      <c r="AJ308" s="37" t="s">
        <v>8657</v>
      </c>
    </row>
    <row r="309" spans="1:36" ht="15" customHeight="1" x14ac:dyDescent="0.25">
      <c r="A309" s="3" t="s">
        <v>336</v>
      </c>
      <c r="B309" s="4" t="s">
        <v>1116</v>
      </c>
      <c r="C309" s="18" t="s">
        <v>8493</v>
      </c>
      <c r="D309" s="18" t="s">
        <v>8493</v>
      </c>
      <c r="E309" s="18" t="s">
        <v>8783</v>
      </c>
      <c r="F309" s="18" t="s">
        <v>34</v>
      </c>
      <c r="G309" s="19">
        <v>0</v>
      </c>
      <c r="H309" s="5" t="s">
        <v>50</v>
      </c>
      <c r="I309" s="18" t="s">
        <v>8494</v>
      </c>
      <c r="J309" s="20">
        <v>173374</v>
      </c>
      <c r="K309" s="20">
        <v>287796425.38</v>
      </c>
      <c r="L309" s="20">
        <v>0</v>
      </c>
      <c r="M309" s="20">
        <v>18647462</v>
      </c>
      <c r="N309" s="20">
        <v>5940070</v>
      </c>
      <c r="O309" s="6">
        <v>1801.79241051138</v>
      </c>
      <c r="P309" s="21">
        <v>0.83322263913442096</v>
      </c>
      <c r="Q309" s="18" t="s">
        <v>5</v>
      </c>
      <c r="R309" s="22">
        <v>9892</v>
      </c>
      <c r="S309" s="23">
        <v>0</v>
      </c>
      <c r="T309" s="23">
        <v>10705</v>
      </c>
      <c r="U309" s="24">
        <v>1241</v>
      </c>
      <c r="V309" s="25">
        <v>1798</v>
      </c>
      <c r="W309" s="23">
        <v>1126</v>
      </c>
      <c r="X309" s="23">
        <v>0</v>
      </c>
      <c r="Y309" s="23">
        <v>1126</v>
      </c>
      <c r="Z309" s="26">
        <v>0.1051844932274638</v>
      </c>
      <c r="AA309" s="25">
        <v>3970</v>
      </c>
      <c r="AB309" s="23">
        <v>0</v>
      </c>
      <c r="AC309" s="23">
        <v>3970</v>
      </c>
      <c r="AD309" s="26">
        <v>0.37085474077533864</v>
      </c>
      <c r="AE309" s="5"/>
      <c r="AF309" s="33">
        <v>100000</v>
      </c>
      <c r="AG309" s="7">
        <v>6</v>
      </c>
      <c r="AH309" s="30">
        <v>99997.5</v>
      </c>
      <c r="AI309" s="30">
        <v>99997.5</v>
      </c>
      <c r="AJ309" s="37" t="s">
        <v>8657</v>
      </c>
    </row>
    <row r="310" spans="1:36" ht="15" customHeight="1" x14ac:dyDescent="0.25">
      <c r="A310" s="3" t="s">
        <v>1119</v>
      </c>
      <c r="B310" s="4" t="s">
        <v>1120</v>
      </c>
      <c r="C310" s="18" t="s">
        <v>8509</v>
      </c>
      <c r="D310" s="18" t="s">
        <v>8509</v>
      </c>
      <c r="E310" s="18" t="s">
        <v>8783</v>
      </c>
      <c r="F310" s="18" t="s">
        <v>34</v>
      </c>
      <c r="G310" s="19">
        <v>0</v>
      </c>
      <c r="H310" s="5" t="s">
        <v>91</v>
      </c>
      <c r="I310" s="18" t="s">
        <v>8510</v>
      </c>
      <c r="J310" s="20">
        <v>171259</v>
      </c>
      <c r="K310" s="20">
        <v>439971512.52999997</v>
      </c>
      <c r="L310" s="20">
        <v>0</v>
      </c>
      <c r="M310" s="20">
        <v>0</v>
      </c>
      <c r="N310" s="20">
        <v>397892</v>
      </c>
      <c r="O310" s="6">
        <v>2571.36503500546</v>
      </c>
      <c r="P310" s="21">
        <v>1.18910455396864</v>
      </c>
      <c r="Q310" s="18" t="s">
        <v>5</v>
      </c>
      <c r="R310" s="22">
        <v>10173</v>
      </c>
      <c r="S310" s="23">
        <v>0</v>
      </c>
      <c r="T310" s="23">
        <v>13521</v>
      </c>
      <c r="U310" s="24">
        <v>1345</v>
      </c>
      <c r="V310" s="25">
        <v>143</v>
      </c>
      <c r="W310" s="23">
        <v>142</v>
      </c>
      <c r="X310" s="23">
        <v>0</v>
      </c>
      <c r="Y310" s="23">
        <v>142</v>
      </c>
      <c r="Z310" s="26">
        <v>1.0502181791287627E-2</v>
      </c>
      <c r="AA310" s="25">
        <v>6020</v>
      </c>
      <c r="AB310" s="23">
        <v>0</v>
      </c>
      <c r="AC310" s="23">
        <v>6020</v>
      </c>
      <c r="AD310" s="26">
        <v>0.44523334072923598</v>
      </c>
      <c r="AE310" s="5"/>
      <c r="AF310" s="33">
        <v>100000</v>
      </c>
      <c r="AG310" s="7">
        <v>6</v>
      </c>
      <c r="AH310" s="30">
        <v>99935</v>
      </c>
      <c r="AI310" s="30">
        <v>99935</v>
      </c>
      <c r="AJ310" s="37" t="s">
        <v>8657</v>
      </c>
    </row>
    <row r="311" spans="1:36" ht="15" customHeight="1" x14ac:dyDescent="0.25">
      <c r="A311" s="3" t="s">
        <v>1123</v>
      </c>
      <c r="B311" s="4" t="s">
        <v>1124</v>
      </c>
      <c r="C311" s="18" t="s">
        <v>8553</v>
      </c>
      <c r="D311" s="18" t="s">
        <v>8553</v>
      </c>
      <c r="E311" s="18" t="s">
        <v>8774</v>
      </c>
      <c r="F311" s="18" t="s">
        <v>34</v>
      </c>
      <c r="G311" s="19">
        <v>0</v>
      </c>
      <c r="H311" s="5" t="s">
        <v>272</v>
      </c>
      <c r="I311" s="18" t="s">
        <v>8554</v>
      </c>
      <c r="J311" s="20">
        <v>339682</v>
      </c>
      <c r="K311" s="20">
        <v>695436043.55999994</v>
      </c>
      <c r="L311" s="20">
        <v>0</v>
      </c>
      <c r="M311" s="20">
        <v>0</v>
      </c>
      <c r="N311" s="20">
        <v>927791</v>
      </c>
      <c r="O311" s="6">
        <v>2050.0463214418201</v>
      </c>
      <c r="P311" s="21">
        <v>0.94802541976229304</v>
      </c>
      <c r="Q311" s="18" t="s">
        <v>5</v>
      </c>
      <c r="R311" s="22">
        <v>23606</v>
      </c>
      <c r="S311" s="23">
        <v>0</v>
      </c>
      <c r="T311" s="23">
        <v>26433</v>
      </c>
      <c r="U311" s="24">
        <v>2949</v>
      </c>
      <c r="V311" s="25">
        <v>1763</v>
      </c>
      <c r="W311" s="23">
        <v>1674</v>
      </c>
      <c r="X311" s="23">
        <v>0</v>
      </c>
      <c r="Y311" s="23">
        <v>1674</v>
      </c>
      <c r="Z311" s="26">
        <v>6.332992849846783E-2</v>
      </c>
      <c r="AA311" s="25">
        <v>10347</v>
      </c>
      <c r="AB311" s="23">
        <v>0</v>
      </c>
      <c r="AC311" s="23">
        <v>10347</v>
      </c>
      <c r="AD311" s="26">
        <v>0.39144251503802063</v>
      </c>
      <c r="AE311" s="5"/>
      <c r="AF311" s="33">
        <v>100000</v>
      </c>
      <c r="AG311" s="7">
        <v>6</v>
      </c>
      <c r="AH311" s="30">
        <v>99999.9</v>
      </c>
      <c r="AI311" s="30">
        <v>99999.9</v>
      </c>
      <c r="AJ311" s="37" t="s">
        <v>8657</v>
      </c>
    </row>
    <row r="312" spans="1:36" ht="15" customHeight="1" x14ac:dyDescent="0.25">
      <c r="A312" s="3" t="s">
        <v>350</v>
      </c>
      <c r="B312" s="4" t="s">
        <v>1127</v>
      </c>
      <c r="C312" s="18" t="s">
        <v>8561</v>
      </c>
      <c r="D312" s="18" t="s">
        <v>8561</v>
      </c>
      <c r="E312" s="18" t="s">
        <v>8782</v>
      </c>
      <c r="F312" s="18" t="s">
        <v>34</v>
      </c>
      <c r="G312" s="19">
        <v>0</v>
      </c>
      <c r="H312" s="5" t="s">
        <v>139</v>
      </c>
      <c r="I312" s="18" t="s">
        <v>8562</v>
      </c>
      <c r="J312" s="20">
        <v>466631</v>
      </c>
      <c r="K312" s="20">
        <v>1288049107.3</v>
      </c>
      <c r="L312" s="20">
        <v>0</v>
      </c>
      <c r="M312" s="20">
        <v>0</v>
      </c>
      <c r="N312" s="20">
        <v>1624889</v>
      </c>
      <c r="O312" s="6">
        <v>2763.79836808956</v>
      </c>
      <c r="P312" s="21">
        <v>1.2780936121500199</v>
      </c>
      <c r="Q312" s="18" t="s">
        <v>5</v>
      </c>
      <c r="R312" s="22">
        <v>27605</v>
      </c>
      <c r="S312" s="23">
        <v>0</v>
      </c>
      <c r="T312" s="23">
        <v>34398</v>
      </c>
      <c r="U312" s="24">
        <v>3877</v>
      </c>
      <c r="V312" s="25">
        <v>567</v>
      </c>
      <c r="W312" s="23">
        <v>439</v>
      </c>
      <c r="X312" s="23">
        <v>0</v>
      </c>
      <c r="Y312" s="23">
        <v>439</v>
      </c>
      <c r="Z312" s="26">
        <v>1.2762369905227049E-2</v>
      </c>
      <c r="AA312" s="25">
        <v>13541</v>
      </c>
      <c r="AB312" s="23">
        <v>0</v>
      </c>
      <c r="AC312" s="23">
        <v>13541</v>
      </c>
      <c r="AD312" s="26">
        <v>0.39365660794232221</v>
      </c>
      <c r="AE312" s="5"/>
      <c r="AF312" s="33">
        <v>100000</v>
      </c>
      <c r="AG312" s="7">
        <v>6</v>
      </c>
      <c r="AH312" s="30">
        <v>99991.44</v>
      </c>
      <c r="AI312" s="30">
        <v>99991.44</v>
      </c>
      <c r="AJ312" s="37" t="s">
        <v>8657</v>
      </c>
    </row>
    <row r="313" spans="1:36" ht="15" customHeight="1" x14ac:dyDescent="0.25">
      <c r="A313" s="3" t="s">
        <v>1130</v>
      </c>
      <c r="B313" s="4" t="s">
        <v>1131</v>
      </c>
      <c r="C313" s="18" t="s">
        <v>73</v>
      </c>
      <c r="D313" s="18" t="s">
        <v>73</v>
      </c>
      <c r="E313" s="18" t="s">
        <v>8781</v>
      </c>
      <c r="F313" s="18" t="s">
        <v>34</v>
      </c>
      <c r="G313" s="19">
        <v>0</v>
      </c>
      <c r="H313" s="5" t="s">
        <v>35</v>
      </c>
      <c r="I313" s="18" t="s">
        <v>74</v>
      </c>
      <c r="J313" s="20">
        <v>2493</v>
      </c>
      <c r="K313" s="20">
        <v>2660134.4700000002</v>
      </c>
      <c r="L313" s="20">
        <v>0</v>
      </c>
      <c r="M313" s="20">
        <v>2085129</v>
      </c>
      <c r="N313" s="20">
        <v>35685</v>
      </c>
      <c r="O313" s="6">
        <v>1917.7490854392299</v>
      </c>
      <c r="P313" s="21">
        <v>0.88684575695031498</v>
      </c>
      <c r="Q313" s="18"/>
      <c r="R313" s="22">
        <v>103</v>
      </c>
      <c r="S313" s="23">
        <v>0</v>
      </c>
      <c r="T313" s="23">
        <v>103</v>
      </c>
      <c r="U313" s="24">
        <v>13</v>
      </c>
      <c r="V313" s="25">
        <v>29</v>
      </c>
      <c r="W313" s="23">
        <v>29</v>
      </c>
      <c r="X313" s="23">
        <v>0</v>
      </c>
      <c r="Y313" s="23">
        <v>29</v>
      </c>
      <c r="Z313" s="26">
        <v>0.28155339805825241</v>
      </c>
      <c r="AA313" s="25">
        <v>79</v>
      </c>
      <c r="AB313" s="23">
        <v>0</v>
      </c>
      <c r="AC313" s="23">
        <v>79</v>
      </c>
      <c r="AD313" s="26">
        <v>0.76699029126213591</v>
      </c>
      <c r="AE313" s="5"/>
      <c r="AF313" s="33">
        <v>45000</v>
      </c>
      <c r="AG313" s="7">
        <v>2</v>
      </c>
      <c r="AH313" s="30">
        <v>45000</v>
      </c>
      <c r="AI313" s="30">
        <v>45000</v>
      </c>
      <c r="AJ313" s="39" t="s">
        <v>8618</v>
      </c>
    </row>
    <row r="314" spans="1:36" ht="15" customHeight="1" x14ac:dyDescent="0.25">
      <c r="A314" s="3" t="s">
        <v>431</v>
      </c>
      <c r="B314" s="4" t="s">
        <v>1134</v>
      </c>
      <c r="C314" s="18" t="s">
        <v>108</v>
      </c>
      <c r="D314" s="18" t="s">
        <v>108</v>
      </c>
      <c r="E314" s="18" t="s">
        <v>8780</v>
      </c>
      <c r="F314" s="18" t="s">
        <v>34</v>
      </c>
      <c r="G314" s="19">
        <v>0</v>
      </c>
      <c r="H314" s="5" t="s">
        <v>159</v>
      </c>
      <c r="I314" s="18" t="s">
        <v>109</v>
      </c>
      <c r="J314" s="20">
        <v>1781</v>
      </c>
      <c r="K314" s="20">
        <v>5192168.79</v>
      </c>
      <c r="L314" s="20">
        <v>0</v>
      </c>
      <c r="M314" s="20">
        <v>505957</v>
      </c>
      <c r="N314" s="20">
        <v>0</v>
      </c>
      <c r="O314" s="6">
        <v>3199.3968500842202</v>
      </c>
      <c r="P314" s="21">
        <v>1.47953219888906</v>
      </c>
      <c r="Q314" s="18"/>
      <c r="R314" s="22">
        <v>121</v>
      </c>
      <c r="S314" s="23">
        <v>0</v>
      </c>
      <c r="T314" s="23">
        <v>121</v>
      </c>
      <c r="U314" s="24">
        <v>14</v>
      </c>
      <c r="V314" s="25">
        <v>16</v>
      </c>
      <c r="W314" s="23">
        <v>16</v>
      </c>
      <c r="X314" s="23">
        <v>0</v>
      </c>
      <c r="Y314" s="23">
        <v>16</v>
      </c>
      <c r="Z314" s="26">
        <v>0.13223140495867769</v>
      </c>
      <c r="AA314" s="25">
        <v>40</v>
      </c>
      <c r="AB314" s="23">
        <v>0</v>
      </c>
      <c r="AC314" s="23">
        <v>40</v>
      </c>
      <c r="AD314" s="26">
        <v>0.33057851239669422</v>
      </c>
      <c r="AE314" s="5"/>
      <c r="AF314" s="33">
        <v>45000</v>
      </c>
      <c r="AG314" s="7">
        <v>2</v>
      </c>
      <c r="AH314" s="30">
        <v>45000</v>
      </c>
      <c r="AI314" s="30">
        <v>45000</v>
      </c>
      <c r="AJ314" s="39" t="s">
        <v>8618</v>
      </c>
    </row>
    <row r="315" spans="1:36" ht="15" customHeight="1" x14ac:dyDescent="0.25">
      <c r="A315" s="3" t="s">
        <v>1137</v>
      </c>
      <c r="B315" s="4" t="s">
        <v>1138</v>
      </c>
      <c r="C315" s="18" t="s">
        <v>120</v>
      </c>
      <c r="D315" s="18" t="s">
        <v>120</v>
      </c>
      <c r="E315" s="18" t="s">
        <v>8781</v>
      </c>
      <c r="F315" s="18" t="s">
        <v>34</v>
      </c>
      <c r="G315" s="19">
        <v>0</v>
      </c>
      <c r="H315" s="5" t="s">
        <v>78</v>
      </c>
      <c r="I315" s="18" t="s">
        <v>121</v>
      </c>
      <c r="J315" s="20">
        <v>1886</v>
      </c>
      <c r="K315" s="20">
        <v>1566965.6</v>
      </c>
      <c r="L315" s="20">
        <v>0</v>
      </c>
      <c r="M315" s="20">
        <v>1779768</v>
      </c>
      <c r="N315" s="20">
        <v>40747</v>
      </c>
      <c r="O315" s="6">
        <v>1796.11908801697</v>
      </c>
      <c r="P315" s="21">
        <v>0.83059906234839498</v>
      </c>
      <c r="Q315" s="18"/>
      <c r="R315" s="22">
        <v>131</v>
      </c>
      <c r="S315" s="23">
        <v>0</v>
      </c>
      <c r="T315" s="23">
        <v>131</v>
      </c>
      <c r="U315" s="24">
        <v>18</v>
      </c>
      <c r="V315" s="25">
        <v>49</v>
      </c>
      <c r="W315" s="23">
        <v>49</v>
      </c>
      <c r="X315" s="23">
        <v>0</v>
      </c>
      <c r="Y315" s="23">
        <v>49</v>
      </c>
      <c r="Z315" s="26">
        <v>0.37404580152671757</v>
      </c>
      <c r="AA315" s="25">
        <v>70</v>
      </c>
      <c r="AB315" s="23">
        <v>0</v>
      </c>
      <c r="AC315" s="23">
        <v>70</v>
      </c>
      <c r="AD315" s="26">
        <v>0.53435114503816794</v>
      </c>
      <c r="AE315" s="5"/>
      <c r="AF315" s="33">
        <v>45000</v>
      </c>
      <c r="AG315" s="7">
        <v>2</v>
      </c>
      <c r="AH315" s="30">
        <v>45000</v>
      </c>
      <c r="AI315" s="30">
        <v>45000</v>
      </c>
      <c r="AJ315" s="39" t="s">
        <v>8618</v>
      </c>
    </row>
    <row r="316" spans="1:36" ht="15" customHeight="1" x14ac:dyDescent="0.25">
      <c r="A316" s="3" t="s">
        <v>584</v>
      </c>
      <c r="B316" s="4" t="s">
        <v>1141</v>
      </c>
      <c r="C316" s="18" t="s">
        <v>176</v>
      </c>
      <c r="D316" s="18" t="s">
        <v>176</v>
      </c>
      <c r="E316" s="18" t="s">
        <v>8781</v>
      </c>
      <c r="F316" s="18" t="s">
        <v>34</v>
      </c>
      <c r="G316" s="19">
        <v>0</v>
      </c>
      <c r="H316" s="5" t="s">
        <v>40</v>
      </c>
      <c r="I316" s="18" t="s">
        <v>177</v>
      </c>
      <c r="J316" s="20">
        <v>3091</v>
      </c>
      <c r="K316" s="20">
        <v>3525489.16</v>
      </c>
      <c r="L316" s="20">
        <v>0</v>
      </c>
      <c r="M316" s="20">
        <v>2254974</v>
      </c>
      <c r="N316" s="20">
        <v>4816</v>
      </c>
      <c r="O316" s="6">
        <v>1871.65291491427</v>
      </c>
      <c r="P316" s="21">
        <v>0.86552899890719603</v>
      </c>
      <c r="Q316" s="18"/>
      <c r="R316" s="22">
        <v>147</v>
      </c>
      <c r="S316" s="23">
        <v>0</v>
      </c>
      <c r="T316" s="23">
        <v>147</v>
      </c>
      <c r="U316" s="24">
        <v>17</v>
      </c>
      <c r="V316" s="25"/>
      <c r="W316" s="23">
        <v>42</v>
      </c>
      <c r="X316" s="23">
        <v>0</v>
      </c>
      <c r="Y316" s="23">
        <v>42</v>
      </c>
      <c r="Z316" s="26">
        <v>0.2857142857142857</v>
      </c>
      <c r="AA316" s="25">
        <v>93</v>
      </c>
      <c r="AB316" s="23">
        <v>0</v>
      </c>
      <c r="AC316" s="23">
        <v>93</v>
      </c>
      <c r="AD316" s="26">
        <v>0.63265306122448983</v>
      </c>
      <c r="AE316" s="5"/>
      <c r="AF316" s="33">
        <v>45000</v>
      </c>
      <c r="AG316" s="7">
        <v>2</v>
      </c>
      <c r="AH316" s="30">
        <v>45000</v>
      </c>
      <c r="AI316" s="30">
        <v>45000</v>
      </c>
      <c r="AJ316" s="39" t="s">
        <v>8618</v>
      </c>
    </row>
    <row r="317" spans="1:36" ht="15" customHeight="1" x14ac:dyDescent="0.25">
      <c r="A317" s="3" t="s">
        <v>411</v>
      </c>
      <c r="B317" s="4" t="s">
        <v>1144</v>
      </c>
      <c r="C317" s="18" t="s">
        <v>299</v>
      </c>
      <c r="D317" s="18" t="s">
        <v>299</v>
      </c>
      <c r="E317" s="18" t="s">
        <v>8774</v>
      </c>
      <c r="F317" s="18" t="s">
        <v>34</v>
      </c>
      <c r="G317" s="19">
        <v>0</v>
      </c>
      <c r="H317" s="5" t="s">
        <v>139</v>
      </c>
      <c r="I317" s="18" t="s">
        <v>300</v>
      </c>
      <c r="J317" s="20">
        <v>2905</v>
      </c>
      <c r="K317" s="20">
        <v>2013646.37</v>
      </c>
      <c r="L317" s="20">
        <v>0</v>
      </c>
      <c r="M317" s="20">
        <v>3242214</v>
      </c>
      <c r="N317" s="20">
        <v>115425</v>
      </c>
      <c r="O317" s="6">
        <v>1848.97947332186</v>
      </c>
      <c r="P317" s="21">
        <v>0.85504387046971697</v>
      </c>
      <c r="Q317" s="18"/>
      <c r="R317" s="22">
        <v>0</v>
      </c>
      <c r="S317" s="23">
        <v>0</v>
      </c>
      <c r="T317" s="23">
        <v>174</v>
      </c>
      <c r="U317" s="24">
        <v>24</v>
      </c>
      <c r="V317" s="25">
        <v>61</v>
      </c>
      <c r="W317" s="23">
        <v>61</v>
      </c>
      <c r="X317" s="23">
        <v>0</v>
      </c>
      <c r="Y317" s="23">
        <v>61</v>
      </c>
      <c r="Z317" s="26">
        <v>0.35057471264367818</v>
      </c>
      <c r="AA317" s="25">
        <v>96</v>
      </c>
      <c r="AB317" s="23">
        <v>0</v>
      </c>
      <c r="AC317" s="23">
        <v>96</v>
      </c>
      <c r="AD317" s="26">
        <v>0.55172413793103448</v>
      </c>
      <c r="AE317" s="5"/>
      <c r="AF317" s="33">
        <v>45000</v>
      </c>
      <c r="AG317" s="7">
        <v>2</v>
      </c>
      <c r="AH317" s="30">
        <v>45000</v>
      </c>
      <c r="AI317" s="64">
        <v>45000</v>
      </c>
      <c r="AJ317" s="39" t="s">
        <v>8618</v>
      </c>
    </row>
    <row r="318" spans="1:36" ht="15" customHeight="1" x14ac:dyDescent="0.25">
      <c r="A318" s="3" t="s">
        <v>1147</v>
      </c>
      <c r="B318" s="4" t="s">
        <v>1148</v>
      </c>
      <c r="C318" s="18" t="s">
        <v>344</v>
      </c>
      <c r="D318" s="18" t="s">
        <v>344</v>
      </c>
      <c r="E318" s="18" t="s">
        <v>8781</v>
      </c>
      <c r="F318" s="18" t="s">
        <v>34</v>
      </c>
      <c r="G318" s="19">
        <v>0</v>
      </c>
      <c r="H318" s="5" t="s">
        <v>210</v>
      </c>
      <c r="I318" s="18" t="s">
        <v>345</v>
      </c>
      <c r="J318" s="20">
        <v>2341</v>
      </c>
      <c r="K318" s="20">
        <v>1956556.15</v>
      </c>
      <c r="L318" s="20">
        <v>0</v>
      </c>
      <c r="M318" s="20">
        <v>2303590</v>
      </c>
      <c r="N318" s="20">
        <v>101663</v>
      </c>
      <c r="O318" s="6">
        <v>1863.2247543784699</v>
      </c>
      <c r="P318" s="21">
        <v>0.86163147213123803</v>
      </c>
      <c r="Q318" s="18"/>
      <c r="R318" s="22">
        <v>182</v>
      </c>
      <c r="S318" s="23">
        <v>0</v>
      </c>
      <c r="T318" s="23">
        <v>182</v>
      </c>
      <c r="U318" s="24">
        <v>30</v>
      </c>
      <c r="V318" s="25"/>
      <c r="W318" s="23">
        <v>83</v>
      </c>
      <c r="X318" s="23">
        <v>0</v>
      </c>
      <c r="Y318" s="23">
        <v>83</v>
      </c>
      <c r="Z318" s="26">
        <v>0.45604395604395603</v>
      </c>
      <c r="AA318" s="25">
        <v>149</v>
      </c>
      <c r="AB318" s="23">
        <v>0</v>
      </c>
      <c r="AC318" s="23">
        <v>149</v>
      </c>
      <c r="AD318" s="26">
        <v>0.81868131868131866</v>
      </c>
      <c r="AE318" s="5"/>
      <c r="AF318" s="33">
        <v>45000</v>
      </c>
      <c r="AG318" s="7">
        <v>2</v>
      </c>
      <c r="AH318" s="30">
        <v>44628</v>
      </c>
      <c r="AI318" s="30">
        <v>44628</v>
      </c>
      <c r="AJ318" s="39" t="s">
        <v>8618</v>
      </c>
    </row>
    <row r="319" spans="1:36" ht="15" customHeight="1" x14ac:dyDescent="0.25">
      <c r="A319" s="3" t="s">
        <v>378</v>
      </c>
      <c r="B319" s="4" t="s">
        <v>1151</v>
      </c>
      <c r="C319" s="18" t="s">
        <v>355</v>
      </c>
      <c r="D319" s="18" t="s">
        <v>355</v>
      </c>
      <c r="E319" s="18" t="s">
        <v>8785</v>
      </c>
      <c r="F319" s="18" t="s">
        <v>34</v>
      </c>
      <c r="G319" s="19">
        <v>0</v>
      </c>
      <c r="H319" s="5" t="s">
        <v>245</v>
      </c>
      <c r="I319" s="18" t="s">
        <v>356</v>
      </c>
      <c r="J319" s="20">
        <v>3004</v>
      </c>
      <c r="K319" s="20">
        <v>4186496.96</v>
      </c>
      <c r="L319" s="20">
        <v>0</v>
      </c>
      <c r="M319" s="20">
        <v>1364713</v>
      </c>
      <c r="N319" s="20">
        <v>0</v>
      </c>
      <c r="O319" s="6">
        <v>1847.9394007989299</v>
      </c>
      <c r="P319" s="21">
        <v>0.85456289831810495</v>
      </c>
      <c r="Q319" s="18"/>
      <c r="R319" s="22">
        <v>185</v>
      </c>
      <c r="S319" s="23">
        <v>0</v>
      </c>
      <c r="T319" s="23">
        <v>185</v>
      </c>
      <c r="U319" s="24">
        <v>35</v>
      </c>
      <c r="V319" s="25"/>
      <c r="W319" s="23">
        <v>68</v>
      </c>
      <c r="X319" s="23">
        <v>0</v>
      </c>
      <c r="Y319" s="23">
        <v>68</v>
      </c>
      <c r="Z319" s="26">
        <v>0.36756756756756759</v>
      </c>
      <c r="AA319" s="25">
        <v>117</v>
      </c>
      <c r="AB319" s="23">
        <v>0</v>
      </c>
      <c r="AC319" s="23">
        <v>117</v>
      </c>
      <c r="AD319" s="26">
        <v>0.63243243243243241</v>
      </c>
      <c r="AE319" s="5"/>
      <c r="AF319" s="33">
        <v>45000</v>
      </c>
      <c r="AG319" s="7">
        <v>2</v>
      </c>
      <c r="AH319" s="30">
        <v>45000</v>
      </c>
      <c r="AI319" s="30">
        <v>45000</v>
      </c>
      <c r="AJ319" s="39" t="s">
        <v>8618</v>
      </c>
    </row>
    <row r="320" spans="1:36" ht="15" customHeight="1" x14ac:dyDescent="0.25">
      <c r="A320" s="3" t="s">
        <v>1154</v>
      </c>
      <c r="B320" s="4" t="s">
        <v>1155</v>
      </c>
      <c r="C320" s="18" t="s">
        <v>425</v>
      </c>
      <c r="D320" s="18" t="s">
        <v>425</v>
      </c>
      <c r="E320" s="18" t="s">
        <v>8785</v>
      </c>
      <c r="F320" s="18" t="s">
        <v>34</v>
      </c>
      <c r="G320" s="19">
        <v>0</v>
      </c>
      <c r="H320" s="5" t="s">
        <v>139</v>
      </c>
      <c r="I320" s="18" t="s">
        <v>8634</v>
      </c>
      <c r="J320" s="20">
        <v>3927</v>
      </c>
      <c r="K320" s="20">
        <v>3749349.23</v>
      </c>
      <c r="L320" s="20">
        <v>0</v>
      </c>
      <c r="M320" s="20">
        <v>3799811</v>
      </c>
      <c r="N320" s="20">
        <v>165089</v>
      </c>
      <c r="O320" s="6">
        <v>1964.41284186402</v>
      </c>
      <c r="P320" s="21">
        <v>0.90842498997036802</v>
      </c>
      <c r="Q320" s="18"/>
      <c r="R320" s="22">
        <v>149</v>
      </c>
      <c r="S320" s="23">
        <v>0</v>
      </c>
      <c r="T320" s="23">
        <v>195</v>
      </c>
      <c r="U320" s="24">
        <v>23</v>
      </c>
      <c r="V320" s="25">
        <v>80</v>
      </c>
      <c r="W320" s="23">
        <v>79</v>
      </c>
      <c r="X320" s="23">
        <v>0</v>
      </c>
      <c r="Y320" s="23">
        <v>79</v>
      </c>
      <c r="Z320" s="26">
        <v>0.40512820512820513</v>
      </c>
      <c r="AA320" s="25">
        <v>121</v>
      </c>
      <c r="AB320" s="23">
        <v>0</v>
      </c>
      <c r="AC320" s="23">
        <v>121</v>
      </c>
      <c r="AD320" s="26">
        <v>0.62051282051282053</v>
      </c>
      <c r="AE320" s="5"/>
      <c r="AF320" s="33">
        <v>45000</v>
      </c>
      <c r="AG320" s="7">
        <v>2</v>
      </c>
      <c r="AH320" s="30">
        <v>44998.52</v>
      </c>
      <c r="AI320" s="30">
        <v>44998.52</v>
      </c>
      <c r="AJ320" s="39" t="s">
        <v>8618</v>
      </c>
    </row>
    <row r="321" spans="1:36" ht="15" customHeight="1" x14ac:dyDescent="0.25">
      <c r="A321" s="3" t="s">
        <v>174</v>
      </c>
      <c r="B321" s="4" t="s">
        <v>1158</v>
      </c>
      <c r="C321" s="18" t="s">
        <v>444</v>
      </c>
      <c r="D321" s="18" t="s">
        <v>444</v>
      </c>
      <c r="E321" s="18" t="s">
        <v>8778</v>
      </c>
      <c r="F321" s="18" t="s">
        <v>34</v>
      </c>
      <c r="G321" s="19">
        <v>0</v>
      </c>
      <c r="H321" s="5" t="s">
        <v>35</v>
      </c>
      <c r="I321" s="18" t="s">
        <v>445</v>
      </c>
      <c r="J321" s="20">
        <v>3675</v>
      </c>
      <c r="K321" s="20">
        <v>4424197.18</v>
      </c>
      <c r="L321" s="20">
        <v>0</v>
      </c>
      <c r="M321" s="20">
        <v>2648458</v>
      </c>
      <c r="N321" s="20">
        <v>0</v>
      </c>
      <c r="O321" s="6">
        <v>1924.5320217687099</v>
      </c>
      <c r="P321" s="21">
        <v>0.88998246464014497</v>
      </c>
      <c r="Q321" s="18"/>
      <c r="R321" s="22">
        <v>196</v>
      </c>
      <c r="S321" s="23">
        <v>0</v>
      </c>
      <c r="T321" s="23">
        <v>196</v>
      </c>
      <c r="U321" s="24">
        <v>18</v>
      </c>
      <c r="V321" s="25">
        <v>48</v>
      </c>
      <c r="W321" s="23">
        <v>48</v>
      </c>
      <c r="X321" s="23">
        <v>0</v>
      </c>
      <c r="Y321" s="23">
        <v>48</v>
      </c>
      <c r="Z321" s="26">
        <v>0.24489795918367346</v>
      </c>
      <c r="AA321" s="25">
        <v>158</v>
      </c>
      <c r="AB321" s="23">
        <v>0</v>
      </c>
      <c r="AC321" s="23">
        <v>158</v>
      </c>
      <c r="AD321" s="26">
        <v>0.80612244897959184</v>
      </c>
      <c r="AE321" s="5"/>
      <c r="AF321" s="33">
        <v>45000</v>
      </c>
      <c r="AG321" s="7">
        <v>2</v>
      </c>
      <c r="AH321" s="30">
        <v>44999</v>
      </c>
      <c r="AI321" s="30">
        <v>44999</v>
      </c>
      <c r="AJ321" s="39" t="s">
        <v>8618</v>
      </c>
    </row>
    <row r="322" spans="1:36" ht="15" customHeight="1" x14ac:dyDescent="0.25">
      <c r="A322" s="3" t="s">
        <v>1161</v>
      </c>
      <c r="B322" s="4" t="s">
        <v>1162</v>
      </c>
      <c r="C322" s="18" t="s">
        <v>518</v>
      </c>
      <c r="D322" s="18" t="s">
        <v>518</v>
      </c>
      <c r="E322" s="18" t="s">
        <v>8780</v>
      </c>
      <c r="F322" s="18" t="s">
        <v>34</v>
      </c>
      <c r="G322" s="19">
        <v>0</v>
      </c>
      <c r="H322" s="5" t="s">
        <v>78</v>
      </c>
      <c r="I322" s="18" t="s">
        <v>519</v>
      </c>
      <c r="J322" s="20">
        <v>3175</v>
      </c>
      <c r="K322" s="20">
        <v>3812454.16</v>
      </c>
      <c r="L322" s="20">
        <v>0</v>
      </c>
      <c r="M322" s="20">
        <v>2595513</v>
      </c>
      <c r="N322" s="20">
        <v>79413</v>
      </c>
      <c r="O322" s="6">
        <v>2043.2693417322801</v>
      </c>
      <c r="P322" s="21">
        <v>0.94489146665759705</v>
      </c>
      <c r="Q322" s="18"/>
      <c r="R322" s="22">
        <v>113</v>
      </c>
      <c r="S322" s="23">
        <v>0</v>
      </c>
      <c r="T322" s="23">
        <v>208</v>
      </c>
      <c r="U322" s="24">
        <v>16</v>
      </c>
      <c r="V322" s="25"/>
      <c r="W322" s="23">
        <v>48</v>
      </c>
      <c r="X322" s="23">
        <v>0</v>
      </c>
      <c r="Y322" s="23">
        <v>48</v>
      </c>
      <c r="Z322" s="26">
        <v>0.23076923076923078</v>
      </c>
      <c r="AA322" s="25">
        <v>112</v>
      </c>
      <c r="AB322" s="23">
        <v>0</v>
      </c>
      <c r="AC322" s="23">
        <v>112</v>
      </c>
      <c r="AD322" s="26">
        <v>0.53846153846153844</v>
      </c>
      <c r="AE322" s="5"/>
      <c r="AF322" s="33">
        <v>45000</v>
      </c>
      <c r="AG322" s="7">
        <v>2</v>
      </c>
      <c r="AH322" s="30">
        <v>44999.4</v>
      </c>
      <c r="AI322" s="30">
        <v>44999.4</v>
      </c>
      <c r="AJ322" s="39" t="s">
        <v>8618</v>
      </c>
    </row>
    <row r="323" spans="1:36" ht="15" customHeight="1" x14ac:dyDescent="0.25">
      <c r="A323" s="3" t="s">
        <v>561</v>
      </c>
      <c r="B323" s="4" t="s">
        <v>1165</v>
      </c>
      <c r="C323" s="18" t="s">
        <v>545</v>
      </c>
      <c r="D323" s="18" t="s">
        <v>545</v>
      </c>
      <c r="E323" s="18" t="s">
        <v>8774</v>
      </c>
      <c r="F323" s="18" t="s">
        <v>34</v>
      </c>
      <c r="G323" s="19">
        <v>0</v>
      </c>
      <c r="H323" s="5" t="s">
        <v>159</v>
      </c>
      <c r="I323" s="18" t="s">
        <v>546</v>
      </c>
      <c r="J323" s="20">
        <v>3260</v>
      </c>
      <c r="K323" s="20">
        <v>2820931.95</v>
      </c>
      <c r="L323" s="20">
        <v>0</v>
      </c>
      <c r="M323" s="20">
        <v>2771346</v>
      </c>
      <c r="N323" s="20">
        <v>6940</v>
      </c>
      <c r="O323" s="6">
        <v>1717.55151840491</v>
      </c>
      <c r="P323" s="21">
        <v>0.79426619885056404</v>
      </c>
      <c r="Q323" s="18"/>
      <c r="R323" s="22">
        <v>129</v>
      </c>
      <c r="S323" s="23">
        <v>0</v>
      </c>
      <c r="T323" s="23">
        <v>213</v>
      </c>
      <c r="U323" s="24">
        <v>20</v>
      </c>
      <c r="V323" s="25"/>
      <c r="W323" s="23">
        <v>47</v>
      </c>
      <c r="X323" s="23">
        <v>0</v>
      </c>
      <c r="Y323" s="23">
        <v>47</v>
      </c>
      <c r="Z323" s="26">
        <v>0.22065727699530516</v>
      </c>
      <c r="AA323" s="25">
        <v>139</v>
      </c>
      <c r="AB323" s="23">
        <v>0</v>
      </c>
      <c r="AC323" s="23">
        <v>139</v>
      </c>
      <c r="AD323" s="26">
        <v>0.65258215962441313</v>
      </c>
      <c r="AE323" s="5"/>
      <c r="AF323" s="33">
        <v>45000</v>
      </c>
      <c r="AG323" s="7">
        <v>2</v>
      </c>
      <c r="AH323" s="30">
        <v>44973.72</v>
      </c>
      <c r="AI323" s="30">
        <v>44973.72</v>
      </c>
      <c r="AJ323" s="39" t="s">
        <v>8618</v>
      </c>
    </row>
    <row r="324" spans="1:36" ht="15" customHeight="1" x14ac:dyDescent="0.25">
      <c r="A324" s="3" t="s">
        <v>1168</v>
      </c>
      <c r="B324" s="4" t="s">
        <v>1169</v>
      </c>
      <c r="C324" s="18" t="s">
        <v>569</v>
      </c>
      <c r="D324" s="18" t="s">
        <v>569</v>
      </c>
      <c r="E324" s="18" t="s">
        <v>8781</v>
      </c>
      <c r="F324" s="18" t="s">
        <v>34</v>
      </c>
      <c r="G324" s="19">
        <v>0</v>
      </c>
      <c r="H324" s="5" t="s">
        <v>139</v>
      </c>
      <c r="I324" s="18" t="s">
        <v>570</v>
      </c>
      <c r="J324" s="20">
        <v>2947</v>
      </c>
      <c r="K324" s="20">
        <v>3710500.28</v>
      </c>
      <c r="L324" s="20">
        <v>0</v>
      </c>
      <c r="M324" s="20">
        <v>729485</v>
      </c>
      <c r="N324" s="20">
        <v>165000</v>
      </c>
      <c r="O324" s="6">
        <v>1562.6010451306399</v>
      </c>
      <c r="P324" s="21">
        <v>0.72261075090688598</v>
      </c>
      <c r="Q324" s="18"/>
      <c r="R324" s="22">
        <v>218</v>
      </c>
      <c r="S324" s="23">
        <v>0</v>
      </c>
      <c r="T324" s="23">
        <v>218</v>
      </c>
      <c r="U324" s="24">
        <v>32</v>
      </c>
      <c r="V324" s="25"/>
      <c r="W324" s="23">
        <v>73</v>
      </c>
      <c r="X324" s="23">
        <v>0</v>
      </c>
      <c r="Y324" s="23">
        <v>73</v>
      </c>
      <c r="Z324" s="26">
        <v>0.33486238532110091</v>
      </c>
      <c r="AA324" s="25">
        <v>212</v>
      </c>
      <c r="AB324" s="23">
        <v>0</v>
      </c>
      <c r="AC324" s="23">
        <v>212</v>
      </c>
      <c r="AD324" s="26">
        <v>0.97247706422018354</v>
      </c>
      <c r="AE324" s="5"/>
      <c r="AF324" s="33">
        <v>45000</v>
      </c>
      <c r="AG324" s="7">
        <v>2</v>
      </c>
      <c r="AH324" s="30">
        <v>45000</v>
      </c>
      <c r="AI324" s="30">
        <v>45000</v>
      </c>
      <c r="AJ324" s="39" t="s">
        <v>8618</v>
      </c>
    </row>
    <row r="325" spans="1:36" ht="15" customHeight="1" x14ac:dyDescent="0.25">
      <c r="A325" s="3" t="s">
        <v>185</v>
      </c>
      <c r="B325" s="4" t="s">
        <v>1172</v>
      </c>
      <c r="C325" s="18" t="s">
        <v>582</v>
      </c>
      <c r="D325" s="18" t="s">
        <v>582</v>
      </c>
      <c r="E325" s="18" t="s">
        <v>8786</v>
      </c>
      <c r="F325" s="18" t="s">
        <v>34</v>
      </c>
      <c r="G325" s="19">
        <v>0</v>
      </c>
      <c r="H325" s="5" t="s">
        <v>35</v>
      </c>
      <c r="I325" s="18" t="s">
        <v>583</v>
      </c>
      <c r="J325" s="20">
        <v>3075</v>
      </c>
      <c r="K325" s="20">
        <v>3989080.48</v>
      </c>
      <c r="L325" s="20">
        <v>0</v>
      </c>
      <c r="M325" s="20">
        <v>1959170</v>
      </c>
      <c r="N325" s="20">
        <v>6133</v>
      </c>
      <c r="O325" s="6">
        <v>1936.38487154472</v>
      </c>
      <c r="P325" s="21">
        <v>0.89546370804755104</v>
      </c>
      <c r="Q325" s="18"/>
      <c r="R325" s="22">
        <v>218</v>
      </c>
      <c r="S325" s="23">
        <v>0</v>
      </c>
      <c r="T325" s="23">
        <v>218</v>
      </c>
      <c r="U325" s="24">
        <v>28</v>
      </c>
      <c r="V325" s="25">
        <v>41</v>
      </c>
      <c r="W325" s="23">
        <v>41</v>
      </c>
      <c r="X325" s="23">
        <v>0</v>
      </c>
      <c r="Y325" s="23">
        <v>41</v>
      </c>
      <c r="Z325" s="26">
        <v>0.18807339449541285</v>
      </c>
      <c r="AA325" s="25">
        <v>139</v>
      </c>
      <c r="AB325" s="23">
        <v>0</v>
      </c>
      <c r="AC325" s="23">
        <v>139</v>
      </c>
      <c r="AD325" s="26">
        <v>0.63761467889908252</v>
      </c>
      <c r="AE325" s="5"/>
      <c r="AF325" s="33">
        <v>45000</v>
      </c>
      <c r="AG325" s="7">
        <v>2</v>
      </c>
      <c r="AH325" s="30">
        <v>45000</v>
      </c>
      <c r="AI325" s="30">
        <v>45000</v>
      </c>
      <c r="AJ325" s="39" t="s">
        <v>8618</v>
      </c>
    </row>
    <row r="326" spans="1:36" ht="15" customHeight="1" x14ac:dyDescent="0.25">
      <c r="A326" s="3" t="s">
        <v>1175</v>
      </c>
      <c r="B326" s="4" t="s">
        <v>1176</v>
      </c>
      <c r="C326" s="18" t="s">
        <v>586</v>
      </c>
      <c r="D326" s="18" t="s">
        <v>586</v>
      </c>
      <c r="E326" s="18" t="s">
        <v>8787</v>
      </c>
      <c r="F326" s="18" t="s">
        <v>34</v>
      </c>
      <c r="G326" s="19">
        <v>0</v>
      </c>
      <c r="H326" s="5" t="s">
        <v>245</v>
      </c>
      <c r="I326" s="18" t="s">
        <v>587</v>
      </c>
      <c r="J326" s="20">
        <v>3130</v>
      </c>
      <c r="K326" s="20">
        <v>4099190.62</v>
      </c>
      <c r="L326" s="20">
        <v>0</v>
      </c>
      <c r="M326" s="20">
        <v>1329823</v>
      </c>
      <c r="N326" s="20">
        <v>0</v>
      </c>
      <c r="O326" s="6">
        <v>1734.50914376997</v>
      </c>
      <c r="P326" s="21">
        <v>0.80210809965872598</v>
      </c>
      <c r="Q326" s="18"/>
      <c r="R326" s="22">
        <v>219</v>
      </c>
      <c r="S326" s="23">
        <v>0</v>
      </c>
      <c r="T326" s="23">
        <v>219</v>
      </c>
      <c r="U326" s="24">
        <v>17</v>
      </c>
      <c r="V326" s="25">
        <v>36</v>
      </c>
      <c r="W326" s="23">
        <v>36</v>
      </c>
      <c r="X326" s="23">
        <v>0</v>
      </c>
      <c r="Y326" s="23">
        <v>36</v>
      </c>
      <c r="Z326" s="26">
        <v>0.16438356164383561</v>
      </c>
      <c r="AA326" s="25">
        <v>148</v>
      </c>
      <c r="AB326" s="23">
        <v>0</v>
      </c>
      <c r="AC326" s="23">
        <v>148</v>
      </c>
      <c r="AD326" s="26">
        <v>0.67579908675799083</v>
      </c>
      <c r="AE326" s="5"/>
      <c r="AF326" s="33">
        <v>45000</v>
      </c>
      <c r="AG326" s="7">
        <v>2</v>
      </c>
      <c r="AH326" s="30">
        <v>45000</v>
      </c>
      <c r="AI326" s="30">
        <v>45000</v>
      </c>
      <c r="AJ326" s="39" t="s">
        <v>8618</v>
      </c>
    </row>
    <row r="327" spans="1:36" ht="15" customHeight="1" x14ac:dyDescent="0.25">
      <c r="A327" s="3" t="s">
        <v>216</v>
      </c>
      <c r="B327" s="4" t="s">
        <v>1179</v>
      </c>
      <c r="C327" s="18" t="s">
        <v>609</v>
      </c>
      <c r="D327" s="18" t="s">
        <v>609</v>
      </c>
      <c r="E327" s="18" t="s">
        <v>8787</v>
      </c>
      <c r="F327" s="18" t="s">
        <v>34</v>
      </c>
      <c r="G327" s="19">
        <v>0</v>
      </c>
      <c r="H327" s="5" t="s">
        <v>35</v>
      </c>
      <c r="I327" s="18" t="s">
        <v>610</v>
      </c>
      <c r="J327" s="20">
        <v>2878</v>
      </c>
      <c r="K327" s="20">
        <v>7667799.96</v>
      </c>
      <c r="L327" s="20">
        <v>0</v>
      </c>
      <c r="M327" s="20">
        <v>721308</v>
      </c>
      <c r="N327" s="20">
        <v>0</v>
      </c>
      <c r="O327" s="6">
        <v>2914.9089506601799</v>
      </c>
      <c r="P327" s="21">
        <v>1.3479733372926701</v>
      </c>
      <c r="Q327" s="18"/>
      <c r="R327" s="22">
        <v>221</v>
      </c>
      <c r="S327" s="23">
        <v>0</v>
      </c>
      <c r="T327" s="23">
        <v>221</v>
      </c>
      <c r="U327" s="24">
        <v>30</v>
      </c>
      <c r="V327" s="25"/>
      <c r="W327" s="23">
        <v>9</v>
      </c>
      <c r="X327" s="23">
        <v>0</v>
      </c>
      <c r="Y327" s="23">
        <v>9</v>
      </c>
      <c r="Z327" s="26">
        <v>4.072398190045249E-2</v>
      </c>
      <c r="AA327" s="25">
        <v>122</v>
      </c>
      <c r="AB327" s="23">
        <v>0</v>
      </c>
      <c r="AC327" s="23">
        <v>122</v>
      </c>
      <c r="AD327" s="26">
        <v>0.55203619909502266</v>
      </c>
      <c r="AE327" s="5"/>
      <c r="AF327" s="33">
        <v>45000</v>
      </c>
      <c r="AG327" s="7">
        <v>2</v>
      </c>
      <c r="AH327" s="30">
        <v>43453.440000000002</v>
      </c>
      <c r="AI327" s="30">
        <v>43453.440000000002</v>
      </c>
      <c r="AJ327" s="39" t="s">
        <v>8618</v>
      </c>
    </row>
    <row r="328" spans="1:36" ht="15" customHeight="1" x14ac:dyDescent="0.25">
      <c r="A328" s="3" t="s">
        <v>265</v>
      </c>
      <c r="B328" s="4" t="s">
        <v>1182</v>
      </c>
      <c r="C328" s="18" t="s">
        <v>681</v>
      </c>
      <c r="D328" s="18" t="s">
        <v>681</v>
      </c>
      <c r="E328" s="18" t="s">
        <v>8775</v>
      </c>
      <c r="F328" s="18" t="s">
        <v>34</v>
      </c>
      <c r="G328" s="19">
        <v>0</v>
      </c>
      <c r="H328" s="5" t="s">
        <v>50</v>
      </c>
      <c r="I328" s="18" t="s">
        <v>682</v>
      </c>
      <c r="J328" s="20">
        <v>3140</v>
      </c>
      <c r="K328" s="20">
        <v>6392588.2199999997</v>
      </c>
      <c r="L328" s="20">
        <v>0</v>
      </c>
      <c r="M328" s="20">
        <v>763005</v>
      </c>
      <c r="N328" s="20">
        <v>0</v>
      </c>
      <c r="O328" s="6">
        <v>2278.8513439490398</v>
      </c>
      <c r="P328" s="21">
        <v>1.0538342374643099</v>
      </c>
      <c r="Q328" s="18"/>
      <c r="R328" s="22">
        <v>227</v>
      </c>
      <c r="S328" s="23">
        <v>0</v>
      </c>
      <c r="T328" s="23">
        <v>227</v>
      </c>
      <c r="U328" s="24">
        <v>27</v>
      </c>
      <c r="V328" s="25"/>
      <c r="W328" s="23">
        <v>13</v>
      </c>
      <c r="X328" s="23">
        <v>0</v>
      </c>
      <c r="Y328" s="23">
        <v>13</v>
      </c>
      <c r="Z328" s="26">
        <v>5.7268722466960353E-2</v>
      </c>
      <c r="AA328" s="25">
        <v>75</v>
      </c>
      <c r="AB328" s="23">
        <v>0</v>
      </c>
      <c r="AC328" s="23">
        <v>75</v>
      </c>
      <c r="AD328" s="26">
        <v>0.33039647577092512</v>
      </c>
      <c r="AE328" s="5"/>
      <c r="AF328" s="33">
        <v>45000</v>
      </c>
      <c r="AG328" s="7">
        <v>2</v>
      </c>
      <c r="AH328" s="30">
        <v>44788</v>
      </c>
      <c r="AI328" s="30">
        <v>44788</v>
      </c>
      <c r="AJ328" s="39" t="s">
        <v>8618</v>
      </c>
    </row>
    <row r="329" spans="1:36" ht="15" customHeight="1" x14ac:dyDescent="0.25">
      <c r="A329" s="3" t="s">
        <v>908</v>
      </c>
      <c r="B329" s="4" t="s">
        <v>1185</v>
      </c>
      <c r="C329" s="18" t="s">
        <v>708</v>
      </c>
      <c r="D329" s="18" t="s">
        <v>708</v>
      </c>
      <c r="E329" s="18" t="s">
        <v>8777</v>
      </c>
      <c r="F329" s="18" t="s">
        <v>34</v>
      </c>
      <c r="G329" s="19">
        <v>0</v>
      </c>
      <c r="H329" s="5" t="s">
        <v>199</v>
      </c>
      <c r="I329" s="18" t="s">
        <v>709</v>
      </c>
      <c r="J329" s="20">
        <v>3460</v>
      </c>
      <c r="K329" s="20">
        <v>2698638.66</v>
      </c>
      <c r="L329" s="20">
        <v>0</v>
      </c>
      <c r="M329" s="20">
        <v>3221206</v>
      </c>
      <c r="N329" s="20">
        <v>218845</v>
      </c>
      <c r="O329" s="6">
        <v>1774.18776300578</v>
      </c>
      <c r="P329" s="21">
        <v>0.82045711902632901</v>
      </c>
      <c r="Q329" s="18"/>
      <c r="R329" s="22">
        <v>230</v>
      </c>
      <c r="S329" s="23">
        <v>0</v>
      </c>
      <c r="T329" s="23">
        <v>230</v>
      </c>
      <c r="U329" s="24">
        <v>35</v>
      </c>
      <c r="V329" s="25">
        <v>68</v>
      </c>
      <c r="W329" s="23">
        <v>63</v>
      </c>
      <c r="X329" s="23">
        <v>0</v>
      </c>
      <c r="Y329" s="23">
        <v>63</v>
      </c>
      <c r="Z329" s="26">
        <v>0.27391304347826084</v>
      </c>
      <c r="AA329" s="25">
        <v>174</v>
      </c>
      <c r="AB329" s="23">
        <v>0</v>
      </c>
      <c r="AC329" s="23">
        <v>174</v>
      </c>
      <c r="AD329" s="26">
        <v>0.75652173913043474</v>
      </c>
      <c r="AE329" s="5"/>
      <c r="AF329" s="33">
        <v>45000</v>
      </c>
      <c r="AG329" s="7">
        <v>2</v>
      </c>
      <c r="AH329" s="30">
        <v>45000</v>
      </c>
      <c r="AI329" s="30">
        <v>45000</v>
      </c>
      <c r="AJ329" s="39" t="s">
        <v>8618</v>
      </c>
    </row>
    <row r="330" spans="1:36" ht="15" customHeight="1" x14ac:dyDescent="0.25">
      <c r="A330" s="3" t="s">
        <v>47</v>
      </c>
      <c r="B330" s="4" t="s">
        <v>1188</v>
      </c>
      <c r="C330" s="18" t="s">
        <v>729</v>
      </c>
      <c r="D330" s="18" t="s">
        <v>729</v>
      </c>
      <c r="E330" s="18" t="s">
        <v>8778</v>
      </c>
      <c r="F330" s="18" t="s">
        <v>34</v>
      </c>
      <c r="G330" s="19">
        <v>0</v>
      </c>
      <c r="H330" s="5" t="s">
        <v>50</v>
      </c>
      <c r="I330" s="18" t="s">
        <v>730</v>
      </c>
      <c r="J330" s="20">
        <v>2961</v>
      </c>
      <c r="K330" s="20">
        <v>2865389.58</v>
      </c>
      <c r="L330" s="20">
        <v>0</v>
      </c>
      <c r="M330" s="20">
        <v>2500174</v>
      </c>
      <c r="N330" s="20">
        <v>73935</v>
      </c>
      <c r="O330" s="6">
        <v>1837.0478149273899</v>
      </c>
      <c r="P330" s="21">
        <v>0.849526182727948</v>
      </c>
      <c r="Q330" s="18"/>
      <c r="R330" s="22">
        <v>146</v>
      </c>
      <c r="S330" s="23">
        <v>0</v>
      </c>
      <c r="T330" s="23">
        <v>234</v>
      </c>
      <c r="U330" s="24">
        <v>34</v>
      </c>
      <c r="V330" s="25"/>
      <c r="W330" s="23">
        <v>45</v>
      </c>
      <c r="X330" s="23">
        <v>0</v>
      </c>
      <c r="Y330" s="23">
        <v>45</v>
      </c>
      <c r="Z330" s="26">
        <v>0.19230769230769232</v>
      </c>
      <c r="AA330" s="25">
        <v>208</v>
      </c>
      <c r="AB330" s="23">
        <v>0</v>
      </c>
      <c r="AC330" s="23">
        <v>208</v>
      </c>
      <c r="AD330" s="26">
        <v>0.88888888888888884</v>
      </c>
      <c r="AE330" s="5"/>
      <c r="AF330" s="33">
        <v>45000</v>
      </c>
      <c r="AG330" s="7">
        <v>2</v>
      </c>
      <c r="AH330" s="30">
        <v>44999.85</v>
      </c>
      <c r="AI330" s="30">
        <v>44999.85</v>
      </c>
      <c r="AJ330" s="39" t="s">
        <v>8618</v>
      </c>
    </row>
    <row r="331" spans="1:36" ht="15" customHeight="1" x14ac:dyDescent="0.25">
      <c r="A331" s="3" t="s">
        <v>1191</v>
      </c>
      <c r="B331" s="4" t="s">
        <v>1192</v>
      </c>
      <c r="C331" s="18" t="s">
        <v>737</v>
      </c>
      <c r="D331" s="18" t="s">
        <v>737</v>
      </c>
      <c r="E331" s="18" t="s">
        <v>8774</v>
      </c>
      <c r="F331" s="18" t="s">
        <v>34</v>
      </c>
      <c r="G331" s="19">
        <v>0</v>
      </c>
      <c r="H331" s="5" t="s">
        <v>159</v>
      </c>
      <c r="I331" s="18" t="s">
        <v>738</v>
      </c>
      <c r="J331" s="20">
        <v>2536</v>
      </c>
      <c r="K331" s="20">
        <v>3967139.24</v>
      </c>
      <c r="L331" s="20">
        <v>0</v>
      </c>
      <c r="M331" s="20">
        <v>357392</v>
      </c>
      <c r="N331" s="20">
        <v>0</v>
      </c>
      <c r="O331" s="6">
        <v>1705.25679810726</v>
      </c>
      <c r="P331" s="21">
        <v>0.78858061640828903</v>
      </c>
      <c r="Q331" s="18"/>
      <c r="R331" s="22">
        <v>234</v>
      </c>
      <c r="S331" s="23">
        <v>0</v>
      </c>
      <c r="T331" s="23">
        <v>234</v>
      </c>
      <c r="U331" s="24">
        <v>29</v>
      </c>
      <c r="V331" s="25">
        <v>121</v>
      </c>
      <c r="W331" s="23">
        <v>27</v>
      </c>
      <c r="X331" s="23">
        <v>0</v>
      </c>
      <c r="Y331" s="23">
        <v>27</v>
      </c>
      <c r="Z331" s="26">
        <v>0.11538461538461539</v>
      </c>
      <c r="AA331" s="25">
        <v>134</v>
      </c>
      <c r="AB331" s="23">
        <v>0</v>
      </c>
      <c r="AC331" s="23">
        <v>134</v>
      </c>
      <c r="AD331" s="26">
        <v>0.57264957264957261</v>
      </c>
      <c r="AE331" s="5"/>
      <c r="AF331" s="33">
        <v>45000</v>
      </c>
      <c r="AG331" s="7">
        <v>2</v>
      </c>
      <c r="AH331" s="30">
        <v>44987.6</v>
      </c>
      <c r="AI331" s="30">
        <v>44987.6</v>
      </c>
      <c r="AJ331" s="39" t="s">
        <v>8618</v>
      </c>
    </row>
    <row r="332" spans="1:36" ht="15" customHeight="1" x14ac:dyDescent="0.25">
      <c r="A332" s="3" t="s">
        <v>75</v>
      </c>
      <c r="B332" s="4" t="s">
        <v>1195</v>
      </c>
      <c r="C332" s="18" t="s">
        <v>757</v>
      </c>
      <c r="D332" s="18" t="s">
        <v>757</v>
      </c>
      <c r="E332" s="18" t="s">
        <v>8781</v>
      </c>
      <c r="F332" s="18" t="s">
        <v>34</v>
      </c>
      <c r="G332" s="19">
        <v>0</v>
      </c>
      <c r="H332" s="5" t="s">
        <v>78</v>
      </c>
      <c r="I332" s="18" t="s">
        <v>758</v>
      </c>
      <c r="J332" s="20">
        <v>4023</v>
      </c>
      <c r="K332" s="20">
        <v>2518036.9500000002</v>
      </c>
      <c r="L332" s="20">
        <v>0</v>
      </c>
      <c r="M332" s="20">
        <v>4611625</v>
      </c>
      <c r="N332" s="20">
        <v>305307</v>
      </c>
      <c r="O332" s="6">
        <v>1848.1155729555101</v>
      </c>
      <c r="P332" s="21">
        <v>0.85464436754196405</v>
      </c>
      <c r="Q332" s="18"/>
      <c r="R332" s="22">
        <v>201</v>
      </c>
      <c r="S332" s="23">
        <v>0</v>
      </c>
      <c r="T332" s="23">
        <v>236</v>
      </c>
      <c r="U332" s="24">
        <v>30</v>
      </c>
      <c r="V332" s="25">
        <v>96</v>
      </c>
      <c r="W332" s="23">
        <v>95</v>
      </c>
      <c r="X332" s="23">
        <v>0</v>
      </c>
      <c r="Y332" s="23">
        <v>95</v>
      </c>
      <c r="Z332" s="26">
        <v>0.40254237288135591</v>
      </c>
      <c r="AA332" s="25">
        <v>253</v>
      </c>
      <c r="AB332" s="23">
        <v>0</v>
      </c>
      <c r="AC332" s="23">
        <v>253</v>
      </c>
      <c r="AD332" s="26">
        <v>1.0720338983050848</v>
      </c>
      <c r="AE332" s="5"/>
      <c r="AF332" s="33">
        <v>45000</v>
      </c>
      <c r="AG332" s="7">
        <v>2</v>
      </c>
      <c r="AH332" s="30">
        <v>45000</v>
      </c>
      <c r="AI332" s="30">
        <v>45000</v>
      </c>
      <c r="AJ332" s="39" t="s">
        <v>8618</v>
      </c>
    </row>
    <row r="333" spans="1:36" ht="15" customHeight="1" x14ac:dyDescent="0.25">
      <c r="A333" s="3" t="s">
        <v>126</v>
      </c>
      <c r="B333" s="4" t="s">
        <v>1198</v>
      </c>
      <c r="C333" s="18" t="s">
        <v>767</v>
      </c>
      <c r="D333" s="18" t="s">
        <v>767</v>
      </c>
      <c r="E333" s="18" t="s">
        <v>8787</v>
      </c>
      <c r="F333" s="18" t="s">
        <v>34</v>
      </c>
      <c r="G333" s="19">
        <v>0</v>
      </c>
      <c r="H333" s="5" t="s">
        <v>50</v>
      </c>
      <c r="I333" s="18" t="s">
        <v>768</v>
      </c>
      <c r="J333" s="20">
        <v>3982</v>
      </c>
      <c r="K333" s="20">
        <v>14493181.33</v>
      </c>
      <c r="L333" s="20">
        <v>664642</v>
      </c>
      <c r="M333" s="20">
        <v>0</v>
      </c>
      <c r="N333" s="20">
        <v>68251</v>
      </c>
      <c r="O333" s="6">
        <v>3489.9021421396301</v>
      </c>
      <c r="P333" s="21">
        <v>1.6138737494011</v>
      </c>
      <c r="Q333" s="18"/>
      <c r="R333" s="22">
        <v>237</v>
      </c>
      <c r="S333" s="23">
        <v>0</v>
      </c>
      <c r="T333" s="23">
        <v>237</v>
      </c>
      <c r="U333" s="24">
        <v>20</v>
      </c>
      <c r="V333" s="25"/>
      <c r="W333" s="23">
        <v>13</v>
      </c>
      <c r="X333" s="23">
        <v>0</v>
      </c>
      <c r="Y333" s="23">
        <v>13</v>
      </c>
      <c r="Z333" s="26">
        <v>5.4852320675105488E-2</v>
      </c>
      <c r="AA333" s="25">
        <v>122</v>
      </c>
      <c r="AB333" s="23">
        <v>0</v>
      </c>
      <c r="AC333" s="23">
        <v>122</v>
      </c>
      <c r="AD333" s="26">
        <v>0.51476793248945152</v>
      </c>
      <c r="AE333" s="5"/>
      <c r="AF333" s="33">
        <v>45000</v>
      </c>
      <c r="AG333" s="7">
        <v>2</v>
      </c>
      <c r="AH333" s="30">
        <v>45000</v>
      </c>
      <c r="AI333" s="30">
        <v>45000</v>
      </c>
      <c r="AJ333" s="39" t="s">
        <v>8618</v>
      </c>
    </row>
    <row r="334" spans="1:36" ht="15" customHeight="1" x14ac:dyDescent="0.25">
      <c r="A334" s="3" t="s">
        <v>350</v>
      </c>
      <c r="B334" s="4" t="s">
        <v>1201</v>
      </c>
      <c r="C334" s="18" t="s">
        <v>792</v>
      </c>
      <c r="D334" s="18" t="s">
        <v>792</v>
      </c>
      <c r="E334" s="18" t="s">
        <v>8772</v>
      </c>
      <c r="F334" s="18" t="s">
        <v>34</v>
      </c>
      <c r="G334" s="19">
        <v>0</v>
      </c>
      <c r="H334" s="5" t="s">
        <v>139</v>
      </c>
      <c r="I334" s="18" t="s">
        <v>793</v>
      </c>
      <c r="J334" s="20">
        <v>4259</v>
      </c>
      <c r="K334" s="20">
        <v>4807717.5999999996</v>
      </c>
      <c r="L334" s="20">
        <v>0</v>
      </c>
      <c r="M334" s="20">
        <v>2833504</v>
      </c>
      <c r="N334" s="20">
        <v>51848</v>
      </c>
      <c r="O334" s="6">
        <v>1806.3088988025399</v>
      </c>
      <c r="P334" s="21">
        <v>0.83531124838353399</v>
      </c>
      <c r="Q334" s="18"/>
      <c r="R334" s="22">
        <v>239</v>
      </c>
      <c r="S334" s="23">
        <v>0</v>
      </c>
      <c r="T334" s="23">
        <v>239</v>
      </c>
      <c r="U334" s="24">
        <v>26</v>
      </c>
      <c r="V334" s="25">
        <v>52</v>
      </c>
      <c r="W334" s="23">
        <v>52</v>
      </c>
      <c r="X334" s="23">
        <v>0</v>
      </c>
      <c r="Y334" s="23">
        <v>52</v>
      </c>
      <c r="Z334" s="26">
        <v>0.21757322175732219</v>
      </c>
      <c r="AA334" s="25">
        <v>103</v>
      </c>
      <c r="AB334" s="23">
        <v>0</v>
      </c>
      <c r="AC334" s="23">
        <v>103</v>
      </c>
      <c r="AD334" s="26">
        <v>0.43096234309623432</v>
      </c>
      <c r="AE334" s="5"/>
      <c r="AF334" s="33">
        <v>45000</v>
      </c>
      <c r="AG334" s="7">
        <v>2</v>
      </c>
      <c r="AH334" s="30">
        <v>44100</v>
      </c>
      <c r="AI334" s="30">
        <v>44100</v>
      </c>
      <c r="AJ334" s="39" t="s">
        <v>8618</v>
      </c>
    </row>
    <row r="335" spans="1:36" ht="15" customHeight="1" x14ac:dyDescent="0.25">
      <c r="A335" s="3" t="s">
        <v>427</v>
      </c>
      <c r="B335" s="4" t="s">
        <v>1204</v>
      </c>
      <c r="C335" s="18" t="s">
        <v>810</v>
      </c>
      <c r="D335" s="18" t="s">
        <v>810</v>
      </c>
      <c r="E335" s="18" t="s">
        <v>8774</v>
      </c>
      <c r="F335" s="18" t="s">
        <v>34</v>
      </c>
      <c r="G335" s="19">
        <v>0</v>
      </c>
      <c r="H335" s="5" t="s">
        <v>199</v>
      </c>
      <c r="I335" s="18" t="s">
        <v>811</v>
      </c>
      <c r="J335" s="20">
        <v>2943</v>
      </c>
      <c r="K335" s="20">
        <v>2115688.71</v>
      </c>
      <c r="L335" s="20">
        <v>0</v>
      </c>
      <c r="M335" s="20">
        <v>2965633</v>
      </c>
      <c r="N335" s="20">
        <v>42341</v>
      </c>
      <c r="O335" s="6">
        <v>1740.96592252803</v>
      </c>
      <c r="P335" s="21">
        <v>0.80509397872321498</v>
      </c>
      <c r="Q335" s="18"/>
      <c r="R335" s="22">
        <v>240</v>
      </c>
      <c r="S335" s="23">
        <v>0</v>
      </c>
      <c r="T335" s="23">
        <v>240</v>
      </c>
      <c r="U335" s="24">
        <v>32</v>
      </c>
      <c r="V335" s="25">
        <v>43</v>
      </c>
      <c r="W335" s="23">
        <v>42</v>
      </c>
      <c r="X335" s="23">
        <v>0</v>
      </c>
      <c r="Y335" s="23">
        <v>42</v>
      </c>
      <c r="Z335" s="26">
        <v>0.17499999999999999</v>
      </c>
      <c r="AA335" s="25">
        <v>192</v>
      </c>
      <c r="AB335" s="23">
        <v>0</v>
      </c>
      <c r="AC335" s="23">
        <v>192</v>
      </c>
      <c r="AD335" s="26">
        <v>0.8</v>
      </c>
      <c r="AE335" s="5"/>
      <c r="AF335" s="33">
        <v>45000</v>
      </c>
      <c r="AG335" s="7">
        <v>2</v>
      </c>
      <c r="AH335" s="30">
        <v>44988.480000000003</v>
      </c>
      <c r="AI335" s="30">
        <v>44988.480000000003</v>
      </c>
      <c r="AJ335" s="39" t="s">
        <v>8618</v>
      </c>
    </row>
    <row r="336" spans="1:36" ht="15" customHeight="1" x14ac:dyDescent="0.25">
      <c r="A336" s="3" t="s">
        <v>1168</v>
      </c>
      <c r="B336" s="4" t="s">
        <v>1207</v>
      </c>
      <c r="C336" s="18" t="s">
        <v>814</v>
      </c>
      <c r="D336" s="18" t="s">
        <v>814</v>
      </c>
      <c r="E336" s="18" t="s">
        <v>8772</v>
      </c>
      <c r="F336" s="18" t="s">
        <v>34</v>
      </c>
      <c r="G336" s="19">
        <v>0</v>
      </c>
      <c r="H336" s="5" t="s">
        <v>139</v>
      </c>
      <c r="I336" s="18" t="s">
        <v>815</v>
      </c>
      <c r="J336" s="20">
        <v>4309</v>
      </c>
      <c r="K336" s="20">
        <v>5552635.6699999999</v>
      </c>
      <c r="L336" s="20">
        <v>0</v>
      </c>
      <c r="M336" s="20">
        <v>2390258</v>
      </c>
      <c r="N336" s="20">
        <v>59319</v>
      </c>
      <c r="O336" s="6">
        <v>1857.09275237874</v>
      </c>
      <c r="P336" s="21">
        <v>0.85879578314754401</v>
      </c>
      <c r="Q336" s="18"/>
      <c r="R336" s="22">
        <v>240</v>
      </c>
      <c r="S336" s="23">
        <v>0</v>
      </c>
      <c r="T336" s="23">
        <v>240</v>
      </c>
      <c r="U336" s="24">
        <v>30</v>
      </c>
      <c r="V336" s="25"/>
      <c r="W336" s="23">
        <v>26</v>
      </c>
      <c r="X336" s="23">
        <v>0</v>
      </c>
      <c r="Y336" s="23">
        <v>26</v>
      </c>
      <c r="Z336" s="26">
        <v>0.10833333333333334</v>
      </c>
      <c r="AA336" s="25">
        <v>99</v>
      </c>
      <c r="AB336" s="23">
        <v>0</v>
      </c>
      <c r="AC336" s="23">
        <v>99</v>
      </c>
      <c r="AD336" s="26">
        <v>0.41249999999999998</v>
      </c>
      <c r="AE336" s="5"/>
      <c r="AF336" s="33">
        <v>45000</v>
      </c>
      <c r="AG336" s="7">
        <v>2</v>
      </c>
      <c r="AH336" s="30">
        <v>45000</v>
      </c>
      <c r="AI336" s="30">
        <v>45000</v>
      </c>
      <c r="AJ336" s="39" t="s">
        <v>8618</v>
      </c>
    </row>
    <row r="337" spans="1:36" ht="15" customHeight="1" x14ac:dyDescent="0.25">
      <c r="A337" s="3" t="s">
        <v>1092</v>
      </c>
      <c r="B337" s="4" t="s">
        <v>1210</v>
      </c>
      <c r="C337" s="18" t="s">
        <v>817</v>
      </c>
      <c r="D337" s="18" t="s">
        <v>817</v>
      </c>
      <c r="E337" s="18" t="s">
        <v>8776</v>
      </c>
      <c r="F337" s="18" t="s">
        <v>34</v>
      </c>
      <c r="G337" s="19">
        <v>0</v>
      </c>
      <c r="H337" s="5" t="s">
        <v>91</v>
      </c>
      <c r="I337" s="18" t="s">
        <v>818</v>
      </c>
      <c r="J337" s="20">
        <v>2183</v>
      </c>
      <c r="K337" s="20">
        <v>2430302.58</v>
      </c>
      <c r="L337" s="20">
        <v>0</v>
      </c>
      <c r="M337" s="20">
        <v>1415566</v>
      </c>
      <c r="N337" s="20">
        <v>0</v>
      </c>
      <c r="O337" s="6">
        <v>1761.7354924415899</v>
      </c>
      <c r="P337" s="21">
        <v>0.814698678885179</v>
      </c>
      <c r="Q337" s="18"/>
      <c r="R337" s="22">
        <v>240</v>
      </c>
      <c r="S337" s="23">
        <v>0</v>
      </c>
      <c r="T337" s="23">
        <v>240</v>
      </c>
      <c r="U337" s="24">
        <v>25</v>
      </c>
      <c r="V337" s="25"/>
      <c r="W337" s="23">
        <v>25</v>
      </c>
      <c r="X337" s="23">
        <v>0</v>
      </c>
      <c r="Y337" s="23">
        <v>25</v>
      </c>
      <c r="Z337" s="26">
        <v>0.10416666666666667</v>
      </c>
      <c r="AA337" s="25">
        <v>124</v>
      </c>
      <c r="AB337" s="23">
        <v>0</v>
      </c>
      <c r="AC337" s="23">
        <v>124</v>
      </c>
      <c r="AD337" s="26">
        <v>0.51666666666666672</v>
      </c>
      <c r="AE337" s="5"/>
      <c r="AF337" s="33">
        <v>45000</v>
      </c>
      <c r="AG337" s="7">
        <v>2</v>
      </c>
      <c r="AH337" s="30">
        <v>45000</v>
      </c>
      <c r="AI337" s="30">
        <v>45000</v>
      </c>
      <c r="AJ337" s="39" t="s">
        <v>8618</v>
      </c>
    </row>
    <row r="338" spans="1:36" ht="15" customHeight="1" x14ac:dyDescent="0.25">
      <c r="A338" s="3" t="s">
        <v>863</v>
      </c>
      <c r="B338" s="4" t="s">
        <v>1213</v>
      </c>
      <c r="C338" s="18" t="s">
        <v>821</v>
      </c>
      <c r="D338" s="18" t="s">
        <v>821</v>
      </c>
      <c r="E338" s="18" t="s">
        <v>8780</v>
      </c>
      <c r="F338" s="18" t="s">
        <v>34</v>
      </c>
      <c r="G338" s="19">
        <v>0</v>
      </c>
      <c r="H338" s="5" t="s">
        <v>50</v>
      </c>
      <c r="I338" s="18" t="s">
        <v>822</v>
      </c>
      <c r="J338" s="20">
        <v>4286</v>
      </c>
      <c r="K338" s="20">
        <v>3629006.87</v>
      </c>
      <c r="L338" s="20">
        <v>0</v>
      </c>
      <c r="M338" s="20">
        <v>3551845</v>
      </c>
      <c r="N338" s="20">
        <v>296317</v>
      </c>
      <c r="O338" s="6">
        <v>1744.55643257116</v>
      </c>
      <c r="P338" s="21">
        <v>0.80675437768844604</v>
      </c>
      <c r="Q338" s="18"/>
      <c r="R338" s="22">
        <v>241</v>
      </c>
      <c r="S338" s="23">
        <v>0</v>
      </c>
      <c r="T338" s="23">
        <v>241</v>
      </c>
      <c r="U338" s="24">
        <v>36</v>
      </c>
      <c r="V338" s="25"/>
      <c r="W338" s="23">
        <v>73</v>
      </c>
      <c r="X338" s="23">
        <v>0</v>
      </c>
      <c r="Y338" s="23">
        <v>73</v>
      </c>
      <c r="Z338" s="26">
        <v>0.30290456431535268</v>
      </c>
      <c r="AA338" s="25">
        <v>212</v>
      </c>
      <c r="AB338" s="23">
        <v>0</v>
      </c>
      <c r="AC338" s="23">
        <v>212</v>
      </c>
      <c r="AD338" s="26">
        <v>0.8796680497925311</v>
      </c>
      <c r="AE338" s="5"/>
      <c r="AF338" s="33">
        <v>45000</v>
      </c>
      <c r="AG338" s="7">
        <v>2</v>
      </c>
      <c r="AH338" s="30">
        <v>44992</v>
      </c>
      <c r="AI338" s="30">
        <v>44992</v>
      </c>
      <c r="AJ338" s="39" t="s">
        <v>8618</v>
      </c>
    </row>
    <row r="339" spans="1:36" ht="15" customHeight="1" x14ac:dyDescent="0.25">
      <c r="A339" s="3" t="s">
        <v>509</v>
      </c>
      <c r="B339" s="4" t="s">
        <v>1216</v>
      </c>
      <c r="C339" s="18" t="s">
        <v>839</v>
      </c>
      <c r="D339" s="18" t="s">
        <v>839</v>
      </c>
      <c r="E339" s="18" t="s">
        <v>8776</v>
      </c>
      <c r="F339" s="18" t="s">
        <v>34</v>
      </c>
      <c r="G339" s="19">
        <v>0</v>
      </c>
      <c r="H339" s="5" t="s">
        <v>40</v>
      </c>
      <c r="I339" s="18" t="s">
        <v>840</v>
      </c>
      <c r="J339" s="20">
        <v>2914</v>
      </c>
      <c r="K339" s="20">
        <v>3923747.38</v>
      </c>
      <c r="L339" s="20">
        <v>0</v>
      </c>
      <c r="M339" s="20">
        <v>1600264</v>
      </c>
      <c r="N339" s="20">
        <v>0</v>
      </c>
      <c r="O339" s="6">
        <v>1895.67995195607</v>
      </c>
      <c r="P339" s="21">
        <v>0.87664008534410298</v>
      </c>
      <c r="Q339" s="18"/>
      <c r="R339" s="22">
        <v>242</v>
      </c>
      <c r="S339" s="23">
        <v>0</v>
      </c>
      <c r="T339" s="23">
        <v>242</v>
      </c>
      <c r="U339" s="24">
        <v>22</v>
      </c>
      <c r="V339" s="25">
        <v>45</v>
      </c>
      <c r="W339" s="23">
        <v>31</v>
      </c>
      <c r="X339" s="23">
        <v>0</v>
      </c>
      <c r="Y339" s="23">
        <v>31</v>
      </c>
      <c r="Z339" s="26">
        <v>0.128099173553719</v>
      </c>
      <c r="AA339" s="25">
        <v>133</v>
      </c>
      <c r="AB339" s="23">
        <v>0</v>
      </c>
      <c r="AC339" s="23">
        <v>133</v>
      </c>
      <c r="AD339" s="26">
        <v>0.54958677685950408</v>
      </c>
      <c r="AE339" s="5"/>
      <c r="AF339" s="33">
        <v>45000</v>
      </c>
      <c r="AG339" s="7">
        <v>2</v>
      </c>
      <c r="AH339" s="30">
        <v>45000</v>
      </c>
      <c r="AI339" s="30">
        <v>45000</v>
      </c>
      <c r="AJ339" s="39" t="s">
        <v>8618</v>
      </c>
    </row>
    <row r="340" spans="1:36" ht="15" customHeight="1" x14ac:dyDescent="0.25">
      <c r="A340" s="3" t="s">
        <v>1219</v>
      </c>
      <c r="B340" s="4" t="s">
        <v>1220</v>
      </c>
      <c r="C340" s="18" t="s">
        <v>855</v>
      </c>
      <c r="D340" s="18" t="s">
        <v>855</v>
      </c>
      <c r="E340" s="18" t="s">
        <v>8774</v>
      </c>
      <c r="F340" s="18" t="s">
        <v>34</v>
      </c>
      <c r="G340" s="19">
        <v>0</v>
      </c>
      <c r="H340" s="5" t="s">
        <v>67</v>
      </c>
      <c r="I340" s="18" t="s">
        <v>856</v>
      </c>
      <c r="J340" s="20">
        <v>3801</v>
      </c>
      <c r="K340" s="20">
        <v>2865155.29</v>
      </c>
      <c r="L340" s="20">
        <v>0</v>
      </c>
      <c r="M340" s="20">
        <v>3772036</v>
      </c>
      <c r="N340" s="20">
        <v>37457</v>
      </c>
      <c r="O340" s="6">
        <v>1756.0242804525101</v>
      </c>
      <c r="P340" s="21">
        <v>0.81205758044429499</v>
      </c>
      <c r="Q340" s="18"/>
      <c r="R340" s="22">
        <v>244</v>
      </c>
      <c r="S340" s="23">
        <v>0</v>
      </c>
      <c r="T340" s="23">
        <v>244</v>
      </c>
      <c r="U340" s="24">
        <v>24</v>
      </c>
      <c r="V340" s="25"/>
      <c r="W340" s="23">
        <v>54</v>
      </c>
      <c r="X340" s="23">
        <v>0</v>
      </c>
      <c r="Y340" s="23">
        <v>54</v>
      </c>
      <c r="Z340" s="26">
        <v>0.22131147540983606</v>
      </c>
      <c r="AA340" s="25">
        <v>125</v>
      </c>
      <c r="AB340" s="23">
        <v>0</v>
      </c>
      <c r="AC340" s="23">
        <v>125</v>
      </c>
      <c r="AD340" s="26">
        <v>0.51229508196721307</v>
      </c>
      <c r="AE340" s="5"/>
      <c r="AF340" s="33">
        <v>45000</v>
      </c>
      <c r="AG340" s="7">
        <v>2</v>
      </c>
      <c r="AH340" s="30">
        <v>45000</v>
      </c>
      <c r="AI340" s="30">
        <v>45000</v>
      </c>
      <c r="AJ340" s="39" t="s">
        <v>8618</v>
      </c>
    </row>
    <row r="341" spans="1:36" ht="15" customHeight="1" x14ac:dyDescent="0.25">
      <c r="A341" s="3" t="s">
        <v>551</v>
      </c>
      <c r="B341" s="4" t="s">
        <v>1223</v>
      </c>
      <c r="C341" s="18" t="s">
        <v>879</v>
      </c>
      <c r="D341" s="18" t="s">
        <v>879</v>
      </c>
      <c r="E341" s="18" t="s">
        <v>8778</v>
      </c>
      <c r="F341" s="18" t="s">
        <v>34</v>
      </c>
      <c r="G341" s="19">
        <v>0</v>
      </c>
      <c r="H341" s="5" t="s">
        <v>50</v>
      </c>
      <c r="I341" s="18" t="s">
        <v>880</v>
      </c>
      <c r="J341" s="20">
        <v>2834</v>
      </c>
      <c r="K341" s="20">
        <v>3599833.87</v>
      </c>
      <c r="L341" s="20">
        <v>0</v>
      </c>
      <c r="M341" s="20">
        <v>1675148</v>
      </c>
      <c r="N341" s="20">
        <v>30453</v>
      </c>
      <c r="O341" s="6">
        <v>1872.06593860268</v>
      </c>
      <c r="P341" s="21">
        <v>0.86571999798438004</v>
      </c>
      <c r="Q341" s="18"/>
      <c r="R341" s="22">
        <v>187</v>
      </c>
      <c r="S341" s="23">
        <v>0</v>
      </c>
      <c r="T341" s="23">
        <v>247</v>
      </c>
      <c r="U341" s="24">
        <v>35</v>
      </c>
      <c r="V341" s="25">
        <v>61</v>
      </c>
      <c r="W341" s="23">
        <v>58</v>
      </c>
      <c r="X341" s="23">
        <v>0</v>
      </c>
      <c r="Y341" s="23">
        <v>58</v>
      </c>
      <c r="Z341" s="26">
        <v>0.23481781376518218</v>
      </c>
      <c r="AA341" s="25">
        <v>245</v>
      </c>
      <c r="AB341" s="23">
        <v>0</v>
      </c>
      <c r="AC341" s="23">
        <v>245</v>
      </c>
      <c r="AD341" s="26">
        <v>0.9919028340080972</v>
      </c>
      <c r="AE341" s="5"/>
      <c r="AF341" s="33">
        <v>45000</v>
      </c>
      <c r="AG341" s="7">
        <v>2</v>
      </c>
      <c r="AH341" s="30">
        <v>45000</v>
      </c>
      <c r="AI341" s="30">
        <v>45000</v>
      </c>
      <c r="AJ341" s="39" t="s">
        <v>8618</v>
      </c>
    </row>
    <row r="342" spans="1:36" ht="15" customHeight="1" x14ac:dyDescent="0.25">
      <c r="A342" s="3" t="s">
        <v>1112</v>
      </c>
      <c r="B342" s="4" t="s">
        <v>1226</v>
      </c>
      <c r="C342" s="18" t="s">
        <v>886</v>
      </c>
      <c r="D342" s="18" t="s">
        <v>886</v>
      </c>
      <c r="E342" s="18" t="s">
        <v>8776</v>
      </c>
      <c r="F342" s="18" t="s">
        <v>34</v>
      </c>
      <c r="G342" s="19">
        <v>0</v>
      </c>
      <c r="H342" s="5" t="s">
        <v>199</v>
      </c>
      <c r="I342" s="18" t="s">
        <v>887</v>
      </c>
      <c r="J342" s="20">
        <v>3829</v>
      </c>
      <c r="K342" s="20">
        <v>8026279.6299999999</v>
      </c>
      <c r="L342" s="20">
        <v>0</v>
      </c>
      <c r="M342" s="20">
        <v>793200</v>
      </c>
      <c r="N342" s="20">
        <v>0</v>
      </c>
      <c r="O342" s="6">
        <v>2303.33758944894</v>
      </c>
      <c r="P342" s="21">
        <v>1.0651576807083201</v>
      </c>
      <c r="Q342" s="18"/>
      <c r="R342" s="22">
        <v>181</v>
      </c>
      <c r="S342" s="23">
        <v>0</v>
      </c>
      <c r="T342" s="23">
        <v>247</v>
      </c>
      <c r="U342" s="24">
        <v>32</v>
      </c>
      <c r="V342" s="25">
        <v>5</v>
      </c>
      <c r="W342" s="23">
        <v>5</v>
      </c>
      <c r="X342" s="23">
        <v>0</v>
      </c>
      <c r="Y342" s="23">
        <v>5</v>
      </c>
      <c r="Z342" s="26">
        <v>2.0242914979757085E-2</v>
      </c>
      <c r="AA342" s="25">
        <v>167</v>
      </c>
      <c r="AB342" s="23">
        <v>0</v>
      </c>
      <c r="AC342" s="23">
        <v>167</v>
      </c>
      <c r="AD342" s="26">
        <v>0.67611336032388669</v>
      </c>
      <c r="AE342" s="5"/>
      <c r="AF342" s="33">
        <v>45000</v>
      </c>
      <c r="AG342" s="7">
        <v>2</v>
      </c>
      <c r="AH342" s="30">
        <v>44990</v>
      </c>
      <c r="AI342" s="30">
        <v>44990</v>
      </c>
      <c r="AJ342" s="39" t="s">
        <v>8618</v>
      </c>
    </row>
    <row r="343" spans="1:36" ht="15" customHeight="1" x14ac:dyDescent="0.25">
      <c r="A343" s="3" t="s">
        <v>1229</v>
      </c>
      <c r="B343" s="4" t="s">
        <v>1230</v>
      </c>
      <c r="C343" s="18" t="s">
        <v>899</v>
      </c>
      <c r="D343" s="18" t="s">
        <v>899</v>
      </c>
      <c r="E343" s="18" t="s">
        <v>8774</v>
      </c>
      <c r="F343" s="18" t="s">
        <v>34</v>
      </c>
      <c r="G343" s="19">
        <v>0</v>
      </c>
      <c r="H343" s="5" t="s">
        <v>45</v>
      </c>
      <c r="I343" s="18" t="s">
        <v>900</v>
      </c>
      <c r="J343" s="20">
        <v>3915</v>
      </c>
      <c r="K343" s="20">
        <v>4040019</v>
      </c>
      <c r="L343" s="20">
        <v>0</v>
      </c>
      <c r="M343" s="20">
        <v>2527260</v>
      </c>
      <c r="N343" s="20">
        <v>36493</v>
      </c>
      <c r="O343" s="6">
        <v>1686.78722860792</v>
      </c>
      <c r="P343" s="21">
        <v>0.78003953068046805</v>
      </c>
      <c r="Q343" s="18"/>
      <c r="R343" s="22">
        <v>248</v>
      </c>
      <c r="S343" s="23">
        <v>0</v>
      </c>
      <c r="T343" s="23">
        <v>248</v>
      </c>
      <c r="U343" s="24">
        <v>15</v>
      </c>
      <c r="V343" s="25"/>
      <c r="W343" s="23">
        <v>26</v>
      </c>
      <c r="X343" s="23">
        <v>0</v>
      </c>
      <c r="Y343" s="23">
        <v>26</v>
      </c>
      <c r="Z343" s="26">
        <v>0.10483870967741936</v>
      </c>
      <c r="AA343" s="25">
        <v>125</v>
      </c>
      <c r="AB343" s="23">
        <v>0</v>
      </c>
      <c r="AC343" s="23">
        <v>125</v>
      </c>
      <c r="AD343" s="26">
        <v>0.50403225806451613</v>
      </c>
      <c r="AE343" s="5"/>
      <c r="AF343" s="33">
        <v>45000</v>
      </c>
      <c r="AG343" s="7">
        <v>2</v>
      </c>
      <c r="AH343" s="30">
        <v>44999.89</v>
      </c>
      <c r="AI343" s="30">
        <v>44999.89</v>
      </c>
      <c r="AJ343" s="39" t="s">
        <v>8618</v>
      </c>
    </row>
    <row r="344" spans="1:36" ht="15" customHeight="1" x14ac:dyDescent="0.25">
      <c r="A344" s="3" t="s">
        <v>551</v>
      </c>
      <c r="B344" s="4" t="s">
        <v>1233</v>
      </c>
      <c r="C344" s="18" t="s">
        <v>933</v>
      </c>
      <c r="D344" s="18" t="s">
        <v>933</v>
      </c>
      <c r="E344" s="18" t="s">
        <v>8774</v>
      </c>
      <c r="F344" s="18" t="s">
        <v>34</v>
      </c>
      <c r="G344" s="19">
        <v>0</v>
      </c>
      <c r="H344" s="5" t="s">
        <v>50</v>
      </c>
      <c r="I344" s="18" t="s">
        <v>934</v>
      </c>
      <c r="J344" s="20">
        <v>3585</v>
      </c>
      <c r="K344" s="20">
        <v>2827709.28</v>
      </c>
      <c r="L344" s="20">
        <v>0</v>
      </c>
      <c r="M344" s="20">
        <v>3553113</v>
      </c>
      <c r="N344" s="20">
        <v>72553</v>
      </c>
      <c r="O344" s="6">
        <v>1800.1046806136701</v>
      </c>
      <c r="P344" s="21">
        <v>0.83244216367492097</v>
      </c>
      <c r="Q344" s="18"/>
      <c r="R344" s="22">
        <v>252</v>
      </c>
      <c r="S344" s="23">
        <v>0</v>
      </c>
      <c r="T344" s="23">
        <v>252</v>
      </c>
      <c r="U344" s="24">
        <v>31</v>
      </c>
      <c r="V344" s="25"/>
      <c r="W344" s="23">
        <v>47</v>
      </c>
      <c r="X344" s="23">
        <v>0</v>
      </c>
      <c r="Y344" s="23">
        <v>47</v>
      </c>
      <c r="Z344" s="26">
        <v>0.18650793650793651</v>
      </c>
      <c r="AA344" s="25">
        <v>205</v>
      </c>
      <c r="AB344" s="23">
        <v>0</v>
      </c>
      <c r="AC344" s="23">
        <v>205</v>
      </c>
      <c r="AD344" s="26">
        <v>0.81349206349206349</v>
      </c>
      <c r="AE344" s="5"/>
      <c r="AF344" s="33">
        <v>45000</v>
      </c>
      <c r="AG344" s="7">
        <v>2</v>
      </c>
      <c r="AH344" s="30">
        <v>45000</v>
      </c>
      <c r="AI344" s="30">
        <v>45000</v>
      </c>
      <c r="AJ344" s="39" t="s">
        <v>8618</v>
      </c>
    </row>
    <row r="345" spans="1:36" ht="15" customHeight="1" x14ac:dyDescent="0.25">
      <c r="A345" s="3" t="s">
        <v>42</v>
      </c>
      <c r="B345" s="4" t="s">
        <v>1236</v>
      </c>
      <c r="C345" s="18" t="s">
        <v>944</v>
      </c>
      <c r="D345" s="18" t="s">
        <v>944</v>
      </c>
      <c r="E345" s="18" t="s">
        <v>8782</v>
      </c>
      <c r="F345" s="18" t="s">
        <v>34</v>
      </c>
      <c r="G345" s="19">
        <v>0</v>
      </c>
      <c r="H345" s="5" t="s">
        <v>45</v>
      </c>
      <c r="I345" s="18" t="s">
        <v>945</v>
      </c>
      <c r="J345" s="20">
        <v>3387</v>
      </c>
      <c r="K345" s="20">
        <v>4136677.26</v>
      </c>
      <c r="L345" s="20">
        <v>0</v>
      </c>
      <c r="M345" s="20">
        <v>2297643</v>
      </c>
      <c r="N345" s="20">
        <v>0</v>
      </c>
      <c r="O345" s="6">
        <v>1899.7107351638599</v>
      </c>
      <c r="P345" s="21">
        <v>0.87850408466088203</v>
      </c>
      <c r="Q345" s="18"/>
      <c r="R345" s="22">
        <v>254</v>
      </c>
      <c r="S345" s="23">
        <v>0</v>
      </c>
      <c r="T345" s="23">
        <v>254</v>
      </c>
      <c r="U345" s="24">
        <v>31</v>
      </c>
      <c r="V345" s="25">
        <v>4</v>
      </c>
      <c r="W345" s="23">
        <v>4</v>
      </c>
      <c r="X345" s="23">
        <v>0</v>
      </c>
      <c r="Y345" s="23">
        <v>4</v>
      </c>
      <c r="Z345" s="26">
        <v>1.5748031496062992E-2</v>
      </c>
      <c r="AA345" s="25">
        <v>190</v>
      </c>
      <c r="AB345" s="23">
        <v>0</v>
      </c>
      <c r="AC345" s="23">
        <v>190</v>
      </c>
      <c r="AD345" s="26">
        <v>0.74803149606299213</v>
      </c>
      <c r="AE345" s="5"/>
      <c r="AF345" s="33">
        <v>45000</v>
      </c>
      <c r="AG345" s="7">
        <v>2</v>
      </c>
      <c r="AH345" s="30">
        <v>44995.32</v>
      </c>
      <c r="AI345" s="30">
        <v>44995.32</v>
      </c>
      <c r="AJ345" s="39" t="s">
        <v>8618</v>
      </c>
    </row>
    <row r="346" spans="1:36" ht="15" customHeight="1" x14ac:dyDescent="0.25">
      <c r="A346" s="3" t="s">
        <v>823</v>
      </c>
      <c r="B346" s="4" t="s">
        <v>1239</v>
      </c>
      <c r="C346" s="18" t="s">
        <v>958</v>
      </c>
      <c r="D346" s="18" t="s">
        <v>958</v>
      </c>
      <c r="E346" s="18" t="s">
        <v>8773</v>
      </c>
      <c r="F346" s="18" t="s">
        <v>34</v>
      </c>
      <c r="G346" s="19">
        <v>0</v>
      </c>
      <c r="H346" s="5" t="s">
        <v>78</v>
      </c>
      <c r="I346" s="18" t="s">
        <v>959</v>
      </c>
      <c r="J346" s="20">
        <v>3203</v>
      </c>
      <c r="K346" s="20">
        <v>3949497.93</v>
      </c>
      <c r="L346" s="20">
        <v>0</v>
      </c>
      <c r="M346" s="20">
        <v>2101259</v>
      </c>
      <c r="N346" s="20">
        <v>34666</v>
      </c>
      <c r="O346" s="6">
        <v>1899.9134967218199</v>
      </c>
      <c r="P346" s="21">
        <v>0.87859784991344603</v>
      </c>
      <c r="Q346" s="18"/>
      <c r="R346" s="22">
        <v>255</v>
      </c>
      <c r="S346" s="23">
        <v>0</v>
      </c>
      <c r="T346" s="23">
        <v>255</v>
      </c>
      <c r="U346" s="24">
        <v>36</v>
      </c>
      <c r="V346" s="25"/>
      <c r="W346" s="23">
        <v>48</v>
      </c>
      <c r="X346" s="23">
        <v>0</v>
      </c>
      <c r="Y346" s="23">
        <v>48</v>
      </c>
      <c r="Z346" s="26">
        <v>0.18823529411764706</v>
      </c>
      <c r="AA346" s="25">
        <v>132</v>
      </c>
      <c r="AB346" s="23">
        <v>0</v>
      </c>
      <c r="AC346" s="23">
        <v>132</v>
      </c>
      <c r="AD346" s="26">
        <v>0.51764705882352946</v>
      </c>
      <c r="AE346" s="5"/>
      <c r="AF346" s="33">
        <v>45000</v>
      </c>
      <c r="AG346" s="7">
        <v>2</v>
      </c>
      <c r="AH346" s="30">
        <v>43309.84</v>
      </c>
      <c r="AI346" s="30">
        <v>43309.84</v>
      </c>
      <c r="AJ346" s="39" t="s">
        <v>8618</v>
      </c>
    </row>
    <row r="347" spans="1:36" ht="15" customHeight="1" x14ac:dyDescent="0.25">
      <c r="A347" s="3" t="s">
        <v>595</v>
      </c>
      <c r="B347" s="4" t="s">
        <v>1242</v>
      </c>
      <c r="C347" s="18" t="s">
        <v>969</v>
      </c>
      <c r="D347" s="18" t="s">
        <v>969</v>
      </c>
      <c r="E347" s="18" t="s">
        <v>8786</v>
      </c>
      <c r="F347" s="18" t="s">
        <v>34</v>
      </c>
      <c r="G347" s="19">
        <v>0</v>
      </c>
      <c r="H347" s="5" t="s">
        <v>45</v>
      </c>
      <c r="I347" s="18" t="s">
        <v>970</v>
      </c>
      <c r="J347" s="20">
        <v>3194</v>
      </c>
      <c r="K347" s="20">
        <v>3642527.46</v>
      </c>
      <c r="L347" s="20">
        <v>0</v>
      </c>
      <c r="M347" s="20">
        <v>2154540</v>
      </c>
      <c r="N347" s="20">
        <v>0</v>
      </c>
      <c r="O347" s="6">
        <v>1814.9866812774001</v>
      </c>
      <c r="P347" s="21">
        <v>0.83932421057238304</v>
      </c>
      <c r="Q347" s="18"/>
      <c r="R347" s="22">
        <v>255</v>
      </c>
      <c r="S347" s="23">
        <v>0</v>
      </c>
      <c r="T347" s="23">
        <v>255</v>
      </c>
      <c r="U347" s="24">
        <v>33</v>
      </c>
      <c r="V347" s="25">
        <v>40</v>
      </c>
      <c r="W347" s="23">
        <v>40</v>
      </c>
      <c r="X347" s="23">
        <v>0</v>
      </c>
      <c r="Y347" s="23">
        <v>40</v>
      </c>
      <c r="Z347" s="26">
        <v>0.15686274509803921</v>
      </c>
      <c r="AA347" s="25">
        <v>154</v>
      </c>
      <c r="AB347" s="23">
        <v>0</v>
      </c>
      <c r="AC347" s="23">
        <v>154</v>
      </c>
      <c r="AD347" s="26">
        <v>0.60392156862745094</v>
      </c>
      <c r="AE347" s="5"/>
      <c r="AF347" s="33">
        <v>45000</v>
      </c>
      <c r="AG347" s="7">
        <v>2</v>
      </c>
      <c r="AH347" s="30">
        <v>44677</v>
      </c>
      <c r="AI347" s="30">
        <v>44677</v>
      </c>
      <c r="AJ347" s="39" t="s">
        <v>8618</v>
      </c>
    </row>
    <row r="348" spans="1:36" ht="15" customHeight="1" x14ac:dyDescent="0.25">
      <c r="A348" s="3" t="s">
        <v>1112</v>
      </c>
      <c r="B348" s="4" t="s">
        <v>1245</v>
      </c>
      <c r="C348" s="18" t="s">
        <v>1002</v>
      </c>
      <c r="D348" s="18" t="s">
        <v>1002</v>
      </c>
      <c r="E348" s="18" t="s">
        <v>8783</v>
      </c>
      <c r="F348" s="18" t="s">
        <v>34</v>
      </c>
      <c r="G348" s="19">
        <v>0</v>
      </c>
      <c r="H348" s="5" t="s">
        <v>199</v>
      </c>
      <c r="I348" s="18" t="s">
        <v>1003</v>
      </c>
      <c r="J348" s="20">
        <v>3865</v>
      </c>
      <c r="K348" s="20">
        <v>4368996.4400000004</v>
      </c>
      <c r="L348" s="20">
        <v>0</v>
      </c>
      <c r="M348" s="20">
        <v>2728745</v>
      </c>
      <c r="N348" s="20">
        <v>0</v>
      </c>
      <c r="O348" s="6">
        <v>1836.4143441138399</v>
      </c>
      <c r="P348" s="21">
        <v>0.84923323986727295</v>
      </c>
      <c r="Q348" s="18"/>
      <c r="R348" s="22">
        <v>229</v>
      </c>
      <c r="S348" s="23">
        <v>0</v>
      </c>
      <c r="T348" s="23">
        <v>262</v>
      </c>
      <c r="U348" s="24">
        <v>28</v>
      </c>
      <c r="V348" s="25">
        <v>50</v>
      </c>
      <c r="W348" s="23">
        <v>47</v>
      </c>
      <c r="X348" s="23">
        <v>0</v>
      </c>
      <c r="Y348" s="23">
        <v>47</v>
      </c>
      <c r="Z348" s="26">
        <v>0.17938931297709923</v>
      </c>
      <c r="AA348" s="25">
        <v>88</v>
      </c>
      <c r="AB348" s="23">
        <v>0</v>
      </c>
      <c r="AC348" s="23">
        <v>88</v>
      </c>
      <c r="AD348" s="26">
        <v>0.33587786259541985</v>
      </c>
      <c r="AE348" s="5"/>
      <c r="AF348" s="33">
        <v>45000</v>
      </c>
      <c r="AG348" s="7">
        <v>2</v>
      </c>
      <c r="AH348" s="30">
        <v>45000</v>
      </c>
      <c r="AI348" s="30">
        <v>45000</v>
      </c>
      <c r="AJ348" s="39" t="s">
        <v>8618</v>
      </c>
    </row>
    <row r="349" spans="1:36" ht="15" customHeight="1" x14ac:dyDescent="0.25">
      <c r="A349" s="3" t="s">
        <v>1229</v>
      </c>
      <c r="B349" s="4" t="s">
        <v>1248</v>
      </c>
      <c r="C349" s="18" t="s">
        <v>1028</v>
      </c>
      <c r="D349" s="18" t="s">
        <v>1028</v>
      </c>
      <c r="E349" s="18" t="s">
        <v>8783</v>
      </c>
      <c r="F349" s="18" t="s">
        <v>34</v>
      </c>
      <c r="G349" s="19">
        <v>0</v>
      </c>
      <c r="H349" s="5" t="s">
        <v>45</v>
      </c>
      <c r="I349" s="18" t="s">
        <v>1029</v>
      </c>
      <c r="J349" s="20">
        <v>3779</v>
      </c>
      <c r="K349" s="20">
        <v>4347836.91</v>
      </c>
      <c r="L349" s="20">
        <v>0</v>
      </c>
      <c r="M349" s="20">
        <v>2560792</v>
      </c>
      <c r="N349" s="20">
        <v>47030</v>
      </c>
      <c r="O349" s="6">
        <v>1840.6083381847</v>
      </c>
      <c r="P349" s="21">
        <v>0.85117271457471</v>
      </c>
      <c r="Q349" s="18"/>
      <c r="R349" s="22">
        <v>183</v>
      </c>
      <c r="S349" s="23">
        <v>0</v>
      </c>
      <c r="T349" s="23">
        <v>263</v>
      </c>
      <c r="U349" s="24">
        <v>24</v>
      </c>
      <c r="V349" s="25">
        <v>16</v>
      </c>
      <c r="W349" s="23">
        <v>16</v>
      </c>
      <c r="X349" s="23">
        <v>0</v>
      </c>
      <c r="Y349" s="23">
        <v>16</v>
      </c>
      <c r="Z349" s="26">
        <v>6.0836501901140684E-2</v>
      </c>
      <c r="AA349" s="25">
        <v>102</v>
      </c>
      <c r="AB349" s="23">
        <v>0</v>
      </c>
      <c r="AC349" s="23">
        <v>102</v>
      </c>
      <c r="AD349" s="26">
        <v>0.38783269961977185</v>
      </c>
      <c r="AE349" s="5"/>
      <c r="AF349" s="33">
        <v>45000</v>
      </c>
      <c r="AG349" s="7">
        <v>2</v>
      </c>
      <c r="AH349" s="30">
        <v>45000</v>
      </c>
      <c r="AI349" s="30">
        <v>45000</v>
      </c>
      <c r="AJ349" s="39" t="s">
        <v>8618</v>
      </c>
    </row>
    <row r="350" spans="1:36" ht="15" customHeight="1" x14ac:dyDescent="0.25">
      <c r="A350" s="3" t="s">
        <v>156</v>
      </c>
      <c r="B350" s="4" t="s">
        <v>1251</v>
      </c>
      <c r="C350" s="18" t="s">
        <v>1070</v>
      </c>
      <c r="D350" s="18" t="s">
        <v>1070</v>
      </c>
      <c r="E350" s="18" t="s">
        <v>8772</v>
      </c>
      <c r="F350" s="18" t="s">
        <v>34</v>
      </c>
      <c r="G350" s="19">
        <v>0</v>
      </c>
      <c r="H350" s="5" t="s">
        <v>159</v>
      </c>
      <c r="I350" s="18" t="s">
        <v>1071</v>
      </c>
      <c r="J350" s="20">
        <v>4298</v>
      </c>
      <c r="K350" s="20">
        <v>7046651.8099999996</v>
      </c>
      <c r="L350" s="20">
        <v>0</v>
      </c>
      <c r="M350" s="20">
        <v>1211642</v>
      </c>
      <c r="N350" s="20">
        <v>0</v>
      </c>
      <c r="O350" s="6">
        <v>1921.42713122382</v>
      </c>
      <c r="P350" s="21">
        <v>0.88854663602918105</v>
      </c>
      <c r="Q350" s="18"/>
      <c r="R350" s="22">
        <v>224</v>
      </c>
      <c r="S350" s="23">
        <v>0</v>
      </c>
      <c r="T350" s="23">
        <v>267</v>
      </c>
      <c r="U350" s="24">
        <v>34</v>
      </c>
      <c r="V350" s="25"/>
      <c r="W350" s="23">
        <v>43</v>
      </c>
      <c r="X350" s="23">
        <v>0</v>
      </c>
      <c r="Y350" s="23">
        <v>43</v>
      </c>
      <c r="Z350" s="26">
        <v>0.16104868913857678</v>
      </c>
      <c r="AA350" s="25">
        <v>153</v>
      </c>
      <c r="AB350" s="23">
        <v>0</v>
      </c>
      <c r="AC350" s="23">
        <v>153</v>
      </c>
      <c r="AD350" s="26">
        <v>0.5730337078651685</v>
      </c>
      <c r="AE350" s="5"/>
      <c r="AF350" s="33">
        <v>45000</v>
      </c>
      <c r="AG350" s="7">
        <v>2</v>
      </c>
      <c r="AH350" s="30">
        <v>45000</v>
      </c>
      <c r="AI350" s="30">
        <v>45000</v>
      </c>
      <c r="AJ350" s="39" t="s">
        <v>8618</v>
      </c>
    </row>
    <row r="351" spans="1:36" ht="15" customHeight="1" x14ac:dyDescent="0.25">
      <c r="A351" s="3" t="s">
        <v>112</v>
      </c>
      <c r="B351" s="4" t="s">
        <v>1254</v>
      </c>
      <c r="C351" s="18" t="s">
        <v>1081</v>
      </c>
      <c r="D351" s="18" t="s">
        <v>1081</v>
      </c>
      <c r="E351" s="18" t="s">
        <v>8774</v>
      </c>
      <c r="F351" s="18" t="s">
        <v>34</v>
      </c>
      <c r="G351" s="19">
        <v>0</v>
      </c>
      <c r="H351" s="5" t="s">
        <v>35</v>
      </c>
      <c r="I351" s="18" t="s">
        <v>1082</v>
      </c>
      <c r="J351" s="20">
        <v>3962</v>
      </c>
      <c r="K351" s="20">
        <v>3767929.78</v>
      </c>
      <c r="L351" s="20">
        <v>0</v>
      </c>
      <c r="M351" s="20">
        <v>3366816</v>
      </c>
      <c r="N351" s="20">
        <v>43655</v>
      </c>
      <c r="O351" s="6">
        <v>1811.8124129227699</v>
      </c>
      <c r="P351" s="21">
        <v>0.83785629881943402</v>
      </c>
      <c r="Q351" s="18"/>
      <c r="R351" s="22">
        <v>268</v>
      </c>
      <c r="S351" s="23">
        <v>0</v>
      </c>
      <c r="T351" s="23">
        <v>268</v>
      </c>
      <c r="U351" s="24">
        <v>40</v>
      </c>
      <c r="V351" s="25">
        <v>111</v>
      </c>
      <c r="W351" s="23">
        <v>111</v>
      </c>
      <c r="X351" s="23">
        <v>0</v>
      </c>
      <c r="Y351" s="23">
        <v>111</v>
      </c>
      <c r="Z351" s="26">
        <v>0.41417910447761191</v>
      </c>
      <c r="AA351" s="25">
        <v>145</v>
      </c>
      <c r="AB351" s="23">
        <v>0</v>
      </c>
      <c r="AC351" s="23">
        <v>145</v>
      </c>
      <c r="AD351" s="26">
        <v>0.54104477611940294</v>
      </c>
      <c r="AE351" s="5"/>
      <c r="AF351" s="33">
        <v>45000</v>
      </c>
      <c r="AG351" s="7">
        <v>2</v>
      </c>
      <c r="AH351" s="30">
        <v>44940</v>
      </c>
      <c r="AI351" s="30">
        <v>44940</v>
      </c>
      <c r="AJ351" s="39" t="s">
        <v>8618</v>
      </c>
    </row>
    <row r="352" spans="1:36" ht="15" customHeight="1" x14ac:dyDescent="0.25">
      <c r="A352" s="3" t="s">
        <v>126</v>
      </c>
      <c r="B352" s="4" t="s">
        <v>1257</v>
      </c>
      <c r="C352" s="18" t="s">
        <v>1087</v>
      </c>
      <c r="D352" s="18" t="s">
        <v>1087</v>
      </c>
      <c r="E352" s="18" t="s">
        <v>8787</v>
      </c>
      <c r="F352" s="18" t="s">
        <v>34</v>
      </c>
      <c r="G352" s="19">
        <v>0</v>
      </c>
      <c r="H352" s="5" t="s">
        <v>50</v>
      </c>
      <c r="I352" s="18" t="s">
        <v>1088</v>
      </c>
      <c r="J352" s="20">
        <v>4226</v>
      </c>
      <c r="K352" s="20">
        <v>4506809.6900000004</v>
      </c>
      <c r="L352" s="20">
        <v>0</v>
      </c>
      <c r="M352" s="20">
        <v>3406585</v>
      </c>
      <c r="N352" s="20">
        <v>30317</v>
      </c>
      <c r="O352" s="6">
        <v>1879.72354235684</v>
      </c>
      <c r="P352" s="21">
        <v>0.86926118773091299</v>
      </c>
      <c r="Q352" s="18"/>
      <c r="R352" s="22">
        <v>269</v>
      </c>
      <c r="S352" s="23">
        <v>0</v>
      </c>
      <c r="T352" s="23">
        <v>269</v>
      </c>
      <c r="U352" s="24">
        <v>34</v>
      </c>
      <c r="V352" s="25">
        <v>91</v>
      </c>
      <c r="W352" s="23">
        <v>93</v>
      </c>
      <c r="X352" s="23">
        <v>0</v>
      </c>
      <c r="Y352" s="23">
        <v>93</v>
      </c>
      <c r="Z352" s="26">
        <v>0.34572490706319703</v>
      </c>
      <c r="AA352" s="25">
        <v>135</v>
      </c>
      <c r="AB352" s="23">
        <v>0</v>
      </c>
      <c r="AC352" s="23">
        <v>135</v>
      </c>
      <c r="AD352" s="26">
        <v>0.5018587360594795</v>
      </c>
      <c r="AE352" s="5"/>
      <c r="AF352" s="33">
        <v>45000</v>
      </c>
      <c r="AG352" s="7">
        <v>2</v>
      </c>
      <c r="AH352" s="30">
        <v>43400</v>
      </c>
      <c r="AI352" s="30">
        <v>43400</v>
      </c>
      <c r="AJ352" s="39" t="s">
        <v>8618</v>
      </c>
    </row>
    <row r="353" spans="1:36" ht="15" customHeight="1" x14ac:dyDescent="0.25">
      <c r="A353" s="3" t="s">
        <v>881</v>
      </c>
      <c r="B353" s="4" t="s">
        <v>1260</v>
      </c>
      <c r="C353" s="18" t="s">
        <v>1104</v>
      </c>
      <c r="D353" s="18" t="s">
        <v>1092</v>
      </c>
      <c r="E353" s="18" t="s">
        <v>8780</v>
      </c>
      <c r="F353" s="18" t="s">
        <v>86</v>
      </c>
      <c r="G353" s="19">
        <v>0</v>
      </c>
      <c r="H353" s="5" t="s">
        <v>199</v>
      </c>
      <c r="I353" s="18" t="s">
        <v>1105</v>
      </c>
      <c r="J353" s="20">
        <v>74398</v>
      </c>
      <c r="K353" s="20">
        <v>9881700.8699999992</v>
      </c>
      <c r="L353" s="20">
        <v>0</v>
      </c>
      <c r="M353" s="20">
        <v>16623060</v>
      </c>
      <c r="N353" s="20">
        <v>4294881</v>
      </c>
      <c r="O353" s="6">
        <v>413.98480967230302</v>
      </c>
      <c r="P353" s="21">
        <v>1.1863990344578399</v>
      </c>
      <c r="Q353" s="18"/>
      <c r="R353" s="22">
        <v>271</v>
      </c>
      <c r="S353" s="23">
        <v>5097</v>
      </c>
      <c r="T353" s="23">
        <v>5097</v>
      </c>
      <c r="U353" s="24"/>
      <c r="V353" s="25"/>
      <c r="W353" s="23">
        <v>0</v>
      </c>
      <c r="X353" s="23">
        <v>960</v>
      </c>
      <c r="Y353" s="23">
        <v>960</v>
      </c>
      <c r="Z353" s="26">
        <v>0.1883460859329017</v>
      </c>
      <c r="AA353" s="25">
        <v>0</v>
      </c>
      <c r="AB353" s="23">
        <v>3781</v>
      </c>
      <c r="AC353" s="23">
        <v>3781</v>
      </c>
      <c r="AD353" s="26">
        <v>0.74180890720031389</v>
      </c>
      <c r="AE353" s="5"/>
      <c r="AF353" s="33">
        <v>45000</v>
      </c>
      <c r="AG353" s="7">
        <v>2</v>
      </c>
      <c r="AH353" s="30">
        <v>44960</v>
      </c>
      <c r="AI353" s="30">
        <v>44960</v>
      </c>
      <c r="AJ353" s="39" t="s">
        <v>8618</v>
      </c>
    </row>
    <row r="354" spans="1:36" ht="15" customHeight="1" x14ac:dyDescent="0.25">
      <c r="A354" s="3" t="s">
        <v>1119</v>
      </c>
      <c r="B354" s="4" t="s">
        <v>1263</v>
      </c>
      <c r="C354" s="18" t="s">
        <v>1110</v>
      </c>
      <c r="D354" s="18" t="s">
        <v>1110</v>
      </c>
      <c r="E354" s="18" t="s">
        <v>8787</v>
      </c>
      <c r="F354" s="18" t="s">
        <v>34</v>
      </c>
      <c r="G354" s="19">
        <v>0</v>
      </c>
      <c r="H354" s="5" t="s">
        <v>91</v>
      </c>
      <c r="I354" s="18" t="s">
        <v>1111</v>
      </c>
      <c r="J354" s="20">
        <v>4052</v>
      </c>
      <c r="K354" s="20">
        <v>9525204.5899999999</v>
      </c>
      <c r="L354" s="20">
        <v>0</v>
      </c>
      <c r="M354" s="20">
        <v>1291511</v>
      </c>
      <c r="N354" s="20">
        <v>0</v>
      </c>
      <c r="O354" s="6">
        <v>2669.4757132280401</v>
      </c>
      <c r="P354" s="21">
        <v>1.2344749516676099</v>
      </c>
      <c r="Q354" s="18"/>
      <c r="R354" s="22">
        <v>271</v>
      </c>
      <c r="S354" s="23">
        <v>0</v>
      </c>
      <c r="T354" s="23">
        <v>271</v>
      </c>
      <c r="U354" s="24">
        <v>27</v>
      </c>
      <c r="V354" s="25">
        <v>71</v>
      </c>
      <c r="W354" s="23">
        <v>69</v>
      </c>
      <c r="X354" s="23">
        <v>0</v>
      </c>
      <c r="Y354" s="23">
        <v>69</v>
      </c>
      <c r="Z354" s="26">
        <v>0.25461254612546125</v>
      </c>
      <c r="AA354" s="25">
        <v>136</v>
      </c>
      <c r="AB354" s="23">
        <v>0</v>
      </c>
      <c r="AC354" s="23">
        <v>136</v>
      </c>
      <c r="AD354" s="26">
        <v>0.50184501845018448</v>
      </c>
      <c r="AE354" s="5"/>
      <c r="AF354" s="33">
        <v>45000</v>
      </c>
      <c r="AG354" s="7">
        <v>2</v>
      </c>
      <c r="AH354" s="30">
        <v>45000</v>
      </c>
      <c r="AI354" s="30">
        <v>45000</v>
      </c>
      <c r="AJ354" s="39" t="s">
        <v>8618</v>
      </c>
    </row>
    <row r="355" spans="1:36" ht="15" customHeight="1" x14ac:dyDescent="0.25">
      <c r="A355" s="3" t="s">
        <v>1266</v>
      </c>
      <c r="B355" s="4" t="s">
        <v>1267</v>
      </c>
      <c r="C355" s="18" t="s">
        <v>1132</v>
      </c>
      <c r="D355" s="18" t="s">
        <v>1132</v>
      </c>
      <c r="E355" s="18" t="s">
        <v>8781</v>
      </c>
      <c r="F355" s="18" t="s">
        <v>34</v>
      </c>
      <c r="G355" s="19">
        <v>0</v>
      </c>
      <c r="H355" s="5" t="s">
        <v>45</v>
      </c>
      <c r="I355" s="18" t="s">
        <v>1133</v>
      </c>
      <c r="J355" s="20">
        <v>3631</v>
      </c>
      <c r="K355" s="20">
        <v>3284516.78</v>
      </c>
      <c r="L355" s="20">
        <v>0</v>
      </c>
      <c r="M355" s="20">
        <v>3107174</v>
      </c>
      <c r="N355" s="20">
        <v>331135</v>
      </c>
      <c r="O355" s="6">
        <v>1851.50806389424</v>
      </c>
      <c r="P355" s="21">
        <v>0.85621319435948395</v>
      </c>
      <c r="Q355" s="18"/>
      <c r="R355" s="22">
        <v>240</v>
      </c>
      <c r="S355" s="23">
        <v>0</v>
      </c>
      <c r="T355" s="23">
        <v>275</v>
      </c>
      <c r="U355" s="24">
        <v>37</v>
      </c>
      <c r="V355" s="25"/>
      <c r="W355" s="23">
        <v>167</v>
      </c>
      <c r="X355" s="23">
        <v>0</v>
      </c>
      <c r="Y355" s="23">
        <v>167</v>
      </c>
      <c r="Z355" s="26">
        <v>0.6072727272727273</v>
      </c>
      <c r="AA355" s="25">
        <v>162</v>
      </c>
      <c r="AB355" s="23">
        <v>0</v>
      </c>
      <c r="AC355" s="23">
        <v>162</v>
      </c>
      <c r="AD355" s="26">
        <v>0.58909090909090911</v>
      </c>
      <c r="AE355" s="5"/>
      <c r="AF355" s="33">
        <v>45000</v>
      </c>
      <c r="AG355" s="7">
        <v>2</v>
      </c>
      <c r="AH355" s="30">
        <v>45000</v>
      </c>
      <c r="AI355" s="30">
        <v>45000</v>
      </c>
      <c r="AJ355" s="39" t="s">
        <v>8618</v>
      </c>
    </row>
    <row r="356" spans="1:36" ht="15" customHeight="1" x14ac:dyDescent="0.25">
      <c r="A356" s="3" t="s">
        <v>561</v>
      </c>
      <c r="B356" s="4" t="s">
        <v>1270</v>
      </c>
      <c r="C356" s="18" t="s">
        <v>1135</v>
      </c>
      <c r="D356" s="18" t="s">
        <v>1135</v>
      </c>
      <c r="E356" s="18" t="s">
        <v>8775</v>
      </c>
      <c r="F356" s="18" t="s">
        <v>34</v>
      </c>
      <c r="G356" s="19">
        <v>0</v>
      </c>
      <c r="H356" s="5" t="s">
        <v>159</v>
      </c>
      <c r="I356" s="18" t="s">
        <v>1136</v>
      </c>
      <c r="J356" s="20">
        <v>3426</v>
      </c>
      <c r="K356" s="20">
        <v>4914173.55</v>
      </c>
      <c r="L356" s="20">
        <v>0</v>
      </c>
      <c r="M356" s="20">
        <v>1614237</v>
      </c>
      <c r="N356" s="20">
        <v>1586</v>
      </c>
      <c r="O356" s="6">
        <v>1906.0118359603</v>
      </c>
      <c r="P356" s="21">
        <v>0.88141797185700599</v>
      </c>
      <c r="Q356" s="18"/>
      <c r="R356" s="22">
        <v>275</v>
      </c>
      <c r="S356" s="23">
        <v>0</v>
      </c>
      <c r="T356" s="23">
        <v>275</v>
      </c>
      <c r="U356" s="24">
        <v>34</v>
      </c>
      <c r="V356" s="25">
        <v>34</v>
      </c>
      <c r="W356" s="23">
        <v>34</v>
      </c>
      <c r="X356" s="23">
        <v>0</v>
      </c>
      <c r="Y356" s="23">
        <v>34</v>
      </c>
      <c r="Z356" s="26">
        <v>0.12363636363636364</v>
      </c>
      <c r="AA356" s="25">
        <v>107</v>
      </c>
      <c r="AB356" s="23">
        <v>0</v>
      </c>
      <c r="AC356" s="23">
        <v>107</v>
      </c>
      <c r="AD356" s="26">
        <v>0.3890909090909091</v>
      </c>
      <c r="AE356" s="5"/>
      <c r="AF356" s="33">
        <v>45000</v>
      </c>
      <c r="AG356" s="7">
        <v>2</v>
      </c>
      <c r="AH356" s="30">
        <v>45000</v>
      </c>
      <c r="AI356" s="30">
        <v>45000</v>
      </c>
      <c r="AJ356" s="39" t="s">
        <v>8618</v>
      </c>
    </row>
    <row r="357" spans="1:36" ht="15" customHeight="1" x14ac:dyDescent="0.25">
      <c r="A357" s="3" t="s">
        <v>1273</v>
      </c>
      <c r="B357" s="4" t="s">
        <v>1274</v>
      </c>
      <c r="C357" s="18" t="s">
        <v>1139</v>
      </c>
      <c r="D357" s="18" t="s">
        <v>1139</v>
      </c>
      <c r="E357" s="18" t="s">
        <v>8778</v>
      </c>
      <c r="F357" s="18" t="s">
        <v>34</v>
      </c>
      <c r="G357" s="19">
        <v>0</v>
      </c>
      <c r="H357" s="5" t="s">
        <v>272</v>
      </c>
      <c r="I357" s="18" t="s">
        <v>1140</v>
      </c>
      <c r="J357" s="20">
        <v>3816</v>
      </c>
      <c r="K357" s="20">
        <v>3830086.28</v>
      </c>
      <c r="L357" s="20">
        <v>0</v>
      </c>
      <c r="M357" s="20">
        <v>2830671</v>
      </c>
      <c r="N357" s="20">
        <v>0</v>
      </c>
      <c r="O357" s="6">
        <v>1745.4814675052401</v>
      </c>
      <c r="P357" s="21">
        <v>0.80718215174530705</v>
      </c>
      <c r="Q357" s="18"/>
      <c r="R357" s="22">
        <v>210</v>
      </c>
      <c r="S357" s="23">
        <v>0</v>
      </c>
      <c r="T357" s="23">
        <v>275</v>
      </c>
      <c r="U357" s="24">
        <v>28</v>
      </c>
      <c r="V357" s="25">
        <v>33</v>
      </c>
      <c r="W357" s="23">
        <v>33</v>
      </c>
      <c r="X357" s="23">
        <v>0</v>
      </c>
      <c r="Y357" s="23">
        <v>33</v>
      </c>
      <c r="Z357" s="26">
        <v>0.12</v>
      </c>
      <c r="AA357" s="25">
        <v>191</v>
      </c>
      <c r="AB357" s="23">
        <v>0</v>
      </c>
      <c r="AC357" s="23">
        <v>191</v>
      </c>
      <c r="AD357" s="26">
        <v>0.69454545454545458</v>
      </c>
      <c r="AE357" s="5"/>
      <c r="AF357" s="33">
        <v>45000</v>
      </c>
      <c r="AG357" s="7">
        <v>2</v>
      </c>
      <c r="AH357" s="30">
        <v>45000</v>
      </c>
      <c r="AI357" s="30">
        <v>45000</v>
      </c>
      <c r="AJ357" s="39" t="s">
        <v>8618</v>
      </c>
    </row>
    <row r="358" spans="1:36" ht="15" customHeight="1" x14ac:dyDescent="0.25">
      <c r="A358" s="3" t="s">
        <v>1277</v>
      </c>
      <c r="B358" s="4" t="s">
        <v>1278</v>
      </c>
      <c r="C358" s="18" t="s">
        <v>1145</v>
      </c>
      <c r="D358" s="18" t="s">
        <v>1145</v>
      </c>
      <c r="E358" s="18" t="s">
        <v>8776</v>
      </c>
      <c r="F358" s="18" t="s">
        <v>34</v>
      </c>
      <c r="G358" s="19">
        <v>0</v>
      </c>
      <c r="H358" s="5" t="s">
        <v>78</v>
      </c>
      <c r="I358" s="18" t="s">
        <v>1146</v>
      </c>
      <c r="J358" s="20">
        <v>3408</v>
      </c>
      <c r="K358" s="20">
        <v>3583523.82</v>
      </c>
      <c r="L358" s="20">
        <v>0</v>
      </c>
      <c r="M358" s="20">
        <v>2427490</v>
      </c>
      <c r="N358" s="20">
        <v>0</v>
      </c>
      <c r="O358" s="6">
        <v>1763.7951349765301</v>
      </c>
      <c r="P358" s="21">
        <v>0.81565114198726496</v>
      </c>
      <c r="Q358" s="18"/>
      <c r="R358" s="22">
        <v>277</v>
      </c>
      <c r="S358" s="23">
        <v>0</v>
      </c>
      <c r="T358" s="23">
        <v>277</v>
      </c>
      <c r="U358" s="24">
        <v>32</v>
      </c>
      <c r="V358" s="25"/>
      <c r="W358" s="23">
        <v>50</v>
      </c>
      <c r="X358" s="23">
        <v>0</v>
      </c>
      <c r="Y358" s="23">
        <v>50</v>
      </c>
      <c r="Z358" s="26">
        <v>0.18050541516245489</v>
      </c>
      <c r="AA358" s="25">
        <v>146</v>
      </c>
      <c r="AB358" s="23">
        <v>0</v>
      </c>
      <c r="AC358" s="23">
        <v>146</v>
      </c>
      <c r="AD358" s="26">
        <v>0.52707581227436828</v>
      </c>
      <c r="AE358" s="5"/>
      <c r="AF358" s="33">
        <v>45000</v>
      </c>
      <c r="AG358" s="7">
        <v>2</v>
      </c>
      <c r="AH358" s="30">
        <v>44091.28</v>
      </c>
      <c r="AI358" s="30">
        <v>44091.28</v>
      </c>
      <c r="AJ358" s="39" t="s">
        <v>8618</v>
      </c>
    </row>
    <row r="359" spans="1:36" ht="15" customHeight="1" x14ac:dyDescent="0.25">
      <c r="A359" s="3" t="s">
        <v>710</v>
      </c>
      <c r="B359" s="4" t="s">
        <v>1281</v>
      </c>
      <c r="C359" s="18" t="s">
        <v>1156</v>
      </c>
      <c r="D359" s="18" t="s">
        <v>1156</v>
      </c>
      <c r="E359" s="18" t="s">
        <v>8776</v>
      </c>
      <c r="F359" s="18" t="s">
        <v>34</v>
      </c>
      <c r="G359" s="19">
        <v>0</v>
      </c>
      <c r="H359" s="5" t="s">
        <v>78</v>
      </c>
      <c r="I359" s="18" t="s">
        <v>1157</v>
      </c>
      <c r="J359" s="20">
        <v>3322</v>
      </c>
      <c r="K359" s="20">
        <v>2695403.39</v>
      </c>
      <c r="L359" s="20">
        <v>0</v>
      </c>
      <c r="M359" s="20">
        <v>2781389</v>
      </c>
      <c r="N359" s="20">
        <v>109975</v>
      </c>
      <c r="O359" s="6">
        <v>1681.74816074654</v>
      </c>
      <c r="P359" s="21">
        <v>0.77770925922536505</v>
      </c>
      <c r="Q359" s="18"/>
      <c r="R359" s="22">
        <v>278</v>
      </c>
      <c r="S359" s="23">
        <v>0</v>
      </c>
      <c r="T359" s="23">
        <v>278</v>
      </c>
      <c r="U359" s="24">
        <v>35</v>
      </c>
      <c r="V359" s="25">
        <v>40</v>
      </c>
      <c r="W359" s="23">
        <v>40</v>
      </c>
      <c r="X359" s="23">
        <v>0</v>
      </c>
      <c r="Y359" s="23">
        <v>40</v>
      </c>
      <c r="Z359" s="26">
        <v>0.14388489208633093</v>
      </c>
      <c r="AA359" s="25">
        <v>149</v>
      </c>
      <c r="AB359" s="23">
        <v>0</v>
      </c>
      <c r="AC359" s="23">
        <v>149</v>
      </c>
      <c r="AD359" s="26">
        <v>0.53597122302158273</v>
      </c>
      <c r="AE359" s="5"/>
      <c r="AF359" s="33">
        <v>45000</v>
      </c>
      <c r="AG359" s="7">
        <v>2</v>
      </c>
      <c r="AH359" s="30">
        <v>45000</v>
      </c>
      <c r="AI359" s="30">
        <v>45000</v>
      </c>
      <c r="AJ359" s="39" t="s">
        <v>8618</v>
      </c>
    </row>
    <row r="360" spans="1:36" ht="15" customHeight="1" x14ac:dyDescent="0.25">
      <c r="A360" s="3" t="s">
        <v>1284</v>
      </c>
      <c r="B360" s="4" t="s">
        <v>1285</v>
      </c>
      <c r="C360" s="18" t="s">
        <v>1196</v>
      </c>
      <c r="D360" s="18" t="s">
        <v>1196</v>
      </c>
      <c r="E360" s="18" t="s">
        <v>8778</v>
      </c>
      <c r="F360" s="18" t="s">
        <v>34</v>
      </c>
      <c r="G360" s="19">
        <v>0</v>
      </c>
      <c r="H360" s="5" t="s">
        <v>159</v>
      </c>
      <c r="I360" s="18" t="s">
        <v>1197</v>
      </c>
      <c r="J360" s="20">
        <v>4496</v>
      </c>
      <c r="K360" s="20">
        <v>6095723.4199999999</v>
      </c>
      <c r="L360" s="20">
        <v>0</v>
      </c>
      <c r="M360" s="20">
        <v>2447122</v>
      </c>
      <c r="N360" s="20">
        <v>0</v>
      </c>
      <c r="O360" s="6">
        <v>1900.0990702847</v>
      </c>
      <c r="P360" s="21">
        <v>0.87868366673280296</v>
      </c>
      <c r="Q360" s="18"/>
      <c r="R360" s="22">
        <v>201</v>
      </c>
      <c r="S360" s="23">
        <v>0</v>
      </c>
      <c r="T360" s="23">
        <v>280</v>
      </c>
      <c r="U360" s="24">
        <v>36</v>
      </c>
      <c r="V360" s="25"/>
      <c r="W360" s="23">
        <v>16</v>
      </c>
      <c r="X360" s="23">
        <v>0</v>
      </c>
      <c r="Y360" s="23">
        <v>16</v>
      </c>
      <c r="Z360" s="26">
        <v>5.7142857142857141E-2</v>
      </c>
      <c r="AA360" s="25">
        <v>170</v>
      </c>
      <c r="AB360" s="23">
        <v>0</v>
      </c>
      <c r="AC360" s="23">
        <v>170</v>
      </c>
      <c r="AD360" s="26">
        <v>0.6071428571428571</v>
      </c>
      <c r="AE360" s="5"/>
      <c r="AF360" s="33">
        <v>45000</v>
      </c>
      <c r="AG360" s="7">
        <v>2</v>
      </c>
      <c r="AH360" s="30">
        <v>44900</v>
      </c>
      <c r="AI360" s="30">
        <v>44900</v>
      </c>
      <c r="AJ360" s="39" t="s">
        <v>8618</v>
      </c>
    </row>
    <row r="361" spans="1:36" ht="15" customHeight="1" x14ac:dyDescent="0.25">
      <c r="A361" s="3" t="s">
        <v>997</v>
      </c>
      <c r="B361" s="4" t="s">
        <v>1288</v>
      </c>
      <c r="C361" s="18" t="s">
        <v>1279</v>
      </c>
      <c r="D361" s="18" t="s">
        <v>1279</v>
      </c>
      <c r="E361" s="18" t="s">
        <v>8778</v>
      </c>
      <c r="F361" s="18" t="s">
        <v>34</v>
      </c>
      <c r="G361" s="19">
        <v>0</v>
      </c>
      <c r="H361" s="5" t="s">
        <v>40</v>
      </c>
      <c r="I361" s="18" t="s">
        <v>1280</v>
      </c>
      <c r="J361" s="20">
        <v>4146</v>
      </c>
      <c r="K361" s="20">
        <v>2181110.69</v>
      </c>
      <c r="L361" s="20">
        <v>0</v>
      </c>
      <c r="M361" s="20">
        <v>5042442</v>
      </c>
      <c r="N361" s="20">
        <v>362246</v>
      </c>
      <c r="O361" s="6">
        <v>1829.66683309214</v>
      </c>
      <c r="P361" s="21">
        <v>0.84611291429130997</v>
      </c>
      <c r="Q361" s="18"/>
      <c r="R361" s="22">
        <v>288</v>
      </c>
      <c r="S361" s="23">
        <v>0</v>
      </c>
      <c r="T361" s="23">
        <v>288</v>
      </c>
      <c r="U361" s="24">
        <v>41</v>
      </c>
      <c r="V361" s="25">
        <v>164</v>
      </c>
      <c r="W361" s="23">
        <v>162</v>
      </c>
      <c r="X361" s="23">
        <v>0</v>
      </c>
      <c r="Y361" s="23">
        <v>162</v>
      </c>
      <c r="Z361" s="26">
        <v>0.5625</v>
      </c>
      <c r="AA361" s="25">
        <v>156</v>
      </c>
      <c r="AB361" s="23">
        <v>0</v>
      </c>
      <c r="AC361" s="23">
        <v>156</v>
      </c>
      <c r="AD361" s="26">
        <v>0.54166666666666663</v>
      </c>
      <c r="AE361" s="5"/>
      <c r="AF361" s="33">
        <v>45000</v>
      </c>
      <c r="AG361" s="7">
        <v>2</v>
      </c>
      <c r="AH361" s="30">
        <v>44980</v>
      </c>
      <c r="AI361" s="30">
        <v>44980</v>
      </c>
      <c r="AJ361" s="39" t="s">
        <v>8618</v>
      </c>
    </row>
    <row r="362" spans="1:36" ht="15" customHeight="1" x14ac:dyDescent="0.25">
      <c r="A362" s="3" t="s">
        <v>794</v>
      </c>
      <c r="B362" s="4" t="s">
        <v>1291</v>
      </c>
      <c r="C362" s="18" t="s">
        <v>1340</v>
      </c>
      <c r="D362" s="18" t="s">
        <v>1340</v>
      </c>
      <c r="E362" s="18" t="s">
        <v>8779</v>
      </c>
      <c r="F362" s="18" t="s">
        <v>34</v>
      </c>
      <c r="G362" s="19">
        <v>0</v>
      </c>
      <c r="H362" s="5" t="s">
        <v>40</v>
      </c>
      <c r="I362" s="18" t="s">
        <v>1341</v>
      </c>
      <c r="J362" s="20">
        <v>6011</v>
      </c>
      <c r="K362" s="20">
        <v>8879436.8900000006</v>
      </c>
      <c r="L362" s="20">
        <v>0</v>
      </c>
      <c r="M362" s="20">
        <v>2237571</v>
      </c>
      <c r="N362" s="20">
        <v>59535</v>
      </c>
      <c r="O362" s="6">
        <v>1859.3483430377601</v>
      </c>
      <c r="P362" s="21">
        <v>0.85983886069118998</v>
      </c>
      <c r="Q362" s="18"/>
      <c r="R362" s="22">
        <v>294</v>
      </c>
      <c r="S362" s="23">
        <v>0</v>
      </c>
      <c r="T362" s="23">
        <v>294</v>
      </c>
      <c r="U362" s="24">
        <v>33</v>
      </c>
      <c r="V362" s="25"/>
      <c r="W362" s="23">
        <v>34</v>
      </c>
      <c r="X362" s="23">
        <v>0</v>
      </c>
      <c r="Y362" s="23">
        <v>34</v>
      </c>
      <c r="Z362" s="26">
        <v>0.11564625850340136</v>
      </c>
      <c r="AA362" s="25">
        <v>150</v>
      </c>
      <c r="AB362" s="23">
        <v>0</v>
      </c>
      <c r="AC362" s="23">
        <v>150</v>
      </c>
      <c r="AD362" s="26">
        <v>0.51020408163265307</v>
      </c>
      <c r="AE362" s="5"/>
      <c r="AF362" s="33">
        <v>45000</v>
      </c>
      <c r="AG362" s="7">
        <v>2</v>
      </c>
      <c r="AH362" s="30">
        <v>45000</v>
      </c>
      <c r="AI362" s="30">
        <v>45000</v>
      </c>
      <c r="AJ362" s="39" t="s">
        <v>8618</v>
      </c>
    </row>
    <row r="363" spans="1:36" ht="15" customHeight="1" x14ac:dyDescent="0.25">
      <c r="A363" s="3" t="s">
        <v>1154</v>
      </c>
      <c r="B363" s="4" t="s">
        <v>1294</v>
      </c>
      <c r="C363" s="18" t="s">
        <v>1362</v>
      </c>
      <c r="D363" s="18" t="s">
        <v>1362</v>
      </c>
      <c r="E363" s="18" t="s">
        <v>8778</v>
      </c>
      <c r="F363" s="18" t="s">
        <v>34</v>
      </c>
      <c r="G363" s="19">
        <v>0</v>
      </c>
      <c r="H363" s="5" t="s">
        <v>139</v>
      </c>
      <c r="I363" s="18" t="s">
        <v>1363</v>
      </c>
      <c r="J363" s="20">
        <v>4386</v>
      </c>
      <c r="K363" s="20">
        <v>3378229.7</v>
      </c>
      <c r="L363" s="20">
        <v>0</v>
      </c>
      <c r="M363" s="20">
        <v>4407888</v>
      </c>
      <c r="N363" s="20">
        <v>108552</v>
      </c>
      <c r="O363" s="6">
        <v>1799.9702918376699</v>
      </c>
      <c r="P363" s="21">
        <v>0.83238001679831197</v>
      </c>
      <c r="Q363" s="18"/>
      <c r="R363" s="22">
        <v>296</v>
      </c>
      <c r="S363" s="23">
        <v>0</v>
      </c>
      <c r="T363" s="23">
        <v>296</v>
      </c>
      <c r="U363" s="24">
        <v>40</v>
      </c>
      <c r="V363" s="25"/>
      <c r="W363" s="23">
        <v>66</v>
      </c>
      <c r="X363" s="23">
        <v>0</v>
      </c>
      <c r="Y363" s="23">
        <v>66</v>
      </c>
      <c r="Z363" s="26">
        <v>0.22297297297297297</v>
      </c>
      <c r="AA363" s="25">
        <v>183</v>
      </c>
      <c r="AB363" s="23">
        <v>0</v>
      </c>
      <c r="AC363" s="23">
        <v>183</v>
      </c>
      <c r="AD363" s="26">
        <v>0.6182432432432432</v>
      </c>
      <c r="AE363" s="5"/>
      <c r="AF363" s="33">
        <v>45000</v>
      </c>
      <c r="AG363" s="7">
        <v>2</v>
      </c>
      <c r="AH363" s="30">
        <v>44933.89</v>
      </c>
      <c r="AI363" s="30">
        <v>44933.89</v>
      </c>
      <c r="AJ363" s="39" t="s">
        <v>8618</v>
      </c>
    </row>
    <row r="364" spans="1:36" ht="15" customHeight="1" x14ac:dyDescent="0.25">
      <c r="A364" s="3" t="s">
        <v>75</v>
      </c>
      <c r="B364" s="4" t="s">
        <v>1297</v>
      </c>
      <c r="C364" s="18" t="s">
        <v>1366</v>
      </c>
      <c r="D364" s="18" t="s">
        <v>1366</v>
      </c>
      <c r="E364" s="18" t="s">
        <v>8778</v>
      </c>
      <c r="F364" s="18" t="s">
        <v>34</v>
      </c>
      <c r="G364" s="19">
        <v>0</v>
      </c>
      <c r="H364" s="5" t="s">
        <v>78</v>
      </c>
      <c r="I364" s="18" t="s">
        <v>8627</v>
      </c>
      <c r="J364" s="20">
        <v>3476</v>
      </c>
      <c r="K364" s="20">
        <v>4659521.5999999996</v>
      </c>
      <c r="L364" s="20">
        <v>0</v>
      </c>
      <c r="M364" s="20">
        <v>1862962</v>
      </c>
      <c r="N364" s="20">
        <v>0</v>
      </c>
      <c r="O364" s="6">
        <v>1876.4337169160001</v>
      </c>
      <c r="P364" s="21">
        <v>0.86773983764634199</v>
      </c>
      <c r="Q364" s="18"/>
      <c r="R364" s="22">
        <v>296</v>
      </c>
      <c r="S364" s="23">
        <v>0</v>
      </c>
      <c r="T364" s="23">
        <v>296</v>
      </c>
      <c r="U364" s="24">
        <v>36</v>
      </c>
      <c r="V364" s="25"/>
      <c r="W364" s="23">
        <v>47</v>
      </c>
      <c r="X364" s="23">
        <v>0</v>
      </c>
      <c r="Y364" s="23">
        <v>47</v>
      </c>
      <c r="Z364" s="26">
        <v>0.15878378378378377</v>
      </c>
      <c r="AA364" s="25">
        <v>208</v>
      </c>
      <c r="AB364" s="23">
        <v>0</v>
      </c>
      <c r="AC364" s="23">
        <v>208</v>
      </c>
      <c r="AD364" s="26">
        <v>0.70270270270270274</v>
      </c>
      <c r="AE364" s="5"/>
      <c r="AF364" s="33">
        <v>45000</v>
      </c>
      <c r="AG364" s="7">
        <v>2</v>
      </c>
      <c r="AH364" s="30">
        <v>45000</v>
      </c>
      <c r="AI364" s="30">
        <v>45000</v>
      </c>
      <c r="AJ364" s="39" t="s">
        <v>8618</v>
      </c>
    </row>
    <row r="365" spans="1:36" ht="15" customHeight="1" x14ac:dyDescent="0.25">
      <c r="A365" s="3" t="s">
        <v>1300</v>
      </c>
      <c r="B365" s="4" t="s">
        <v>1301</v>
      </c>
      <c r="C365" s="18" t="s">
        <v>1369</v>
      </c>
      <c r="D365" s="18" t="s">
        <v>1369</v>
      </c>
      <c r="E365" s="18" t="s">
        <v>8774</v>
      </c>
      <c r="F365" s="18" t="s">
        <v>34</v>
      </c>
      <c r="G365" s="19">
        <v>0</v>
      </c>
      <c r="H365" s="5" t="s">
        <v>45</v>
      </c>
      <c r="I365" s="18" t="s">
        <v>1370</v>
      </c>
      <c r="J365" s="20">
        <v>4066</v>
      </c>
      <c r="K365" s="20">
        <v>3237208.62</v>
      </c>
      <c r="L365" s="20">
        <v>0</v>
      </c>
      <c r="M365" s="20">
        <v>3231902</v>
      </c>
      <c r="N365" s="20">
        <v>166131</v>
      </c>
      <c r="O365" s="6">
        <v>1631.8843138219399</v>
      </c>
      <c r="P365" s="21">
        <v>0.75465017323436601</v>
      </c>
      <c r="Q365" s="18"/>
      <c r="R365" s="22">
        <v>296</v>
      </c>
      <c r="S365" s="23">
        <v>0</v>
      </c>
      <c r="T365" s="23">
        <v>296</v>
      </c>
      <c r="U365" s="24">
        <v>40</v>
      </c>
      <c r="V365" s="25">
        <v>70</v>
      </c>
      <c r="W365" s="23">
        <v>34</v>
      </c>
      <c r="X365" s="23">
        <v>0</v>
      </c>
      <c r="Y365" s="23">
        <v>34</v>
      </c>
      <c r="Z365" s="26">
        <v>0.11486486486486487</v>
      </c>
      <c r="AA365" s="25">
        <v>223</v>
      </c>
      <c r="AB365" s="23">
        <v>0</v>
      </c>
      <c r="AC365" s="23">
        <v>223</v>
      </c>
      <c r="AD365" s="26">
        <v>0.7533783783783784</v>
      </c>
      <c r="AE365" s="5"/>
      <c r="AF365" s="33">
        <v>45000</v>
      </c>
      <c r="AG365" s="7">
        <v>2</v>
      </c>
      <c r="AH365" s="30">
        <v>44623.25</v>
      </c>
      <c r="AI365" s="30">
        <v>44623.25</v>
      </c>
      <c r="AJ365" s="39" t="s">
        <v>8618</v>
      </c>
    </row>
    <row r="366" spans="1:36" ht="15" customHeight="1" x14ac:dyDescent="0.25">
      <c r="A366" s="3" t="s">
        <v>1304</v>
      </c>
      <c r="B366" s="4" t="s">
        <v>1305</v>
      </c>
      <c r="C366" s="18" t="s">
        <v>1375</v>
      </c>
      <c r="D366" s="18" t="s">
        <v>1375</v>
      </c>
      <c r="E366" s="18" t="s">
        <v>8774</v>
      </c>
      <c r="F366" s="18" t="s">
        <v>34</v>
      </c>
      <c r="G366" s="19">
        <v>0</v>
      </c>
      <c r="H366" s="5" t="s">
        <v>62</v>
      </c>
      <c r="I366" s="18" t="s">
        <v>1376</v>
      </c>
      <c r="J366" s="20">
        <v>4461</v>
      </c>
      <c r="K366" s="20">
        <v>4189335.56</v>
      </c>
      <c r="L366" s="20">
        <v>0</v>
      </c>
      <c r="M366" s="20">
        <v>3656130</v>
      </c>
      <c r="N366" s="20">
        <v>0</v>
      </c>
      <c r="O366" s="6">
        <v>1758.6786729432899</v>
      </c>
      <c r="P366" s="21">
        <v>0.81328508029586399</v>
      </c>
      <c r="Q366" s="18"/>
      <c r="R366" s="22">
        <v>296</v>
      </c>
      <c r="S366" s="23">
        <v>0</v>
      </c>
      <c r="T366" s="23">
        <v>296</v>
      </c>
      <c r="U366" s="24">
        <v>38</v>
      </c>
      <c r="V366" s="25">
        <v>30</v>
      </c>
      <c r="W366" s="23">
        <v>25</v>
      </c>
      <c r="X366" s="23">
        <v>0</v>
      </c>
      <c r="Y366" s="23">
        <v>25</v>
      </c>
      <c r="Z366" s="26">
        <v>8.4459459459459457E-2</v>
      </c>
      <c r="AA366" s="25">
        <v>143</v>
      </c>
      <c r="AB366" s="23">
        <v>0</v>
      </c>
      <c r="AC366" s="23">
        <v>143</v>
      </c>
      <c r="AD366" s="26">
        <v>0.48310810810810811</v>
      </c>
      <c r="AE366" s="5"/>
      <c r="AF366" s="33">
        <v>45000</v>
      </c>
      <c r="AG366" s="7">
        <v>2</v>
      </c>
      <c r="AH366" s="30">
        <v>45000</v>
      </c>
      <c r="AI366" s="30">
        <v>45000</v>
      </c>
      <c r="AJ366" s="39" t="s">
        <v>8618</v>
      </c>
    </row>
    <row r="367" spans="1:36" ht="15" customHeight="1" x14ac:dyDescent="0.25">
      <c r="A367" s="3" t="s">
        <v>1130</v>
      </c>
      <c r="B367" s="4" t="s">
        <v>1308</v>
      </c>
      <c r="C367" s="18" t="s">
        <v>1404</v>
      </c>
      <c r="D367" s="18" t="s">
        <v>1404</v>
      </c>
      <c r="E367" s="18" t="s">
        <v>8787</v>
      </c>
      <c r="F367" s="18" t="s">
        <v>34</v>
      </c>
      <c r="G367" s="19">
        <v>0</v>
      </c>
      <c r="H367" s="5" t="s">
        <v>35</v>
      </c>
      <c r="I367" s="18" t="s">
        <v>1405</v>
      </c>
      <c r="J367" s="20">
        <v>4292</v>
      </c>
      <c r="K367" s="20">
        <v>6277640.7800000003</v>
      </c>
      <c r="L367" s="20">
        <v>0</v>
      </c>
      <c r="M367" s="20">
        <v>968233</v>
      </c>
      <c r="N367" s="20">
        <v>0</v>
      </c>
      <c r="O367" s="6">
        <v>1688.2278145386799</v>
      </c>
      <c r="P367" s="21">
        <v>0.78070571664291499</v>
      </c>
      <c r="Q367" s="18"/>
      <c r="R367" s="22">
        <v>300</v>
      </c>
      <c r="S367" s="23">
        <v>0</v>
      </c>
      <c r="T367" s="23">
        <v>300</v>
      </c>
      <c r="U367" s="24">
        <v>33</v>
      </c>
      <c r="V367" s="25">
        <v>52</v>
      </c>
      <c r="W367" s="23">
        <v>52</v>
      </c>
      <c r="X367" s="23">
        <v>0</v>
      </c>
      <c r="Y367" s="23">
        <v>52</v>
      </c>
      <c r="Z367" s="26">
        <v>0.17333333333333334</v>
      </c>
      <c r="AA367" s="25">
        <v>133</v>
      </c>
      <c r="AB367" s="23">
        <v>0</v>
      </c>
      <c r="AC367" s="23">
        <v>133</v>
      </c>
      <c r="AD367" s="26">
        <v>0.44333333333333336</v>
      </c>
      <c r="AE367" s="5"/>
      <c r="AF367" s="33">
        <v>60000</v>
      </c>
      <c r="AG367" s="7">
        <v>3</v>
      </c>
      <c r="AH367" s="30">
        <v>60000</v>
      </c>
      <c r="AI367" s="30">
        <v>60000</v>
      </c>
      <c r="AJ367" s="39" t="s">
        <v>8618</v>
      </c>
    </row>
    <row r="368" spans="1:36" ht="15" customHeight="1" x14ac:dyDescent="0.25">
      <c r="A368" s="3" t="s">
        <v>482</v>
      </c>
      <c r="B368" s="4" t="s">
        <v>1311</v>
      </c>
      <c r="C368" s="18" t="s">
        <v>1410</v>
      </c>
      <c r="D368" s="18" t="s">
        <v>1410</v>
      </c>
      <c r="E368" s="18" t="s">
        <v>8785</v>
      </c>
      <c r="F368" s="18" t="s">
        <v>34</v>
      </c>
      <c r="G368" s="19">
        <v>0</v>
      </c>
      <c r="H368" s="5" t="s">
        <v>67</v>
      </c>
      <c r="I368" s="18" t="s">
        <v>1411</v>
      </c>
      <c r="J368" s="20">
        <v>3593</v>
      </c>
      <c r="K368" s="20">
        <v>3763115.39</v>
      </c>
      <c r="L368" s="20">
        <v>0</v>
      </c>
      <c r="M368" s="20">
        <v>2655916</v>
      </c>
      <c r="N368" s="20">
        <v>0</v>
      </c>
      <c r="O368" s="6">
        <v>1786.5380990815499</v>
      </c>
      <c r="P368" s="21">
        <v>0.826168420483264</v>
      </c>
      <c r="Q368" s="18"/>
      <c r="R368" s="22">
        <v>301</v>
      </c>
      <c r="S368" s="23">
        <v>0</v>
      </c>
      <c r="T368" s="23">
        <v>301</v>
      </c>
      <c r="U368" s="24">
        <v>32</v>
      </c>
      <c r="V368" s="25"/>
      <c r="W368" s="23">
        <v>90</v>
      </c>
      <c r="X368" s="23">
        <v>0</v>
      </c>
      <c r="Y368" s="23">
        <v>90</v>
      </c>
      <c r="Z368" s="26">
        <v>0.29900332225913623</v>
      </c>
      <c r="AA368" s="25">
        <v>173</v>
      </c>
      <c r="AB368" s="23">
        <v>0</v>
      </c>
      <c r="AC368" s="23">
        <v>173</v>
      </c>
      <c r="AD368" s="26">
        <v>0.57475083056478404</v>
      </c>
      <c r="AE368" s="5"/>
      <c r="AF368" s="33">
        <v>60000</v>
      </c>
      <c r="AG368" s="7">
        <v>3</v>
      </c>
      <c r="AH368" s="30">
        <v>59986</v>
      </c>
      <c r="AI368" s="30">
        <v>59986</v>
      </c>
      <c r="AJ368" s="39" t="s">
        <v>8618</v>
      </c>
    </row>
    <row r="369" spans="1:36" ht="15" customHeight="1" x14ac:dyDescent="0.25">
      <c r="A369" s="3" t="s">
        <v>1068</v>
      </c>
      <c r="B369" s="4" t="s">
        <v>1314</v>
      </c>
      <c r="C369" s="18" t="s">
        <v>1443</v>
      </c>
      <c r="D369" s="18" t="s">
        <v>1443</v>
      </c>
      <c r="E369" s="18" t="s">
        <v>8772</v>
      </c>
      <c r="F369" s="18" t="s">
        <v>34</v>
      </c>
      <c r="G369" s="19">
        <v>0</v>
      </c>
      <c r="H369" s="5" t="s">
        <v>62</v>
      </c>
      <c r="I369" s="18" t="s">
        <v>1444</v>
      </c>
      <c r="J369" s="20">
        <v>4217</v>
      </c>
      <c r="K369" s="20">
        <v>6151533.4000000004</v>
      </c>
      <c r="L369" s="20">
        <v>0</v>
      </c>
      <c r="M369" s="20">
        <v>750657</v>
      </c>
      <c r="N369" s="20">
        <v>0</v>
      </c>
      <c r="O369" s="6">
        <v>1636.7537111690799</v>
      </c>
      <c r="P369" s="21">
        <v>0.756901982091429</v>
      </c>
      <c r="Q369" s="18"/>
      <c r="R369" s="22">
        <v>303</v>
      </c>
      <c r="S369" s="23">
        <v>0</v>
      </c>
      <c r="T369" s="23">
        <v>303</v>
      </c>
      <c r="U369" s="24">
        <v>52</v>
      </c>
      <c r="V369" s="25">
        <v>18</v>
      </c>
      <c r="W369" s="23">
        <v>65</v>
      </c>
      <c r="X369" s="23">
        <v>0</v>
      </c>
      <c r="Y369" s="23">
        <v>65</v>
      </c>
      <c r="Z369" s="26">
        <v>0.21452145214521451</v>
      </c>
      <c r="AA369" s="25">
        <v>102</v>
      </c>
      <c r="AB369" s="23">
        <v>0</v>
      </c>
      <c r="AC369" s="23">
        <v>102</v>
      </c>
      <c r="AD369" s="26">
        <v>0.33663366336633666</v>
      </c>
      <c r="AE369" s="5"/>
      <c r="AF369" s="33">
        <v>60000</v>
      </c>
      <c r="AG369" s="7">
        <v>3</v>
      </c>
      <c r="AH369" s="30">
        <v>60000</v>
      </c>
      <c r="AI369" s="30">
        <v>60000</v>
      </c>
      <c r="AJ369" s="39" t="s">
        <v>8618</v>
      </c>
    </row>
    <row r="370" spans="1:36" ht="15" customHeight="1" x14ac:dyDescent="0.25">
      <c r="A370" s="3" t="s">
        <v>990</v>
      </c>
      <c r="B370" s="4" t="s">
        <v>1317</v>
      </c>
      <c r="C370" s="18" t="s">
        <v>1468</v>
      </c>
      <c r="D370" s="18" t="s">
        <v>1468</v>
      </c>
      <c r="E370" s="18" t="s">
        <v>8774</v>
      </c>
      <c r="F370" s="18" t="s">
        <v>34</v>
      </c>
      <c r="G370" s="19">
        <v>0</v>
      </c>
      <c r="H370" s="5" t="s">
        <v>62</v>
      </c>
      <c r="I370" s="18" t="s">
        <v>1469</v>
      </c>
      <c r="J370" s="20">
        <v>3835</v>
      </c>
      <c r="K370" s="20">
        <v>3935484.41</v>
      </c>
      <c r="L370" s="20">
        <v>0</v>
      </c>
      <c r="M370" s="20">
        <v>3038983</v>
      </c>
      <c r="N370" s="20">
        <v>0</v>
      </c>
      <c r="O370" s="6">
        <v>1818.6355697522799</v>
      </c>
      <c r="P370" s="21">
        <v>0.84101160611651804</v>
      </c>
      <c r="Q370" s="18"/>
      <c r="R370" s="22">
        <v>290</v>
      </c>
      <c r="S370" s="23">
        <v>0</v>
      </c>
      <c r="T370" s="23">
        <v>305</v>
      </c>
      <c r="U370" s="24">
        <v>39</v>
      </c>
      <c r="V370" s="25"/>
      <c r="W370" s="23">
        <v>127</v>
      </c>
      <c r="X370" s="23">
        <v>0</v>
      </c>
      <c r="Y370" s="23">
        <v>127</v>
      </c>
      <c r="Z370" s="26">
        <v>0.4163934426229508</v>
      </c>
      <c r="AA370" s="25">
        <v>193</v>
      </c>
      <c r="AB370" s="23">
        <v>0</v>
      </c>
      <c r="AC370" s="23">
        <v>193</v>
      </c>
      <c r="AD370" s="26">
        <v>0.63278688524590165</v>
      </c>
      <c r="AE370" s="5"/>
      <c r="AF370" s="33">
        <v>60000</v>
      </c>
      <c r="AG370" s="7">
        <v>3</v>
      </c>
      <c r="AH370" s="30">
        <v>59630</v>
      </c>
      <c r="AI370" s="30">
        <v>59630</v>
      </c>
      <c r="AJ370" s="39" t="s">
        <v>8618</v>
      </c>
    </row>
    <row r="371" spans="1:36" ht="15" customHeight="1" x14ac:dyDescent="0.25">
      <c r="A371" s="3" t="s">
        <v>660</v>
      </c>
      <c r="B371" s="4" t="s">
        <v>1320</v>
      </c>
      <c r="C371" s="18" t="s">
        <v>1496</v>
      </c>
      <c r="D371" s="18" t="s">
        <v>1496</v>
      </c>
      <c r="E371" s="18" t="s">
        <v>8778</v>
      </c>
      <c r="F371" s="18" t="s">
        <v>34</v>
      </c>
      <c r="G371" s="19">
        <v>0</v>
      </c>
      <c r="H371" s="5" t="s">
        <v>40</v>
      </c>
      <c r="I371" s="18" t="s">
        <v>1497</v>
      </c>
      <c r="J371" s="20">
        <v>3639</v>
      </c>
      <c r="K371" s="20">
        <v>3469081</v>
      </c>
      <c r="L371" s="20">
        <v>0</v>
      </c>
      <c r="M371" s="20">
        <v>3081451</v>
      </c>
      <c r="N371" s="20">
        <v>42339</v>
      </c>
      <c r="O371" s="6">
        <v>1811.72602363287</v>
      </c>
      <c r="P371" s="21">
        <v>0.83781634887197998</v>
      </c>
      <c r="Q371" s="18"/>
      <c r="R371" s="22">
        <v>299</v>
      </c>
      <c r="S371" s="23">
        <v>0</v>
      </c>
      <c r="T371" s="23">
        <v>307</v>
      </c>
      <c r="U371" s="24">
        <v>35</v>
      </c>
      <c r="V371" s="25"/>
      <c r="W371" s="23">
        <v>34</v>
      </c>
      <c r="X371" s="23">
        <v>0</v>
      </c>
      <c r="Y371" s="23">
        <v>34</v>
      </c>
      <c r="Z371" s="26">
        <v>0.11074918566775244</v>
      </c>
      <c r="AA371" s="25">
        <v>231</v>
      </c>
      <c r="AB371" s="23">
        <v>0</v>
      </c>
      <c r="AC371" s="23">
        <v>231</v>
      </c>
      <c r="AD371" s="26">
        <v>0.75244299674267101</v>
      </c>
      <c r="AE371" s="5"/>
      <c r="AF371" s="33">
        <v>60000</v>
      </c>
      <c r="AG371" s="7">
        <v>3</v>
      </c>
      <c r="AH371" s="30">
        <v>60000</v>
      </c>
      <c r="AI371" s="30">
        <v>60000</v>
      </c>
      <c r="AJ371" s="39" t="s">
        <v>8618</v>
      </c>
    </row>
    <row r="372" spans="1:36" ht="15" customHeight="1" x14ac:dyDescent="0.25">
      <c r="A372" s="3" t="s">
        <v>118</v>
      </c>
      <c r="B372" s="4" t="s">
        <v>1323</v>
      </c>
      <c r="C372" s="18" t="s">
        <v>1506</v>
      </c>
      <c r="D372" s="18" t="s">
        <v>1506</v>
      </c>
      <c r="E372" s="18" t="s">
        <v>8784</v>
      </c>
      <c r="F372" s="18" t="s">
        <v>34</v>
      </c>
      <c r="G372" s="19">
        <v>0</v>
      </c>
      <c r="H372" s="5" t="s">
        <v>35</v>
      </c>
      <c r="I372" s="18" t="s">
        <v>353</v>
      </c>
      <c r="J372" s="20">
        <v>4336</v>
      </c>
      <c r="K372" s="20">
        <v>4124062.66</v>
      </c>
      <c r="L372" s="20">
        <v>0</v>
      </c>
      <c r="M372" s="20">
        <v>3454885</v>
      </c>
      <c r="N372" s="20">
        <v>22297</v>
      </c>
      <c r="O372" s="6">
        <v>1753.0545802582999</v>
      </c>
      <c r="P372" s="21">
        <v>0.81068426939091198</v>
      </c>
      <c r="Q372" s="18"/>
      <c r="R372" s="22">
        <v>308</v>
      </c>
      <c r="S372" s="23">
        <v>0</v>
      </c>
      <c r="T372" s="23">
        <v>308</v>
      </c>
      <c r="U372" s="24">
        <v>47</v>
      </c>
      <c r="V372" s="25">
        <v>31</v>
      </c>
      <c r="W372" s="23">
        <v>31</v>
      </c>
      <c r="X372" s="23">
        <v>0</v>
      </c>
      <c r="Y372" s="23">
        <v>31</v>
      </c>
      <c r="Z372" s="26">
        <v>0.10064935064935066</v>
      </c>
      <c r="AA372" s="25">
        <v>154</v>
      </c>
      <c r="AB372" s="23">
        <v>0</v>
      </c>
      <c r="AC372" s="23">
        <v>154</v>
      </c>
      <c r="AD372" s="26">
        <v>0.5</v>
      </c>
      <c r="AE372" s="5"/>
      <c r="AF372" s="33">
        <v>60000</v>
      </c>
      <c r="AG372" s="7">
        <v>3</v>
      </c>
      <c r="AH372" s="30">
        <v>60000</v>
      </c>
      <c r="AI372" s="30">
        <v>60000</v>
      </c>
      <c r="AJ372" s="39" t="s">
        <v>8618</v>
      </c>
    </row>
    <row r="373" spans="1:36" ht="15" customHeight="1" x14ac:dyDescent="0.25">
      <c r="A373" s="3" t="s">
        <v>415</v>
      </c>
      <c r="B373" s="4" t="s">
        <v>1326</v>
      </c>
      <c r="C373" s="18" t="s">
        <v>1541</v>
      </c>
      <c r="D373" s="18" t="s">
        <v>1541</v>
      </c>
      <c r="E373" s="18" t="s">
        <v>8784</v>
      </c>
      <c r="F373" s="18" t="s">
        <v>34</v>
      </c>
      <c r="G373" s="19">
        <v>0</v>
      </c>
      <c r="H373" s="5" t="s">
        <v>369</v>
      </c>
      <c r="I373" s="18" t="s">
        <v>1542</v>
      </c>
      <c r="J373" s="20">
        <v>3772</v>
      </c>
      <c r="K373" s="20">
        <v>7171779.9900000002</v>
      </c>
      <c r="L373" s="20">
        <v>0</v>
      </c>
      <c r="M373" s="20">
        <v>725015</v>
      </c>
      <c r="N373" s="20">
        <v>87307</v>
      </c>
      <c r="O373" s="6">
        <v>2116.6760312831402</v>
      </c>
      <c r="P373" s="21">
        <v>0.97883772774786604</v>
      </c>
      <c r="Q373" s="18"/>
      <c r="R373" s="22">
        <v>283</v>
      </c>
      <c r="S373" s="23">
        <v>0</v>
      </c>
      <c r="T373" s="23">
        <v>313</v>
      </c>
      <c r="U373" s="24">
        <v>43</v>
      </c>
      <c r="V373" s="25">
        <v>26</v>
      </c>
      <c r="W373" s="23">
        <v>26</v>
      </c>
      <c r="X373" s="23">
        <v>0</v>
      </c>
      <c r="Y373" s="23">
        <v>26</v>
      </c>
      <c r="Z373" s="26">
        <v>8.3067092651757185E-2</v>
      </c>
      <c r="AA373" s="25">
        <v>122</v>
      </c>
      <c r="AB373" s="23">
        <v>0</v>
      </c>
      <c r="AC373" s="23">
        <v>122</v>
      </c>
      <c r="AD373" s="26">
        <v>0.38977635782747605</v>
      </c>
      <c r="AE373" s="5"/>
      <c r="AF373" s="33">
        <v>60000</v>
      </c>
      <c r="AG373" s="7">
        <v>3</v>
      </c>
      <c r="AH373" s="30">
        <v>58895.94</v>
      </c>
      <c r="AI373" s="30">
        <v>58895.94</v>
      </c>
      <c r="AJ373" s="39" t="s">
        <v>8618</v>
      </c>
    </row>
    <row r="374" spans="1:36" ht="15" customHeight="1" x14ac:dyDescent="0.25">
      <c r="A374" s="3" t="s">
        <v>118</v>
      </c>
      <c r="B374" s="4" t="s">
        <v>1328</v>
      </c>
      <c r="C374" s="18" t="s">
        <v>1544</v>
      </c>
      <c r="D374" s="18" t="s">
        <v>1544</v>
      </c>
      <c r="E374" s="18" t="s">
        <v>8778</v>
      </c>
      <c r="F374" s="18" t="s">
        <v>34</v>
      </c>
      <c r="G374" s="19">
        <v>0</v>
      </c>
      <c r="H374" s="5" t="s">
        <v>35</v>
      </c>
      <c r="I374" s="18" t="s">
        <v>1545</v>
      </c>
      <c r="J374" s="20">
        <v>4125</v>
      </c>
      <c r="K374" s="20">
        <v>4149119.45</v>
      </c>
      <c r="L374" s="20">
        <v>0</v>
      </c>
      <c r="M374" s="20">
        <v>3540170</v>
      </c>
      <c r="N374" s="20">
        <v>0</v>
      </c>
      <c r="O374" s="6">
        <v>1864.07016969697</v>
      </c>
      <c r="P374" s="21">
        <v>0.86202242681543795</v>
      </c>
      <c r="Q374" s="18"/>
      <c r="R374" s="22">
        <v>313</v>
      </c>
      <c r="S374" s="23">
        <v>0</v>
      </c>
      <c r="T374" s="23">
        <v>313</v>
      </c>
      <c r="U374" s="24">
        <v>39</v>
      </c>
      <c r="V374" s="25"/>
      <c r="W374" s="23">
        <v>25</v>
      </c>
      <c r="X374" s="23">
        <v>0</v>
      </c>
      <c r="Y374" s="23">
        <v>25</v>
      </c>
      <c r="Z374" s="26">
        <v>7.9872204472843447E-2</v>
      </c>
      <c r="AA374" s="25">
        <v>196</v>
      </c>
      <c r="AB374" s="23">
        <v>0</v>
      </c>
      <c r="AC374" s="23">
        <v>196</v>
      </c>
      <c r="AD374" s="26">
        <v>0.62619808306709268</v>
      </c>
      <c r="AE374" s="5"/>
      <c r="AF374" s="33">
        <v>60000</v>
      </c>
      <c r="AG374" s="7">
        <v>3</v>
      </c>
      <c r="AH374" s="30">
        <v>60000</v>
      </c>
      <c r="AI374" s="30">
        <v>60000</v>
      </c>
      <c r="AJ374" s="39" t="s">
        <v>8618</v>
      </c>
    </row>
    <row r="375" spans="1:36" ht="15" customHeight="1" x14ac:dyDescent="0.25">
      <c r="A375" s="3" t="s">
        <v>340</v>
      </c>
      <c r="B375" s="4" t="s">
        <v>1331</v>
      </c>
      <c r="C375" s="18" t="s">
        <v>1573</v>
      </c>
      <c r="D375" s="18" t="s">
        <v>1573</v>
      </c>
      <c r="E375" s="18" t="s">
        <v>8781</v>
      </c>
      <c r="F375" s="18" t="s">
        <v>34</v>
      </c>
      <c r="G375" s="19">
        <v>0</v>
      </c>
      <c r="H375" s="5" t="s">
        <v>45</v>
      </c>
      <c r="I375" s="18" t="s">
        <v>1574</v>
      </c>
      <c r="J375" s="20">
        <v>4772</v>
      </c>
      <c r="K375" s="20">
        <v>2890008.45</v>
      </c>
      <c r="L375" s="20">
        <v>0</v>
      </c>
      <c r="M375" s="20">
        <v>5388476</v>
      </c>
      <c r="N375" s="20">
        <v>423777</v>
      </c>
      <c r="O375" s="6">
        <v>1823.60885373009</v>
      </c>
      <c r="P375" s="21">
        <v>0.84331145640836103</v>
      </c>
      <c r="Q375" s="18"/>
      <c r="R375" s="22">
        <v>317</v>
      </c>
      <c r="S375" s="23">
        <v>0</v>
      </c>
      <c r="T375" s="23">
        <v>317</v>
      </c>
      <c r="U375" s="24">
        <v>25</v>
      </c>
      <c r="V375" s="25"/>
      <c r="W375" s="23">
        <v>173</v>
      </c>
      <c r="X375" s="23">
        <v>0</v>
      </c>
      <c r="Y375" s="23">
        <v>173</v>
      </c>
      <c r="Z375" s="26">
        <v>0.5457413249211357</v>
      </c>
      <c r="AA375" s="25">
        <v>249</v>
      </c>
      <c r="AB375" s="23">
        <v>0</v>
      </c>
      <c r="AC375" s="23">
        <v>249</v>
      </c>
      <c r="AD375" s="26">
        <v>0.78548895899053628</v>
      </c>
      <c r="AE375" s="5"/>
      <c r="AF375" s="33">
        <v>60000</v>
      </c>
      <c r="AG375" s="7">
        <v>3</v>
      </c>
      <c r="AH375" s="30">
        <v>59925.599999999999</v>
      </c>
      <c r="AI375" s="30">
        <v>59925.599999999999</v>
      </c>
      <c r="AJ375" s="39" t="s">
        <v>8618</v>
      </c>
    </row>
    <row r="376" spans="1:36" ht="15" customHeight="1" x14ac:dyDescent="0.25">
      <c r="A376" s="3" t="s">
        <v>1334</v>
      </c>
      <c r="B376" s="4" t="s">
        <v>1335</v>
      </c>
      <c r="C376" s="18" t="s">
        <v>1595</v>
      </c>
      <c r="D376" s="18" t="s">
        <v>1595</v>
      </c>
      <c r="E376" s="18" t="s">
        <v>8782</v>
      </c>
      <c r="F376" s="18" t="s">
        <v>34</v>
      </c>
      <c r="G376" s="19">
        <v>0</v>
      </c>
      <c r="H376" s="5" t="s">
        <v>139</v>
      </c>
      <c r="I376" s="18" t="s">
        <v>1596</v>
      </c>
      <c r="J376" s="20">
        <v>3649</v>
      </c>
      <c r="K376" s="20">
        <v>4106586.56</v>
      </c>
      <c r="L376" s="20">
        <v>0</v>
      </c>
      <c r="M376" s="20">
        <v>1319576</v>
      </c>
      <c r="N376" s="20">
        <v>79968</v>
      </c>
      <c r="O376" s="6">
        <v>1508.9423294053199</v>
      </c>
      <c r="P376" s="21">
        <v>0.69779676208753705</v>
      </c>
      <c r="Q376" s="18"/>
      <c r="R376" s="22">
        <v>318</v>
      </c>
      <c r="S376" s="23">
        <v>0</v>
      </c>
      <c r="T376" s="23">
        <v>318</v>
      </c>
      <c r="U376" s="24">
        <v>39</v>
      </c>
      <c r="V376" s="25">
        <v>94</v>
      </c>
      <c r="W376" s="23">
        <v>91</v>
      </c>
      <c r="X376" s="23">
        <v>0</v>
      </c>
      <c r="Y376" s="23">
        <v>91</v>
      </c>
      <c r="Z376" s="26">
        <v>0.28616352201257861</v>
      </c>
      <c r="AA376" s="25">
        <v>209</v>
      </c>
      <c r="AB376" s="23">
        <v>0</v>
      </c>
      <c r="AC376" s="23">
        <v>209</v>
      </c>
      <c r="AD376" s="26">
        <v>0.65723270440251569</v>
      </c>
      <c r="AE376" s="5"/>
      <c r="AF376" s="33">
        <v>60000</v>
      </c>
      <c r="AG376" s="7">
        <v>3</v>
      </c>
      <c r="AH376" s="30">
        <v>59246.64</v>
      </c>
      <c r="AI376" s="30">
        <v>59246.64</v>
      </c>
      <c r="AJ376" s="39" t="s">
        <v>8618</v>
      </c>
    </row>
    <row r="377" spans="1:36" ht="15" customHeight="1" x14ac:dyDescent="0.25">
      <c r="A377" s="3" t="s">
        <v>1338</v>
      </c>
      <c r="B377" s="4" t="s">
        <v>1339</v>
      </c>
      <c r="C377" s="18" t="s">
        <v>1623</v>
      </c>
      <c r="D377" s="18" t="s">
        <v>1623</v>
      </c>
      <c r="E377" s="18" t="s">
        <v>8778</v>
      </c>
      <c r="F377" s="18" t="s">
        <v>34</v>
      </c>
      <c r="G377" s="19">
        <v>0</v>
      </c>
      <c r="H377" s="5" t="s">
        <v>369</v>
      </c>
      <c r="I377" s="18" t="s">
        <v>1624</v>
      </c>
      <c r="J377" s="20">
        <v>3735</v>
      </c>
      <c r="K377" s="20">
        <v>3795073.29</v>
      </c>
      <c r="L377" s="20">
        <v>0</v>
      </c>
      <c r="M377" s="20">
        <v>2901082</v>
      </c>
      <c r="N377" s="20">
        <v>299918</v>
      </c>
      <c r="O377" s="6">
        <v>1873.1119919678699</v>
      </c>
      <c r="P377" s="21">
        <v>0.86620373592252098</v>
      </c>
      <c r="Q377" s="18"/>
      <c r="R377" s="22">
        <v>321</v>
      </c>
      <c r="S377" s="23">
        <v>0</v>
      </c>
      <c r="T377" s="23">
        <v>321</v>
      </c>
      <c r="U377" s="24">
        <v>44</v>
      </c>
      <c r="V377" s="25"/>
      <c r="W377" s="23">
        <v>81</v>
      </c>
      <c r="X377" s="23">
        <v>0</v>
      </c>
      <c r="Y377" s="23">
        <v>81</v>
      </c>
      <c r="Z377" s="26">
        <v>0.25233644859813081</v>
      </c>
      <c r="AA377" s="25">
        <v>241</v>
      </c>
      <c r="AB377" s="23">
        <v>0</v>
      </c>
      <c r="AC377" s="23">
        <v>241</v>
      </c>
      <c r="AD377" s="26">
        <v>0.75077881619937692</v>
      </c>
      <c r="AE377" s="5"/>
      <c r="AF377" s="33">
        <v>60000</v>
      </c>
      <c r="AG377" s="7">
        <v>3</v>
      </c>
      <c r="AH377" s="30">
        <v>60000</v>
      </c>
      <c r="AI377" s="30">
        <v>60000</v>
      </c>
      <c r="AJ377" s="39" t="s">
        <v>8618</v>
      </c>
    </row>
    <row r="378" spans="1:36" ht="15" customHeight="1" x14ac:dyDescent="0.25">
      <c r="A378" s="3" t="s">
        <v>983</v>
      </c>
      <c r="B378" s="4" t="s">
        <v>1342</v>
      </c>
      <c r="C378" s="18" t="s">
        <v>1674</v>
      </c>
      <c r="D378" s="18" t="s">
        <v>1674</v>
      </c>
      <c r="E378" s="18" t="s">
        <v>8782</v>
      </c>
      <c r="F378" s="18" t="s">
        <v>34</v>
      </c>
      <c r="G378" s="19">
        <v>0</v>
      </c>
      <c r="H378" s="5" t="s">
        <v>139</v>
      </c>
      <c r="I378" s="18" t="s">
        <v>1675</v>
      </c>
      <c r="J378" s="20">
        <v>4223</v>
      </c>
      <c r="K378" s="20">
        <v>6109975.8799999999</v>
      </c>
      <c r="L378" s="20">
        <v>0</v>
      </c>
      <c r="M378" s="20">
        <v>1899746</v>
      </c>
      <c r="N378" s="20">
        <v>0</v>
      </c>
      <c r="O378" s="6">
        <v>1896.69000236798</v>
      </c>
      <c r="P378" s="21">
        <v>0.87710717404142502</v>
      </c>
      <c r="Q378" s="18"/>
      <c r="R378" s="22">
        <v>324</v>
      </c>
      <c r="S378" s="23">
        <v>0</v>
      </c>
      <c r="T378" s="23">
        <v>324</v>
      </c>
      <c r="U378" s="24">
        <v>45</v>
      </c>
      <c r="V378" s="25"/>
      <c r="W378" s="23">
        <v>49</v>
      </c>
      <c r="X378" s="23">
        <v>0</v>
      </c>
      <c r="Y378" s="23">
        <v>49</v>
      </c>
      <c r="Z378" s="26">
        <v>0.15123456790123457</v>
      </c>
      <c r="AA378" s="25">
        <v>223</v>
      </c>
      <c r="AB378" s="23">
        <v>0</v>
      </c>
      <c r="AC378" s="23">
        <v>223</v>
      </c>
      <c r="AD378" s="26">
        <v>0.68827160493827155</v>
      </c>
      <c r="AE378" s="5"/>
      <c r="AF378" s="33">
        <v>60000</v>
      </c>
      <c r="AG378" s="7">
        <v>3</v>
      </c>
      <c r="AH378" s="30">
        <v>59999.87</v>
      </c>
      <c r="AI378" s="30">
        <v>59999.87</v>
      </c>
      <c r="AJ378" s="39" t="s">
        <v>8618</v>
      </c>
    </row>
    <row r="379" spans="1:36" ht="15" customHeight="1" x14ac:dyDescent="0.25">
      <c r="A379" s="3" t="s">
        <v>1059</v>
      </c>
      <c r="B379" s="4" t="s">
        <v>1345</v>
      </c>
      <c r="C379" s="18" t="s">
        <v>1684</v>
      </c>
      <c r="D379" s="18" t="s">
        <v>1684</v>
      </c>
      <c r="E379" s="18" t="s">
        <v>8777</v>
      </c>
      <c r="F379" s="18" t="s">
        <v>34</v>
      </c>
      <c r="G379" s="19">
        <v>0</v>
      </c>
      <c r="H379" s="5" t="s">
        <v>78</v>
      </c>
      <c r="I379" s="18" t="s">
        <v>1685</v>
      </c>
      <c r="J379" s="20">
        <v>3807</v>
      </c>
      <c r="K379" s="20">
        <v>3568105.89</v>
      </c>
      <c r="L379" s="20">
        <v>0</v>
      </c>
      <c r="M379" s="20">
        <v>2329300</v>
      </c>
      <c r="N379" s="20">
        <v>134101</v>
      </c>
      <c r="O379" s="6">
        <v>1584.3201707381099</v>
      </c>
      <c r="P379" s="21">
        <v>0.73265456452979705</v>
      </c>
      <c r="Q379" s="18"/>
      <c r="R379" s="22">
        <v>326</v>
      </c>
      <c r="S379" s="23">
        <v>0</v>
      </c>
      <c r="T379" s="23">
        <v>326</v>
      </c>
      <c r="U379" s="24">
        <v>43</v>
      </c>
      <c r="V379" s="25"/>
      <c r="W379" s="23">
        <v>44</v>
      </c>
      <c r="X379" s="23">
        <v>0</v>
      </c>
      <c r="Y379" s="23">
        <v>44</v>
      </c>
      <c r="Z379" s="26">
        <v>0.13496932515337423</v>
      </c>
      <c r="AA379" s="25">
        <v>286</v>
      </c>
      <c r="AB379" s="23">
        <v>0</v>
      </c>
      <c r="AC379" s="23">
        <v>286</v>
      </c>
      <c r="AD379" s="26">
        <v>0.87730061349693256</v>
      </c>
      <c r="AE379" s="5"/>
      <c r="AF379" s="33">
        <v>60000</v>
      </c>
      <c r="AG379" s="7">
        <v>3</v>
      </c>
      <c r="AH379" s="30">
        <v>59994</v>
      </c>
      <c r="AI379" s="30">
        <v>59994</v>
      </c>
      <c r="AJ379" s="39" t="s">
        <v>8618</v>
      </c>
    </row>
    <row r="380" spans="1:36" ht="15" customHeight="1" x14ac:dyDescent="0.25">
      <c r="A380" s="3" t="s">
        <v>1348</v>
      </c>
      <c r="B380" s="4" t="s">
        <v>1349</v>
      </c>
      <c r="C380" s="18" t="s">
        <v>1691</v>
      </c>
      <c r="D380" s="18" t="s">
        <v>1691</v>
      </c>
      <c r="E380" s="18" t="s">
        <v>8776</v>
      </c>
      <c r="F380" s="18" t="s">
        <v>34</v>
      </c>
      <c r="G380" s="19">
        <v>0</v>
      </c>
      <c r="H380" s="5" t="s">
        <v>210</v>
      </c>
      <c r="I380" s="18" t="s">
        <v>1692</v>
      </c>
      <c r="J380" s="20">
        <v>4520</v>
      </c>
      <c r="K380" s="20">
        <v>6749075.1600000001</v>
      </c>
      <c r="L380" s="20">
        <v>0</v>
      </c>
      <c r="M380" s="20">
        <v>1372147</v>
      </c>
      <c r="N380" s="20">
        <v>0</v>
      </c>
      <c r="O380" s="6">
        <v>1796.73056637168</v>
      </c>
      <c r="P380" s="21">
        <v>0.83088183499496404</v>
      </c>
      <c r="Q380" s="18"/>
      <c r="R380" s="22">
        <v>326</v>
      </c>
      <c r="S380" s="23">
        <v>0</v>
      </c>
      <c r="T380" s="23">
        <v>326</v>
      </c>
      <c r="U380" s="24">
        <v>43</v>
      </c>
      <c r="V380" s="25"/>
      <c r="W380" s="23">
        <v>15</v>
      </c>
      <c r="X380" s="23">
        <v>0</v>
      </c>
      <c r="Y380" s="23">
        <v>15</v>
      </c>
      <c r="Z380" s="26">
        <v>4.6012269938650305E-2</v>
      </c>
      <c r="AA380" s="25">
        <v>136</v>
      </c>
      <c r="AB380" s="23">
        <v>0</v>
      </c>
      <c r="AC380" s="23">
        <v>136</v>
      </c>
      <c r="AD380" s="26">
        <v>0.41717791411042943</v>
      </c>
      <c r="AE380" s="5"/>
      <c r="AF380" s="33">
        <v>60000</v>
      </c>
      <c r="AG380" s="7">
        <v>3</v>
      </c>
      <c r="AH380" s="30">
        <v>60000</v>
      </c>
      <c r="AI380" s="30">
        <v>60000</v>
      </c>
      <c r="AJ380" s="39" t="s">
        <v>8618</v>
      </c>
    </row>
    <row r="381" spans="1:36" ht="15" customHeight="1" x14ac:dyDescent="0.25">
      <c r="A381" s="3" t="s">
        <v>997</v>
      </c>
      <c r="B381" s="4" t="s">
        <v>1352</v>
      </c>
      <c r="C381" s="18" t="s">
        <v>1694</v>
      </c>
      <c r="D381" s="18" t="s">
        <v>1694</v>
      </c>
      <c r="E381" s="18" t="s">
        <v>8774</v>
      </c>
      <c r="F381" s="18" t="s">
        <v>34</v>
      </c>
      <c r="G381" s="19">
        <v>0</v>
      </c>
      <c r="H381" s="5" t="s">
        <v>40</v>
      </c>
      <c r="I381" s="18" t="s">
        <v>1695</v>
      </c>
      <c r="J381" s="20">
        <v>3966</v>
      </c>
      <c r="K381" s="20">
        <v>2722328.97</v>
      </c>
      <c r="L381" s="20">
        <v>0</v>
      </c>
      <c r="M381" s="20">
        <v>3869897</v>
      </c>
      <c r="N381" s="20">
        <v>218998</v>
      </c>
      <c r="O381" s="6">
        <v>1717.4039258698899</v>
      </c>
      <c r="P381" s="21">
        <v>0.79419794601476401</v>
      </c>
      <c r="Q381" s="18"/>
      <c r="R381" s="22">
        <v>327</v>
      </c>
      <c r="S381" s="23">
        <v>0</v>
      </c>
      <c r="T381" s="23">
        <v>327</v>
      </c>
      <c r="U381" s="24">
        <v>55</v>
      </c>
      <c r="V381" s="25"/>
      <c r="W381" s="23">
        <v>179</v>
      </c>
      <c r="X381" s="23">
        <v>0</v>
      </c>
      <c r="Y381" s="23">
        <v>179</v>
      </c>
      <c r="Z381" s="26">
        <v>0.54740061162079512</v>
      </c>
      <c r="AA381" s="25">
        <v>247</v>
      </c>
      <c r="AB381" s="23">
        <v>0</v>
      </c>
      <c r="AC381" s="23">
        <v>247</v>
      </c>
      <c r="AD381" s="26">
        <v>0.75535168195718649</v>
      </c>
      <c r="AE381" s="5"/>
      <c r="AF381" s="33">
        <v>60000</v>
      </c>
      <c r="AG381" s="7">
        <v>3</v>
      </c>
      <c r="AH381" s="30">
        <v>60000</v>
      </c>
      <c r="AI381" s="30">
        <v>60000</v>
      </c>
      <c r="AJ381" s="39" t="s">
        <v>8618</v>
      </c>
    </row>
    <row r="382" spans="1:36" ht="15" customHeight="1" x14ac:dyDescent="0.25">
      <c r="A382" s="3" t="s">
        <v>216</v>
      </c>
      <c r="B382" s="4" t="s">
        <v>1355</v>
      </c>
      <c r="C382" s="18" t="s">
        <v>1697</v>
      </c>
      <c r="D382" s="18" t="s">
        <v>1697</v>
      </c>
      <c r="E382" s="18" t="s">
        <v>8774</v>
      </c>
      <c r="F382" s="18" t="s">
        <v>34</v>
      </c>
      <c r="G382" s="19">
        <v>0</v>
      </c>
      <c r="H382" s="5" t="s">
        <v>35</v>
      </c>
      <c r="I382" s="18" t="s">
        <v>1698</v>
      </c>
      <c r="J382" s="20">
        <v>5190</v>
      </c>
      <c r="K382" s="20">
        <v>4461406.99</v>
      </c>
      <c r="L382" s="20">
        <v>0</v>
      </c>
      <c r="M382" s="20">
        <v>4196254</v>
      </c>
      <c r="N382" s="20">
        <v>16936</v>
      </c>
      <c r="O382" s="6">
        <v>1671.4059710982699</v>
      </c>
      <c r="P382" s="21">
        <v>0.77292660696038096</v>
      </c>
      <c r="Q382" s="18"/>
      <c r="R382" s="22">
        <v>327</v>
      </c>
      <c r="S382" s="23">
        <v>0</v>
      </c>
      <c r="T382" s="23">
        <v>327</v>
      </c>
      <c r="U382" s="24">
        <v>44</v>
      </c>
      <c r="V382" s="25"/>
      <c r="W382" s="23">
        <v>90</v>
      </c>
      <c r="X382" s="23">
        <v>0</v>
      </c>
      <c r="Y382" s="23">
        <v>90</v>
      </c>
      <c r="Z382" s="26">
        <v>0.27522935779816515</v>
      </c>
      <c r="AA382" s="25">
        <v>302</v>
      </c>
      <c r="AB382" s="23">
        <v>0</v>
      </c>
      <c r="AC382" s="23">
        <v>302</v>
      </c>
      <c r="AD382" s="26">
        <v>0.92354740061162077</v>
      </c>
      <c r="AE382" s="5"/>
      <c r="AF382" s="33">
        <v>60000</v>
      </c>
      <c r="AG382" s="7">
        <v>3</v>
      </c>
      <c r="AH382" s="30">
        <v>59997</v>
      </c>
      <c r="AI382" s="30">
        <v>59997</v>
      </c>
      <c r="AJ382" s="39" t="s">
        <v>8618</v>
      </c>
    </row>
    <row r="383" spans="1:36" ht="15" customHeight="1" x14ac:dyDescent="0.25">
      <c r="A383" s="3" t="s">
        <v>185</v>
      </c>
      <c r="B383" s="4" t="s">
        <v>1358</v>
      </c>
      <c r="C383" s="18" t="s">
        <v>1729</v>
      </c>
      <c r="D383" s="18" t="s">
        <v>1729</v>
      </c>
      <c r="E383" s="18" t="s">
        <v>8774</v>
      </c>
      <c r="F383" s="18" t="s">
        <v>34</v>
      </c>
      <c r="G383" s="19">
        <v>0</v>
      </c>
      <c r="H383" s="5" t="s">
        <v>35</v>
      </c>
      <c r="I383" s="18" t="s">
        <v>1730</v>
      </c>
      <c r="J383" s="20">
        <v>5023</v>
      </c>
      <c r="K383" s="20">
        <v>4174393.78</v>
      </c>
      <c r="L383" s="20">
        <v>0</v>
      </c>
      <c r="M383" s="20">
        <v>4576721</v>
      </c>
      <c r="N383" s="20">
        <v>47956</v>
      </c>
      <c r="O383" s="6">
        <v>1751.7560780410099</v>
      </c>
      <c r="P383" s="21">
        <v>0.81008378875945797</v>
      </c>
      <c r="Q383" s="18"/>
      <c r="R383" s="22">
        <v>329</v>
      </c>
      <c r="S383" s="23">
        <v>0</v>
      </c>
      <c r="T383" s="23">
        <v>329</v>
      </c>
      <c r="U383" s="24">
        <v>37</v>
      </c>
      <c r="V383" s="25">
        <v>83</v>
      </c>
      <c r="W383" s="23">
        <v>73</v>
      </c>
      <c r="X383" s="23">
        <v>0</v>
      </c>
      <c r="Y383" s="23">
        <v>73</v>
      </c>
      <c r="Z383" s="26">
        <v>0.22188449848024316</v>
      </c>
      <c r="AA383" s="25">
        <v>297</v>
      </c>
      <c r="AB383" s="23">
        <v>0</v>
      </c>
      <c r="AC383" s="23">
        <v>297</v>
      </c>
      <c r="AD383" s="26">
        <v>0.90273556231003038</v>
      </c>
      <c r="AE383" s="5"/>
      <c r="AF383" s="33">
        <v>60000</v>
      </c>
      <c r="AG383" s="7">
        <v>3</v>
      </c>
      <c r="AH383" s="30">
        <v>59987.49</v>
      </c>
      <c r="AI383" s="30">
        <v>59987.49</v>
      </c>
      <c r="AJ383" s="39" t="s">
        <v>8618</v>
      </c>
    </row>
    <row r="384" spans="1:36" ht="15" customHeight="1" x14ac:dyDescent="0.25">
      <c r="A384" s="3" t="s">
        <v>170</v>
      </c>
      <c r="B384" s="4" t="s">
        <v>1361</v>
      </c>
      <c r="C384" s="18" t="s">
        <v>1765</v>
      </c>
      <c r="D384" s="18" t="s">
        <v>1765</v>
      </c>
      <c r="E384" s="18" t="s">
        <v>8776</v>
      </c>
      <c r="F384" s="18" t="s">
        <v>34</v>
      </c>
      <c r="G384" s="19">
        <v>0</v>
      </c>
      <c r="H384" s="5" t="s">
        <v>78</v>
      </c>
      <c r="I384" s="18" t="s">
        <v>1766</v>
      </c>
      <c r="J384" s="20">
        <v>4249</v>
      </c>
      <c r="K384" s="20">
        <v>3891422.68</v>
      </c>
      <c r="L384" s="20">
        <v>0</v>
      </c>
      <c r="M384" s="20">
        <v>3536227</v>
      </c>
      <c r="N384" s="20">
        <v>119297</v>
      </c>
      <c r="O384" s="6">
        <v>1776.1700823723199</v>
      </c>
      <c r="P384" s="21">
        <v>0.82137382472703102</v>
      </c>
      <c r="Q384" s="18"/>
      <c r="R384" s="22">
        <v>226</v>
      </c>
      <c r="S384" s="23">
        <v>0</v>
      </c>
      <c r="T384" s="23">
        <v>331</v>
      </c>
      <c r="U384" s="24">
        <v>53</v>
      </c>
      <c r="V384" s="25">
        <v>19</v>
      </c>
      <c r="W384" s="23">
        <v>19</v>
      </c>
      <c r="X384" s="23">
        <v>0</v>
      </c>
      <c r="Y384" s="23">
        <v>19</v>
      </c>
      <c r="Z384" s="26">
        <v>5.7401812688821753E-2</v>
      </c>
      <c r="AA384" s="25">
        <v>233</v>
      </c>
      <c r="AB384" s="23">
        <v>0</v>
      </c>
      <c r="AC384" s="23">
        <v>233</v>
      </c>
      <c r="AD384" s="26">
        <v>0.70392749244712993</v>
      </c>
      <c r="AE384" s="5"/>
      <c r="AF384" s="33">
        <v>60000</v>
      </c>
      <c r="AG384" s="7">
        <v>3</v>
      </c>
      <c r="AH384" s="30">
        <v>59993.78</v>
      </c>
      <c r="AI384" s="30">
        <v>59993.78</v>
      </c>
      <c r="AJ384" s="39" t="s">
        <v>8618</v>
      </c>
    </row>
    <row r="385" spans="1:36" ht="15" customHeight="1" x14ac:dyDescent="0.25">
      <c r="A385" s="3" t="s">
        <v>1364</v>
      </c>
      <c r="B385" s="4" t="s">
        <v>1365</v>
      </c>
      <c r="C385" s="18" t="s">
        <v>1788</v>
      </c>
      <c r="D385" s="18" t="s">
        <v>1788</v>
      </c>
      <c r="E385" s="18" t="s">
        <v>8773</v>
      </c>
      <c r="F385" s="18" t="s">
        <v>34</v>
      </c>
      <c r="G385" s="19">
        <v>0</v>
      </c>
      <c r="H385" s="5" t="s">
        <v>78</v>
      </c>
      <c r="I385" s="18" t="s">
        <v>1789</v>
      </c>
      <c r="J385" s="20">
        <v>5255</v>
      </c>
      <c r="K385" s="20">
        <v>8524410.1199999992</v>
      </c>
      <c r="L385" s="20">
        <v>0</v>
      </c>
      <c r="M385" s="20">
        <v>1894298</v>
      </c>
      <c r="N385" s="20">
        <v>14041</v>
      </c>
      <c r="O385" s="6">
        <v>1985.2995470979999</v>
      </c>
      <c r="P385" s="21">
        <v>0.91808385830411998</v>
      </c>
      <c r="Q385" s="18"/>
      <c r="R385" s="22">
        <v>334</v>
      </c>
      <c r="S385" s="23">
        <v>0</v>
      </c>
      <c r="T385" s="23">
        <v>334</v>
      </c>
      <c r="U385" s="24">
        <v>62</v>
      </c>
      <c r="V385" s="25"/>
      <c r="W385" s="23">
        <v>88</v>
      </c>
      <c r="X385" s="23">
        <v>0</v>
      </c>
      <c r="Y385" s="23">
        <v>88</v>
      </c>
      <c r="Z385" s="26">
        <v>0.26347305389221559</v>
      </c>
      <c r="AA385" s="25">
        <v>213</v>
      </c>
      <c r="AB385" s="23">
        <v>0</v>
      </c>
      <c r="AC385" s="23">
        <v>213</v>
      </c>
      <c r="AD385" s="26">
        <v>0.63772455089820357</v>
      </c>
      <c r="AE385" s="5"/>
      <c r="AF385" s="33">
        <v>60000</v>
      </c>
      <c r="AG385" s="7">
        <v>3</v>
      </c>
      <c r="AH385" s="30">
        <v>60000</v>
      </c>
      <c r="AI385" s="30">
        <v>60000</v>
      </c>
      <c r="AJ385" s="39" t="s">
        <v>8618</v>
      </c>
    </row>
    <row r="386" spans="1:36" ht="15" customHeight="1" x14ac:dyDescent="0.25">
      <c r="A386" s="3" t="s">
        <v>212</v>
      </c>
      <c r="B386" s="4" t="s">
        <v>1368</v>
      </c>
      <c r="C386" s="18" t="s">
        <v>1820</v>
      </c>
      <c r="D386" s="18" t="s">
        <v>1820</v>
      </c>
      <c r="E386" s="18" t="s">
        <v>8781</v>
      </c>
      <c r="F386" s="18" t="s">
        <v>34</v>
      </c>
      <c r="G386" s="19">
        <v>0</v>
      </c>
      <c r="H386" s="5" t="s">
        <v>50</v>
      </c>
      <c r="I386" s="18" t="s">
        <v>1821</v>
      </c>
      <c r="J386" s="20">
        <v>4781</v>
      </c>
      <c r="K386" s="20">
        <v>3722345.93</v>
      </c>
      <c r="L386" s="20">
        <v>0</v>
      </c>
      <c r="M386" s="20">
        <v>4596186</v>
      </c>
      <c r="N386" s="20">
        <v>276979</v>
      </c>
      <c r="O386" s="6">
        <v>1797.84792512027</v>
      </c>
      <c r="P386" s="21">
        <v>0.831398547464129</v>
      </c>
      <c r="Q386" s="18"/>
      <c r="R386" s="22">
        <v>336</v>
      </c>
      <c r="S386" s="23">
        <v>0</v>
      </c>
      <c r="T386" s="23">
        <v>336</v>
      </c>
      <c r="U386" s="24">
        <v>45</v>
      </c>
      <c r="V386" s="25">
        <v>83</v>
      </c>
      <c r="W386" s="23">
        <v>76</v>
      </c>
      <c r="X386" s="23">
        <v>0</v>
      </c>
      <c r="Y386" s="23">
        <v>76</v>
      </c>
      <c r="Z386" s="26">
        <v>0.22619047619047619</v>
      </c>
      <c r="AA386" s="25">
        <v>199</v>
      </c>
      <c r="AB386" s="23">
        <v>0</v>
      </c>
      <c r="AC386" s="23">
        <v>199</v>
      </c>
      <c r="AD386" s="26">
        <v>0.59226190476190477</v>
      </c>
      <c r="AE386" s="5"/>
      <c r="AF386" s="33">
        <v>60000</v>
      </c>
      <c r="AG386" s="7">
        <v>3</v>
      </c>
      <c r="AH386" s="30">
        <v>59802.6</v>
      </c>
      <c r="AI386" s="30">
        <v>59802.6</v>
      </c>
      <c r="AJ386" s="39" t="s">
        <v>8618</v>
      </c>
    </row>
    <row r="387" spans="1:36" ht="15" customHeight="1" x14ac:dyDescent="0.25">
      <c r="A387" s="3" t="s">
        <v>1076</v>
      </c>
      <c r="B387" s="4" t="s">
        <v>1371</v>
      </c>
      <c r="C387" s="18" t="s">
        <v>1832</v>
      </c>
      <c r="D387" s="18" t="s">
        <v>1832</v>
      </c>
      <c r="E387" s="18" t="s">
        <v>8776</v>
      </c>
      <c r="F387" s="18" t="s">
        <v>34</v>
      </c>
      <c r="G387" s="19">
        <v>0</v>
      </c>
      <c r="H387" s="5" t="s">
        <v>159</v>
      </c>
      <c r="I387" s="18" t="s">
        <v>8628</v>
      </c>
      <c r="J387" s="20">
        <v>4108</v>
      </c>
      <c r="K387" s="20">
        <v>4531552.3899999997</v>
      </c>
      <c r="L387" s="20">
        <v>0</v>
      </c>
      <c r="M387" s="20">
        <v>2635524</v>
      </c>
      <c r="N387" s="20">
        <v>0</v>
      </c>
      <c r="O387" s="6">
        <v>1744.66319133398</v>
      </c>
      <c r="P387" s="21">
        <v>0.80680374731481896</v>
      </c>
      <c r="Q387" s="18"/>
      <c r="R387" s="22">
        <v>336</v>
      </c>
      <c r="S387" s="23">
        <v>0</v>
      </c>
      <c r="T387" s="23">
        <v>336</v>
      </c>
      <c r="U387" s="24">
        <v>37</v>
      </c>
      <c r="V387" s="25">
        <v>27</v>
      </c>
      <c r="W387" s="23">
        <v>25</v>
      </c>
      <c r="X387" s="23">
        <v>0</v>
      </c>
      <c r="Y387" s="23">
        <v>25</v>
      </c>
      <c r="Z387" s="26">
        <v>7.4404761904761904E-2</v>
      </c>
      <c r="AA387" s="25">
        <v>188</v>
      </c>
      <c r="AB387" s="23">
        <v>0</v>
      </c>
      <c r="AC387" s="23">
        <v>188</v>
      </c>
      <c r="AD387" s="26">
        <v>0.55952380952380953</v>
      </c>
      <c r="AE387" s="5"/>
      <c r="AF387" s="33">
        <v>60000</v>
      </c>
      <c r="AG387" s="7">
        <v>3</v>
      </c>
      <c r="AH387" s="30">
        <v>60000</v>
      </c>
      <c r="AI387" s="30">
        <v>60000</v>
      </c>
      <c r="AJ387" s="39" t="s">
        <v>8618</v>
      </c>
    </row>
    <row r="388" spans="1:36" ht="15" customHeight="1" x14ac:dyDescent="0.25">
      <c r="A388" s="3" t="s">
        <v>311</v>
      </c>
      <c r="B388" s="4" t="s">
        <v>1374</v>
      </c>
      <c r="C388" s="18" t="s">
        <v>1875</v>
      </c>
      <c r="D388" s="18" t="s">
        <v>1875</v>
      </c>
      <c r="E388" s="18" t="s">
        <v>8783</v>
      </c>
      <c r="F388" s="18" t="s">
        <v>34</v>
      </c>
      <c r="G388" s="19">
        <v>0</v>
      </c>
      <c r="H388" s="5" t="s">
        <v>50</v>
      </c>
      <c r="I388" s="18" t="s">
        <v>1876</v>
      </c>
      <c r="J388" s="20">
        <v>5579</v>
      </c>
      <c r="K388" s="20">
        <v>11224457.560000001</v>
      </c>
      <c r="L388" s="20">
        <v>0</v>
      </c>
      <c r="M388" s="20">
        <v>29751</v>
      </c>
      <c r="N388" s="20">
        <v>0</v>
      </c>
      <c r="O388" s="6">
        <v>2017.24476787955</v>
      </c>
      <c r="P388" s="21">
        <v>0.93285663735016799</v>
      </c>
      <c r="Q388" s="18"/>
      <c r="R388" s="22">
        <v>340</v>
      </c>
      <c r="S388" s="23">
        <v>0</v>
      </c>
      <c r="T388" s="23">
        <v>340</v>
      </c>
      <c r="U388" s="24">
        <v>51</v>
      </c>
      <c r="V388" s="25">
        <v>4</v>
      </c>
      <c r="W388" s="23">
        <v>4</v>
      </c>
      <c r="X388" s="23">
        <v>0</v>
      </c>
      <c r="Y388" s="23">
        <v>4</v>
      </c>
      <c r="Z388" s="26">
        <v>1.1764705882352941E-2</v>
      </c>
      <c r="AA388" s="25">
        <v>119</v>
      </c>
      <c r="AB388" s="23">
        <v>0</v>
      </c>
      <c r="AC388" s="23">
        <v>119</v>
      </c>
      <c r="AD388" s="26">
        <v>0.35</v>
      </c>
      <c r="AE388" s="5"/>
      <c r="AF388" s="33">
        <v>60000</v>
      </c>
      <c r="AG388" s="7">
        <v>3</v>
      </c>
      <c r="AH388" s="30">
        <v>59038</v>
      </c>
      <c r="AI388" s="30">
        <v>59038</v>
      </c>
      <c r="AJ388" s="39" t="s">
        <v>8618</v>
      </c>
    </row>
    <row r="389" spans="1:36" ht="15" customHeight="1" x14ac:dyDescent="0.25">
      <c r="A389" s="3" t="s">
        <v>1036</v>
      </c>
      <c r="B389" s="4" t="s">
        <v>1377</v>
      </c>
      <c r="C389" s="18" t="s">
        <v>1880</v>
      </c>
      <c r="D389" s="18" t="s">
        <v>1880</v>
      </c>
      <c r="E389" s="18" t="s">
        <v>8778</v>
      </c>
      <c r="F389" s="18" t="s">
        <v>34</v>
      </c>
      <c r="G389" s="19">
        <v>0</v>
      </c>
      <c r="H389" s="5" t="s">
        <v>78</v>
      </c>
      <c r="I389" s="18" t="s">
        <v>1881</v>
      </c>
      <c r="J389" s="20">
        <v>4871</v>
      </c>
      <c r="K389" s="20">
        <v>4033253.84</v>
      </c>
      <c r="L389" s="20">
        <v>0</v>
      </c>
      <c r="M389" s="20">
        <v>4517266</v>
      </c>
      <c r="N389" s="20">
        <v>113502</v>
      </c>
      <c r="O389" s="6">
        <v>1778.6946910285401</v>
      </c>
      <c r="P389" s="21">
        <v>0.82254130721560204</v>
      </c>
      <c r="Q389" s="18"/>
      <c r="R389" s="22">
        <v>341</v>
      </c>
      <c r="S389" s="23">
        <v>0</v>
      </c>
      <c r="T389" s="23">
        <v>341</v>
      </c>
      <c r="U389" s="24">
        <v>44</v>
      </c>
      <c r="V389" s="25">
        <v>46</v>
      </c>
      <c r="W389" s="23">
        <v>21</v>
      </c>
      <c r="X389" s="23">
        <v>0</v>
      </c>
      <c r="Y389" s="23">
        <v>21</v>
      </c>
      <c r="Z389" s="26">
        <v>6.1583577712609971E-2</v>
      </c>
      <c r="AA389" s="25">
        <v>143</v>
      </c>
      <c r="AB389" s="23">
        <v>0</v>
      </c>
      <c r="AC389" s="23">
        <v>143</v>
      </c>
      <c r="AD389" s="26">
        <v>0.41935483870967744</v>
      </c>
      <c r="AE389" s="5"/>
      <c r="AF389" s="33">
        <v>60000</v>
      </c>
      <c r="AG389" s="7">
        <v>3</v>
      </c>
      <c r="AH389" s="30">
        <v>60000</v>
      </c>
      <c r="AI389" s="30">
        <v>60000</v>
      </c>
      <c r="AJ389" s="39" t="s">
        <v>8618</v>
      </c>
    </row>
    <row r="390" spans="1:36" ht="15" customHeight="1" x14ac:dyDescent="0.25">
      <c r="A390" s="3" t="s">
        <v>280</v>
      </c>
      <c r="B390" s="4" t="s">
        <v>1380</v>
      </c>
      <c r="C390" s="18" t="s">
        <v>1894</v>
      </c>
      <c r="D390" s="18" t="s">
        <v>1894</v>
      </c>
      <c r="E390" s="18" t="s">
        <v>8773</v>
      </c>
      <c r="F390" s="18" t="s">
        <v>34</v>
      </c>
      <c r="G390" s="19">
        <v>0</v>
      </c>
      <c r="H390" s="5" t="s">
        <v>35</v>
      </c>
      <c r="I390" s="18" t="s">
        <v>1895</v>
      </c>
      <c r="J390" s="20">
        <v>4746</v>
      </c>
      <c r="K390" s="20">
        <v>6656051.5099999998</v>
      </c>
      <c r="L390" s="20">
        <v>0</v>
      </c>
      <c r="M390" s="20">
        <v>2282243</v>
      </c>
      <c r="N390" s="20">
        <v>0</v>
      </c>
      <c r="O390" s="6">
        <v>1883.3321765697401</v>
      </c>
      <c r="P390" s="21">
        <v>0.87092996805488798</v>
      </c>
      <c r="Q390" s="18"/>
      <c r="R390" s="22">
        <v>343</v>
      </c>
      <c r="S390" s="23">
        <v>0</v>
      </c>
      <c r="T390" s="23">
        <v>343</v>
      </c>
      <c r="U390" s="24">
        <v>51</v>
      </c>
      <c r="V390" s="25"/>
      <c r="W390" s="23">
        <v>60</v>
      </c>
      <c r="X390" s="23">
        <v>0</v>
      </c>
      <c r="Y390" s="23">
        <v>60</v>
      </c>
      <c r="Z390" s="26">
        <v>0.1749271137026239</v>
      </c>
      <c r="AA390" s="25">
        <v>198</v>
      </c>
      <c r="AB390" s="23">
        <v>0</v>
      </c>
      <c r="AC390" s="23">
        <v>198</v>
      </c>
      <c r="AD390" s="26">
        <v>0.57725947521865895</v>
      </c>
      <c r="AE390" s="5"/>
      <c r="AF390" s="33">
        <v>60000</v>
      </c>
      <c r="AG390" s="7">
        <v>3</v>
      </c>
      <c r="AH390" s="30">
        <v>59994</v>
      </c>
      <c r="AI390" s="30">
        <v>59994</v>
      </c>
      <c r="AJ390" s="39" t="s">
        <v>8618</v>
      </c>
    </row>
    <row r="391" spans="1:36" ht="15" customHeight="1" x14ac:dyDescent="0.25">
      <c r="A391" s="3" t="s">
        <v>102</v>
      </c>
      <c r="B391" s="4" t="s">
        <v>1383</v>
      </c>
      <c r="C391" s="18" t="s">
        <v>1931</v>
      </c>
      <c r="D391" s="18" t="s">
        <v>1931</v>
      </c>
      <c r="E391" s="18" t="s">
        <v>8773</v>
      </c>
      <c r="F391" s="18" t="s">
        <v>34</v>
      </c>
      <c r="G391" s="19">
        <v>0</v>
      </c>
      <c r="H391" s="5" t="s">
        <v>78</v>
      </c>
      <c r="I391" s="18" t="s">
        <v>8650</v>
      </c>
      <c r="J391" s="20">
        <v>4026</v>
      </c>
      <c r="K391" s="20">
        <v>4869087.4400000004</v>
      </c>
      <c r="L391" s="20">
        <v>0</v>
      </c>
      <c r="M391" s="20">
        <v>2593273</v>
      </c>
      <c r="N391" s="20">
        <v>42222</v>
      </c>
      <c r="O391" s="6">
        <v>1864.02941877794</v>
      </c>
      <c r="P391" s="21">
        <v>0.86200358192070903</v>
      </c>
      <c r="Q391" s="18"/>
      <c r="R391" s="22">
        <v>347</v>
      </c>
      <c r="S391" s="23">
        <v>0</v>
      </c>
      <c r="T391" s="23">
        <v>347</v>
      </c>
      <c r="U391" s="24">
        <v>56</v>
      </c>
      <c r="V391" s="25">
        <v>100</v>
      </c>
      <c r="W391" s="23">
        <v>86</v>
      </c>
      <c r="X391" s="23">
        <v>0</v>
      </c>
      <c r="Y391" s="23">
        <v>86</v>
      </c>
      <c r="Z391" s="26">
        <v>0.2478386167146974</v>
      </c>
      <c r="AA391" s="25">
        <v>197</v>
      </c>
      <c r="AB391" s="23">
        <v>0</v>
      </c>
      <c r="AC391" s="23">
        <v>197</v>
      </c>
      <c r="AD391" s="26">
        <v>0.56772334293948123</v>
      </c>
      <c r="AE391" s="5"/>
      <c r="AF391" s="33">
        <v>60000</v>
      </c>
      <c r="AG391" s="7">
        <v>3</v>
      </c>
      <c r="AH391" s="30">
        <v>59999.519999999997</v>
      </c>
      <c r="AI391" s="30">
        <v>59999.519999999997</v>
      </c>
      <c r="AJ391" s="39" t="s">
        <v>8618</v>
      </c>
    </row>
    <row r="392" spans="1:36" ht="15" customHeight="1" x14ac:dyDescent="0.25">
      <c r="A392" s="3" t="s">
        <v>938</v>
      </c>
      <c r="B392" s="4" t="s">
        <v>1386</v>
      </c>
      <c r="C392" s="18" t="s">
        <v>1996</v>
      </c>
      <c r="D392" s="18" t="s">
        <v>1996</v>
      </c>
      <c r="E392" s="18" t="s">
        <v>8786</v>
      </c>
      <c r="F392" s="18" t="s">
        <v>34</v>
      </c>
      <c r="G392" s="19">
        <v>0</v>
      </c>
      <c r="H392" s="5" t="s">
        <v>96</v>
      </c>
      <c r="I392" s="18" t="s">
        <v>1997</v>
      </c>
      <c r="J392" s="20">
        <v>3815</v>
      </c>
      <c r="K392" s="20">
        <v>4460590.28</v>
      </c>
      <c r="L392" s="20">
        <v>0</v>
      </c>
      <c r="M392" s="20">
        <v>2512388</v>
      </c>
      <c r="N392" s="20">
        <v>26650</v>
      </c>
      <c r="O392" s="6">
        <v>1834.7649488859799</v>
      </c>
      <c r="P392" s="21">
        <v>0.848470491929874</v>
      </c>
      <c r="Q392" s="18"/>
      <c r="R392" s="22">
        <v>140</v>
      </c>
      <c r="S392" s="23">
        <v>0</v>
      </c>
      <c r="T392" s="23">
        <v>352</v>
      </c>
      <c r="U392" s="24">
        <v>40</v>
      </c>
      <c r="V392" s="25">
        <v>51</v>
      </c>
      <c r="W392" s="23">
        <v>51</v>
      </c>
      <c r="X392" s="23">
        <v>0</v>
      </c>
      <c r="Y392" s="23">
        <v>51</v>
      </c>
      <c r="Z392" s="26">
        <v>0.14488636363636365</v>
      </c>
      <c r="AA392" s="25">
        <v>150</v>
      </c>
      <c r="AB392" s="23">
        <v>0</v>
      </c>
      <c r="AC392" s="23">
        <v>150</v>
      </c>
      <c r="AD392" s="26">
        <v>0.42613636363636365</v>
      </c>
      <c r="AE392" s="5"/>
      <c r="AF392" s="33">
        <v>60000</v>
      </c>
      <c r="AG392" s="7">
        <v>3</v>
      </c>
      <c r="AH392" s="30">
        <v>60000</v>
      </c>
      <c r="AI392" s="30">
        <v>60000</v>
      </c>
      <c r="AJ392" s="39" t="s">
        <v>8618</v>
      </c>
    </row>
    <row r="393" spans="1:36" ht="15" customHeight="1" x14ac:dyDescent="0.25">
      <c r="A393" s="3" t="s">
        <v>64</v>
      </c>
      <c r="B393" s="4" t="s">
        <v>1389</v>
      </c>
      <c r="C393" s="18" t="s">
        <v>2005</v>
      </c>
      <c r="D393" s="18" t="s">
        <v>2005</v>
      </c>
      <c r="E393" s="18" t="s">
        <v>8772</v>
      </c>
      <c r="F393" s="18" t="s">
        <v>34</v>
      </c>
      <c r="G393" s="19">
        <v>0</v>
      </c>
      <c r="H393" s="5" t="s">
        <v>67</v>
      </c>
      <c r="I393" s="18" t="s">
        <v>2006</v>
      </c>
      <c r="J393" s="20">
        <v>6222</v>
      </c>
      <c r="K393" s="20">
        <v>13942042.15</v>
      </c>
      <c r="L393" s="20">
        <v>0</v>
      </c>
      <c r="M393" s="20">
        <v>0</v>
      </c>
      <c r="N393" s="20">
        <v>0</v>
      </c>
      <c r="O393" s="6">
        <v>2240.7653728704599</v>
      </c>
      <c r="P393" s="21">
        <v>1.0362217238634299</v>
      </c>
      <c r="Q393" s="18"/>
      <c r="R393" s="22">
        <v>352</v>
      </c>
      <c r="S393" s="23">
        <v>0</v>
      </c>
      <c r="T393" s="23">
        <v>352</v>
      </c>
      <c r="U393" s="24">
        <v>32</v>
      </c>
      <c r="V393" s="25">
        <v>29</v>
      </c>
      <c r="W393" s="23">
        <v>29</v>
      </c>
      <c r="X393" s="23">
        <v>0</v>
      </c>
      <c r="Y393" s="23">
        <v>29</v>
      </c>
      <c r="Z393" s="26">
        <v>8.2386363636363633E-2</v>
      </c>
      <c r="AA393" s="25">
        <v>161</v>
      </c>
      <c r="AB393" s="23">
        <v>0</v>
      </c>
      <c r="AC393" s="23">
        <v>161</v>
      </c>
      <c r="AD393" s="26">
        <v>0.45738636363636365</v>
      </c>
      <c r="AE393" s="5"/>
      <c r="AF393" s="33">
        <v>60000</v>
      </c>
      <c r="AG393" s="7">
        <v>3</v>
      </c>
      <c r="AH393" s="30">
        <v>60000</v>
      </c>
      <c r="AI393" s="30">
        <v>60000</v>
      </c>
      <c r="AJ393" s="39" t="s">
        <v>8618</v>
      </c>
    </row>
    <row r="394" spans="1:36" ht="15" customHeight="1" x14ac:dyDescent="0.25">
      <c r="A394" s="3" t="s">
        <v>126</v>
      </c>
      <c r="B394" s="4" t="s">
        <v>1392</v>
      </c>
      <c r="C394" s="18" t="s">
        <v>2062</v>
      </c>
      <c r="D394" s="18" t="s">
        <v>2062</v>
      </c>
      <c r="E394" s="18" t="s">
        <v>8780</v>
      </c>
      <c r="F394" s="18" t="s">
        <v>34</v>
      </c>
      <c r="G394" s="19">
        <v>0</v>
      </c>
      <c r="H394" s="5" t="s">
        <v>50</v>
      </c>
      <c r="I394" s="18" t="s">
        <v>2063</v>
      </c>
      <c r="J394" s="20">
        <v>5549</v>
      </c>
      <c r="K394" s="20">
        <v>5061064.8899999997</v>
      </c>
      <c r="L394" s="20">
        <v>0</v>
      </c>
      <c r="M394" s="20">
        <v>5224135</v>
      </c>
      <c r="N394" s="20">
        <v>206100</v>
      </c>
      <c r="O394" s="6">
        <v>1890.6649648585301</v>
      </c>
      <c r="P394" s="21">
        <v>0.87432094982090902</v>
      </c>
      <c r="Q394" s="18"/>
      <c r="R394" s="22">
        <v>249</v>
      </c>
      <c r="S394" s="23">
        <v>0</v>
      </c>
      <c r="T394" s="23">
        <v>358</v>
      </c>
      <c r="U394" s="24">
        <v>49</v>
      </c>
      <c r="V394" s="25">
        <v>110</v>
      </c>
      <c r="W394" s="23">
        <v>104</v>
      </c>
      <c r="X394" s="23">
        <v>0</v>
      </c>
      <c r="Y394" s="23">
        <v>104</v>
      </c>
      <c r="Z394" s="26">
        <v>0.29050279329608941</v>
      </c>
      <c r="AA394" s="25">
        <v>242</v>
      </c>
      <c r="AB394" s="23">
        <v>0</v>
      </c>
      <c r="AC394" s="23">
        <v>242</v>
      </c>
      <c r="AD394" s="26">
        <v>0.67597765363128492</v>
      </c>
      <c r="AE394" s="5"/>
      <c r="AF394" s="33">
        <v>60000</v>
      </c>
      <c r="AG394" s="7">
        <v>3</v>
      </c>
      <c r="AH394" s="30">
        <v>60000</v>
      </c>
      <c r="AI394" s="30">
        <v>60000</v>
      </c>
      <c r="AJ394" s="39" t="s">
        <v>8618</v>
      </c>
    </row>
    <row r="395" spans="1:36" ht="15" customHeight="1" x14ac:dyDescent="0.25">
      <c r="A395" s="3" t="s">
        <v>912</v>
      </c>
      <c r="B395" s="4" t="s">
        <v>1394</v>
      </c>
      <c r="C395" s="18" t="s">
        <v>2081</v>
      </c>
      <c r="D395" s="18" t="s">
        <v>2081</v>
      </c>
      <c r="E395" s="18" t="s">
        <v>8774</v>
      </c>
      <c r="F395" s="18" t="s">
        <v>34</v>
      </c>
      <c r="G395" s="19">
        <v>0</v>
      </c>
      <c r="H395" s="5" t="s">
        <v>62</v>
      </c>
      <c r="I395" s="18" t="s">
        <v>2082</v>
      </c>
      <c r="J395" s="20">
        <v>4975</v>
      </c>
      <c r="K395" s="20">
        <v>5320484.6399999997</v>
      </c>
      <c r="L395" s="20">
        <v>0</v>
      </c>
      <c r="M395" s="20">
        <v>3611970</v>
      </c>
      <c r="N395" s="20">
        <v>70922</v>
      </c>
      <c r="O395" s="6">
        <v>1809.72394773869</v>
      </c>
      <c r="P395" s="21">
        <v>0.83689050694337697</v>
      </c>
      <c r="Q395" s="18"/>
      <c r="R395" s="22">
        <v>252</v>
      </c>
      <c r="S395" s="23">
        <v>0</v>
      </c>
      <c r="T395" s="23">
        <v>360</v>
      </c>
      <c r="U395" s="24">
        <v>44</v>
      </c>
      <c r="V395" s="25">
        <v>91</v>
      </c>
      <c r="W395" s="23">
        <v>91</v>
      </c>
      <c r="X395" s="23">
        <v>0</v>
      </c>
      <c r="Y395" s="23">
        <v>91</v>
      </c>
      <c r="Z395" s="26">
        <v>0.25277777777777777</v>
      </c>
      <c r="AA395" s="25">
        <v>267</v>
      </c>
      <c r="AB395" s="23">
        <v>0</v>
      </c>
      <c r="AC395" s="23">
        <v>267</v>
      </c>
      <c r="AD395" s="26">
        <v>0.7416666666666667</v>
      </c>
      <c r="AE395" s="5"/>
      <c r="AF395" s="33">
        <v>60000</v>
      </c>
      <c r="AG395" s="7">
        <v>3</v>
      </c>
      <c r="AH395" s="30">
        <v>60000</v>
      </c>
      <c r="AI395" s="30">
        <v>60000</v>
      </c>
      <c r="AJ395" s="39" t="s">
        <v>8618</v>
      </c>
    </row>
    <row r="396" spans="1:36" ht="15" customHeight="1" x14ac:dyDescent="0.25">
      <c r="A396" s="3" t="s">
        <v>1147</v>
      </c>
      <c r="B396" s="4" t="s">
        <v>1397</v>
      </c>
      <c r="C396" s="28" t="s">
        <v>2088</v>
      </c>
      <c r="D396" s="28" t="s">
        <v>2088</v>
      </c>
      <c r="E396" s="28" t="s">
        <v>8785</v>
      </c>
      <c r="F396" s="28" t="s">
        <v>34</v>
      </c>
      <c r="G396" s="19">
        <v>0</v>
      </c>
      <c r="H396" s="5" t="s">
        <v>210</v>
      </c>
      <c r="I396" s="28" t="s">
        <v>2089</v>
      </c>
      <c r="J396" s="20">
        <v>7981</v>
      </c>
      <c r="K396" s="20">
        <v>12734018.5</v>
      </c>
      <c r="L396" s="20">
        <v>0</v>
      </c>
      <c r="M396" s="20">
        <v>2778111</v>
      </c>
      <c r="N396" s="20">
        <v>145136</v>
      </c>
      <c r="O396" s="6">
        <v>1961.8175040721701</v>
      </c>
      <c r="P396" s="21">
        <v>0.90722479943135104</v>
      </c>
      <c r="Q396" s="18"/>
      <c r="R396" s="22">
        <v>361</v>
      </c>
      <c r="S396" s="23">
        <v>0</v>
      </c>
      <c r="T396" s="23">
        <v>361</v>
      </c>
      <c r="U396" s="24">
        <v>48</v>
      </c>
      <c r="V396" s="25"/>
      <c r="W396" s="23">
        <v>206</v>
      </c>
      <c r="X396" s="23">
        <v>0</v>
      </c>
      <c r="Y396" s="23">
        <v>206</v>
      </c>
      <c r="Z396" s="26">
        <v>0.5706371191135734</v>
      </c>
      <c r="AA396" s="25">
        <v>296</v>
      </c>
      <c r="AB396" s="23">
        <v>0</v>
      </c>
      <c r="AC396" s="23">
        <v>296</v>
      </c>
      <c r="AD396" s="26">
        <v>0.81994459833795019</v>
      </c>
      <c r="AE396" s="5"/>
      <c r="AF396" s="35">
        <v>60000</v>
      </c>
      <c r="AG396" s="7">
        <v>3</v>
      </c>
      <c r="AH396" s="32">
        <v>59552.74</v>
      </c>
      <c r="AI396" s="32">
        <v>59552.74</v>
      </c>
      <c r="AJ396" s="40" t="s">
        <v>8618</v>
      </c>
    </row>
    <row r="397" spans="1:36" ht="15" customHeight="1" x14ac:dyDescent="0.25">
      <c r="A397" s="3" t="s">
        <v>280</v>
      </c>
      <c r="B397" s="4" t="s">
        <v>1400</v>
      </c>
      <c r="C397" s="18" t="s">
        <v>2115</v>
      </c>
      <c r="D397" s="18" t="s">
        <v>2115</v>
      </c>
      <c r="E397" s="18" t="s">
        <v>8784</v>
      </c>
      <c r="F397" s="18" t="s">
        <v>34</v>
      </c>
      <c r="G397" s="19">
        <v>0</v>
      </c>
      <c r="H397" s="5" t="s">
        <v>35</v>
      </c>
      <c r="I397" s="18" t="s">
        <v>2116</v>
      </c>
      <c r="J397" s="20">
        <v>4598</v>
      </c>
      <c r="K397" s="20">
        <v>3045775.85</v>
      </c>
      <c r="L397" s="20">
        <v>0</v>
      </c>
      <c r="M397" s="20">
        <v>4580988</v>
      </c>
      <c r="N397" s="20">
        <v>241635</v>
      </c>
      <c r="O397" s="6">
        <v>1711.2655176163501</v>
      </c>
      <c r="P397" s="21">
        <v>0.79135929451681097</v>
      </c>
      <c r="Q397" s="18"/>
      <c r="R397" s="22">
        <v>362</v>
      </c>
      <c r="S397" s="23">
        <v>0</v>
      </c>
      <c r="T397" s="23">
        <v>362</v>
      </c>
      <c r="U397" s="24">
        <v>44</v>
      </c>
      <c r="V397" s="25">
        <v>73</v>
      </c>
      <c r="W397" s="23">
        <v>73</v>
      </c>
      <c r="X397" s="23">
        <v>0</v>
      </c>
      <c r="Y397" s="23">
        <v>73</v>
      </c>
      <c r="Z397" s="26">
        <v>0.20165745856353592</v>
      </c>
      <c r="AA397" s="25">
        <v>183</v>
      </c>
      <c r="AB397" s="23">
        <v>0</v>
      </c>
      <c r="AC397" s="23">
        <v>183</v>
      </c>
      <c r="AD397" s="26">
        <v>0.50552486187845302</v>
      </c>
      <c r="AE397" s="5"/>
      <c r="AF397" s="33">
        <v>60000</v>
      </c>
      <c r="AG397" s="7">
        <v>3</v>
      </c>
      <c r="AH397" s="30">
        <v>60000</v>
      </c>
      <c r="AI397" s="30">
        <v>60000</v>
      </c>
      <c r="AJ397" s="39" t="s">
        <v>8618</v>
      </c>
    </row>
    <row r="398" spans="1:36" ht="15" customHeight="1" x14ac:dyDescent="0.25">
      <c r="A398" s="3" t="s">
        <v>660</v>
      </c>
      <c r="B398" s="4" t="s">
        <v>1403</v>
      </c>
      <c r="C398" s="18" t="s">
        <v>2151</v>
      </c>
      <c r="D398" s="18" t="s">
        <v>2151</v>
      </c>
      <c r="E398" s="18" t="s">
        <v>8781</v>
      </c>
      <c r="F398" s="18" t="s">
        <v>34</v>
      </c>
      <c r="G398" s="19">
        <v>0</v>
      </c>
      <c r="H398" s="5" t="s">
        <v>40</v>
      </c>
      <c r="I398" s="18" t="s">
        <v>2152</v>
      </c>
      <c r="J398" s="20">
        <v>4851</v>
      </c>
      <c r="K398" s="20">
        <v>10410060.85</v>
      </c>
      <c r="L398" s="20">
        <v>0</v>
      </c>
      <c r="M398" s="20">
        <v>1069896</v>
      </c>
      <c r="N398" s="20">
        <v>0</v>
      </c>
      <c r="O398" s="6">
        <v>2366.5134714491901</v>
      </c>
      <c r="P398" s="21">
        <v>1.0943727971794499</v>
      </c>
      <c r="Q398" s="18"/>
      <c r="R398" s="22">
        <v>343</v>
      </c>
      <c r="S398" s="23">
        <v>0</v>
      </c>
      <c r="T398" s="23">
        <v>365</v>
      </c>
      <c r="U398" s="24">
        <v>44</v>
      </c>
      <c r="V398" s="25">
        <v>21</v>
      </c>
      <c r="W398" s="23">
        <v>20</v>
      </c>
      <c r="X398" s="23">
        <v>0</v>
      </c>
      <c r="Y398" s="23">
        <v>20</v>
      </c>
      <c r="Z398" s="26">
        <v>5.4794520547945202E-2</v>
      </c>
      <c r="AA398" s="25">
        <v>258</v>
      </c>
      <c r="AB398" s="23">
        <v>0</v>
      </c>
      <c r="AC398" s="23">
        <v>258</v>
      </c>
      <c r="AD398" s="26">
        <v>0.70684931506849313</v>
      </c>
      <c r="AE398" s="5"/>
      <c r="AF398" s="33">
        <v>60000</v>
      </c>
      <c r="AG398" s="7">
        <v>3</v>
      </c>
      <c r="AH398" s="30">
        <v>59888.7</v>
      </c>
      <c r="AI398" s="30">
        <v>59888.7</v>
      </c>
      <c r="AJ398" s="39" t="s">
        <v>8618</v>
      </c>
    </row>
    <row r="399" spans="1:36" ht="15" customHeight="1" x14ac:dyDescent="0.25">
      <c r="A399" s="3" t="s">
        <v>59</v>
      </c>
      <c r="B399" s="4" t="s">
        <v>1406</v>
      </c>
      <c r="C399" s="18" t="s">
        <v>2162</v>
      </c>
      <c r="D399" s="18" t="s">
        <v>2162</v>
      </c>
      <c r="E399" s="18" t="s">
        <v>8787</v>
      </c>
      <c r="F399" s="18" t="s">
        <v>34</v>
      </c>
      <c r="G399" s="19">
        <v>0</v>
      </c>
      <c r="H399" s="5" t="s">
        <v>62</v>
      </c>
      <c r="I399" s="18" t="s">
        <v>2163</v>
      </c>
      <c r="J399" s="20">
        <v>4992</v>
      </c>
      <c r="K399" s="20">
        <v>6739592.0899999999</v>
      </c>
      <c r="L399" s="20">
        <v>0</v>
      </c>
      <c r="M399" s="20">
        <v>3385901</v>
      </c>
      <c r="N399" s="20">
        <v>96073</v>
      </c>
      <c r="O399" s="6">
        <v>2047.5893609775601</v>
      </c>
      <c r="P399" s="21">
        <v>0.94688922056957103</v>
      </c>
      <c r="Q399" s="18"/>
      <c r="R399" s="22">
        <v>367</v>
      </c>
      <c r="S399" s="23">
        <v>0</v>
      </c>
      <c r="T399" s="23">
        <v>367</v>
      </c>
      <c r="U399" s="24">
        <v>49</v>
      </c>
      <c r="V399" s="25"/>
      <c r="W399" s="23">
        <v>112</v>
      </c>
      <c r="X399" s="23">
        <v>0</v>
      </c>
      <c r="Y399" s="23">
        <v>112</v>
      </c>
      <c r="Z399" s="26">
        <v>0.30517711171662126</v>
      </c>
      <c r="AA399" s="25">
        <v>205</v>
      </c>
      <c r="AB399" s="23">
        <v>0</v>
      </c>
      <c r="AC399" s="23">
        <v>205</v>
      </c>
      <c r="AD399" s="26">
        <v>0.55858310626703001</v>
      </c>
      <c r="AE399" s="5"/>
      <c r="AF399" s="33">
        <v>60000</v>
      </c>
      <c r="AG399" s="7">
        <v>3</v>
      </c>
      <c r="AH399" s="30">
        <v>60000</v>
      </c>
      <c r="AI399" s="30">
        <v>60000</v>
      </c>
      <c r="AJ399" s="39" t="s">
        <v>8618</v>
      </c>
    </row>
    <row r="400" spans="1:36" ht="15" customHeight="1" x14ac:dyDescent="0.25">
      <c r="A400" s="3" t="s">
        <v>871</v>
      </c>
      <c r="B400" s="4" t="s">
        <v>1409</v>
      </c>
      <c r="C400" s="18" t="s">
        <v>2231</v>
      </c>
      <c r="D400" s="18" t="s">
        <v>2231</v>
      </c>
      <c r="E400" s="18" t="s">
        <v>8772</v>
      </c>
      <c r="F400" s="18" t="s">
        <v>34</v>
      </c>
      <c r="G400" s="19">
        <v>0</v>
      </c>
      <c r="H400" s="5" t="s">
        <v>245</v>
      </c>
      <c r="I400" s="18" t="s">
        <v>2232</v>
      </c>
      <c r="J400" s="20">
        <v>5367</v>
      </c>
      <c r="K400" s="20">
        <v>13008877.57</v>
      </c>
      <c r="L400" s="20">
        <v>0</v>
      </c>
      <c r="M400" s="20">
        <v>1362529</v>
      </c>
      <c r="N400" s="20">
        <v>0</v>
      </c>
      <c r="O400" s="6">
        <v>2677.7355263648201</v>
      </c>
      <c r="P400" s="21">
        <v>1.2382946277082301</v>
      </c>
      <c r="Q400" s="18"/>
      <c r="R400" s="22">
        <v>374</v>
      </c>
      <c r="S400" s="23">
        <v>0</v>
      </c>
      <c r="T400" s="23">
        <v>374</v>
      </c>
      <c r="U400" s="24">
        <v>44</v>
      </c>
      <c r="V400" s="25">
        <v>26</v>
      </c>
      <c r="W400" s="23">
        <v>23</v>
      </c>
      <c r="X400" s="23">
        <v>0</v>
      </c>
      <c r="Y400" s="23">
        <v>23</v>
      </c>
      <c r="Z400" s="26">
        <v>6.1497326203208559E-2</v>
      </c>
      <c r="AA400" s="25">
        <v>162</v>
      </c>
      <c r="AB400" s="23">
        <v>0</v>
      </c>
      <c r="AC400" s="23">
        <v>162</v>
      </c>
      <c r="AD400" s="26">
        <v>0.43315508021390375</v>
      </c>
      <c r="AE400" s="5"/>
      <c r="AF400" s="33">
        <v>60000</v>
      </c>
      <c r="AG400" s="7">
        <v>3</v>
      </c>
      <c r="AH400" s="30">
        <v>60000</v>
      </c>
      <c r="AI400" s="30">
        <v>60000</v>
      </c>
      <c r="AJ400" s="39" t="s">
        <v>8618</v>
      </c>
    </row>
    <row r="401" spans="1:36" ht="15" customHeight="1" x14ac:dyDescent="0.25">
      <c r="A401" s="3" t="s">
        <v>823</v>
      </c>
      <c r="B401" s="4" t="s">
        <v>1412</v>
      </c>
      <c r="C401" s="18" t="s">
        <v>2243</v>
      </c>
      <c r="D401" s="18" t="s">
        <v>2243</v>
      </c>
      <c r="E401" s="18" t="s">
        <v>8782</v>
      </c>
      <c r="F401" s="18" t="s">
        <v>34</v>
      </c>
      <c r="G401" s="19">
        <v>0</v>
      </c>
      <c r="H401" s="5" t="s">
        <v>78</v>
      </c>
      <c r="I401" s="18" t="s">
        <v>2244</v>
      </c>
      <c r="J401" s="20">
        <v>3738</v>
      </c>
      <c r="K401" s="20">
        <v>6082586.8399999999</v>
      </c>
      <c r="L401" s="20">
        <v>0</v>
      </c>
      <c r="M401" s="20">
        <v>1424014</v>
      </c>
      <c r="N401" s="20">
        <v>0</v>
      </c>
      <c r="O401" s="6">
        <v>2008.18642054575</v>
      </c>
      <c r="P401" s="21">
        <v>0.92866768637688502</v>
      </c>
      <c r="Q401" s="18"/>
      <c r="R401" s="22">
        <v>375</v>
      </c>
      <c r="S401" s="23">
        <v>0</v>
      </c>
      <c r="T401" s="23">
        <v>375</v>
      </c>
      <c r="U401" s="24">
        <v>33</v>
      </c>
      <c r="V401" s="25">
        <v>30</v>
      </c>
      <c r="W401" s="23">
        <v>27</v>
      </c>
      <c r="X401" s="23">
        <v>0</v>
      </c>
      <c r="Y401" s="23">
        <v>27</v>
      </c>
      <c r="Z401" s="26">
        <v>7.1999999999999995E-2</v>
      </c>
      <c r="AA401" s="25">
        <v>315</v>
      </c>
      <c r="AB401" s="23">
        <v>0</v>
      </c>
      <c r="AC401" s="23">
        <v>315</v>
      </c>
      <c r="AD401" s="26">
        <v>0.84</v>
      </c>
      <c r="AE401" s="5"/>
      <c r="AF401" s="33">
        <v>60000</v>
      </c>
      <c r="AG401" s="7">
        <v>3</v>
      </c>
      <c r="AH401" s="30">
        <v>60000</v>
      </c>
      <c r="AI401" s="30">
        <v>60000</v>
      </c>
      <c r="AJ401" s="39" t="s">
        <v>8618</v>
      </c>
    </row>
    <row r="402" spans="1:36" ht="15" customHeight="1" x14ac:dyDescent="0.25">
      <c r="A402" s="3" t="s">
        <v>1415</v>
      </c>
      <c r="B402" s="4" t="s">
        <v>1416</v>
      </c>
      <c r="C402" s="18" t="s">
        <v>2283</v>
      </c>
      <c r="D402" s="18" t="s">
        <v>2283</v>
      </c>
      <c r="E402" s="18" t="s">
        <v>8778</v>
      </c>
      <c r="F402" s="18" t="s">
        <v>34</v>
      </c>
      <c r="G402" s="19">
        <v>0</v>
      </c>
      <c r="H402" s="5" t="s">
        <v>50</v>
      </c>
      <c r="I402" s="18" t="s">
        <v>2284</v>
      </c>
      <c r="J402" s="20">
        <v>5018</v>
      </c>
      <c r="K402" s="20">
        <v>7385922.0099999998</v>
      </c>
      <c r="L402" s="20">
        <v>0</v>
      </c>
      <c r="M402" s="20">
        <v>1662889</v>
      </c>
      <c r="N402" s="20">
        <v>0</v>
      </c>
      <c r="O402" s="6">
        <v>1803.27042845755</v>
      </c>
      <c r="P402" s="21">
        <v>0.83390613519457402</v>
      </c>
      <c r="Q402" s="18"/>
      <c r="R402" s="22">
        <v>378</v>
      </c>
      <c r="S402" s="23">
        <v>0</v>
      </c>
      <c r="T402" s="23">
        <v>378</v>
      </c>
      <c r="U402" s="24">
        <v>51</v>
      </c>
      <c r="V402" s="25"/>
      <c r="W402" s="23">
        <v>53</v>
      </c>
      <c r="X402" s="23">
        <v>0</v>
      </c>
      <c r="Y402" s="23">
        <v>53</v>
      </c>
      <c r="Z402" s="26">
        <v>0.1402116402116402</v>
      </c>
      <c r="AA402" s="25">
        <v>230</v>
      </c>
      <c r="AB402" s="23">
        <v>0</v>
      </c>
      <c r="AC402" s="23">
        <v>230</v>
      </c>
      <c r="AD402" s="26">
        <v>0.60846560846560849</v>
      </c>
      <c r="AE402" s="5"/>
      <c r="AF402" s="33">
        <v>60000</v>
      </c>
      <c r="AG402" s="7">
        <v>3</v>
      </c>
      <c r="AH402" s="30">
        <v>59072</v>
      </c>
      <c r="AI402" s="30">
        <v>59072</v>
      </c>
      <c r="AJ402" s="39" t="s">
        <v>8618</v>
      </c>
    </row>
    <row r="403" spans="1:36" ht="15" customHeight="1" x14ac:dyDescent="0.25">
      <c r="A403" s="3" t="s">
        <v>668</v>
      </c>
      <c r="B403" s="4" t="s">
        <v>1419</v>
      </c>
      <c r="C403" s="18" t="s">
        <v>2289</v>
      </c>
      <c r="D403" s="18" t="s">
        <v>2289</v>
      </c>
      <c r="E403" s="18" t="s">
        <v>8782</v>
      </c>
      <c r="F403" s="18" t="s">
        <v>34</v>
      </c>
      <c r="G403" s="19">
        <v>0</v>
      </c>
      <c r="H403" s="5" t="s">
        <v>139</v>
      </c>
      <c r="I403" s="18" t="s">
        <v>8633</v>
      </c>
      <c r="J403" s="20">
        <v>4599</v>
      </c>
      <c r="K403" s="20">
        <v>5554543.8200000003</v>
      </c>
      <c r="L403" s="20">
        <v>0</v>
      </c>
      <c r="M403" s="20">
        <v>3225038</v>
      </c>
      <c r="N403" s="20">
        <v>85279</v>
      </c>
      <c r="O403" s="6">
        <v>1927.56269188954</v>
      </c>
      <c r="P403" s="21">
        <v>0.89138397068584396</v>
      </c>
      <c r="Q403" s="18"/>
      <c r="R403" s="22">
        <v>381</v>
      </c>
      <c r="S403" s="23">
        <v>0</v>
      </c>
      <c r="T403" s="23">
        <v>381</v>
      </c>
      <c r="U403" s="24">
        <v>65</v>
      </c>
      <c r="V403" s="25"/>
      <c r="W403" s="23">
        <v>91</v>
      </c>
      <c r="X403" s="23">
        <v>0</v>
      </c>
      <c r="Y403" s="23">
        <v>91</v>
      </c>
      <c r="Z403" s="26">
        <v>0.23884514435695539</v>
      </c>
      <c r="AA403" s="25">
        <v>313</v>
      </c>
      <c r="AB403" s="23">
        <v>0</v>
      </c>
      <c r="AC403" s="23">
        <v>313</v>
      </c>
      <c r="AD403" s="26">
        <v>0.82152230971128604</v>
      </c>
      <c r="AE403" s="5"/>
      <c r="AF403" s="33">
        <v>60000</v>
      </c>
      <c r="AG403" s="7">
        <v>3</v>
      </c>
      <c r="AH403" s="30">
        <v>59901</v>
      </c>
      <c r="AI403" s="30">
        <v>59901</v>
      </c>
      <c r="AJ403" s="39" t="s">
        <v>8618</v>
      </c>
    </row>
    <row r="404" spans="1:36" ht="15" customHeight="1" x14ac:dyDescent="0.25">
      <c r="A404" s="3" t="s">
        <v>196</v>
      </c>
      <c r="B404" s="4" t="s">
        <v>1422</v>
      </c>
      <c r="C404" s="18" t="s">
        <v>2301</v>
      </c>
      <c r="D404" s="18" t="s">
        <v>2301</v>
      </c>
      <c r="E404" s="18" t="s">
        <v>8774</v>
      </c>
      <c r="F404" s="18" t="s">
        <v>34</v>
      </c>
      <c r="G404" s="19">
        <v>0</v>
      </c>
      <c r="H404" s="5" t="s">
        <v>199</v>
      </c>
      <c r="I404" s="18" t="s">
        <v>2302</v>
      </c>
      <c r="J404" s="20">
        <v>7121</v>
      </c>
      <c r="K404" s="20">
        <v>7884256.0300000003</v>
      </c>
      <c r="L404" s="20">
        <v>0</v>
      </c>
      <c r="M404" s="20">
        <v>5030822</v>
      </c>
      <c r="N404" s="20">
        <v>0</v>
      </c>
      <c r="O404" s="6">
        <v>1813.6607260216299</v>
      </c>
      <c r="P404" s="21">
        <v>0.83871103453104801</v>
      </c>
      <c r="Q404" s="18"/>
      <c r="R404" s="22">
        <v>357</v>
      </c>
      <c r="S404" s="23">
        <v>0</v>
      </c>
      <c r="T404" s="23">
        <v>382</v>
      </c>
      <c r="U404" s="24">
        <v>44</v>
      </c>
      <c r="V404" s="25">
        <v>67</v>
      </c>
      <c r="W404" s="23">
        <v>67</v>
      </c>
      <c r="X404" s="23">
        <v>0</v>
      </c>
      <c r="Y404" s="23">
        <v>67</v>
      </c>
      <c r="Z404" s="26">
        <v>0.17539267015706805</v>
      </c>
      <c r="AA404" s="25">
        <v>200</v>
      </c>
      <c r="AB404" s="23">
        <v>0</v>
      </c>
      <c r="AC404" s="23">
        <v>200</v>
      </c>
      <c r="AD404" s="26">
        <v>0.52356020942408377</v>
      </c>
      <c r="AE404" s="5"/>
      <c r="AF404" s="33">
        <v>60000</v>
      </c>
      <c r="AG404" s="7">
        <v>3</v>
      </c>
      <c r="AH404" s="30">
        <v>59760</v>
      </c>
      <c r="AI404" s="30">
        <v>59760</v>
      </c>
      <c r="AJ404" s="39" t="s">
        <v>8618</v>
      </c>
    </row>
    <row r="405" spans="1:36" ht="15" customHeight="1" x14ac:dyDescent="0.25">
      <c r="A405" s="3" t="s">
        <v>126</v>
      </c>
      <c r="B405" s="4" t="s">
        <v>1425</v>
      </c>
      <c r="C405" s="18" t="s">
        <v>2307</v>
      </c>
      <c r="D405" s="18" t="s">
        <v>2307</v>
      </c>
      <c r="E405" s="18" t="s">
        <v>8778</v>
      </c>
      <c r="F405" s="18" t="s">
        <v>34</v>
      </c>
      <c r="G405" s="19">
        <v>0</v>
      </c>
      <c r="H405" s="5" t="s">
        <v>50</v>
      </c>
      <c r="I405" s="18" t="s">
        <v>2308</v>
      </c>
      <c r="J405" s="20">
        <v>4675</v>
      </c>
      <c r="K405" s="20">
        <v>7023698.7699999996</v>
      </c>
      <c r="L405" s="20">
        <v>0</v>
      </c>
      <c r="M405" s="20">
        <v>1671443</v>
      </c>
      <c r="N405" s="20">
        <v>0</v>
      </c>
      <c r="O405" s="6">
        <v>1859.9233732620301</v>
      </c>
      <c r="P405" s="21">
        <v>0.86010477822877796</v>
      </c>
      <c r="Q405" s="18"/>
      <c r="R405" s="22">
        <v>382</v>
      </c>
      <c r="S405" s="23">
        <v>0</v>
      </c>
      <c r="T405" s="23">
        <v>382</v>
      </c>
      <c r="U405" s="24">
        <v>38</v>
      </c>
      <c r="V405" s="25">
        <v>44</v>
      </c>
      <c r="W405" s="23">
        <v>44</v>
      </c>
      <c r="X405" s="23">
        <v>0</v>
      </c>
      <c r="Y405" s="23">
        <v>44</v>
      </c>
      <c r="Z405" s="26">
        <v>0.11518324607329843</v>
      </c>
      <c r="AA405" s="25">
        <v>265</v>
      </c>
      <c r="AB405" s="23">
        <v>0</v>
      </c>
      <c r="AC405" s="23">
        <v>265</v>
      </c>
      <c r="AD405" s="26">
        <v>0.69371727748691103</v>
      </c>
      <c r="AE405" s="5"/>
      <c r="AF405" s="33">
        <v>60000</v>
      </c>
      <c r="AG405" s="7">
        <v>3</v>
      </c>
      <c r="AH405" s="30">
        <v>59999.97</v>
      </c>
      <c r="AI405" s="30">
        <v>59999.97</v>
      </c>
      <c r="AJ405" s="39" t="s">
        <v>8618</v>
      </c>
    </row>
    <row r="406" spans="1:36" ht="15" customHeight="1" x14ac:dyDescent="0.25">
      <c r="A406" s="3" t="s">
        <v>588</v>
      </c>
      <c r="B406" s="4" t="s">
        <v>1428</v>
      </c>
      <c r="C406" s="18" t="s">
        <v>2344</v>
      </c>
      <c r="D406" s="18" t="s">
        <v>2344</v>
      </c>
      <c r="E406" s="18" t="s">
        <v>8773</v>
      </c>
      <c r="F406" s="18" t="s">
        <v>34</v>
      </c>
      <c r="G406" s="19">
        <v>0</v>
      </c>
      <c r="H406" s="5" t="s">
        <v>50</v>
      </c>
      <c r="I406" s="18" t="s">
        <v>2345</v>
      </c>
      <c r="J406" s="20">
        <v>4708</v>
      </c>
      <c r="K406" s="20">
        <v>5689920.7400000002</v>
      </c>
      <c r="L406" s="20">
        <v>0</v>
      </c>
      <c r="M406" s="20">
        <v>2257842</v>
      </c>
      <c r="N406" s="20">
        <v>0</v>
      </c>
      <c r="O406" s="6">
        <v>1688.13991928632</v>
      </c>
      <c r="P406" s="21">
        <v>0.78066507027671395</v>
      </c>
      <c r="Q406" s="18"/>
      <c r="R406" s="22">
        <v>385</v>
      </c>
      <c r="S406" s="23">
        <v>0</v>
      </c>
      <c r="T406" s="23">
        <v>385</v>
      </c>
      <c r="U406" s="24">
        <v>49</v>
      </c>
      <c r="V406" s="25"/>
      <c r="W406" s="23">
        <v>80</v>
      </c>
      <c r="X406" s="23">
        <v>0</v>
      </c>
      <c r="Y406" s="23">
        <v>80</v>
      </c>
      <c r="Z406" s="26">
        <v>0.20779220779220781</v>
      </c>
      <c r="AA406" s="25">
        <v>287</v>
      </c>
      <c r="AB406" s="23">
        <v>0</v>
      </c>
      <c r="AC406" s="23">
        <v>287</v>
      </c>
      <c r="AD406" s="26">
        <v>0.74545454545454548</v>
      </c>
      <c r="AE406" s="5"/>
      <c r="AF406" s="33">
        <v>60000</v>
      </c>
      <c r="AG406" s="7">
        <v>3</v>
      </c>
      <c r="AH406" s="30">
        <v>60000</v>
      </c>
      <c r="AI406" s="30">
        <v>60000</v>
      </c>
      <c r="AJ406" s="39" t="s">
        <v>8618</v>
      </c>
    </row>
    <row r="407" spans="1:36" ht="15" customHeight="1" x14ac:dyDescent="0.25">
      <c r="A407" s="3" t="s">
        <v>1431</v>
      </c>
      <c r="B407" s="4" t="s">
        <v>1432</v>
      </c>
      <c r="C407" s="18" t="s">
        <v>2393</v>
      </c>
      <c r="D407" s="18" t="s">
        <v>2393</v>
      </c>
      <c r="E407" s="18" t="s">
        <v>8785</v>
      </c>
      <c r="F407" s="18" t="s">
        <v>34</v>
      </c>
      <c r="G407" s="19">
        <v>0</v>
      </c>
      <c r="H407" s="5" t="s">
        <v>139</v>
      </c>
      <c r="I407" s="18" t="s">
        <v>2394</v>
      </c>
      <c r="J407" s="20">
        <v>5695</v>
      </c>
      <c r="K407" s="20">
        <v>7084374.9800000004</v>
      </c>
      <c r="L407" s="20">
        <v>0</v>
      </c>
      <c r="M407" s="20">
        <v>3690278</v>
      </c>
      <c r="N407" s="20">
        <v>150465</v>
      </c>
      <c r="O407" s="6">
        <v>1918.3701457418799</v>
      </c>
      <c r="P407" s="21">
        <v>0.88713296068223002</v>
      </c>
      <c r="Q407" s="18"/>
      <c r="R407" s="22">
        <v>388</v>
      </c>
      <c r="S407" s="23">
        <v>0</v>
      </c>
      <c r="T407" s="23">
        <v>388</v>
      </c>
      <c r="U407" s="24">
        <v>42</v>
      </c>
      <c r="V407" s="25">
        <v>91</v>
      </c>
      <c r="W407" s="23">
        <v>91</v>
      </c>
      <c r="X407" s="23">
        <v>0</v>
      </c>
      <c r="Y407" s="23">
        <v>91</v>
      </c>
      <c r="Z407" s="26">
        <v>0.2345360824742268</v>
      </c>
      <c r="AA407" s="25">
        <v>197</v>
      </c>
      <c r="AB407" s="23">
        <v>0</v>
      </c>
      <c r="AC407" s="23">
        <v>197</v>
      </c>
      <c r="AD407" s="26">
        <v>0.50773195876288657</v>
      </c>
      <c r="AE407" s="5"/>
      <c r="AF407" s="33">
        <v>60000</v>
      </c>
      <c r="AG407" s="7">
        <v>3</v>
      </c>
      <c r="AH407" s="30">
        <v>60000</v>
      </c>
      <c r="AI407" s="30">
        <v>60000</v>
      </c>
      <c r="AJ407" s="39" t="s">
        <v>8618</v>
      </c>
    </row>
    <row r="408" spans="1:36" ht="15" customHeight="1" x14ac:dyDescent="0.25">
      <c r="A408" s="3" t="s">
        <v>683</v>
      </c>
      <c r="B408" s="4" t="s">
        <v>1435</v>
      </c>
      <c r="C408" s="18" t="s">
        <v>2396</v>
      </c>
      <c r="D408" s="18" t="s">
        <v>2396</v>
      </c>
      <c r="E408" s="18" t="s">
        <v>8776</v>
      </c>
      <c r="F408" s="18" t="s">
        <v>34</v>
      </c>
      <c r="G408" s="19">
        <v>0</v>
      </c>
      <c r="H408" s="5" t="s">
        <v>78</v>
      </c>
      <c r="I408" s="18" t="s">
        <v>2397</v>
      </c>
      <c r="J408" s="20">
        <v>4664</v>
      </c>
      <c r="K408" s="20">
        <v>5634825.5999999996</v>
      </c>
      <c r="L408" s="20">
        <v>0</v>
      </c>
      <c r="M408" s="20">
        <v>2914478</v>
      </c>
      <c r="N408" s="20">
        <v>65591</v>
      </c>
      <c r="O408" s="6">
        <v>1847.1043310463101</v>
      </c>
      <c r="P408" s="21">
        <v>0.854176727847477</v>
      </c>
      <c r="Q408" s="18"/>
      <c r="R408" s="22">
        <v>388</v>
      </c>
      <c r="S408" s="23">
        <v>0</v>
      </c>
      <c r="T408" s="23">
        <v>388</v>
      </c>
      <c r="U408" s="24">
        <v>40</v>
      </c>
      <c r="V408" s="25"/>
      <c r="W408" s="23">
        <v>32</v>
      </c>
      <c r="X408" s="23">
        <v>0</v>
      </c>
      <c r="Y408" s="23">
        <v>32</v>
      </c>
      <c r="Z408" s="26">
        <v>8.247422680412371E-2</v>
      </c>
      <c r="AA408" s="25">
        <v>229</v>
      </c>
      <c r="AB408" s="23">
        <v>0</v>
      </c>
      <c r="AC408" s="23">
        <v>229</v>
      </c>
      <c r="AD408" s="26">
        <v>0.59020618556701032</v>
      </c>
      <c r="AE408" s="5"/>
      <c r="AF408" s="33">
        <v>60000</v>
      </c>
      <c r="AG408" s="7">
        <v>3</v>
      </c>
      <c r="AH408" s="30">
        <v>60000</v>
      </c>
      <c r="AI408" s="30">
        <v>60000</v>
      </c>
      <c r="AJ408" s="39" t="s">
        <v>8618</v>
      </c>
    </row>
    <row r="409" spans="1:36" ht="15" customHeight="1" x14ac:dyDescent="0.25">
      <c r="A409" s="3" t="s">
        <v>551</v>
      </c>
      <c r="B409" s="4" t="s">
        <v>1438</v>
      </c>
      <c r="C409" s="18" t="s">
        <v>2414</v>
      </c>
      <c r="D409" s="18" t="s">
        <v>2414</v>
      </c>
      <c r="E409" s="18" t="s">
        <v>8784</v>
      </c>
      <c r="F409" s="18" t="s">
        <v>34</v>
      </c>
      <c r="G409" s="19">
        <v>0</v>
      </c>
      <c r="H409" s="5" t="s">
        <v>50</v>
      </c>
      <c r="I409" s="18" t="s">
        <v>2415</v>
      </c>
      <c r="J409" s="20">
        <v>7361</v>
      </c>
      <c r="K409" s="20">
        <v>7576352.6299999999</v>
      </c>
      <c r="L409" s="20">
        <v>0</v>
      </c>
      <c r="M409" s="20">
        <v>5013143</v>
      </c>
      <c r="N409" s="20">
        <v>77461</v>
      </c>
      <c r="O409" s="6">
        <v>1720.8200828691799</v>
      </c>
      <c r="P409" s="21">
        <v>0.79577771698839705</v>
      </c>
      <c r="Q409" s="18"/>
      <c r="R409" s="22">
        <v>390</v>
      </c>
      <c r="S409" s="23">
        <v>0</v>
      </c>
      <c r="T409" s="23">
        <v>390</v>
      </c>
      <c r="U409" s="24">
        <v>57</v>
      </c>
      <c r="V409" s="25">
        <v>71</v>
      </c>
      <c r="W409" s="23">
        <v>70</v>
      </c>
      <c r="X409" s="23">
        <v>0</v>
      </c>
      <c r="Y409" s="23">
        <v>70</v>
      </c>
      <c r="Z409" s="26">
        <v>0.17948717948717949</v>
      </c>
      <c r="AA409" s="25">
        <v>156</v>
      </c>
      <c r="AB409" s="23">
        <v>0</v>
      </c>
      <c r="AC409" s="23">
        <v>156</v>
      </c>
      <c r="AD409" s="26">
        <v>0.4</v>
      </c>
      <c r="AE409" s="5"/>
      <c r="AF409" s="33">
        <v>60000</v>
      </c>
      <c r="AG409" s="7">
        <v>3</v>
      </c>
      <c r="AH409" s="30">
        <v>60000</v>
      </c>
      <c r="AI409" s="30">
        <v>60000</v>
      </c>
      <c r="AJ409" s="39" t="s">
        <v>8618</v>
      </c>
    </row>
    <row r="410" spans="1:36" ht="15" customHeight="1" x14ac:dyDescent="0.25">
      <c r="A410" s="3" t="s">
        <v>1441</v>
      </c>
      <c r="B410" s="4" t="s">
        <v>1442</v>
      </c>
      <c r="C410" s="18" t="s">
        <v>2449</v>
      </c>
      <c r="D410" s="18" t="s">
        <v>2449</v>
      </c>
      <c r="E410" s="18" t="s">
        <v>8782</v>
      </c>
      <c r="F410" s="18" t="s">
        <v>34</v>
      </c>
      <c r="G410" s="19">
        <v>0</v>
      </c>
      <c r="H410" s="5" t="s">
        <v>62</v>
      </c>
      <c r="I410" s="18" t="s">
        <v>2450</v>
      </c>
      <c r="J410" s="20">
        <v>4600</v>
      </c>
      <c r="K410" s="20">
        <v>4940154.3600000003</v>
      </c>
      <c r="L410" s="20">
        <v>0</v>
      </c>
      <c r="M410" s="20">
        <v>3244602</v>
      </c>
      <c r="N410" s="20">
        <v>221214</v>
      </c>
      <c r="O410" s="6">
        <v>1827.38486086957</v>
      </c>
      <c r="P410" s="21">
        <v>0.84505763683169299</v>
      </c>
      <c r="Q410" s="18"/>
      <c r="R410" s="22">
        <v>393</v>
      </c>
      <c r="S410" s="23">
        <v>0</v>
      </c>
      <c r="T410" s="23">
        <v>393</v>
      </c>
      <c r="U410" s="24">
        <v>46</v>
      </c>
      <c r="V410" s="25">
        <v>113</v>
      </c>
      <c r="W410" s="23">
        <v>113</v>
      </c>
      <c r="X410" s="23">
        <v>0</v>
      </c>
      <c r="Y410" s="23">
        <v>113</v>
      </c>
      <c r="Z410" s="26">
        <v>0.2875318066157761</v>
      </c>
      <c r="AA410" s="25">
        <v>345</v>
      </c>
      <c r="AB410" s="23">
        <v>0</v>
      </c>
      <c r="AC410" s="23">
        <v>345</v>
      </c>
      <c r="AD410" s="26">
        <v>0.87786259541984735</v>
      </c>
      <c r="AE410" s="5"/>
      <c r="AF410" s="33">
        <v>60000</v>
      </c>
      <c r="AG410" s="7">
        <v>3</v>
      </c>
      <c r="AH410" s="30">
        <v>60000</v>
      </c>
      <c r="AI410" s="30">
        <v>60000</v>
      </c>
      <c r="AJ410" s="39" t="s">
        <v>8618</v>
      </c>
    </row>
    <row r="411" spans="1:36" ht="15" customHeight="1" x14ac:dyDescent="0.25">
      <c r="A411" s="3" t="s">
        <v>1445</v>
      </c>
      <c r="B411" s="4" t="s">
        <v>1446</v>
      </c>
      <c r="C411" s="18" t="s">
        <v>2460</v>
      </c>
      <c r="D411" s="18" t="s">
        <v>2460</v>
      </c>
      <c r="E411" s="18" t="s">
        <v>8785</v>
      </c>
      <c r="F411" s="18" t="s">
        <v>34</v>
      </c>
      <c r="G411" s="19">
        <v>0</v>
      </c>
      <c r="H411" s="5" t="s">
        <v>369</v>
      </c>
      <c r="I411" s="18" t="s">
        <v>8621</v>
      </c>
      <c r="J411" s="20">
        <v>6912</v>
      </c>
      <c r="K411" s="20">
        <v>8147015.4800000004</v>
      </c>
      <c r="L411" s="20">
        <v>0</v>
      </c>
      <c r="M411" s="20">
        <v>5011491</v>
      </c>
      <c r="N411" s="20">
        <v>319174</v>
      </c>
      <c r="O411" s="6">
        <v>1949.8959027777801</v>
      </c>
      <c r="P411" s="21">
        <v>0.90171176250474805</v>
      </c>
      <c r="Q411" s="18"/>
      <c r="R411" s="22">
        <v>395</v>
      </c>
      <c r="S411" s="23">
        <v>0</v>
      </c>
      <c r="T411" s="23">
        <v>395</v>
      </c>
      <c r="U411" s="24">
        <v>68</v>
      </c>
      <c r="V411" s="25"/>
      <c r="W411" s="23">
        <v>211</v>
      </c>
      <c r="X411" s="23">
        <v>0</v>
      </c>
      <c r="Y411" s="23">
        <v>211</v>
      </c>
      <c r="Z411" s="26">
        <v>0.53417721518987338</v>
      </c>
      <c r="AA411" s="25">
        <v>341</v>
      </c>
      <c r="AB411" s="23">
        <v>0</v>
      </c>
      <c r="AC411" s="23">
        <v>341</v>
      </c>
      <c r="AD411" s="26">
        <v>0.86329113924050638</v>
      </c>
      <c r="AE411" s="5"/>
      <c r="AF411" s="33">
        <v>60000</v>
      </c>
      <c r="AG411" s="7">
        <v>3</v>
      </c>
      <c r="AH411" s="30">
        <v>60000</v>
      </c>
      <c r="AI411" s="30">
        <v>60000</v>
      </c>
      <c r="AJ411" s="39" t="s">
        <v>8618</v>
      </c>
    </row>
    <row r="412" spans="1:36" ht="15" customHeight="1" x14ac:dyDescent="0.25">
      <c r="A412" s="3" t="s">
        <v>427</v>
      </c>
      <c r="B412" s="4" t="s">
        <v>1449</v>
      </c>
      <c r="C412" s="18" t="s">
        <v>2491</v>
      </c>
      <c r="D412" s="18" t="s">
        <v>2491</v>
      </c>
      <c r="E412" s="18" t="s">
        <v>8772</v>
      </c>
      <c r="F412" s="18" t="s">
        <v>34</v>
      </c>
      <c r="G412" s="19">
        <v>0</v>
      </c>
      <c r="H412" s="5" t="s">
        <v>199</v>
      </c>
      <c r="I412" s="18" t="s">
        <v>2492</v>
      </c>
      <c r="J412" s="20">
        <v>6734</v>
      </c>
      <c r="K412" s="20">
        <v>17773791.640000001</v>
      </c>
      <c r="L412" s="20">
        <v>0</v>
      </c>
      <c r="M412" s="20">
        <v>731453</v>
      </c>
      <c r="N412" s="20">
        <v>0</v>
      </c>
      <c r="O412" s="6">
        <v>2748.0315770715802</v>
      </c>
      <c r="P412" s="21">
        <v>1.2708024019384401</v>
      </c>
      <c r="Q412" s="18"/>
      <c r="R412" s="22">
        <v>398</v>
      </c>
      <c r="S412" s="23">
        <v>0</v>
      </c>
      <c r="T412" s="23">
        <v>398</v>
      </c>
      <c r="U412" s="24">
        <v>44</v>
      </c>
      <c r="V412" s="25"/>
      <c r="W412" s="23">
        <v>30</v>
      </c>
      <c r="X412" s="23">
        <v>0</v>
      </c>
      <c r="Y412" s="23">
        <v>30</v>
      </c>
      <c r="Z412" s="26">
        <v>7.5376884422110546E-2</v>
      </c>
      <c r="AA412" s="25">
        <v>364</v>
      </c>
      <c r="AB412" s="23">
        <v>0</v>
      </c>
      <c r="AC412" s="23">
        <v>364</v>
      </c>
      <c r="AD412" s="26">
        <v>0.914572864321608</v>
      </c>
      <c r="AE412" s="5"/>
      <c r="AF412" s="33">
        <v>60000</v>
      </c>
      <c r="AG412" s="7">
        <v>3</v>
      </c>
      <c r="AH412" s="30">
        <v>59983</v>
      </c>
      <c r="AI412" s="30">
        <v>59983</v>
      </c>
      <c r="AJ412" s="39" t="s">
        <v>8618</v>
      </c>
    </row>
    <row r="413" spans="1:36" ht="15" customHeight="1" x14ac:dyDescent="0.25">
      <c r="A413" s="3" t="s">
        <v>881</v>
      </c>
      <c r="B413" s="4" t="s">
        <v>1452</v>
      </c>
      <c r="C413" s="18" t="s">
        <v>2497</v>
      </c>
      <c r="D413" s="18" t="s">
        <v>2497</v>
      </c>
      <c r="E413" s="18" t="s">
        <v>8776</v>
      </c>
      <c r="F413" s="18" t="s">
        <v>34</v>
      </c>
      <c r="G413" s="19">
        <v>0</v>
      </c>
      <c r="H413" s="5" t="s">
        <v>199</v>
      </c>
      <c r="I413" s="18" t="s">
        <v>2498</v>
      </c>
      <c r="J413" s="20">
        <v>4598</v>
      </c>
      <c r="K413" s="20">
        <v>4753793.05</v>
      </c>
      <c r="L413" s="20">
        <v>0</v>
      </c>
      <c r="M413" s="20">
        <v>3224001</v>
      </c>
      <c r="N413" s="20">
        <v>0</v>
      </c>
      <c r="O413" s="6">
        <v>1735.0574271422399</v>
      </c>
      <c r="P413" s="21">
        <v>0.80236164835599499</v>
      </c>
      <c r="Q413" s="18"/>
      <c r="R413" s="22">
        <v>360</v>
      </c>
      <c r="S413" s="23">
        <v>0</v>
      </c>
      <c r="T413" s="23">
        <v>399</v>
      </c>
      <c r="U413" s="24">
        <v>42</v>
      </c>
      <c r="V413" s="25"/>
      <c r="W413" s="23">
        <v>74</v>
      </c>
      <c r="X413" s="23">
        <v>0</v>
      </c>
      <c r="Y413" s="23">
        <v>74</v>
      </c>
      <c r="Z413" s="26">
        <v>0.18546365914786966</v>
      </c>
      <c r="AA413" s="25">
        <v>175</v>
      </c>
      <c r="AB413" s="23">
        <v>0</v>
      </c>
      <c r="AC413" s="23">
        <v>175</v>
      </c>
      <c r="AD413" s="26">
        <v>0.43859649122807015</v>
      </c>
      <c r="AE413" s="5"/>
      <c r="AF413" s="33">
        <v>60000</v>
      </c>
      <c r="AG413" s="7">
        <v>3</v>
      </c>
      <c r="AH413" s="30">
        <v>59800</v>
      </c>
      <c r="AI413" s="30">
        <v>59800</v>
      </c>
      <c r="AJ413" s="39" t="s">
        <v>8618</v>
      </c>
    </row>
    <row r="414" spans="1:36" ht="15" customHeight="1" x14ac:dyDescent="0.25">
      <c r="A414" s="3" t="s">
        <v>727</v>
      </c>
      <c r="B414" s="4" t="s">
        <v>1455</v>
      </c>
      <c r="C414" s="18" t="s">
        <v>2556</v>
      </c>
      <c r="D414" s="18" t="s">
        <v>2556</v>
      </c>
      <c r="E414" s="18" t="s">
        <v>8778</v>
      </c>
      <c r="F414" s="18" t="s">
        <v>34</v>
      </c>
      <c r="G414" s="19">
        <v>0</v>
      </c>
      <c r="H414" s="5" t="s">
        <v>78</v>
      </c>
      <c r="I414" s="18" t="s">
        <v>2557</v>
      </c>
      <c r="J414" s="20">
        <v>5607</v>
      </c>
      <c r="K414" s="20">
        <v>6451543.5499999998</v>
      </c>
      <c r="L414" s="20">
        <v>0</v>
      </c>
      <c r="M414" s="20">
        <v>3123296</v>
      </c>
      <c r="N414" s="20">
        <v>17556</v>
      </c>
      <c r="O414" s="6">
        <v>1710.7892901729999</v>
      </c>
      <c r="P414" s="21">
        <v>0.79113906743356499</v>
      </c>
      <c r="Q414" s="18"/>
      <c r="R414" s="22">
        <v>406</v>
      </c>
      <c r="S414" s="23">
        <v>0</v>
      </c>
      <c r="T414" s="23">
        <v>406</v>
      </c>
      <c r="U414" s="24">
        <v>48</v>
      </c>
      <c r="V414" s="25">
        <v>50</v>
      </c>
      <c r="W414" s="23">
        <v>50</v>
      </c>
      <c r="X414" s="23">
        <v>0</v>
      </c>
      <c r="Y414" s="23">
        <v>50</v>
      </c>
      <c r="Z414" s="26">
        <v>0.12315270935960591</v>
      </c>
      <c r="AA414" s="25">
        <v>132</v>
      </c>
      <c r="AB414" s="23">
        <v>0</v>
      </c>
      <c r="AC414" s="23">
        <v>132</v>
      </c>
      <c r="AD414" s="26">
        <v>0.3251231527093596</v>
      </c>
      <c r="AE414" s="5"/>
      <c r="AF414" s="33">
        <v>60000</v>
      </c>
      <c r="AG414" s="7">
        <v>3</v>
      </c>
      <c r="AH414" s="30">
        <v>60000</v>
      </c>
      <c r="AI414" s="30">
        <v>60000</v>
      </c>
      <c r="AJ414" s="39" t="s">
        <v>8618</v>
      </c>
    </row>
    <row r="415" spans="1:36" ht="15" customHeight="1" x14ac:dyDescent="0.25">
      <c r="A415" s="3" t="s">
        <v>1458</v>
      </c>
      <c r="B415" s="4" t="s">
        <v>1459</v>
      </c>
      <c r="C415" s="18" t="s">
        <v>2580</v>
      </c>
      <c r="D415" s="18" t="s">
        <v>2580</v>
      </c>
      <c r="E415" s="18" t="s">
        <v>8776</v>
      </c>
      <c r="F415" s="18" t="s">
        <v>34</v>
      </c>
      <c r="G415" s="19">
        <v>0</v>
      </c>
      <c r="H415" s="5" t="s">
        <v>139</v>
      </c>
      <c r="I415" s="18" t="s">
        <v>2581</v>
      </c>
      <c r="J415" s="20">
        <v>5997</v>
      </c>
      <c r="K415" s="20">
        <v>6176404.5899999999</v>
      </c>
      <c r="L415" s="20">
        <v>0</v>
      </c>
      <c r="M415" s="20">
        <v>4267298</v>
      </c>
      <c r="N415" s="20">
        <v>40681</v>
      </c>
      <c r="O415" s="6">
        <v>1748.2714007003499</v>
      </c>
      <c r="P415" s="21">
        <v>0.80847233117234596</v>
      </c>
      <c r="Q415" s="18"/>
      <c r="R415" s="22">
        <v>408</v>
      </c>
      <c r="S415" s="23">
        <v>0</v>
      </c>
      <c r="T415" s="23">
        <v>408</v>
      </c>
      <c r="U415" s="24">
        <v>60</v>
      </c>
      <c r="V415" s="25"/>
      <c r="W415" s="23">
        <v>56</v>
      </c>
      <c r="X415" s="23">
        <v>0</v>
      </c>
      <c r="Y415" s="23">
        <v>56</v>
      </c>
      <c r="Z415" s="26">
        <v>0.13725490196078433</v>
      </c>
      <c r="AA415" s="25">
        <v>229</v>
      </c>
      <c r="AB415" s="23">
        <v>0</v>
      </c>
      <c r="AC415" s="23">
        <v>229</v>
      </c>
      <c r="AD415" s="26">
        <v>0.56127450980392157</v>
      </c>
      <c r="AE415" s="5"/>
      <c r="AF415" s="33">
        <v>60000</v>
      </c>
      <c r="AG415" s="7">
        <v>3</v>
      </c>
      <c r="AH415" s="30">
        <v>60000</v>
      </c>
      <c r="AI415" s="30">
        <v>60000</v>
      </c>
      <c r="AJ415" s="39" t="s">
        <v>8618</v>
      </c>
    </row>
    <row r="416" spans="1:36" ht="15" customHeight="1" x14ac:dyDescent="0.25">
      <c r="A416" s="3" t="s">
        <v>1119</v>
      </c>
      <c r="B416" s="4" t="s">
        <v>1461</v>
      </c>
      <c r="C416" s="18" t="s">
        <v>2626</v>
      </c>
      <c r="D416" s="18" t="s">
        <v>2626</v>
      </c>
      <c r="E416" s="18" t="s">
        <v>8785</v>
      </c>
      <c r="F416" s="18" t="s">
        <v>34</v>
      </c>
      <c r="G416" s="19">
        <v>0</v>
      </c>
      <c r="H416" s="5" t="s">
        <v>91</v>
      </c>
      <c r="I416" s="18" t="s">
        <v>2627</v>
      </c>
      <c r="J416" s="20">
        <v>6664</v>
      </c>
      <c r="K416" s="20">
        <v>8174944.5700000003</v>
      </c>
      <c r="L416" s="20">
        <v>0</v>
      </c>
      <c r="M416" s="20">
        <v>4541717</v>
      </c>
      <c r="N416" s="20">
        <v>50768</v>
      </c>
      <c r="O416" s="6">
        <v>1915.8807878151299</v>
      </c>
      <c r="P416" s="21">
        <v>0.88598177957536195</v>
      </c>
      <c r="Q416" s="18"/>
      <c r="R416" s="22">
        <v>385</v>
      </c>
      <c r="S416" s="23">
        <v>0</v>
      </c>
      <c r="T416" s="23">
        <v>415</v>
      </c>
      <c r="U416" s="24">
        <v>54</v>
      </c>
      <c r="V416" s="25"/>
      <c r="W416" s="23">
        <v>91</v>
      </c>
      <c r="X416" s="23">
        <v>0</v>
      </c>
      <c r="Y416" s="23">
        <v>91</v>
      </c>
      <c r="Z416" s="26">
        <v>0.21927710843373494</v>
      </c>
      <c r="AA416" s="25">
        <v>189</v>
      </c>
      <c r="AB416" s="23">
        <v>0</v>
      </c>
      <c r="AC416" s="23">
        <v>189</v>
      </c>
      <c r="AD416" s="26">
        <v>0.45542168674698796</v>
      </c>
      <c r="AE416" s="5"/>
      <c r="AF416" s="33">
        <v>60000</v>
      </c>
      <c r="AG416" s="7">
        <v>3</v>
      </c>
      <c r="AH416" s="30">
        <v>59886.07</v>
      </c>
      <c r="AI416" s="30">
        <v>59886.07</v>
      </c>
      <c r="AJ416" s="39" t="s">
        <v>8618</v>
      </c>
    </row>
    <row r="417" spans="1:36" ht="15" customHeight="1" x14ac:dyDescent="0.25">
      <c r="A417" s="3" t="s">
        <v>85</v>
      </c>
      <c r="B417" s="4" t="s">
        <v>1464</v>
      </c>
      <c r="C417" s="18" t="s">
        <v>2654</v>
      </c>
      <c r="D417" s="18" t="s">
        <v>2654</v>
      </c>
      <c r="E417" s="18" t="s">
        <v>8786</v>
      </c>
      <c r="F417" s="18" t="s">
        <v>34</v>
      </c>
      <c r="G417" s="19">
        <v>0</v>
      </c>
      <c r="H417" s="5" t="s">
        <v>40</v>
      </c>
      <c r="I417" s="18" t="s">
        <v>2655</v>
      </c>
      <c r="J417" s="20">
        <v>4643</v>
      </c>
      <c r="K417" s="20">
        <v>5271745.03</v>
      </c>
      <c r="L417" s="20">
        <v>0</v>
      </c>
      <c r="M417" s="20">
        <v>921678</v>
      </c>
      <c r="N417" s="20">
        <v>286861</v>
      </c>
      <c r="O417" s="6">
        <v>1395.7105384449701</v>
      </c>
      <c r="P417" s="21">
        <v>0.64543374227044303</v>
      </c>
      <c r="Q417" s="18"/>
      <c r="R417" s="22">
        <v>418</v>
      </c>
      <c r="S417" s="23">
        <v>0</v>
      </c>
      <c r="T417" s="23">
        <v>418</v>
      </c>
      <c r="U417" s="24">
        <v>53</v>
      </c>
      <c r="V417" s="25">
        <v>115</v>
      </c>
      <c r="W417" s="23">
        <v>111</v>
      </c>
      <c r="X417" s="23">
        <v>0</v>
      </c>
      <c r="Y417" s="23">
        <v>111</v>
      </c>
      <c r="Z417" s="26">
        <v>0.26555023923444976</v>
      </c>
      <c r="AA417" s="25">
        <v>200</v>
      </c>
      <c r="AB417" s="23">
        <v>0</v>
      </c>
      <c r="AC417" s="23">
        <v>200</v>
      </c>
      <c r="AD417" s="26">
        <v>0.4784688995215311</v>
      </c>
      <c r="AE417" s="5"/>
      <c r="AF417" s="33">
        <v>60000</v>
      </c>
      <c r="AG417" s="7">
        <v>3</v>
      </c>
      <c r="AH417" s="30">
        <v>59963</v>
      </c>
      <c r="AI417" s="30">
        <v>59963</v>
      </c>
      <c r="AJ417" s="39" t="s">
        <v>8618</v>
      </c>
    </row>
    <row r="418" spans="1:36" ht="15" customHeight="1" x14ac:dyDescent="0.25">
      <c r="A418" s="3" t="s">
        <v>47</v>
      </c>
      <c r="B418" s="4" t="s">
        <v>1467</v>
      </c>
      <c r="C418" s="18" t="s">
        <v>2662</v>
      </c>
      <c r="D418" s="18" t="s">
        <v>2662</v>
      </c>
      <c r="E418" s="18" t="s">
        <v>8786</v>
      </c>
      <c r="F418" s="18" t="s">
        <v>34</v>
      </c>
      <c r="G418" s="19">
        <v>0</v>
      </c>
      <c r="H418" s="5" t="s">
        <v>50</v>
      </c>
      <c r="I418" s="18" t="s">
        <v>2663</v>
      </c>
      <c r="J418" s="20">
        <v>4919</v>
      </c>
      <c r="K418" s="20">
        <v>4711163.29</v>
      </c>
      <c r="L418" s="20">
        <v>0</v>
      </c>
      <c r="M418" s="20">
        <v>3943270</v>
      </c>
      <c r="N418" s="20">
        <v>61360</v>
      </c>
      <c r="O418" s="6">
        <v>1771.8628359422601</v>
      </c>
      <c r="P418" s="21">
        <v>0.81938197748818198</v>
      </c>
      <c r="Q418" s="18"/>
      <c r="R418" s="22">
        <v>419</v>
      </c>
      <c r="S418" s="23">
        <v>0</v>
      </c>
      <c r="T418" s="23">
        <v>419</v>
      </c>
      <c r="U418" s="24">
        <v>56</v>
      </c>
      <c r="V418" s="25"/>
      <c r="W418" s="23">
        <v>75</v>
      </c>
      <c r="X418" s="23">
        <v>0</v>
      </c>
      <c r="Y418" s="23">
        <v>75</v>
      </c>
      <c r="Z418" s="26">
        <v>0.17899761336515513</v>
      </c>
      <c r="AA418" s="25">
        <v>248</v>
      </c>
      <c r="AB418" s="23">
        <v>0</v>
      </c>
      <c r="AC418" s="23">
        <v>248</v>
      </c>
      <c r="AD418" s="26">
        <v>0.59188544152744627</v>
      </c>
      <c r="AE418" s="5"/>
      <c r="AF418" s="33">
        <v>60000</v>
      </c>
      <c r="AG418" s="7">
        <v>3</v>
      </c>
      <c r="AH418" s="30">
        <v>60000</v>
      </c>
      <c r="AI418" s="30">
        <v>60000</v>
      </c>
      <c r="AJ418" s="39" t="s">
        <v>8618</v>
      </c>
    </row>
    <row r="419" spans="1:36" ht="15" customHeight="1" x14ac:dyDescent="0.25">
      <c r="A419" s="3" t="s">
        <v>863</v>
      </c>
      <c r="B419" s="4" t="s">
        <v>1470</v>
      </c>
      <c r="C419" s="18" t="s">
        <v>2674</v>
      </c>
      <c r="D419" s="18" t="s">
        <v>2674</v>
      </c>
      <c r="E419" s="18" t="s">
        <v>8783</v>
      </c>
      <c r="F419" s="18" t="s">
        <v>34</v>
      </c>
      <c r="G419" s="19">
        <v>0</v>
      </c>
      <c r="H419" s="5" t="s">
        <v>50</v>
      </c>
      <c r="I419" s="18" t="s">
        <v>2675</v>
      </c>
      <c r="J419" s="20">
        <v>4894</v>
      </c>
      <c r="K419" s="20">
        <v>10102636.689999999</v>
      </c>
      <c r="L419" s="20">
        <v>0</v>
      </c>
      <c r="M419" s="20">
        <v>258056</v>
      </c>
      <c r="N419" s="20">
        <v>0</v>
      </c>
      <c r="O419" s="6">
        <v>2117.0193481814499</v>
      </c>
      <c r="P419" s="21">
        <v>0.97899649154906698</v>
      </c>
      <c r="Q419" s="18"/>
      <c r="R419" s="22">
        <v>419</v>
      </c>
      <c r="S419" s="23">
        <v>0</v>
      </c>
      <c r="T419" s="23">
        <v>419</v>
      </c>
      <c r="U419" s="24">
        <v>42</v>
      </c>
      <c r="V419" s="25">
        <v>15</v>
      </c>
      <c r="W419" s="23">
        <v>17</v>
      </c>
      <c r="X419" s="23">
        <v>0</v>
      </c>
      <c r="Y419" s="23">
        <v>17</v>
      </c>
      <c r="Z419" s="26">
        <v>4.0572792362768499E-2</v>
      </c>
      <c r="AA419" s="25">
        <v>237</v>
      </c>
      <c r="AB419" s="23">
        <v>0</v>
      </c>
      <c r="AC419" s="23">
        <v>237</v>
      </c>
      <c r="AD419" s="26">
        <v>0.56563245823389019</v>
      </c>
      <c r="AE419" s="5"/>
      <c r="AF419" s="33">
        <v>60000</v>
      </c>
      <c r="AG419" s="7">
        <v>3</v>
      </c>
      <c r="AH419" s="30">
        <v>58966.2</v>
      </c>
      <c r="AI419" s="30">
        <v>58966.2</v>
      </c>
      <c r="AJ419" s="39" t="s">
        <v>8618</v>
      </c>
    </row>
    <row r="420" spans="1:36" ht="15" customHeight="1" x14ac:dyDescent="0.25">
      <c r="A420" s="3" t="s">
        <v>439</v>
      </c>
      <c r="B420" s="4" t="s">
        <v>1473</v>
      </c>
      <c r="C420" s="18" t="s">
        <v>2692</v>
      </c>
      <c r="D420" s="18" t="s">
        <v>2692</v>
      </c>
      <c r="E420" s="18" t="s">
        <v>8778</v>
      </c>
      <c r="F420" s="18" t="s">
        <v>34</v>
      </c>
      <c r="G420" s="19">
        <v>0</v>
      </c>
      <c r="H420" s="5" t="s">
        <v>245</v>
      </c>
      <c r="I420" s="18" t="s">
        <v>2693</v>
      </c>
      <c r="J420" s="20">
        <v>5877</v>
      </c>
      <c r="K420" s="20">
        <v>5023179.25</v>
      </c>
      <c r="L420" s="20">
        <v>0</v>
      </c>
      <c r="M420" s="20">
        <v>5354135</v>
      </c>
      <c r="N420" s="20">
        <v>184751</v>
      </c>
      <c r="O420" s="6">
        <v>1797.18653224434</v>
      </c>
      <c r="P420" s="21">
        <v>0.831092692297702</v>
      </c>
      <c r="Q420" s="18"/>
      <c r="R420" s="22">
        <v>375</v>
      </c>
      <c r="S420" s="23">
        <v>0</v>
      </c>
      <c r="T420" s="23">
        <v>422</v>
      </c>
      <c r="U420" s="24">
        <v>60</v>
      </c>
      <c r="V420" s="25">
        <v>89</v>
      </c>
      <c r="W420" s="23">
        <v>89</v>
      </c>
      <c r="X420" s="23">
        <v>0</v>
      </c>
      <c r="Y420" s="23">
        <v>89</v>
      </c>
      <c r="Z420" s="26">
        <v>0.2109004739336493</v>
      </c>
      <c r="AA420" s="25">
        <v>314</v>
      </c>
      <c r="AB420" s="23">
        <v>0</v>
      </c>
      <c r="AC420" s="23">
        <v>314</v>
      </c>
      <c r="AD420" s="26">
        <v>0.74407582938388628</v>
      </c>
      <c r="AE420" s="5"/>
      <c r="AF420" s="33">
        <v>60000</v>
      </c>
      <c r="AG420" s="7">
        <v>3</v>
      </c>
      <c r="AH420" s="30">
        <v>60000</v>
      </c>
      <c r="AI420" s="30">
        <v>60000</v>
      </c>
      <c r="AJ420" s="39" t="s">
        <v>8618</v>
      </c>
    </row>
    <row r="421" spans="1:36" ht="15" customHeight="1" x14ac:dyDescent="0.25">
      <c r="A421" s="3" t="s">
        <v>739</v>
      </c>
      <c r="B421" s="4" t="s">
        <v>1476</v>
      </c>
      <c r="C421" s="18" t="s">
        <v>2711</v>
      </c>
      <c r="D421" s="18" t="s">
        <v>2711</v>
      </c>
      <c r="E421" s="18" t="s">
        <v>8780</v>
      </c>
      <c r="F421" s="18" t="s">
        <v>34</v>
      </c>
      <c r="G421" s="19">
        <v>0</v>
      </c>
      <c r="H421" s="5" t="s">
        <v>40</v>
      </c>
      <c r="I421" s="18" t="s">
        <v>2712</v>
      </c>
      <c r="J421" s="20">
        <v>5397</v>
      </c>
      <c r="K421" s="20">
        <v>3932373.58</v>
      </c>
      <c r="L421" s="20">
        <v>0</v>
      </c>
      <c r="M421" s="20">
        <v>4966322</v>
      </c>
      <c r="N421" s="20">
        <v>294611</v>
      </c>
      <c r="O421" s="6">
        <v>1703.41052065963</v>
      </c>
      <c r="P421" s="21">
        <v>0.78772682206521405</v>
      </c>
      <c r="Q421" s="18"/>
      <c r="R421" s="22">
        <v>424</v>
      </c>
      <c r="S421" s="23">
        <v>0</v>
      </c>
      <c r="T421" s="23">
        <v>424</v>
      </c>
      <c r="U421" s="24">
        <v>50</v>
      </c>
      <c r="V421" s="25">
        <v>96</v>
      </c>
      <c r="W421" s="23">
        <v>96</v>
      </c>
      <c r="X421" s="23">
        <v>0</v>
      </c>
      <c r="Y421" s="23">
        <v>96</v>
      </c>
      <c r="Z421" s="26">
        <v>0.22641509433962265</v>
      </c>
      <c r="AA421" s="25">
        <v>324</v>
      </c>
      <c r="AB421" s="23">
        <v>0</v>
      </c>
      <c r="AC421" s="23">
        <v>324</v>
      </c>
      <c r="AD421" s="26">
        <v>0.76415094339622647</v>
      </c>
      <c r="AE421" s="5"/>
      <c r="AF421" s="33">
        <v>60000</v>
      </c>
      <c r="AG421" s="7">
        <v>3</v>
      </c>
      <c r="AH421" s="30">
        <v>60000</v>
      </c>
      <c r="AI421" s="30">
        <v>60000</v>
      </c>
      <c r="AJ421" s="39" t="s">
        <v>8618</v>
      </c>
    </row>
    <row r="422" spans="1:36" ht="15" customHeight="1" x14ac:dyDescent="0.25">
      <c r="A422" s="3" t="s">
        <v>1479</v>
      </c>
      <c r="B422" s="4" t="s">
        <v>1480</v>
      </c>
      <c r="C422" s="18" t="s">
        <v>2724</v>
      </c>
      <c r="D422" s="18" t="s">
        <v>2724</v>
      </c>
      <c r="E422" s="18" t="s">
        <v>8780</v>
      </c>
      <c r="F422" s="18" t="s">
        <v>34</v>
      </c>
      <c r="G422" s="19">
        <v>0</v>
      </c>
      <c r="H422" s="5" t="s">
        <v>199</v>
      </c>
      <c r="I422" s="18" t="s">
        <v>2725</v>
      </c>
      <c r="J422" s="20">
        <v>6140</v>
      </c>
      <c r="K422" s="20">
        <v>3926812.91</v>
      </c>
      <c r="L422" s="20">
        <v>0</v>
      </c>
      <c r="M422" s="20">
        <v>6933974</v>
      </c>
      <c r="N422" s="20">
        <v>495039</v>
      </c>
      <c r="O422" s="6">
        <v>1849.4830472312699</v>
      </c>
      <c r="P422" s="21">
        <v>0.855276743679389</v>
      </c>
      <c r="Q422" s="18"/>
      <c r="R422" s="22">
        <v>272</v>
      </c>
      <c r="S422" s="23">
        <v>0</v>
      </c>
      <c r="T422" s="23">
        <v>425</v>
      </c>
      <c r="U422" s="24">
        <v>51</v>
      </c>
      <c r="V422" s="25">
        <v>94</v>
      </c>
      <c r="W422" s="23">
        <v>132</v>
      </c>
      <c r="X422" s="23">
        <v>0</v>
      </c>
      <c r="Y422" s="23">
        <v>132</v>
      </c>
      <c r="Z422" s="26">
        <v>0.31058823529411766</v>
      </c>
      <c r="AA422" s="25">
        <v>265</v>
      </c>
      <c r="AB422" s="23">
        <v>0</v>
      </c>
      <c r="AC422" s="23">
        <v>265</v>
      </c>
      <c r="AD422" s="26">
        <v>0.62352941176470589</v>
      </c>
      <c r="AE422" s="5"/>
      <c r="AF422" s="33">
        <v>60000</v>
      </c>
      <c r="AG422" s="7">
        <v>3</v>
      </c>
      <c r="AH422" s="30">
        <v>59970</v>
      </c>
      <c r="AI422" s="30">
        <v>59970</v>
      </c>
      <c r="AJ422" s="39" t="s">
        <v>8618</v>
      </c>
    </row>
    <row r="423" spans="1:36" ht="15" customHeight="1" x14ac:dyDescent="0.25">
      <c r="A423" s="3" t="s">
        <v>527</v>
      </c>
      <c r="B423" s="4" t="s">
        <v>1483</v>
      </c>
      <c r="C423" s="18" t="s">
        <v>2739</v>
      </c>
      <c r="D423" s="18" t="s">
        <v>2739</v>
      </c>
      <c r="E423" s="18" t="s">
        <v>8784</v>
      </c>
      <c r="F423" s="18" t="s">
        <v>34</v>
      </c>
      <c r="G423" s="19">
        <v>0</v>
      </c>
      <c r="H423" s="5" t="s">
        <v>139</v>
      </c>
      <c r="I423" s="18" t="s">
        <v>2740</v>
      </c>
      <c r="J423" s="20">
        <v>6072</v>
      </c>
      <c r="K423" s="20">
        <v>6711006.5899999999</v>
      </c>
      <c r="L423" s="20">
        <v>0</v>
      </c>
      <c r="M423" s="20">
        <v>3245196</v>
      </c>
      <c r="N423" s="20">
        <v>60556</v>
      </c>
      <c r="O423" s="6">
        <v>1649.66379940711</v>
      </c>
      <c r="P423" s="21">
        <v>0.762872135884064</v>
      </c>
      <c r="Q423" s="18"/>
      <c r="R423" s="22">
        <v>281</v>
      </c>
      <c r="S423" s="23">
        <v>0</v>
      </c>
      <c r="T423" s="23">
        <v>426</v>
      </c>
      <c r="U423" s="24">
        <v>44</v>
      </c>
      <c r="V423" s="25"/>
      <c r="W423" s="23">
        <v>42</v>
      </c>
      <c r="X423" s="23">
        <v>0</v>
      </c>
      <c r="Y423" s="23">
        <v>42</v>
      </c>
      <c r="Z423" s="26">
        <v>9.8591549295774641E-2</v>
      </c>
      <c r="AA423" s="25">
        <v>208</v>
      </c>
      <c r="AB423" s="23">
        <v>0</v>
      </c>
      <c r="AC423" s="23">
        <v>208</v>
      </c>
      <c r="AD423" s="26">
        <v>0.48826291079812206</v>
      </c>
      <c r="AE423" s="5"/>
      <c r="AF423" s="33">
        <v>60000</v>
      </c>
      <c r="AG423" s="7">
        <v>3</v>
      </c>
      <c r="AH423" s="30">
        <v>59980</v>
      </c>
      <c r="AI423" s="30">
        <v>59980</v>
      </c>
      <c r="AJ423" s="39" t="s">
        <v>8618</v>
      </c>
    </row>
    <row r="424" spans="1:36" ht="15" customHeight="1" x14ac:dyDescent="0.25">
      <c r="A424" s="3" t="s">
        <v>1229</v>
      </c>
      <c r="B424" s="4" t="s">
        <v>1486</v>
      </c>
      <c r="C424" s="18" t="s">
        <v>2747</v>
      </c>
      <c r="D424" s="18" t="s">
        <v>2747</v>
      </c>
      <c r="E424" s="18" t="s">
        <v>8777</v>
      </c>
      <c r="F424" s="18" t="s">
        <v>34</v>
      </c>
      <c r="G424" s="19">
        <v>0</v>
      </c>
      <c r="H424" s="5" t="s">
        <v>45</v>
      </c>
      <c r="I424" s="18" t="s">
        <v>2748</v>
      </c>
      <c r="J424" s="20">
        <v>4533</v>
      </c>
      <c r="K424" s="20">
        <v>4429755.0999999996</v>
      </c>
      <c r="L424" s="20">
        <v>0</v>
      </c>
      <c r="M424" s="20">
        <v>2785265</v>
      </c>
      <c r="N424" s="20">
        <v>88497</v>
      </c>
      <c r="O424" s="6">
        <v>1611.1884182660499</v>
      </c>
      <c r="P424" s="21">
        <v>0.74507954311419899</v>
      </c>
      <c r="Q424" s="18"/>
      <c r="R424" s="22">
        <v>427</v>
      </c>
      <c r="S424" s="23">
        <v>0</v>
      </c>
      <c r="T424" s="23">
        <v>427</v>
      </c>
      <c r="U424" s="24">
        <v>54</v>
      </c>
      <c r="V424" s="25">
        <v>39</v>
      </c>
      <c r="W424" s="23">
        <v>39</v>
      </c>
      <c r="X424" s="23">
        <v>0</v>
      </c>
      <c r="Y424" s="23">
        <v>39</v>
      </c>
      <c r="Z424" s="26">
        <v>9.1334894613583142E-2</v>
      </c>
      <c r="AA424" s="25">
        <v>397</v>
      </c>
      <c r="AB424" s="23">
        <v>0</v>
      </c>
      <c r="AC424" s="23">
        <v>397</v>
      </c>
      <c r="AD424" s="26">
        <v>0.92974238875878223</v>
      </c>
      <c r="AE424" s="5"/>
      <c r="AF424" s="33">
        <v>60000</v>
      </c>
      <c r="AG424" s="7">
        <v>3</v>
      </c>
      <c r="AH424" s="30">
        <v>60000</v>
      </c>
      <c r="AI424" s="30">
        <v>60000</v>
      </c>
      <c r="AJ424" s="39" t="s">
        <v>8618</v>
      </c>
    </row>
    <row r="425" spans="1:36" ht="15" customHeight="1" x14ac:dyDescent="0.25">
      <c r="A425" s="3" t="s">
        <v>890</v>
      </c>
      <c r="B425" s="4" t="s">
        <v>1489</v>
      </c>
      <c r="C425" s="18" t="s">
        <v>2768</v>
      </c>
      <c r="D425" s="18" t="s">
        <v>2768</v>
      </c>
      <c r="E425" s="18" t="s">
        <v>8776</v>
      </c>
      <c r="F425" s="18" t="s">
        <v>34</v>
      </c>
      <c r="G425" s="19">
        <v>0</v>
      </c>
      <c r="H425" s="5" t="s">
        <v>50</v>
      </c>
      <c r="I425" s="18" t="s">
        <v>2769</v>
      </c>
      <c r="J425" s="20">
        <v>4798</v>
      </c>
      <c r="K425" s="20">
        <v>5158128.91</v>
      </c>
      <c r="L425" s="20">
        <v>0</v>
      </c>
      <c r="M425" s="20">
        <v>2628472</v>
      </c>
      <c r="N425" s="20">
        <v>0</v>
      </c>
      <c r="O425" s="6">
        <v>1622.8847248853699</v>
      </c>
      <c r="P425" s="21">
        <v>0.750488394551591</v>
      </c>
      <c r="Q425" s="18"/>
      <c r="R425" s="22">
        <v>316</v>
      </c>
      <c r="S425" s="23">
        <v>0</v>
      </c>
      <c r="T425" s="23">
        <v>429</v>
      </c>
      <c r="U425" s="24">
        <v>57</v>
      </c>
      <c r="V425" s="25"/>
      <c r="W425" s="23">
        <v>52</v>
      </c>
      <c r="X425" s="23">
        <v>0</v>
      </c>
      <c r="Y425" s="23">
        <v>52</v>
      </c>
      <c r="Z425" s="26">
        <v>0.12121212121212122</v>
      </c>
      <c r="AA425" s="25">
        <v>199</v>
      </c>
      <c r="AB425" s="23">
        <v>0</v>
      </c>
      <c r="AC425" s="23">
        <v>199</v>
      </c>
      <c r="AD425" s="26">
        <v>0.46386946386946387</v>
      </c>
      <c r="AE425" s="5"/>
      <c r="AF425" s="33">
        <v>60000</v>
      </c>
      <c r="AG425" s="7">
        <v>3</v>
      </c>
      <c r="AH425" s="30">
        <v>59840</v>
      </c>
      <c r="AI425" s="30">
        <v>59840</v>
      </c>
      <c r="AJ425" s="39" t="s">
        <v>8618</v>
      </c>
    </row>
    <row r="426" spans="1:36" ht="15" customHeight="1" x14ac:dyDescent="0.25">
      <c r="A426" s="3" t="s">
        <v>1123</v>
      </c>
      <c r="B426" s="4" t="s">
        <v>1492</v>
      </c>
      <c r="C426" s="18" t="s">
        <v>2783</v>
      </c>
      <c r="D426" s="18" t="s">
        <v>2783</v>
      </c>
      <c r="E426" s="18" t="s">
        <v>8772</v>
      </c>
      <c r="F426" s="18" t="s">
        <v>34</v>
      </c>
      <c r="G426" s="19">
        <v>0</v>
      </c>
      <c r="H426" s="5" t="s">
        <v>272</v>
      </c>
      <c r="I426" s="18" t="s">
        <v>2784</v>
      </c>
      <c r="J426" s="20">
        <v>6457</v>
      </c>
      <c r="K426" s="20">
        <v>7616692.9100000001</v>
      </c>
      <c r="L426" s="20">
        <v>0</v>
      </c>
      <c r="M426" s="20">
        <v>2857408</v>
      </c>
      <c r="N426" s="20">
        <v>0</v>
      </c>
      <c r="O426" s="6">
        <v>1622.1311615301199</v>
      </c>
      <c r="P426" s="21">
        <v>0.750139915978837</v>
      </c>
      <c r="Q426" s="18"/>
      <c r="R426" s="22">
        <v>431</v>
      </c>
      <c r="S426" s="23">
        <v>0</v>
      </c>
      <c r="T426" s="23">
        <v>431</v>
      </c>
      <c r="U426" s="24">
        <v>50</v>
      </c>
      <c r="V426" s="25"/>
      <c r="W426" s="23">
        <v>37</v>
      </c>
      <c r="X426" s="23">
        <v>0</v>
      </c>
      <c r="Y426" s="23">
        <v>37</v>
      </c>
      <c r="Z426" s="26">
        <v>8.584686774941995E-2</v>
      </c>
      <c r="AA426" s="25">
        <v>140</v>
      </c>
      <c r="AB426" s="23">
        <v>0</v>
      </c>
      <c r="AC426" s="23">
        <v>140</v>
      </c>
      <c r="AD426" s="26">
        <v>0.3248259860788863</v>
      </c>
      <c r="AE426" s="5"/>
      <c r="AF426" s="33">
        <v>60000</v>
      </c>
      <c r="AG426" s="7">
        <v>3</v>
      </c>
      <c r="AH426" s="30">
        <v>59500</v>
      </c>
      <c r="AI426" s="30">
        <v>59500</v>
      </c>
      <c r="AJ426" s="39" t="s">
        <v>8618</v>
      </c>
    </row>
    <row r="427" spans="1:36" ht="15" customHeight="1" x14ac:dyDescent="0.25">
      <c r="A427" s="3" t="s">
        <v>75</v>
      </c>
      <c r="B427" s="4" t="s">
        <v>1495</v>
      </c>
      <c r="C427" s="18" t="s">
        <v>2793</v>
      </c>
      <c r="D427" s="18" t="s">
        <v>2793</v>
      </c>
      <c r="E427" s="18" t="s">
        <v>8787</v>
      </c>
      <c r="F427" s="18" t="s">
        <v>34</v>
      </c>
      <c r="G427" s="19">
        <v>0</v>
      </c>
      <c r="H427" s="5" t="s">
        <v>78</v>
      </c>
      <c r="I427" s="18" t="s">
        <v>2794</v>
      </c>
      <c r="J427" s="20">
        <v>5901</v>
      </c>
      <c r="K427" s="20">
        <v>6726438.25</v>
      </c>
      <c r="L427" s="20">
        <v>0</v>
      </c>
      <c r="M427" s="20">
        <v>3581629</v>
      </c>
      <c r="N427" s="20">
        <v>169514</v>
      </c>
      <c r="O427" s="6">
        <v>1775.5602863921399</v>
      </c>
      <c r="P427" s="21">
        <v>0.82109183007937903</v>
      </c>
      <c r="Q427" s="18"/>
      <c r="R427" s="22">
        <v>432</v>
      </c>
      <c r="S427" s="23">
        <v>0</v>
      </c>
      <c r="T427" s="23">
        <v>432</v>
      </c>
      <c r="U427" s="24">
        <v>38</v>
      </c>
      <c r="V427" s="25"/>
      <c r="W427" s="23">
        <v>52</v>
      </c>
      <c r="X427" s="23">
        <v>0</v>
      </c>
      <c r="Y427" s="23">
        <v>52</v>
      </c>
      <c r="Z427" s="26">
        <v>0.12037037037037036</v>
      </c>
      <c r="AA427" s="25">
        <v>167</v>
      </c>
      <c r="AB427" s="23">
        <v>0</v>
      </c>
      <c r="AC427" s="23">
        <v>167</v>
      </c>
      <c r="AD427" s="26">
        <v>0.38657407407407407</v>
      </c>
      <c r="AE427" s="5"/>
      <c r="AF427" s="33">
        <v>60000</v>
      </c>
      <c r="AG427" s="7">
        <v>3</v>
      </c>
      <c r="AH427" s="30">
        <v>58548</v>
      </c>
      <c r="AI427" s="30">
        <v>58548</v>
      </c>
      <c r="AJ427" s="39" t="s">
        <v>8618</v>
      </c>
    </row>
    <row r="428" spans="1:36" ht="15" customHeight="1" x14ac:dyDescent="0.25">
      <c r="A428" s="3" t="s">
        <v>1168</v>
      </c>
      <c r="B428" s="4" t="s">
        <v>1498</v>
      </c>
      <c r="C428" s="18" t="s">
        <v>2901</v>
      </c>
      <c r="D428" s="18" t="s">
        <v>2901</v>
      </c>
      <c r="E428" s="18" t="s">
        <v>8776</v>
      </c>
      <c r="F428" s="18" t="s">
        <v>34</v>
      </c>
      <c r="G428" s="19">
        <v>0</v>
      </c>
      <c r="H428" s="5" t="s">
        <v>139</v>
      </c>
      <c r="I428" s="18" t="s">
        <v>8730</v>
      </c>
      <c r="J428" s="20">
        <v>5484</v>
      </c>
      <c r="K428" s="20">
        <v>5273710.47</v>
      </c>
      <c r="L428" s="20">
        <v>0</v>
      </c>
      <c r="M428" s="20">
        <v>4360573</v>
      </c>
      <c r="N428" s="20">
        <v>155859</v>
      </c>
      <c r="O428" s="6">
        <v>1785.2192687819099</v>
      </c>
      <c r="P428" s="21">
        <v>0.82555853931358902</v>
      </c>
      <c r="Q428" s="18"/>
      <c r="R428" s="22">
        <v>443</v>
      </c>
      <c r="S428" s="23">
        <v>0</v>
      </c>
      <c r="T428" s="23">
        <v>443</v>
      </c>
      <c r="U428" s="24">
        <v>51</v>
      </c>
      <c r="V428" s="25"/>
      <c r="W428" s="23">
        <v>38</v>
      </c>
      <c r="X428" s="23">
        <v>0</v>
      </c>
      <c r="Y428" s="23">
        <v>38</v>
      </c>
      <c r="Z428" s="26">
        <v>8.5778781038374718E-2</v>
      </c>
      <c r="AA428" s="25">
        <v>225</v>
      </c>
      <c r="AB428" s="23">
        <v>0</v>
      </c>
      <c r="AC428" s="23">
        <v>225</v>
      </c>
      <c r="AD428" s="26">
        <v>0.50790067720090293</v>
      </c>
      <c r="AE428" s="5"/>
      <c r="AF428" s="33">
        <v>60000</v>
      </c>
      <c r="AG428" s="7">
        <v>3</v>
      </c>
      <c r="AH428" s="30">
        <v>59500</v>
      </c>
      <c r="AI428" s="30">
        <v>59500</v>
      </c>
      <c r="AJ428" s="39" t="s">
        <v>8618</v>
      </c>
    </row>
    <row r="429" spans="1:36" ht="15" customHeight="1" x14ac:dyDescent="0.25">
      <c r="A429" s="3" t="s">
        <v>1219</v>
      </c>
      <c r="B429" s="4" t="s">
        <v>1501</v>
      </c>
      <c r="C429" s="18" t="s">
        <v>2937</v>
      </c>
      <c r="D429" s="18" t="s">
        <v>2937</v>
      </c>
      <c r="E429" s="18" t="s">
        <v>8777</v>
      </c>
      <c r="F429" s="18" t="s">
        <v>34</v>
      </c>
      <c r="G429" s="19">
        <v>0</v>
      </c>
      <c r="H429" s="5" t="s">
        <v>67</v>
      </c>
      <c r="I429" s="18" t="s">
        <v>2938</v>
      </c>
      <c r="J429" s="20">
        <v>4922</v>
      </c>
      <c r="K429" s="20">
        <v>3191305.37</v>
      </c>
      <c r="L429" s="20">
        <v>0</v>
      </c>
      <c r="M429" s="20">
        <v>4448869</v>
      </c>
      <c r="N429" s="20">
        <v>314331</v>
      </c>
      <c r="O429" s="6">
        <v>1616.11242787485</v>
      </c>
      <c r="P429" s="21">
        <v>0.74735660691879302</v>
      </c>
      <c r="Q429" s="18"/>
      <c r="R429" s="22">
        <v>446</v>
      </c>
      <c r="S429" s="23">
        <v>0</v>
      </c>
      <c r="T429" s="23">
        <v>446</v>
      </c>
      <c r="U429" s="24">
        <v>52</v>
      </c>
      <c r="V429" s="25">
        <v>113</v>
      </c>
      <c r="W429" s="23">
        <v>110</v>
      </c>
      <c r="X429" s="23">
        <v>0</v>
      </c>
      <c r="Y429" s="23">
        <v>110</v>
      </c>
      <c r="Z429" s="26">
        <v>0.24663677130044842</v>
      </c>
      <c r="AA429" s="25">
        <v>352</v>
      </c>
      <c r="AB429" s="23">
        <v>0</v>
      </c>
      <c r="AC429" s="23">
        <v>352</v>
      </c>
      <c r="AD429" s="26">
        <v>0.78923766816143492</v>
      </c>
      <c r="AE429" s="5"/>
      <c r="AF429" s="33">
        <v>60000</v>
      </c>
      <c r="AG429" s="7">
        <v>3</v>
      </c>
      <c r="AH429" s="30">
        <v>59999.97</v>
      </c>
      <c r="AI429" s="30">
        <v>59999.97</v>
      </c>
      <c r="AJ429" s="39" t="s">
        <v>8618</v>
      </c>
    </row>
    <row r="430" spans="1:36" ht="15" customHeight="1" x14ac:dyDescent="0.25">
      <c r="A430" s="3" t="s">
        <v>1504</v>
      </c>
      <c r="B430" s="4" t="s">
        <v>1505</v>
      </c>
      <c r="C430" s="18" t="s">
        <v>2943</v>
      </c>
      <c r="D430" s="18" t="s">
        <v>2943</v>
      </c>
      <c r="E430" s="18" t="s">
        <v>8783</v>
      </c>
      <c r="F430" s="18" t="s">
        <v>34</v>
      </c>
      <c r="G430" s="19">
        <v>0</v>
      </c>
      <c r="H430" s="5" t="s">
        <v>199</v>
      </c>
      <c r="I430" s="18" t="s">
        <v>2944</v>
      </c>
      <c r="J430" s="20">
        <v>6286</v>
      </c>
      <c r="K430" s="20">
        <v>11891966.640000001</v>
      </c>
      <c r="L430" s="20">
        <v>0</v>
      </c>
      <c r="M430" s="20">
        <v>1030606</v>
      </c>
      <c r="N430" s="20">
        <v>0</v>
      </c>
      <c r="O430" s="6">
        <v>2055.7703849825002</v>
      </c>
      <c r="P430" s="21">
        <v>0.95067246128723004</v>
      </c>
      <c r="Q430" s="18"/>
      <c r="R430" s="22">
        <v>446</v>
      </c>
      <c r="S430" s="23">
        <v>0</v>
      </c>
      <c r="T430" s="23">
        <v>446</v>
      </c>
      <c r="U430" s="24">
        <v>45</v>
      </c>
      <c r="V430" s="25"/>
      <c r="W430" s="23">
        <v>23</v>
      </c>
      <c r="X430" s="23">
        <v>0</v>
      </c>
      <c r="Y430" s="23">
        <v>23</v>
      </c>
      <c r="Z430" s="26">
        <v>5.1569506726457402E-2</v>
      </c>
      <c r="AA430" s="25">
        <v>163</v>
      </c>
      <c r="AB430" s="23">
        <v>0</v>
      </c>
      <c r="AC430" s="23">
        <v>163</v>
      </c>
      <c r="AD430" s="26">
        <v>0.36547085201793722</v>
      </c>
      <c r="AE430" s="5"/>
      <c r="AF430" s="33">
        <v>60000</v>
      </c>
      <c r="AG430" s="7">
        <v>3</v>
      </c>
      <c r="AH430" s="30">
        <v>59980.14</v>
      </c>
      <c r="AI430" s="30">
        <v>59980.14</v>
      </c>
      <c r="AJ430" s="39" t="s">
        <v>8618</v>
      </c>
    </row>
    <row r="431" spans="1:36" ht="15" customHeight="1" x14ac:dyDescent="0.25">
      <c r="A431" s="3" t="s">
        <v>1458</v>
      </c>
      <c r="B431" s="4" t="s">
        <v>1507</v>
      </c>
      <c r="C431" s="18" t="s">
        <v>2946</v>
      </c>
      <c r="D431" s="18" t="s">
        <v>2946</v>
      </c>
      <c r="E431" s="18" t="s">
        <v>8774</v>
      </c>
      <c r="F431" s="18" t="s">
        <v>34</v>
      </c>
      <c r="G431" s="19">
        <v>0</v>
      </c>
      <c r="H431" s="5" t="s">
        <v>139</v>
      </c>
      <c r="I431" s="18" t="s">
        <v>2947</v>
      </c>
      <c r="J431" s="20">
        <v>6530</v>
      </c>
      <c r="K431" s="20">
        <v>4927698.04</v>
      </c>
      <c r="L431" s="20">
        <v>0</v>
      </c>
      <c r="M431" s="20">
        <v>5920393</v>
      </c>
      <c r="N431" s="20">
        <v>169596</v>
      </c>
      <c r="O431" s="6">
        <v>1687.2415068912701</v>
      </c>
      <c r="P431" s="21">
        <v>0.78024960757275996</v>
      </c>
      <c r="Q431" s="18"/>
      <c r="R431" s="22">
        <v>421</v>
      </c>
      <c r="S431" s="23">
        <v>0</v>
      </c>
      <c r="T431" s="23">
        <v>447</v>
      </c>
      <c r="U431" s="24">
        <v>66</v>
      </c>
      <c r="V431" s="25">
        <v>70</v>
      </c>
      <c r="W431" s="23">
        <v>70</v>
      </c>
      <c r="X431" s="23">
        <v>0</v>
      </c>
      <c r="Y431" s="23">
        <v>70</v>
      </c>
      <c r="Z431" s="26">
        <v>0.15659955257270694</v>
      </c>
      <c r="AA431" s="25">
        <v>294</v>
      </c>
      <c r="AB431" s="23">
        <v>0</v>
      </c>
      <c r="AC431" s="23">
        <v>294</v>
      </c>
      <c r="AD431" s="26">
        <v>0.65771812080536918</v>
      </c>
      <c r="AE431" s="5"/>
      <c r="AF431" s="33">
        <v>60000</v>
      </c>
      <c r="AG431" s="7">
        <v>3</v>
      </c>
      <c r="AH431" s="30">
        <v>60000</v>
      </c>
      <c r="AI431" s="30">
        <v>60000</v>
      </c>
      <c r="AJ431" s="39" t="s">
        <v>8618</v>
      </c>
    </row>
    <row r="432" spans="1:36" ht="15" customHeight="1" x14ac:dyDescent="0.25">
      <c r="A432" s="3" t="s">
        <v>1504</v>
      </c>
      <c r="B432" s="4" t="s">
        <v>1510</v>
      </c>
      <c r="C432" s="18" t="s">
        <v>2961</v>
      </c>
      <c r="D432" s="18" t="s">
        <v>2961</v>
      </c>
      <c r="E432" s="18" t="s">
        <v>8783</v>
      </c>
      <c r="F432" s="18" t="s">
        <v>34</v>
      </c>
      <c r="G432" s="19">
        <v>0</v>
      </c>
      <c r="H432" s="5" t="s">
        <v>199</v>
      </c>
      <c r="I432" s="18" t="s">
        <v>2962</v>
      </c>
      <c r="J432" s="20">
        <v>5894</v>
      </c>
      <c r="K432" s="20">
        <v>7480215.6399999997</v>
      </c>
      <c r="L432" s="20">
        <v>0</v>
      </c>
      <c r="M432" s="20">
        <v>3147245</v>
      </c>
      <c r="N432" s="20">
        <v>0</v>
      </c>
      <c r="O432" s="6">
        <v>1803.09817441466</v>
      </c>
      <c r="P432" s="21">
        <v>0.83382647786702402</v>
      </c>
      <c r="Q432" s="18"/>
      <c r="R432" s="22">
        <v>448</v>
      </c>
      <c r="S432" s="23">
        <v>0</v>
      </c>
      <c r="T432" s="23">
        <v>448</v>
      </c>
      <c r="U432" s="24">
        <v>48</v>
      </c>
      <c r="V432" s="25">
        <v>26</v>
      </c>
      <c r="W432" s="23">
        <v>24</v>
      </c>
      <c r="X432" s="23">
        <v>0</v>
      </c>
      <c r="Y432" s="23">
        <v>24</v>
      </c>
      <c r="Z432" s="26">
        <v>5.3571428571428568E-2</v>
      </c>
      <c r="AA432" s="25">
        <v>184</v>
      </c>
      <c r="AB432" s="23">
        <v>0</v>
      </c>
      <c r="AC432" s="23">
        <v>184</v>
      </c>
      <c r="AD432" s="26">
        <v>0.4107142857142857</v>
      </c>
      <c r="AE432" s="5"/>
      <c r="AF432" s="33">
        <v>60000</v>
      </c>
      <c r="AG432" s="7">
        <v>3</v>
      </c>
      <c r="AH432" s="30">
        <v>59456</v>
      </c>
      <c r="AI432" s="30">
        <v>59456</v>
      </c>
      <c r="AJ432" s="39" t="s">
        <v>8618</v>
      </c>
    </row>
    <row r="433" spans="1:36" ht="15" customHeight="1" x14ac:dyDescent="0.25">
      <c r="A433" s="3" t="s">
        <v>1513</v>
      </c>
      <c r="B433" s="4" t="s">
        <v>1514</v>
      </c>
      <c r="C433" s="18" t="s">
        <v>2994</v>
      </c>
      <c r="D433" s="18" t="s">
        <v>2994</v>
      </c>
      <c r="E433" s="18" t="s">
        <v>8778</v>
      </c>
      <c r="F433" s="18" t="s">
        <v>34</v>
      </c>
      <c r="G433" s="19">
        <v>0</v>
      </c>
      <c r="H433" s="5" t="s">
        <v>40</v>
      </c>
      <c r="I433" s="18" t="s">
        <v>2995</v>
      </c>
      <c r="J433" s="20">
        <v>5578</v>
      </c>
      <c r="K433" s="20">
        <v>8672580.25</v>
      </c>
      <c r="L433" s="20">
        <v>0</v>
      </c>
      <c r="M433" s="20">
        <v>2330960</v>
      </c>
      <c r="N433" s="20">
        <v>0</v>
      </c>
      <c r="O433" s="6">
        <v>1972.6676676228001</v>
      </c>
      <c r="P433" s="21">
        <v>0.91224235964303602</v>
      </c>
      <c r="Q433" s="18"/>
      <c r="R433" s="22">
        <v>450</v>
      </c>
      <c r="S433" s="23">
        <v>0</v>
      </c>
      <c r="T433" s="23">
        <v>450</v>
      </c>
      <c r="U433" s="24">
        <v>57</v>
      </c>
      <c r="V433" s="25"/>
      <c r="W433" s="23">
        <v>34</v>
      </c>
      <c r="X433" s="23">
        <v>0</v>
      </c>
      <c r="Y433" s="23">
        <v>34</v>
      </c>
      <c r="Z433" s="26">
        <v>7.5555555555555556E-2</v>
      </c>
      <c r="AA433" s="25">
        <v>218</v>
      </c>
      <c r="AB433" s="23">
        <v>0</v>
      </c>
      <c r="AC433" s="23">
        <v>218</v>
      </c>
      <c r="AD433" s="26">
        <v>0.48444444444444446</v>
      </c>
      <c r="AE433" s="5"/>
      <c r="AF433" s="33">
        <v>60000</v>
      </c>
      <c r="AG433" s="7">
        <v>3</v>
      </c>
      <c r="AH433" s="30">
        <v>59163</v>
      </c>
      <c r="AI433" s="30">
        <v>59163</v>
      </c>
      <c r="AJ433" s="39" t="s">
        <v>8618</v>
      </c>
    </row>
    <row r="434" spans="1:36" ht="15" customHeight="1" x14ac:dyDescent="0.25">
      <c r="A434" s="3" t="s">
        <v>1072</v>
      </c>
      <c r="B434" s="4" t="s">
        <v>1517</v>
      </c>
      <c r="C434" s="18" t="s">
        <v>3006</v>
      </c>
      <c r="D434" s="18" t="s">
        <v>3006</v>
      </c>
      <c r="E434" s="18" t="s">
        <v>8779</v>
      </c>
      <c r="F434" s="18" t="s">
        <v>34</v>
      </c>
      <c r="G434" s="19">
        <v>0</v>
      </c>
      <c r="H434" s="5" t="s">
        <v>62</v>
      </c>
      <c r="I434" s="18" t="s">
        <v>3007</v>
      </c>
      <c r="J434" s="20">
        <v>7413</v>
      </c>
      <c r="K434" s="20">
        <v>8912489.5800000001</v>
      </c>
      <c r="L434" s="20">
        <v>0</v>
      </c>
      <c r="M434" s="20">
        <v>3975276</v>
      </c>
      <c r="N434" s="20">
        <v>0</v>
      </c>
      <c r="O434" s="6">
        <v>1738.5357588021</v>
      </c>
      <c r="P434" s="21">
        <v>0.80397017144029304</v>
      </c>
      <c r="Q434" s="18"/>
      <c r="R434" s="22">
        <v>451</v>
      </c>
      <c r="S434" s="23">
        <v>0</v>
      </c>
      <c r="T434" s="23">
        <v>451</v>
      </c>
      <c r="U434" s="24">
        <v>58</v>
      </c>
      <c r="V434" s="25">
        <v>12</v>
      </c>
      <c r="W434" s="23">
        <v>12</v>
      </c>
      <c r="X434" s="23">
        <v>0</v>
      </c>
      <c r="Y434" s="23">
        <v>12</v>
      </c>
      <c r="Z434" s="26">
        <v>2.6607538802660754E-2</v>
      </c>
      <c r="AA434" s="25">
        <v>247</v>
      </c>
      <c r="AB434" s="23">
        <v>0</v>
      </c>
      <c r="AC434" s="23">
        <v>247</v>
      </c>
      <c r="AD434" s="26">
        <v>0.54767184035476724</v>
      </c>
      <c r="AE434" s="5"/>
      <c r="AF434" s="33">
        <v>60000</v>
      </c>
      <c r="AG434" s="7">
        <v>3</v>
      </c>
      <c r="AH434" s="30">
        <v>59989</v>
      </c>
      <c r="AI434" s="30">
        <v>59989</v>
      </c>
      <c r="AJ434" s="39" t="s">
        <v>8618</v>
      </c>
    </row>
    <row r="435" spans="1:36" ht="15" customHeight="1" x14ac:dyDescent="0.25">
      <c r="A435" s="3" t="s">
        <v>1458</v>
      </c>
      <c r="B435" s="4" t="s">
        <v>1520</v>
      </c>
      <c r="C435" s="18" t="s">
        <v>3024</v>
      </c>
      <c r="D435" s="18" t="s">
        <v>3024</v>
      </c>
      <c r="E435" s="18" t="s">
        <v>8774</v>
      </c>
      <c r="F435" s="18" t="s">
        <v>34</v>
      </c>
      <c r="G435" s="19">
        <v>0</v>
      </c>
      <c r="H435" s="5" t="s">
        <v>139</v>
      </c>
      <c r="I435" s="18" t="s">
        <v>3025</v>
      </c>
      <c r="J435" s="20">
        <v>5706</v>
      </c>
      <c r="K435" s="20">
        <v>5439492.4000000004</v>
      </c>
      <c r="L435" s="20">
        <v>0</v>
      </c>
      <c r="M435" s="20">
        <v>4348197</v>
      </c>
      <c r="N435" s="20">
        <v>98276</v>
      </c>
      <c r="O435" s="6">
        <v>1732.5561514195599</v>
      </c>
      <c r="P435" s="21">
        <v>0.80120495597195895</v>
      </c>
      <c r="Q435" s="18"/>
      <c r="R435" s="22">
        <v>242</v>
      </c>
      <c r="S435" s="23">
        <v>0</v>
      </c>
      <c r="T435" s="23">
        <v>453</v>
      </c>
      <c r="U435" s="24">
        <v>56</v>
      </c>
      <c r="V435" s="25">
        <v>81</v>
      </c>
      <c r="W435" s="23">
        <v>70</v>
      </c>
      <c r="X435" s="23">
        <v>0</v>
      </c>
      <c r="Y435" s="23">
        <v>70</v>
      </c>
      <c r="Z435" s="26">
        <v>0.1545253863134658</v>
      </c>
      <c r="AA435" s="25">
        <v>248</v>
      </c>
      <c r="AB435" s="23">
        <v>0</v>
      </c>
      <c r="AC435" s="23">
        <v>248</v>
      </c>
      <c r="AD435" s="26">
        <v>0.54746136865342165</v>
      </c>
      <c r="AE435" s="5"/>
      <c r="AF435" s="33">
        <v>60000</v>
      </c>
      <c r="AG435" s="7">
        <v>3</v>
      </c>
      <c r="AH435" s="30">
        <v>59900</v>
      </c>
      <c r="AI435" s="30">
        <v>59900</v>
      </c>
      <c r="AJ435" s="39" t="s">
        <v>8618</v>
      </c>
    </row>
    <row r="436" spans="1:36" ht="15" customHeight="1" x14ac:dyDescent="0.25">
      <c r="A436" s="3" t="s">
        <v>437</v>
      </c>
      <c r="B436" s="4" t="s">
        <v>1523</v>
      </c>
      <c r="C436" s="18" t="s">
        <v>3030</v>
      </c>
      <c r="D436" s="18" t="s">
        <v>3030</v>
      </c>
      <c r="E436" s="18" t="s">
        <v>8783</v>
      </c>
      <c r="F436" s="18" t="s">
        <v>34</v>
      </c>
      <c r="G436" s="19">
        <v>0</v>
      </c>
      <c r="H436" s="5" t="s">
        <v>67</v>
      </c>
      <c r="I436" s="18" t="s">
        <v>8629</v>
      </c>
      <c r="J436" s="20">
        <v>6809</v>
      </c>
      <c r="K436" s="20">
        <v>15558665.890000001</v>
      </c>
      <c r="L436" s="20">
        <v>0</v>
      </c>
      <c r="M436" s="20">
        <v>38093</v>
      </c>
      <c r="N436" s="20">
        <v>0</v>
      </c>
      <c r="O436" s="6">
        <v>2290.6093244235599</v>
      </c>
      <c r="P436" s="21">
        <v>1.0592716094194301</v>
      </c>
      <c r="Q436" s="18"/>
      <c r="R436" s="22">
        <v>453</v>
      </c>
      <c r="S436" s="23">
        <v>0</v>
      </c>
      <c r="T436" s="23">
        <v>453</v>
      </c>
      <c r="U436" s="24">
        <v>51</v>
      </c>
      <c r="V436" s="25"/>
      <c r="W436" s="23">
        <v>12</v>
      </c>
      <c r="X436" s="23">
        <v>0</v>
      </c>
      <c r="Y436" s="23">
        <v>12</v>
      </c>
      <c r="Z436" s="26">
        <v>2.6490066225165563E-2</v>
      </c>
      <c r="AA436" s="25">
        <v>205</v>
      </c>
      <c r="AB436" s="23">
        <v>0</v>
      </c>
      <c r="AC436" s="23">
        <v>205</v>
      </c>
      <c r="AD436" s="26">
        <v>0.45253863134657835</v>
      </c>
      <c r="AE436" s="5"/>
      <c r="AF436" s="33">
        <v>60000</v>
      </c>
      <c r="AG436" s="7">
        <v>3</v>
      </c>
      <c r="AH436" s="30">
        <v>59880</v>
      </c>
      <c r="AI436" s="30">
        <v>59880</v>
      </c>
      <c r="AJ436" s="39" t="s">
        <v>8618</v>
      </c>
    </row>
    <row r="437" spans="1:36" ht="15" customHeight="1" x14ac:dyDescent="0.25">
      <c r="A437" s="3" t="s">
        <v>216</v>
      </c>
      <c r="B437" s="4" t="s">
        <v>1526</v>
      </c>
      <c r="C437" s="18" t="s">
        <v>3034</v>
      </c>
      <c r="D437" s="18" t="s">
        <v>3034</v>
      </c>
      <c r="E437" s="18" t="s">
        <v>8780</v>
      </c>
      <c r="F437" s="18" t="s">
        <v>34</v>
      </c>
      <c r="G437" s="19">
        <v>0</v>
      </c>
      <c r="H437" s="5" t="s">
        <v>35</v>
      </c>
      <c r="I437" s="18" t="s">
        <v>3035</v>
      </c>
      <c r="J437" s="20">
        <v>6495</v>
      </c>
      <c r="K437" s="20">
        <v>3702300.88</v>
      </c>
      <c r="L437" s="20">
        <v>0</v>
      </c>
      <c r="M437" s="20">
        <v>7228058</v>
      </c>
      <c r="N437" s="20">
        <v>617329</v>
      </c>
      <c r="O437" s="6">
        <v>1777.93500846805</v>
      </c>
      <c r="P437" s="21">
        <v>0.82218999887161204</v>
      </c>
      <c r="Q437" s="18"/>
      <c r="R437" s="22">
        <v>373</v>
      </c>
      <c r="S437" s="23">
        <v>0</v>
      </c>
      <c r="T437" s="23">
        <v>454</v>
      </c>
      <c r="U437" s="24">
        <v>43</v>
      </c>
      <c r="V437" s="25">
        <v>167</v>
      </c>
      <c r="W437" s="23">
        <v>164</v>
      </c>
      <c r="X437" s="23">
        <v>0</v>
      </c>
      <c r="Y437" s="23">
        <v>164</v>
      </c>
      <c r="Z437" s="26">
        <v>0.36123348017621143</v>
      </c>
      <c r="AA437" s="25">
        <v>484</v>
      </c>
      <c r="AB437" s="23">
        <v>0</v>
      </c>
      <c r="AC437" s="23">
        <v>484</v>
      </c>
      <c r="AD437" s="26">
        <v>1.0660792951541851</v>
      </c>
      <c r="AE437" s="5"/>
      <c r="AF437" s="33">
        <v>60000</v>
      </c>
      <c r="AG437" s="7">
        <v>3</v>
      </c>
      <c r="AH437" s="30">
        <v>59999.87</v>
      </c>
      <c r="AI437" s="30">
        <v>59999.87</v>
      </c>
      <c r="AJ437" s="39" t="s">
        <v>8618</v>
      </c>
    </row>
    <row r="438" spans="1:36" ht="15" customHeight="1" x14ac:dyDescent="0.25">
      <c r="A438" s="3" t="s">
        <v>118</v>
      </c>
      <c r="B438" s="4" t="s">
        <v>1529</v>
      </c>
      <c r="C438" s="18" t="s">
        <v>3047</v>
      </c>
      <c r="D438" s="18" t="s">
        <v>3047</v>
      </c>
      <c r="E438" s="18" t="s">
        <v>8786</v>
      </c>
      <c r="F438" s="18" t="s">
        <v>34</v>
      </c>
      <c r="G438" s="19">
        <v>0</v>
      </c>
      <c r="H438" s="5" t="s">
        <v>35</v>
      </c>
      <c r="I438" s="18" t="s">
        <v>3048</v>
      </c>
      <c r="J438" s="20">
        <v>5206</v>
      </c>
      <c r="K438" s="20">
        <v>3989538.66</v>
      </c>
      <c r="L438" s="20">
        <v>0</v>
      </c>
      <c r="M438" s="20">
        <v>5082018</v>
      </c>
      <c r="N438" s="20">
        <v>221379</v>
      </c>
      <c r="O438" s="6">
        <v>1785.0433461390701</v>
      </c>
      <c r="P438" s="21">
        <v>0.82547718547510196</v>
      </c>
      <c r="Q438" s="18"/>
      <c r="R438" s="22">
        <v>355</v>
      </c>
      <c r="S438" s="23">
        <v>0</v>
      </c>
      <c r="T438" s="23">
        <v>456</v>
      </c>
      <c r="U438" s="24">
        <v>62</v>
      </c>
      <c r="V438" s="25">
        <v>89</v>
      </c>
      <c r="W438" s="23">
        <v>88</v>
      </c>
      <c r="X438" s="23">
        <v>0</v>
      </c>
      <c r="Y438" s="23">
        <v>88</v>
      </c>
      <c r="Z438" s="26">
        <v>0.19298245614035087</v>
      </c>
      <c r="AA438" s="25">
        <v>201</v>
      </c>
      <c r="AB438" s="23">
        <v>0</v>
      </c>
      <c r="AC438" s="23">
        <v>201</v>
      </c>
      <c r="AD438" s="26">
        <v>0.44078947368421051</v>
      </c>
      <c r="AE438" s="5"/>
      <c r="AF438" s="33">
        <v>60000</v>
      </c>
      <c r="AG438" s="7">
        <v>3</v>
      </c>
      <c r="AH438" s="30">
        <v>59940</v>
      </c>
      <c r="AI438" s="30">
        <v>59940</v>
      </c>
      <c r="AJ438" s="39" t="s">
        <v>8618</v>
      </c>
    </row>
    <row r="439" spans="1:36" ht="15" customHeight="1" x14ac:dyDescent="0.25">
      <c r="A439" s="3" t="s">
        <v>1059</v>
      </c>
      <c r="B439" s="4" t="s">
        <v>1531</v>
      </c>
      <c r="C439" s="18" t="s">
        <v>3065</v>
      </c>
      <c r="D439" s="18" t="s">
        <v>3065</v>
      </c>
      <c r="E439" s="18" t="s">
        <v>8778</v>
      </c>
      <c r="F439" s="18" t="s">
        <v>34</v>
      </c>
      <c r="G439" s="19">
        <v>0</v>
      </c>
      <c r="H439" s="5" t="s">
        <v>78</v>
      </c>
      <c r="I439" s="18" t="s">
        <v>3066</v>
      </c>
      <c r="J439" s="20">
        <v>6154</v>
      </c>
      <c r="K439" s="20">
        <v>7613135.5700000003</v>
      </c>
      <c r="L439" s="20">
        <v>0</v>
      </c>
      <c r="M439" s="20">
        <v>3441320</v>
      </c>
      <c r="N439" s="20">
        <v>0</v>
      </c>
      <c r="O439" s="6">
        <v>1796.3041225219399</v>
      </c>
      <c r="P439" s="21">
        <v>0.83068462988528902</v>
      </c>
      <c r="Q439" s="18"/>
      <c r="R439" s="22">
        <v>374</v>
      </c>
      <c r="S439" s="23">
        <v>0</v>
      </c>
      <c r="T439" s="23">
        <v>458</v>
      </c>
      <c r="U439" s="24">
        <v>52</v>
      </c>
      <c r="V439" s="25">
        <v>28</v>
      </c>
      <c r="W439" s="23">
        <v>28</v>
      </c>
      <c r="X439" s="23">
        <v>0</v>
      </c>
      <c r="Y439" s="23">
        <v>28</v>
      </c>
      <c r="Z439" s="26">
        <v>6.1135371179039298E-2</v>
      </c>
      <c r="AA439" s="25">
        <v>262</v>
      </c>
      <c r="AB439" s="23">
        <v>0</v>
      </c>
      <c r="AC439" s="23">
        <v>262</v>
      </c>
      <c r="AD439" s="26">
        <v>0.57205240174672489</v>
      </c>
      <c r="AE439" s="5"/>
      <c r="AF439" s="33">
        <v>60000</v>
      </c>
      <c r="AG439" s="7">
        <v>3</v>
      </c>
      <c r="AH439" s="30">
        <v>60000</v>
      </c>
      <c r="AI439" s="30">
        <v>60000</v>
      </c>
      <c r="AJ439" s="39" t="s">
        <v>8618</v>
      </c>
    </row>
    <row r="440" spans="1:36" ht="15" customHeight="1" x14ac:dyDescent="0.25">
      <c r="A440" s="3" t="s">
        <v>890</v>
      </c>
      <c r="B440" s="4" t="s">
        <v>1534</v>
      </c>
      <c r="C440" s="18" t="s">
        <v>3068</v>
      </c>
      <c r="D440" s="18" t="s">
        <v>1168</v>
      </c>
      <c r="E440" s="18" t="s">
        <v>8776</v>
      </c>
      <c r="F440" s="18" t="s">
        <v>86</v>
      </c>
      <c r="G440" s="19">
        <v>0</v>
      </c>
      <c r="H440" s="5" t="s">
        <v>50</v>
      </c>
      <c r="I440" s="18" t="s">
        <v>3069</v>
      </c>
      <c r="J440" s="20">
        <v>30890</v>
      </c>
      <c r="K440" s="20">
        <v>6374666.6500000004</v>
      </c>
      <c r="L440" s="20">
        <v>0</v>
      </c>
      <c r="M440" s="20">
        <v>1970158</v>
      </c>
      <c r="N440" s="20">
        <v>617061</v>
      </c>
      <c r="O440" s="6">
        <v>290.12255260602097</v>
      </c>
      <c r="P440" s="21">
        <v>0.83143416918772395</v>
      </c>
      <c r="Q440" s="18"/>
      <c r="R440" s="22">
        <v>459</v>
      </c>
      <c r="S440" s="23">
        <v>2293</v>
      </c>
      <c r="T440" s="23">
        <v>2293</v>
      </c>
      <c r="U440" s="24">
        <v>8</v>
      </c>
      <c r="V440" s="25"/>
      <c r="W440" s="23">
        <v>0</v>
      </c>
      <c r="X440" s="23">
        <v>173</v>
      </c>
      <c r="Y440" s="23">
        <v>173</v>
      </c>
      <c r="Z440" s="26">
        <v>7.5447012647187089E-2</v>
      </c>
      <c r="AA440" s="25">
        <v>0</v>
      </c>
      <c r="AB440" s="23">
        <v>910</v>
      </c>
      <c r="AC440" s="23">
        <v>910</v>
      </c>
      <c r="AD440" s="26">
        <v>0.39686000872219801</v>
      </c>
      <c r="AE440" s="5"/>
      <c r="AF440" s="33">
        <v>60000</v>
      </c>
      <c r="AG440" s="7">
        <v>3</v>
      </c>
      <c r="AH440" s="30">
        <v>59733.73</v>
      </c>
      <c r="AI440" s="30">
        <v>59733.73</v>
      </c>
      <c r="AJ440" s="39" t="s">
        <v>8618</v>
      </c>
    </row>
    <row r="441" spans="1:36" ht="15" customHeight="1" x14ac:dyDescent="0.25">
      <c r="A441" s="3" t="s">
        <v>1536</v>
      </c>
      <c r="B441" s="4" t="s">
        <v>1537</v>
      </c>
      <c r="C441" s="18" t="s">
        <v>3089</v>
      </c>
      <c r="D441" s="18" t="s">
        <v>3089</v>
      </c>
      <c r="E441" s="18" t="s">
        <v>8781</v>
      </c>
      <c r="F441" s="18" t="s">
        <v>34</v>
      </c>
      <c r="G441" s="19">
        <v>0</v>
      </c>
      <c r="H441" s="5" t="s">
        <v>40</v>
      </c>
      <c r="I441" s="18" t="s">
        <v>3090</v>
      </c>
      <c r="J441" s="20">
        <v>5915</v>
      </c>
      <c r="K441" s="20">
        <v>5769669.2000000002</v>
      </c>
      <c r="L441" s="20">
        <v>0</v>
      </c>
      <c r="M441" s="20">
        <v>4660872</v>
      </c>
      <c r="N441" s="20">
        <v>218589</v>
      </c>
      <c r="O441" s="6">
        <v>1800.3601352493699</v>
      </c>
      <c r="P441" s="21">
        <v>0.83256029636573103</v>
      </c>
      <c r="Q441" s="18"/>
      <c r="R441" s="22">
        <v>436</v>
      </c>
      <c r="S441" s="23">
        <v>0</v>
      </c>
      <c r="T441" s="23">
        <v>461</v>
      </c>
      <c r="U441" s="24">
        <v>65</v>
      </c>
      <c r="V441" s="25">
        <v>53</v>
      </c>
      <c r="W441" s="23">
        <v>51</v>
      </c>
      <c r="X441" s="23">
        <v>0</v>
      </c>
      <c r="Y441" s="23">
        <v>51</v>
      </c>
      <c r="Z441" s="26">
        <v>0.11062906724511931</v>
      </c>
      <c r="AA441" s="25">
        <v>313</v>
      </c>
      <c r="AB441" s="23">
        <v>0</v>
      </c>
      <c r="AC441" s="23">
        <v>313</v>
      </c>
      <c r="AD441" s="26">
        <v>0.67895878524945774</v>
      </c>
      <c r="AE441" s="5"/>
      <c r="AF441" s="33">
        <v>60000</v>
      </c>
      <c r="AG441" s="7">
        <v>3</v>
      </c>
      <c r="AH441" s="30">
        <v>39500</v>
      </c>
      <c r="AI441" s="30">
        <v>39500</v>
      </c>
      <c r="AJ441" s="39" t="s">
        <v>8618</v>
      </c>
    </row>
    <row r="442" spans="1:36" ht="15" customHeight="1" x14ac:dyDescent="0.25">
      <c r="A442" s="3" t="s">
        <v>1479</v>
      </c>
      <c r="B442" s="4" t="s">
        <v>1540</v>
      </c>
      <c r="C442" s="18" t="s">
        <v>3107</v>
      </c>
      <c r="D442" s="18" t="s">
        <v>3107</v>
      </c>
      <c r="E442" s="18" t="s">
        <v>8783</v>
      </c>
      <c r="F442" s="18" t="s">
        <v>34</v>
      </c>
      <c r="G442" s="19">
        <v>0</v>
      </c>
      <c r="H442" s="5" t="s">
        <v>199</v>
      </c>
      <c r="I442" s="18" t="s">
        <v>3108</v>
      </c>
      <c r="J442" s="20">
        <v>7500</v>
      </c>
      <c r="K442" s="20">
        <v>10437865.779999999</v>
      </c>
      <c r="L442" s="20">
        <v>0</v>
      </c>
      <c r="M442" s="20">
        <v>3228210</v>
      </c>
      <c r="N442" s="20">
        <v>114030</v>
      </c>
      <c r="O442" s="6">
        <v>1837.3474373333299</v>
      </c>
      <c r="P442" s="21">
        <v>0.849664740405497</v>
      </c>
      <c r="Q442" s="18"/>
      <c r="R442" s="22">
        <v>462</v>
      </c>
      <c r="S442" s="23">
        <v>0</v>
      </c>
      <c r="T442" s="23">
        <v>462</v>
      </c>
      <c r="U442" s="24">
        <v>56</v>
      </c>
      <c r="V442" s="25"/>
      <c r="W442" s="23">
        <v>31</v>
      </c>
      <c r="X442" s="23">
        <v>0</v>
      </c>
      <c r="Y442" s="23">
        <v>31</v>
      </c>
      <c r="Z442" s="26">
        <v>6.7099567099567103E-2</v>
      </c>
      <c r="AA442" s="25">
        <v>393</v>
      </c>
      <c r="AB442" s="23">
        <v>0</v>
      </c>
      <c r="AC442" s="23">
        <v>393</v>
      </c>
      <c r="AD442" s="26">
        <v>0.85064935064935066</v>
      </c>
      <c r="AE442" s="5"/>
      <c r="AF442" s="33">
        <v>60000</v>
      </c>
      <c r="AG442" s="7">
        <v>3</v>
      </c>
      <c r="AH442" s="30">
        <v>60000</v>
      </c>
      <c r="AI442" s="30">
        <v>60000</v>
      </c>
      <c r="AJ442" s="39" t="s">
        <v>8618</v>
      </c>
    </row>
    <row r="443" spans="1:36" ht="15" customHeight="1" x14ac:dyDescent="0.25">
      <c r="A443" s="3" t="s">
        <v>102</v>
      </c>
      <c r="B443" s="4" t="s">
        <v>1543</v>
      </c>
      <c r="C443" s="18" t="s">
        <v>3162</v>
      </c>
      <c r="D443" s="18" t="s">
        <v>3162</v>
      </c>
      <c r="E443" s="18" t="s">
        <v>8783</v>
      </c>
      <c r="F443" s="18" t="s">
        <v>34</v>
      </c>
      <c r="G443" s="19">
        <v>0</v>
      </c>
      <c r="H443" s="5" t="s">
        <v>78</v>
      </c>
      <c r="I443" s="18" t="s">
        <v>3163</v>
      </c>
      <c r="J443" s="20">
        <v>5663</v>
      </c>
      <c r="K443" s="20">
        <v>5626200.6299999999</v>
      </c>
      <c r="L443" s="20">
        <v>0</v>
      </c>
      <c r="M443" s="20">
        <v>4139533</v>
      </c>
      <c r="N443" s="20">
        <v>100702</v>
      </c>
      <c r="O443" s="6">
        <v>1742.2630460886501</v>
      </c>
      <c r="P443" s="21">
        <v>0.80569382180733096</v>
      </c>
      <c r="Q443" s="18"/>
      <c r="R443" s="22">
        <v>410</v>
      </c>
      <c r="S443" s="23">
        <v>0</v>
      </c>
      <c r="T443" s="23">
        <v>470</v>
      </c>
      <c r="U443" s="24">
        <v>58</v>
      </c>
      <c r="V443" s="25"/>
      <c r="W443" s="23">
        <v>49</v>
      </c>
      <c r="X443" s="23">
        <v>0</v>
      </c>
      <c r="Y443" s="23">
        <v>49</v>
      </c>
      <c r="Z443" s="26">
        <v>0.10425531914893617</v>
      </c>
      <c r="AA443" s="25">
        <v>246</v>
      </c>
      <c r="AB443" s="23">
        <v>0</v>
      </c>
      <c r="AC443" s="23">
        <v>246</v>
      </c>
      <c r="AD443" s="26">
        <v>0.52340425531914891</v>
      </c>
      <c r="AE443" s="5"/>
      <c r="AF443" s="33">
        <v>60000</v>
      </c>
      <c r="AG443" s="7">
        <v>3</v>
      </c>
      <c r="AH443" s="30">
        <v>60000</v>
      </c>
      <c r="AI443" s="30">
        <v>60000</v>
      </c>
      <c r="AJ443" s="39" t="s">
        <v>8618</v>
      </c>
    </row>
    <row r="444" spans="1:36" ht="15" customHeight="1" x14ac:dyDescent="0.25">
      <c r="A444" s="3" t="s">
        <v>311</v>
      </c>
      <c r="B444" s="4" t="s">
        <v>1546</v>
      </c>
      <c r="C444" s="18" t="s">
        <v>3189</v>
      </c>
      <c r="D444" s="18" t="s">
        <v>3189</v>
      </c>
      <c r="E444" s="18" t="s">
        <v>8781</v>
      </c>
      <c r="F444" s="18" t="s">
        <v>34</v>
      </c>
      <c r="G444" s="19">
        <v>0</v>
      </c>
      <c r="H444" s="5" t="s">
        <v>50</v>
      </c>
      <c r="I444" s="18" t="s">
        <v>3190</v>
      </c>
      <c r="J444" s="20">
        <v>8909</v>
      </c>
      <c r="K444" s="20">
        <v>16759818.640000001</v>
      </c>
      <c r="L444" s="20">
        <v>0</v>
      </c>
      <c r="M444" s="20">
        <v>2064512</v>
      </c>
      <c r="N444" s="20">
        <v>0</v>
      </c>
      <c r="O444" s="6">
        <v>2112.9566326187</v>
      </c>
      <c r="P444" s="21">
        <v>0.97711772540292496</v>
      </c>
      <c r="Q444" s="18"/>
      <c r="R444" s="22">
        <v>473</v>
      </c>
      <c r="S444" s="23">
        <v>0</v>
      </c>
      <c r="T444" s="23">
        <v>473</v>
      </c>
      <c r="U444" s="24">
        <v>53</v>
      </c>
      <c r="V444" s="25"/>
      <c r="W444" s="23">
        <v>68</v>
      </c>
      <c r="X444" s="23">
        <v>0</v>
      </c>
      <c r="Y444" s="23">
        <v>68</v>
      </c>
      <c r="Z444" s="26">
        <v>0.14376321353065538</v>
      </c>
      <c r="AA444" s="25">
        <v>476</v>
      </c>
      <c r="AB444" s="23">
        <v>0</v>
      </c>
      <c r="AC444" s="23">
        <v>476</v>
      </c>
      <c r="AD444" s="26">
        <v>1.0063424947145878</v>
      </c>
      <c r="AE444" s="5"/>
      <c r="AF444" s="33">
        <v>60000</v>
      </c>
      <c r="AG444" s="7">
        <v>3</v>
      </c>
      <c r="AH444" s="30">
        <v>60000</v>
      </c>
      <c r="AI444" s="30">
        <v>60000</v>
      </c>
      <c r="AJ444" s="39" t="s">
        <v>8618</v>
      </c>
    </row>
    <row r="445" spans="1:36" ht="15" customHeight="1" x14ac:dyDescent="0.25">
      <c r="A445" s="3" t="s">
        <v>1549</v>
      </c>
      <c r="B445" s="4" t="s">
        <v>1550</v>
      </c>
      <c r="C445" s="18" t="s">
        <v>3229</v>
      </c>
      <c r="D445" s="18" t="s">
        <v>3229</v>
      </c>
      <c r="E445" s="18" t="s">
        <v>8780</v>
      </c>
      <c r="F445" s="18" t="s">
        <v>34</v>
      </c>
      <c r="G445" s="19">
        <v>0</v>
      </c>
      <c r="H445" s="5" t="s">
        <v>91</v>
      </c>
      <c r="I445" s="18" t="s">
        <v>3230</v>
      </c>
      <c r="J445" s="20">
        <v>7220</v>
      </c>
      <c r="K445" s="20">
        <v>8317838.8600000003</v>
      </c>
      <c r="L445" s="20">
        <v>0</v>
      </c>
      <c r="M445" s="20">
        <v>5411616</v>
      </c>
      <c r="N445" s="20">
        <v>328043</v>
      </c>
      <c r="O445" s="6">
        <v>1947.0218642659299</v>
      </c>
      <c r="P445" s="21">
        <v>0.90038268933302901</v>
      </c>
      <c r="Q445" s="18"/>
      <c r="R445" s="22">
        <v>439</v>
      </c>
      <c r="S445" s="23">
        <v>0</v>
      </c>
      <c r="T445" s="23">
        <v>480</v>
      </c>
      <c r="U445" s="24">
        <v>54</v>
      </c>
      <c r="V445" s="25"/>
      <c r="W445" s="23">
        <v>87</v>
      </c>
      <c r="X445" s="23">
        <v>0</v>
      </c>
      <c r="Y445" s="23">
        <v>87</v>
      </c>
      <c r="Z445" s="26">
        <v>0.18124999999999999</v>
      </c>
      <c r="AA445" s="25">
        <v>301</v>
      </c>
      <c r="AB445" s="23">
        <v>0</v>
      </c>
      <c r="AC445" s="23">
        <v>301</v>
      </c>
      <c r="AD445" s="26">
        <v>0.62708333333333333</v>
      </c>
      <c r="AE445" s="5"/>
      <c r="AF445" s="33">
        <v>60000</v>
      </c>
      <c r="AG445" s="7">
        <v>3</v>
      </c>
      <c r="AH445" s="30">
        <v>60000</v>
      </c>
      <c r="AI445" s="30">
        <v>60000</v>
      </c>
      <c r="AJ445" s="39" t="s">
        <v>8618</v>
      </c>
    </row>
    <row r="446" spans="1:36" ht="15" customHeight="1" x14ac:dyDescent="0.25">
      <c r="A446" s="3" t="s">
        <v>185</v>
      </c>
      <c r="B446" s="4" t="s">
        <v>1553</v>
      </c>
      <c r="C446" s="18" t="s">
        <v>3238</v>
      </c>
      <c r="D446" s="18" t="s">
        <v>3238</v>
      </c>
      <c r="E446" s="18" t="s">
        <v>8773</v>
      </c>
      <c r="F446" s="18" t="s">
        <v>34</v>
      </c>
      <c r="G446" s="19">
        <v>0</v>
      </c>
      <c r="H446" s="5" t="s">
        <v>35</v>
      </c>
      <c r="I446" s="18" t="s">
        <v>3239</v>
      </c>
      <c r="J446" s="20">
        <v>6427</v>
      </c>
      <c r="K446" s="20">
        <v>7155974.9400000004</v>
      </c>
      <c r="L446" s="20">
        <v>0</v>
      </c>
      <c r="M446" s="20">
        <v>4128687</v>
      </c>
      <c r="N446" s="20">
        <v>12907</v>
      </c>
      <c r="O446" s="6">
        <v>1757.8293044966499</v>
      </c>
      <c r="P446" s="21">
        <v>0.812892297523237</v>
      </c>
      <c r="Q446" s="18"/>
      <c r="R446" s="22">
        <v>481</v>
      </c>
      <c r="S446" s="23">
        <v>0</v>
      </c>
      <c r="T446" s="23">
        <v>481</v>
      </c>
      <c r="U446" s="24">
        <v>52</v>
      </c>
      <c r="V446" s="25"/>
      <c r="W446" s="23">
        <v>138</v>
      </c>
      <c r="X446" s="23">
        <v>0</v>
      </c>
      <c r="Y446" s="23">
        <v>138</v>
      </c>
      <c r="Z446" s="26">
        <v>0.28690228690228692</v>
      </c>
      <c r="AA446" s="25">
        <v>307</v>
      </c>
      <c r="AB446" s="23">
        <v>0</v>
      </c>
      <c r="AC446" s="23">
        <v>307</v>
      </c>
      <c r="AD446" s="26">
        <v>0.63825363825363823</v>
      </c>
      <c r="AE446" s="5"/>
      <c r="AF446" s="33">
        <v>60000</v>
      </c>
      <c r="AG446" s="7">
        <v>3</v>
      </c>
      <c r="AH446" s="30">
        <v>59999.88</v>
      </c>
      <c r="AI446" s="30">
        <v>59999.88</v>
      </c>
      <c r="AJ446" s="39" t="s">
        <v>8618</v>
      </c>
    </row>
    <row r="447" spans="1:36" ht="15" customHeight="1" x14ac:dyDescent="0.25">
      <c r="A447" s="3" t="s">
        <v>1334</v>
      </c>
      <c r="B447" s="4" t="s">
        <v>1556</v>
      </c>
      <c r="C447" s="18" t="s">
        <v>3250</v>
      </c>
      <c r="D447" s="18" t="s">
        <v>3250</v>
      </c>
      <c r="E447" s="18" t="s">
        <v>8786</v>
      </c>
      <c r="F447" s="18" t="s">
        <v>34</v>
      </c>
      <c r="G447" s="19">
        <v>0</v>
      </c>
      <c r="H447" s="5" t="s">
        <v>139</v>
      </c>
      <c r="I447" s="18" t="s">
        <v>8636</v>
      </c>
      <c r="J447" s="20">
        <v>4862</v>
      </c>
      <c r="K447" s="20">
        <v>6262814.4199999999</v>
      </c>
      <c r="L447" s="20">
        <v>0</v>
      </c>
      <c r="M447" s="20">
        <v>2613217</v>
      </c>
      <c r="N447" s="20">
        <v>100025</v>
      </c>
      <c r="O447" s="6">
        <v>1846.1654504319199</v>
      </c>
      <c r="P447" s="21">
        <v>0.85374255098071195</v>
      </c>
      <c r="Q447" s="18"/>
      <c r="R447" s="22">
        <v>482</v>
      </c>
      <c r="S447" s="23">
        <v>0</v>
      </c>
      <c r="T447" s="23">
        <v>482</v>
      </c>
      <c r="U447" s="24">
        <v>60</v>
      </c>
      <c r="V447" s="25">
        <v>29</v>
      </c>
      <c r="W447" s="23">
        <v>27</v>
      </c>
      <c r="X447" s="23">
        <v>0</v>
      </c>
      <c r="Y447" s="23">
        <v>27</v>
      </c>
      <c r="Z447" s="26">
        <v>5.6016597510373446E-2</v>
      </c>
      <c r="AA447" s="25">
        <v>258</v>
      </c>
      <c r="AB447" s="23">
        <v>0</v>
      </c>
      <c r="AC447" s="23">
        <v>258</v>
      </c>
      <c r="AD447" s="26">
        <v>0.53526970954356845</v>
      </c>
      <c r="AE447" s="5"/>
      <c r="AF447" s="33">
        <v>60000</v>
      </c>
      <c r="AG447" s="7">
        <v>3</v>
      </c>
      <c r="AH447" s="30">
        <v>57120</v>
      </c>
      <c r="AI447" s="30">
        <v>57120</v>
      </c>
      <c r="AJ447" s="39" t="s">
        <v>8618</v>
      </c>
    </row>
    <row r="448" spans="1:36" ht="15" customHeight="1" x14ac:dyDescent="0.25">
      <c r="A448" s="3" t="s">
        <v>1076</v>
      </c>
      <c r="B448" s="4" t="s">
        <v>1559</v>
      </c>
      <c r="C448" s="18" t="s">
        <v>3278</v>
      </c>
      <c r="D448" s="18" t="s">
        <v>3278</v>
      </c>
      <c r="E448" s="18" t="s">
        <v>8783</v>
      </c>
      <c r="F448" s="18" t="s">
        <v>34</v>
      </c>
      <c r="G448" s="19">
        <v>0</v>
      </c>
      <c r="H448" s="5" t="s">
        <v>159</v>
      </c>
      <c r="I448" s="18" t="s">
        <v>3279</v>
      </c>
      <c r="J448" s="20">
        <v>6910</v>
      </c>
      <c r="K448" s="20">
        <v>13345726.029999999</v>
      </c>
      <c r="L448" s="20">
        <v>0</v>
      </c>
      <c r="M448" s="20">
        <v>699167</v>
      </c>
      <c r="N448" s="20">
        <v>0</v>
      </c>
      <c r="O448" s="6">
        <v>2032.54602460203</v>
      </c>
      <c r="P448" s="21">
        <v>0.93993256542823</v>
      </c>
      <c r="Q448" s="18"/>
      <c r="R448" s="22">
        <v>484</v>
      </c>
      <c r="S448" s="23">
        <v>0</v>
      </c>
      <c r="T448" s="23">
        <v>484</v>
      </c>
      <c r="U448" s="24">
        <v>53</v>
      </c>
      <c r="V448" s="25"/>
      <c r="W448" s="23">
        <v>3</v>
      </c>
      <c r="X448" s="23">
        <v>0</v>
      </c>
      <c r="Y448" s="23">
        <v>3</v>
      </c>
      <c r="Z448" s="26">
        <v>6.1983471074380167E-3</v>
      </c>
      <c r="AA448" s="25">
        <v>200</v>
      </c>
      <c r="AB448" s="23">
        <v>0</v>
      </c>
      <c r="AC448" s="23">
        <v>200</v>
      </c>
      <c r="AD448" s="26">
        <v>0.41322314049586778</v>
      </c>
      <c r="AE448" s="5"/>
      <c r="AF448" s="33">
        <v>60000</v>
      </c>
      <c r="AG448" s="7">
        <v>3</v>
      </c>
      <c r="AH448" s="30">
        <v>60000</v>
      </c>
      <c r="AI448" s="30">
        <v>60000</v>
      </c>
      <c r="AJ448" s="39" t="s">
        <v>8618</v>
      </c>
    </row>
    <row r="449" spans="1:36" ht="15" customHeight="1" x14ac:dyDescent="0.25">
      <c r="A449" s="3" t="s">
        <v>1561</v>
      </c>
      <c r="B449" s="4" t="s">
        <v>1562</v>
      </c>
      <c r="C449" s="18" t="s">
        <v>3300</v>
      </c>
      <c r="D449" s="18" t="s">
        <v>3300</v>
      </c>
      <c r="E449" s="18" t="s">
        <v>8782</v>
      </c>
      <c r="F449" s="18" t="s">
        <v>34</v>
      </c>
      <c r="G449" s="19">
        <v>0</v>
      </c>
      <c r="H449" s="5" t="s">
        <v>62</v>
      </c>
      <c r="I449" s="18" t="s">
        <v>3301</v>
      </c>
      <c r="J449" s="20">
        <v>5854</v>
      </c>
      <c r="K449" s="20">
        <v>5621392.1900000004</v>
      </c>
      <c r="L449" s="20">
        <v>0</v>
      </c>
      <c r="M449" s="20">
        <v>4565670</v>
      </c>
      <c r="N449" s="20">
        <v>21838</v>
      </c>
      <c r="O449" s="6">
        <v>1743.9187205329699</v>
      </c>
      <c r="P449" s="21">
        <v>0.80645947351170999</v>
      </c>
      <c r="Q449" s="18"/>
      <c r="R449" s="22">
        <v>488</v>
      </c>
      <c r="S449" s="23">
        <v>0</v>
      </c>
      <c r="T449" s="23">
        <v>488</v>
      </c>
      <c r="U449" s="24">
        <v>43</v>
      </c>
      <c r="V449" s="25">
        <v>33</v>
      </c>
      <c r="W449" s="23">
        <v>33</v>
      </c>
      <c r="X449" s="23">
        <v>0</v>
      </c>
      <c r="Y449" s="23">
        <v>33</v>
      </c>
      <c r="Z449" s="26">
        <v>6.7622950819672137E-2</v>
      </c>
      <c r="AA449" s="25">
        <v>216</v>
      </c>
      <c r="AB449" s="23">
        <v>0</v>
      </c>
      <c r="AC449" s="23">
        <v>216</v>
      </c>
      <c r="AD449" s="26">
        <v>0.44262295081967212</v>
      </c>
      <c r="AE449" s="5"/>
      <c r="AF449" s="33">
        <v>60000</v>
      </c>
      <c r="AG449" s="7">
        <v>3</v>
      </c>
      <c r="AH449" s="30">
        <v>59999.4</v>
      </c>
      <c r="AI449" s="30">
        <v>59999.4</v>
      </c>
      <c r="AJ449" s="39" t="s">
        <v>8618</v>
      </c>
    </row>
    <row r="450" spans="1:36" ht="15" customHeight="1" x14ac:dyDescent="0.25">
      <c r="A450" s="3" t="s">
        <v>956</v>
      </c>
      <c r="B450" s="4" t="s">
        <v>1565</v>
      </c>
      <c r="C450" s="18" t="s">
        <v>3308</v>
      </c>
      <c r="D450" s="18" t="s">
        <v>3308</v>
      </c>
      <c r="E450" s="18" t="s">
        <v>8785</v>
      </c>
      <c r="F450" s="18" t="s">
        <v>34</v>
      </c>
      <c r="G450" s="19">
        <v>0</v>
      </c>
      <c r="H450" s="5" t="s">
        <v>67</v>
      </c>
      <c r="I450" s="18" t="s">
        <v>8630</v>
      </c>
      <c r="J450" s="20">
        <v>8232</v>
      </c>
      <c r="K450" s="20">
        <v>11050528.119999999</v>
      </c>
      <c r="L450" s="20">
        <v>0</v>
      </c>
      <c r="M450" s="20">
        <v>5004521</v>
      </c>
      <c r="N450" s="20">
        <v>63588</v>
      </c>
      <c r="O450" s="6">
        <v>1958.04629737609</v>
      </c>
      <c r="P450" s="21">
        <v>0.90548083892974396</v>
      </c>
      <c r="Q450" s="18"/>
      <c r="R450" s="22">
        <v>489</v>
      </c>
      <c r="S450" s="23">
        <v>0</v>
      </c>
      <c r="T450" s="23">
        <v>489</v>
      </c>
      <c r="U450" s="24">
        <v>74</v>
      </c>
      <c r="V450" s="25"/>
      <c r="W450" s="23">
        <v>192</v>
      </c>
      <c r="X450" s="23">
        <v>0</v>
      </c>
      <c r="Y450" s="23">
        <v>192</v>
      </c>
      <c r="Z450" s="26">
        <v>0.39263803680981596</v>
      </c>
      <c r="AA450" s="25">
        <v>405</v>
      </c>
      <c r="AB450" s="23">
        <v>0</v>
      </c>
      <c r="AC450" s="23">
        <v>405</v>
      </c>
      <c r="AD450" s="26">
        <v>0.82822085889570551</v>
      </c>
      <c r="AE450" s="5"/>
      <c r="AF450" s="33">
        <v>60000</v>
      </c>
      <c r="AG450" s="7">
        <v>3</v>
      </c>
      <c r="AH450" s="30">
        <v>59999.94</v>
      </c>
      <c r="AI450" s="30">
        <v>59999.94</v>
      </c>
      <c r="AJ450" s="39" t="s">
        <v>8618</v>
      </c>
    </row>
    <row r="451" spans="1:36" ht="15" customHeight="1" x14ac:dyDescent="0.25">
      <c r="A451" s="3" t="s">
        <v>1568</v>
      </c>
      <c r="B451" s="4" t="s">
        <v>1569</v>
      </c>
      <c r="C451" s="18" t="s">
        <v>3310</v>
      </c>
      <c r="D451" s="18" t="s">
        <v>3310</v>
      </c>
      <c r="E451" s="18" t="s">
        <v>8787</v>
      </c>
      <c r="F451" s="18" t="s">
        <v>34</v>
      </c>
      <c r="G451" s="19">
        <v>0</v>
      </c>
      <c r="H451" s="5" t="s">
        <v>67</v>
      </c>
      <c r="I451" s="18" t="s">
        <v>3311</v>
      </c>
      <c r="J451" s="20">
        <v>9278</v>
      </c>
      <c r="K451" s="20">
        <v>14352124.43</v>
      </c>
      <c r="L451" s="20">
        <v>0</v>
      </c>
      <c r="M451" s="20">
        <v>2402950</v>
      </c>
      <c r="N451" s="20">
        <v>0</v>
      </c>
      <c r="O451" s="6">
        <v>1805.8929111877601</v>
      </c>
      <c r="P451" s="21">
        <v>0.83511887866535195</v>
      </c>
      <c r="Q451" s="18"/>
      <c r="R451" s="22">
        <v>489</v>
      </c>
      <c r="S451" s="23">
        <v>0</v>
      </c>
      <c r="T451" s="23">
        <v>489</v>
      </c>
      <c r="U451" s="24">
        <v>74</v>
      </c>
      <c r="V451" s="25"/>
      <c r="W451" s="23">
        <v>88</v>
      </c>
      <c r="X451" s="23">
        <v>0</v>
      </c>
      <c r="Y451" s="23">
        <v>88</v>
      </c>
      <c r="Z451" s="26">
        <v>0.17995910020449898</v>
      </c>
      <c r="AA451" s="25">
        <v>460</v>
      </c>
      <c r="AB451" s="23">
        <v>0</v>
      </c>
      <c r="AC451" s="23">
        <v>460</v>
      </c>
      <c r="AD451" s="26">
        <v>0.94069529652351735</v>
      </c>
      <c r="AE451" s="5"/>
      <c r="AF451" s="33">
        <v>60000</v>
      </c>
      <c r="AG451" s="7">
        <v>3</v>
      </c>
      <c r="AH451" s="30">
        <v>55128.6</v>
      </c>
      <c r="AI451" s="30">
        <v>55128.6</v>
      </c>
      <c r="AJ451" s="39" t="s">
        <v>8618</v>
      </c>
    </row>
    <row r="452" spans="1:36" ht="15" customHeight="1" x14ac:dyDescent="0.25">
      <c r="A452" s="3" t="s">
        <v>1099</v>
      </c>
      <c r="B452" s="4" t="s">
        <v>1572</v>
      </c>
      <c r="C452" s="18" t="s">
        <v>3313</v>
      </c>
      <c r="D452" s="18" t="s">
        <v>3313</v>
      </c>
      <c r="E452" s="18" t="s">
        <v>8782</v>
      </c>
      <c r="F452" s="18" t="s">
        <v>34</v>
      </c>
      <c r="G452" s="19">
        <v>0</v>
      </c>
      <c r="H452" s="5" t="s">
        <v>35</v>
      </c>
      <c r="I452" s="18" t="s">
        <v>3314</v>
      </c>
      <c r="J452" s="20">
        <v>5400</v>
      </c>
      <c r="K452" s="20">
        <v>6943909.8700000001</v>
      </c>
      <c r="L452" s="20">
        <v>0</v>
      </c>
      <c r="M452" s="20">
        <v>3324528</v>
      </c>
      <c r="N452" s="20">
        <v>156274</v>
      </c>
      <c r="O452" s="6">
        <v>1930.50219814815</v>
      </c>
      <c r="P452" s="21">
        <v>0.89274331882620706</v>
      </c>
      <c r="Q452" s="18"/>
      <c r="R452" s="22">
        <v>489</v>
      </c>
      <c r="S452" s="23">
        <v>0</v>
      </c>
      <c r="T452" s="23">
        <v>489</v>
      </c>
      <c r="U452" s="24">
        <v>58</v>
      </c>
      <c r="V452" s="25">
        <v>66</v>
      </c>
      <c r="W452" s="23">
        <v>66</v>
      </c>
      <c r="X452" s="23">
        <v>0</v>
      </c>
      <c r="Y452" s="23">
        <v>66</v>
      </c>
      <c r="Z452" s="26">
        <v>0.13496932515337423</v>
      </c>
      <c r="AA452" s="25">
        <v>325</v>
      </c>
      <c r="AB452" s="23">
        <v>0</v>
      </c>
      <c r="AC452" s="23">
        <v>325</v>
      </c>
      <c r="AD452" s="26">
        <v>0.66462167689161555</v>
      </c>
      <c r="AE452" s="5"/>
      <c r="AF452" s="33">
        <v>60000</v>
      </c>
      <c r="AG452" s="7">
        <v>3</v>
      </c>
      <c r="AH452" s="30">
        <v>59955</v>
      </c>
      <c r="AI452" s="30">
        <v>59955</v>
      </c>
      <c r="AJ452" s="39" t="s">
        <v>8618</v>
      </c>
    </row>
    <row r="453" spans="1:36" ht="15" customHeight="1" x14ac:dyDescent="0.25">
      <c r="A453" s="3" t="s">
        <v>637</v>
      </c>
      <c r="B453" s="4" t="s">
        <v>1575</v>
      </c>
      <c r="C453" s="18" t="s">
        <v>3325</v>
      </c>
      <c r="D453" s="18" t="s">
        <v>3325</v>
      </c>
      <c r="E453" s="18" t="s">
        <v>8785</v>
      </c>
      <c r="F453" s="18" t="s">
        <v>34</v>
      </c>
      <c r="G453" s="19">
        <v>0</v>
      </c>
      <c r="H453" s="5" t="s">
        <v>62</v>
      </c>
      <c r="I453" s="18" t="s">
        <v>3326</v>
      </c>
      <c r="J453" s="20">
        <v>5649</v>
      </c>
      <c r="K453" s="20">
        <v>5539436.2300000004</v>
      </c>
      <c r="L453" s="20">
        <v>0</v>
      </c>
      <c r="M453" s="20">
        <v>3676416</v>
      </c>
      <c r="N453" s="20">
        <v>144637</v>
      </c>
      <c r="O453" s="6">
        <v>1657.01703487343</v>
      </c>
      <c r="P453" s="21">
        <v>0.76627257326279596</v>
      </c>
      <c r="Q453" s="18"/>
      <c r="R453" s="22">
        <v>450</v>
      </c>
      <c r="S453" s="23">
        <v>0</v>
      </c>
      <c r="T453" s="23">
        <v>490</v>
      </c>
      <c r="U453" s="24">
        <v>81</v>
      </c>
      <c r="V453" s="25">
        <v>145</v>
      </c>
      <c r="W453" s="23">
        <v>145</v>
      </c>
      <c r="X453" s="23">
        <v>0</v>
      </c>
      <c r="Y453" s="23">
        <v>145</v>
      </c>
      <c r="Z453" s="26">
        <v>0.29591836734693877</v>
      </c>
      <c r="AA453" s="25">
        <v>148</v>
      </c>
      <c r="AB453" s="23">
        <v>0</v>
      </c>
      <c r="AC453" s="23">
        <v>148</v>
      </c>
      <c r="AD453" s="26">
        <v>0.30204081632653063</v>
      </c>
      <c r="AE453" s="5"/>
      <c r="AF453" s="33">
        <v>60000</v>
      </c>
      <c r="AG453" s="7">
        <v>3</v>
      </c>
      <c r="AH453" s="30">
        <v>60000</v>
      </c>
      <c r="AI453" s="30">
        <v>60000</v>
      </c>
      <c r="AJ453" s="39" t="s">
        <v>8618</v>
      </c>
    </row>
    <row r="454" spans="1:36" ht="15" customHeight="1" x14ac:dyDescent="0.25">
      <c r="A454" s="3" t="s">
        <v>942</v>
      </c>
      <c r="B454" s="4" t="s">
        <v>1578</v>
      </c>
      <c r="C454" s="18" t="s">
        <v>3337</v>
      </c>
      <c r="D454" s="18" t="s">
        <v>3337</v>
      </c>
      <c r="E454" s="18" t="s">
        <v>8778</v>
      </c>
      <c r="F454" s="18" t="s">
        <v>34</v>
      </c>
      <c r="G454" s="19">
        <v>0</v>
      </c>
      <c r="H454" s="5" t="s">
        <v>45</v>
      </c>
      <c r="I454" s="18" t="s">
        <v>3338</v>
      </c>
      <c r="J454" s="20">
        <v>7461</v>
      </c>
      <c r="K454" s="20">
        <v>10843022.49</v>
      </c>
      <c r="L454" s="20">
        <v>0</v>
      </c>
      <c r="M454" s="20">
        <v>2840565</v>
      </c>
      <c r="N454" s="20">
        <v>0</v>
      </c>
      <c r="O454" s="6">
        <v>1834.0152110977101</v>
      </c>
      <c r="P454" s="21">
        <v>0.84812378245604403</v>
      </c>
      <c r="Q454" s="18"/>
      <c r="R454" s="22">
        <v>490</v>
      </c>
      <c r="S454" s="23">
        <v>0</v>
      </c>
      <c r="T454" s="23">
        <v>490</v>
      </c>
      <c r="U454" s="24">
        <v>60</v>
      </c>
      <c r="V454" s="25">
        <v>45</v>
      </c>
      <c r="W454" s="23">
        <v>47</v>
      </c>
      <c r="X454" s="23">
        <v>0</v>
      </c>
      <c r="Y454" s="23">
        <v>47</v>
      </c>
      <c r="Z454" s="26">
        <v>9.5918367346938774E-2</v>
      </c>
      <c r="AA454" s="25">
        <v>207</v>
      </c>
      <c r="AB454" s="23">
        <v>0</v>
      </c>
      <c r="AC454" s="23">
        <v>207</v>
      </c>
      <c r="AD454" s="26">
        <v>0.42244897959183675</v>
      </c>
      <c r="AE454" s="5"/>
      <c r="AF454" s="33">
        <v>60000</v>
      </c>
      <c r="AG454" s="7">
        <v>3</v>
      </c>
      <c r="AH454" s="30">
        <v>59994</v>
      </c>
      <c r="AI454" s="30">
        <v>59994</v>
      </c>
      <c r="AJ454" s="39" t="s">
        <v>8618</v>
      </c>
    </row>
    <row r="455" spans="1:36" ht="15" customHeight="1" x14ac:dyDescent="0.25">
      <c r="A455" s="3" t="s">
        <v>683</v>
      </c>
      <c r="B455" s="4" t="s">
        <v>1581</v>
      </c>
      <c r="C455" s="18" t="s">
        <v>3359</v>
      </c>
      <c r="D455" s="18" t="s">
        <v>3359</v>
      </c>
      <c r="E455" s="18" t="s">
        <v>8773</v>
      </c>
      <c r="F455" s="18" t="s">
        <v>34</v>
      </c>
      <c r="G455" s="19">
        <v>0</v>
      </c>
      <c r="H455" s="5" t="s">
        <v>78</v>
      </c>
      <c r="I455" s="18" t="s">
        <v>3360</v>
      </c>
      <c r="J455" s="20">
        <v>5586</v>
      </c>
      <c r="K455" s="20">
        <v>9320515.7799999993</v>
      </c>
      <c r="L455" s="20">
        <v>0</v>
      </c>
      <c r="M455" s="20">
        <v>3111420</v>
      </c>
      <c r="N455" s="20">
        <v>59417</v>
      </c>
      <c r="O455" s="6">
        <v>2236.1891836734699</v>
      </c>
      <c r="P455" s="21">
        <v>1.03410550646921</v>
      </c>
      <c r="Q455" s="18"/>
      <c r="R455" s="22">
        <v>493</v>
      </c>
      <c r="S455" s="23">
        <v>0</v>
      </c>
      <c r="T455" s="23">
        <v>493</v>
      </c>
      <c r="U455" s="24">
        <v>62</v>
      </c>
      <c r="V455" s="25">
        <v>115</v>
      </c>
      <c r="W455" s="23">
        <v>115</v>
      </c>
      <c r="X455" s="23">
        <v>0</v>
      </c>
      <c r="Y455" s="23">
        <v>115</v>
      </c>
      <c r="Z455" s="26">
        <v>0.23326572008113591</v>
      </c>
      <c r="AA455" s="25">
        <v>442</v>
      </c>
      <c r="AB455" s="23">
        <v>0</v>
      </c>
      <c r="AC455" s="23">
        <v>442</v>
      </c>
      <c r="AD455" s="26">
        <v>0.89655172413793105</v>
      </c>
      <c r="AE455" s="5"/>
      <c r="AF455" s="33">
        <v>60000</v>
      </c>
      <c r="AG455" s="7">
        <v>3</v>
      </c>
      <c r="AH455" s="30">
        <v>59010</v>
      </c>
      <c r="AI455" s="30">
        <v>59010</v>
      </c>
      <c r="AJ455" s="39" t="s">
        <v>8618</v>
      </c>
    </row>
    <row r="456" spans="1:36" ht="15" customHeight="1" x14ac:dyDescent="0.25">
      <c r="A456" s="3" t="s">
        <v>1584</v>
      </c>
      <c r="B456" s="4" t="s">
        <v>1585</v>
      </c>
      <c r="C456" s="18" t="s">
        <v>3407</v>
      </c>
      <c r="D456" s="18" t="s">
        <v>3407</v>
      </c>
      <c r="E456" s="18" t="s">
        <v>8777</v>
      </c>
      <c r="F456" s="18" t="s">
        <v>34</v>
      </c>
      <c r="G456" s="19">
        <v>0</v>
      </c>
      <c r="H456" s="5" t="s">
        <v>139</v>
      </c>
      <c r="I456" s="18" t="s">
        <v>3408</v>
      </c>
      <c r="J456" s="20">
        <v>5830</v>
      </c>
      <c r="K456" s="20">
        <v>4667693.13</v>
      </c>
      <c r="L456" s="20">
        <v>0</v>
      </c>
      <c r="M456" s="20">
        <v>4656178</v>
      </c>
      <c r="N456" s="20">
        <v>168806</v>
      </c>
      <c r="O456" s="6">
        <v>1628.2465060034301</v>
      </c>
      <c r="P456" s="21">
        <v>0.75296790183977202</v>
      </c>
      <c r="Q456" s="18"/>
      <c r="R456" s="22">
        <v>498</v>
      </c>
      <c r="S456" s="23">
        <v>0</v>
      </c>
      <c r="T456" s="23">
        <v>498</v>
      </c>
      <c r="U456" s="24">
        <v>57</v>
      </c>
      <c r="V456" s="25"/>
      <c r="W456" s="23">
        <v>29</v>
      </c>
      <c r="X456" s="23">
        <v>0</v>
      </c>
      <c r="Y456" s="23">
        <v>29</v>
      </c>
      <c r="Z456" s="26">
        <v>5.8232931726907633E-2</v>
      </c>
      <c r="AA456" s="25">
        <v>346</v>
      </c>
      <c r="AB456" s="23">
        <v>0</v>
      </c>
      <c r="AC456" s="23">
        <v>346</v>
      </c>
      <c r="AD456" s="26">
        <v>0.69477911646586343</v>
      </c>
      <c r="AE456" s="5"/>
      <c r="AF456" s="33">
        <v>60000</v>
      </c>
      <c r="AG456" s="7">
        <v>3</v>
      </c>
      <c r="AH456" s="30">
        <v>59994</v>
      </c>
      <c r="AI456" s="30">
        <v>59994</v>
      </c>
      <c r="AJ456" s="39" t="s">
        <v>8618</v>
      </c>
    </row>
    <row r="457" spans="1:36" ht="15" customHeight="1" x14ac:dyDescent="0.25">
      <c r="A457" s="3">
        <v>0</v>
      </c>
      <c r="B457" s="4" t="s">
        <v>1588</v>
      </c>
      <c r="C457" s="18" t="s">
        <v>3429</v>
      </c>
      <c r="D457" s="18" t="s">
        <v>3429</v>
      </c>
      <c r="E457" s="18" t="s">
        <v>8772</v>
      </c>
      <c r="F457" s="18" t="s">
        <v>34</v>
      </c>
      <c r="G457" s="19">
        <v>0</v>
      </c>
      <c r="H457" s="5" t="s">
        <v>35</v>
      </c>
      <c r="I457" s="18" t="s">
        <v>3430</v>
      </c>
      <c r="J457" s="20">
        <v>5042</v>
      </c>
      <c r="K457" s="20">
        <v>35328923.18</v>
      </c>
      <c r="L457" s="20">
        <v>4500603</v>
      </c>
      <c r="M457" s="20">
        <v>0</v>
      </c>
      <c r="N457" s="20">
        <v>0</v>
      </c>
      <c r="O457" s="6">
        <v>6114.3038833796099</v>
      </c>
      <c r="P457" s="21">
        <v>2.8275046495136902</v>
      </c>
      <c r="Q457" s="18"/>
      <c r="R457" s="22">
        <v>501</v>
      </c>
      <c r="S457" s="23">
        <v>0</v>
      </c>
      <c r="T457" s="23">
        <v>501</v>
      </c>
      <c r="U457" s="24">
        <v>51</v>
      </c>
      <c r="V457" s="25"/>
      <c r="W457" s="23">
        <v>27</v>
      </c>
      <c r="X457" s="23">
        <v>0</v>
      </c>
      <c r="Y457" s="23">
        <v>27</v>
      </c>
      <c r="Z457" s="26">
        <v>5.3892215568862277E-2</v>
      </c>
      <c r="AA457" s="25">
        <v>248</v>
      </c>
      <c r="AB457" s="23">
        <v>0</v>
      </c>
      <c r="AC457" s="23">
        <v>248</v>
      </c>
      <c r="AD457" s="26">
        <v>0.49500998003992014</v>
      </c>
      <c r="AE457" s="5"/>
      <c r="AF457" s="33">
        <v>60000</v>
      </c>
      <c r="AG457" s="7">
        <v>3</v>
      </c>
      <c r="AH457" s="30">
        <v>56950</v>
      </c>
      <c r="AI457" s="30">
        <v>56950</v>
      </c>
      <c r="AJ457" s="39" t="s">
        <v>8618</v>
      </c>
    </row>
    <row r="458" spans="1:36" ht="15" customHeight="1" x14ac:dyDescent="0.25">
      <c r="A458" s="3" t="s">
        <v>1549</v>
      </c>
      <c r="B458" s="4" t="s">
        <v>1591</v>
      </c>
      <c r="C458" s="18" t="s">
        <v>3433</v>
      </c>
      <c r="D458" s="18" t="s">
        <v>3433</v>
      </c>
      <c r="E458" s="18" t="s">
        <v>8783</v>
      </c>
      <c r="F458" s="18" t="s">
        <v>34</v>
      </c>
      <c r="G458" s="19">
        <v>0</v>
      </c>
      <c r="H458" s="5" t="s">
        <v>91</v>
      </c>
      <c r="I458" s="18" t="s">
        <v>3434</v>
      </c>
      <c r="J458" s="20">
        <v>6320</v>
      </c>
      <c r="K458" s="20">
        <v>21484919.109999999</v>
      </c>
      <c r="L458" s="20">
        <v>328312</v>
      </c>
      <c r="M458" s="20">
        <v>0</v>
      </c>
      <c r="N458" s="20">
        <v>3247</v>
      </c>
      <c r="O458" s="6">
        <v>3348.0781819620302</v>
      </c>
      <c r="P458" s="21">
        <v>1.5482885389727099</v>
      </c>
      <c r="Q458" s="18"/>
      <c r="R458" s="22">
        <v>501</v>
      </c>
      <c r="S458" s="23">
        <v>0</v>
      </c>
      <c r="T458" s="23">
        <v>501</v>
      </c>
      <c r="U458" s="24">
        <v>51</v>
      </c>
      <c r="V458" s="25">
        <v>15</v>
      </c>
      <c r="W458" s="23">
        <v>15</v>
      </c>
      <c r="X458" s="23">
        <v>0</v>
      </c>
      <c r="Y458" s="23">
        <v>15</v>
      </c>
      <c r="Z458" s="26">
        <v>2.9940119760479042E-2</v>
      </c>
      <c r="AA458" s="25">
        <v>205</v>
      </c>
      <c r="AB458" s="23">
        <v>0</v>
      </c>
      <c r="AC458" s="23">
        <v>205</v>
      </c>
      <c r="AD458" s="26">
        <v>0.40918163672654689</v>
      </c>
      <c r="AE458" s="5"/>
      <c r="AF458" s="33">
        <v>60000</v>
      </c>
      <c r="AG458" s="7">
        <v>3</v>
      </c>
      <c r="AH458" s="30">
        <v>59500</v>
      </c>
      <c r="AI458" s="30">
        <v>59500</v>
      </c>
      <c r="AJ458" s="39" t="s">
        <v>8618</v>
      </c>
    </row>
    <row r="459" spans="1:36" ht="15" customHeight="1" x14ac:dyDescent="0.25">
      <c r="A459" s="3" t="s">
        <v>916</v>
      </c>
      <c r="B459" s="4" t="s">
        <v>1594</v>
      </c>
      <c r="C459" s="18" t="s">
        <v>3436</v>
      </c>
      <c r="D459" s="18" t="s">
        <v>3436</v>
      </c>
      <c r="E459" s="18" t="s">
        <v>8774</v>
      </c>
      <c r="F459" s="18" t="s">
        <v>34</v>
      </c>
      <c r="G459" s="19">
        <v>0</v>
      </c>
      <c r="H459" s="5" t="s">
        <v>45</v>
      </c>
      <c r="I459" s="18" t="s">
        <v>3437</v>
      </c>
      <c r="J459" s="20">
        <v>7497</v>
      </c>
      <c r="K459" s="20">
        <v>4842237.53</v>
      </c>
      <c r="L459" s="20">
        <v>0</v>
      </c>
      <c r="M459" s="20">
        <v>8009069</v>
      </c>
      <c r="N459" s="20">
        <v>481245</v>
      </c>
      <c r="O459" s="6">
        <v>1778.38489128985</v>
      </c>
      <c r="P459" s="21">
        <v>0.82239804312237696</v>
      </c>
      <c r="Q459" s="18"/>
      <c r="R459" s="22">
        <v>422</v>
      </c>
      <c r="S459" s="23">
        <v>0</v>
      </c>
      <c r="T459" s="23">
        <v>502</v>
      </c>
      <c r="U459" s="24">
        <v>53</v>
      </c>
      <c r="V459" s="25"/>
      <c r="W459" s="23">
        <v>98</v>
      </c>
      <c r="X459" s="23">
        <v>0</v>
      </c>
      <c r="Y459" s="23">
        <v>98</v>
      </c>
      <c r="Z459" s="26">
        <v>0.19521912350597609</v>
      </c>
      <c r="AA459" s="25">
        <v>313</v>
      </c>
      <c r="AB459" s="23">
        <v>0</v>
      </c>
      <c r="AC459" s="23">
        <v>313</v>
      </c>
      <c r="AD459" s="26">
        <v>0.62350597609561753</v>
      </c>
      <c r="AE459" s="5"/>
      <c r="AF459" s="33">
        <v>60000</v>
      </c>
      <c r="AG459" s="7">
        <v>3</v>
      </c>
      <c r="AH459" s="30">
        <v>60000</v>
      </c>
      <c r="AI459" s="30">
        <v>60000</v>
      </c>
      <c r="AJ459" s="39" t="s">
        <v>8618</v>
      </c>
    </row>
    <row r="460" spans="1:36" ht="15" customHeight="1" x14ac:dyDescent="0.25">
      <c r="A460" s="3" t="s">
        <v>482</v>
      </c>
      <c r="B460" s="4" t="s">
        <v>1597</v>
      </c>
      <c r="C460" s="18" t="s">
        <v>3443</v>
      </c>
      <c r="D460" s="18" t="s">
        <v>3443</v>
      </c>
      <c r="E460" s="18" t="s">
        <v>8786</v>
      </c>
      <c r="F460" s="18" t="s">
        <v>34</v>
      </c>
      <c r="G460" s="19">
        <v>0</v>
      </c>
      <c r="H460" s="5" t="s">
        <v>67</v>
      </c>
      <c r="I460" s="18" t="s">
        <v>3444</v>
      </c>
      <c r="J460" s="20">
        <v>6579</v>
      </c>
      <c r="K460" s="20">
        <v>8336435.8499999996</v>
      </c>
      <c r="L460" s="20">
        <v>0</v>
      </c>
      <c r="M460" s="20">
        <v>3791758</v>
      </c>
      <c r="N460" s="20">
        <v>253760</v>
      </c>
      <c r="O460" s="6">
        <v>1882.0419288645701</v>
      </c>
      <c r="P460" s="21">
        <v>0.87033330464806502</v>
      </c>
      <c r="Q460" s="18"/>
      <c r="R460" s="22">
        <v>502</v>
      </c>
      <c r="S460" s="23">
        <v>0</v>
      </c>
      <c r="T460" s="23">
        <v>502</v>
      </c>
      <c r="U460" s="24">
        <v>64</v>
      </c>
      <c r="V460" s="25"/>
      <c r="W460" s="23">
        <v>69</v>
      </c>
      <c r="X460" s="23">
        <v>0</v>
      </c>
      <c r="Y460" s="23">
        <v>69</v>
      </c>
      <c r="Z460" s="26">
        <v>0.13745019920318724</v>
      </c>
      <c r="AA460" s="25">
        <v>279</v>
      </c>
      <c r="AB460" s="23">
        <v>0</v>
      </c>
      <c r="AC460" s="23">
        <v>279</v>
      </c>
      <c r="AD460" s="26">
        <v>0.55577689243027883</v>
      </c>
      <c r="AE460" s="5"/>
      <c r="AF460" s="33">
        <v>60000</v>
      </c>
      <c r="AG460" s="7">
        <v>3</v>
      </c>
      <c r="AH460" s="30">
        <v>59994.52</v>
      </c>
      <c r="AI460" s="30">
        <v>59994.52</v>
      </c>
      <c r="AJ460" s="39" t="s">
        <v>8618</v>
      </c>
    </row>
    <row r="461" spans="1:36" ht="15" customHeight="1" x14ac:dyDescent="0.25">
      <c r="A461" s="3" t="s">
        <v>136</v>
      </c>
      <c r="B461" s="4" t="s">
        <v>1599</v>
      </c>
      <c r="C461" s="18" t="s">
        <v>3459</v>
      </c>
      <c r="D461" s="18" t="s">
        <v>3459</v>
      </c>
      <c r="E461" s="18" t="s">
        <v>8778</v>
      </c>
      <c r="F461" s="18" t="s">
        <v>34</v>
      </c>
      <c r="G461" s="19">
        <v>0</v>
      </c>
      <c r="H461" s="5" t="s">
        <v>139</v>
      </c>
      <c r="I461" s="18" t="s">
        <v>3460</v>
      </c>
      <c r="J461" s="20">
        <v>6183</v>
      </c>
      <c r="K461" s="20">
        <v>9347993.0800000001</v>
      </c>
      <c r="L461" s="20">
        <v>0</v>
      </c>
      <c r="M461" s="20">
        <v>2316375</v>
      </c>
      <c r="N461" s="20">
        <v>0</v>
      </c>
      <c r="O461" s="6">
        <v>1886.5224130680899</v>
      </c>
      <c r="P461" s="21">
        <v>0.87240526413178698</v>
      </c>
      <c r="Q461" s="18"/>
      <c r="R461" s="22">
        <v>503</v>
      </c>
      <c r="S461" s="23">
        <v>0</v>
      </c>
      <c r="T461" s="23">
        <v>503</v>
      </c>
      <c r="U461" s="24">
        <v>54</v>
      </c>
      <c r="V461" s="25">
        <v>46</v>
      </c>
      <c r="W461" s="23">
        <v>46</v>
      </c>
      <c r="X461" s="23">
        <v>0</v>
      </c>
      <c r="Y461" s="23">
        <v>46</v>
      </c>
      <c r="Z461" s="26">
        <v>9.1451292246520877E-2</v>
      </c>
      <c r="AA461" s="25">
        <v>288</v>
      </c>
      <c r="AB461" s="23">
        <v>0</v>
      </c>
      <c r="AC461" s="23">
        <v>288</v>
      </c>
      <c r="AD461" s="26">
        <v>0.57256461232604372</v>
      </c>
      <c r="AE461" s="5"/>
      <c r="AF461" s="33">
        <v>60000</v>
      </c>
      <c r="AG461" s="7">
        <v>3</v>
      </c>
      <c r="AH461" s="30">
        <v>60000</v>
      </c>
      <c r="AI461" s="30">
        <v>60000</v>
      </c>
      <c r="AJ461" s="39" t="s">
        <v>8618</v>
      </c>
    </row>
    <row r="462" spans="1:36" ht="15" customHeight="1" x14ac:dyDescent="0.25">
      <c r="A462" s="3" t="s">
        <v>1046</v>
      </c>
      <c r="B462" s="4" t="s">
        <v>1602</v>
      </c>
      <c r="C462" s="18" t="s">
        <v>3597</v>
      </c>
      <c r="D462" s="18" t="s">
        <v>3597</v>
      </c>
      <c r="E462" s="18" t="s">
        <v>8779</v>
      </c>
      <c r="F462" s="18" t="s">
        <v>34</v>
      </c>
      <c r="G462" s="19">
        <v>0</v>
      </c>
      <c r="H462" s="5" t="s">
        <v>139</v>
      </c>
      <c r="I462" s="18" t="s">
        <v>3598</v>
      </c>
      <c r="J462" s="20">
        <v>7623</v>
      </c>
      <c r="K462" s="20">
        <v>12878124.789999999</v>
      </c>
      <c r="L462" s="20">
        <v>0</v>
      </c>
      <c r="M462" s="20">
        <v>789047</v>
      </c>
      <c r="N462" s="20">
        <v>3953</v>
      </c>
      <c r="O462" s="6">
        <v>1793.4047999475299</v>
      </c>
      <c r="P462" s="21">
        <v>0.829343864327027</v>
      </c>
      <c r="Q462" s="18"/>
      <c r="R462" s="22">
        <v>524</v>
      </c>
      <c r="S462" s="23">
        <v>0</v>
      </c>
      <c r="T462" s="23">
        <v>524</v>
      </c>
      <c r="U462" s="24">
        <v>59</v>
      </c>
      <c r="V462" s="25">
        <v>1</v>
      </c>
      <c r="W462" s="23">
        <v>1</v>
      </c>
      <c r="X462" s="23">
        <v>0</v>
      </c>
      <c r="Y462" s="23">
        <v>1</v>
      </c>
      <c r="Z462" s="26">
        <v>1.9083969465648854E-3</v>
      </c>
      <c r="AA462" s="25">
        <v>408</v>
      </c>
      <c r="AB462" s="23">
        <v>0</v>
      </c>
      <c r="AC462" s="23">
        <v>408</v>
      </c>
      <c r="AD462" s="26">
        <v>0.77862595419847325</v>
      </c>
      <c r="AE462" s="5"/>
      <c r="AF462" s="33">
        <v>60000</v>
      </c>
      <c r="AG462" s="7">
        <v>3</v>
      </c>
      <c r="AH462" s="30">
        <v>60000</v>
      </c>
      <c r="AI462" s="30">
        <v>60000</v>
      </c>
      <c r="AJ462" s="39" t="s">
        <v>8618</v>
      </c>
    </row>
    <row r="463" spans="1:36" ht="15" customHeight="1" x14ac:dyDescent="0.25">
      <c r="A463" s="3" t="s">
        <v>801</v>
      </c>
      <c r="B463" s="4" t="s">
        <v>1605</v>
      </c>
      <c r="C463" s="18" t="s">
        <v>3637</v>
      </c>
      <c r="D463" s="18" t="s">
        <v>3637</v>
      </c>
      <c r="E463" s="18" t="s">
        <v>8774</v>
      </c>
      <c r="F463" s="18" t="s">
        <v>34</v>
      </c>
      <c r="G463" s="19">
        <v>0</v>
      </c>
      <c r="H463" s="5" t="s">
        <v>40</v>
      </c>
      <c r="I463" s="18" t="s">
        <v>3638</v>
      </c>
      <c r="J463" s="20">
        <v>6009</v>
      </c>
      <c r="K463" s="20">
        <v>5515375.6200000001</v>
      </c>
      <c r="L463" s="20">
        <v>0</v>
      </c>
      <c r="M463" s="20">
        <v>4620261</v>
      </c>
      <c r="N463" s="20">
        <v>0</v>
      </c>
      <c r="O463" s="6">
        <v>1686.7426560159799</v>
      </c>
      <c r="P463" s="21">
        <v>0.78001891848758997</v>
      </c>
      <c r="Q463" s="18"/>
      <c r="R463" s="22">
        <v>467</v>
      </c>
      <c r="S463" s="23">
        <v>0</v>
      </c>
      <c r="T463" s="23">
        <v>530</v>
      </c>
      <c r="U463" s="24">
        <v>83</v>
      </c>
      <c r="V463" s="25">
        <v>106</v>
      </c>
      <c r="W463" s="23">
        <v>96</v>
      </c>
      <c r="X463" s="23">
        <v>0</v>
      </c>
      <c r="Y463" s="23">
        <v>96</v>
      </c>
      <c r="Z463" s="26">
        <v>0.1811320754716981</v>
      </c>
      <c r="AA463" s="25">
        <v>281</v>
      </c>
      <c r="AB463" s="23">
        <v>0</v>
      </c>
      <c r="AC463" s="23">
        <v>281</v>
      </c>
      <c r="AD463" s="26">
        <v>0.53018867924528301</v>
      </c>
      <c r="AE463" s="5"/>
      <c r="AF463" s="33">
        <v>60000</v>
      </c>
      <c r="AG463" s="7">
        <v>3</v>
      </c>
      <c r="AH463" s="30">
        <v>59175.199999999997</v>
      </c>
      <c r="AI463" s="30">
        <v>59175.199999999997</v>
      </c>
      <c r="AJ463" s="39" t="s">
        <v>8618</v>
      </c>
    </row>
    <row r="464" spans="1:36" ht="15" customHeight="1" x14ac:dyDescent="0.25">
      <c r="A464" s="3" t="s">
        <v>890</v>
      </c>
      <c r="B464" s="4" t="s">
        <v>1608</v>
      </c>
      <c r="C464" s="18" t="s">
        <v>3649</v>
      </c>
      <c r="D464" s="18" t="s">
        <v>3649</v>
      </c>
      <c r="E464" s="18" t="s">
        <v>8775</v>
      </c>
      <c r="F464" s="18" t="s">
        <v>34</v>
      </c>
      <c r="G464" s="19">
        <v>0</v>
      </c>
      <c r="H464" s="5" t="s">
        <v>50</v>
      </c>
      <c r="I464" s="18" t="s">
        <v>3650</v>
      </c>
      <c r="J464" s="20">
        <v>5391</v>
      </c>
      <c r="K464" s="20">
        <v>6605343.4400000004</v>
      </c>
      <c r="L464" s="20">
        <v>0</v>
      </c>
      <c r="M464" s="20">
        <v>2614754</v>
      </c>
      <c r="N464" s="20">
        <v>24884</v>
      </c>
      <c r="O464" s="6">
        <v>1714.89175292154</v>
      </c>
      <c r="P464" s="21">
        <v>0.79303621430705895</v>
      </c>
      <c r="Q464" s="18"/>
      <c r="R464" s="22">
        <v>530</v>
      </c>
      <c r="S464" s="23">
        <v>0</v>
      </c>
      <c r="T464" s="23">
        <v>530</v>
      </c>
      <c r="U464" s="24">
        <v>52</v>
      </c>
      <c r="V464" s="25"/>
      <c r="W464" s="23">
        <v>37</v>
      </c>
      <c r="X464" s="23">
        <v>0</v>
      </c>
      <c r="Y464" s="23">
        <v>37</v>
      </c>
      <c r="Z464" s="26">
        <v>6.981132075471698E-2</v>
      </c>
      <c r="AA464" s="25">
        <v>192</v>
      </c>
      <c r="AB464" s="23">
        <v>0</v>
      </c>
      <c r="AC464" s="23">
        <v>192</v>
      </c>
      <c r="AD464" s="26">
        <v>0.3622641509433962</v>
      </c>
      <c r="AE464" s="5"/>
      <c r="AF464" s="33">
        <v>60000</v>
      </c>
      <c r="AG464" s="7">
        <v>3</v>
      </c>
      <c r="AH464" s="30">
        <v>60000</v>
      </c>
      <c r="AI464" s="30">
        <v>60000</v>
      </c>
      <c r="AJ464" s="39" t="s">
        <v>8618</v>
      </c>
    </row>
    <row r="465" spans="1:36" ht="15" customHeight="1" x14ac:dyDescent="0.25">
      <c r="A465" s="3" t="s">
        <v>450</v>
      </c>
      <c r="B465" s="4" t="s">
        <v>1611</v>
      </c>
      <c r="C465" s="18" t="s">
        <v>3658</v>
      </c>
      <c r="D465" s="18" t="s">
        <v>3658</v>
      </c>
      <c r="E465" s="18" t="s">
        <v>8777</v>
      </c>
      <c r="F465" s="18" t="s">
        <v>34</v>
      </c>
      <c r="G465" s="19">
        <v>0</v>
      </c>
      <c r="H465" s="5" t="s">
        <v>78</v>
      </c>
      <c r="I465" s="18" t="s">
        <v>3659</v>
      </c>
      <c r="J465" s="20">
        <v>6517</v>
      </c>
      <c r="K465" s="20">
        <v>7232738.4699999997</v>
      </c>
      <c r="L465" s="20">
        <v>0</v>
      </c>
      <c r="M465" s="20">
        <v>3706320</v>
      </c>
      <c r="N465" s="20">
        <v>0</v>
      </c>
      <c r="O465" s="6">
        <v>1678.5420392818801</v>
      </c>
      <c r="P465" s="21">
        <v>0.77622661728915399</v>
      </c>
      <c r="Q465" s="18"/>
      <c r="R465" s="22">
        <v>531</v>
      </c>
      <c r="S465" s="23">
        <v>0</v>
      </c>
      <c r="T465" s="23">
        <v>531</v>
      </c>
      <c r="U465" s="24">
        <v>50</v>
      </c>
      <c r="V465" s="25">
        <v>39</v>
      </c>
      <c r="W465" s="23">
        <v>39</v>
      </c>
      <c r="X465" s="23">
        <v>0</v>
      </c>
      <c r="Y465" s="23">
        <v>39</v>
      </c>
      <c r="Z465" s="26">
        <v>7.3446327683615822E-2</v>
      </c>
      <c r="AA465" s="25">
        <v>293</v>
      </c>
      <c r="AB465" s="23">
        <v>0</v>
      </c>
      <c r="AC465" s="23">
        <v>293</v>
      </c>
      <c r="AD465" s="26">
        <v>0.55178907721280601</v>
      </c>
      <c r="AE465" s="5"/>
      <c r="AF465" s="33">
        <v>60000</v>
      </c>
      <c r="AG465" s="7">
        <v>3</v>
      </c>
      <c r="AH465" s="30">
        <v>60000</v>
      </c>
      <c r="AI465" s="30">
        <v>60000</v>
      </c>
      <c r="AJ465" s="39" t="s">
        <v>8618</v>
      </c>
    </row>
    <row r="466" spans="1:36" ht="15" customHeight="1" x14ac:dyDescent="0.25">
      <c r="A466" s="3" t="s">
        <v>75</v>
      </c>
      <c r="B466" s="4" t="s">
        <v>1614</v>
      </c>
      <c r="C466" s="18" t="s">
        <v>3664</v>
      </c>
      <c r="D466" s="18" t="s">
        <v>3664</v>
      </c>
      <c r="E466" s="18" t="s">
        <v>8773</v>
      </c>
      <c r="F466" s="18" t="s">
        <v>34</v>
      </c>
      <c r="G466" s="19">
        <v>0</v>
      </c>
      <c r="H466" s="5" t="s">
        <v>78</v>
      </c>
      <c r="I466" s="18" t="s">
        <v>3665</v>
      </c>
      <c r="J466" s="20">
        <v>6966</v>
      </c>
      <c r="K466" s="20">
        <v>7658914.9100000001</v>
      </c>
      <c r="L466" s="20">
        <v>0</v>
      </c>
      <c r="M466" s="20">
        <v>4734093</v>
      </c>
      <c r="N466" s="20">
        <v>42596</v>
      </c>
      <c r="O466" s="6">
        <v>1785.18574648292</v>
      </c>
      <c r="P466" s="21">
        <v>0.82554303722895706</v>
      </c>
      <c r="Q466" s="18"/>
      <c r="R466" s="22">
        <v>533</v>
      </c>
      <c r="S466" s="23">
        <v>0</v>
      </c>
      <c r="T466" s="23">
        <v>533</v>
      </c>
      <c r="U466" s="24">
        <v>68</v>
      </c>
      <c r="V466" s="25">
        <v>99</v>
      </c>
      <c r="W466" s="23">
        <v>90</v>
      </c>
      <c r="X466" s="23">
        <v>0</v>
      </c>
      <c r="Y466" s="23">
        <v>90</v>
      </c>
      <c r="Z466" s="26">
        <v>0.16885553470919323</v>
      </c>
      <c r="AA466" s="25">
        <v>425</v>
      </c>
      <c r="AB466" s="23">
        <v>0</v>
      </c>
      <c r="AC466" s="23">
        <v>425</v>
      </c>
      <c r="AD466" s="26">
        <v>0.79737335834896805</v>
      </c>
      <c r="AE466" s="5"/>
      <c r="AF466" s="33">
        <v>60000</v>
      </c>
      <c r="AG466" s="7">
        <v>3</v>
      </c>
      <c r="AH466" s="30">
        <v>59999.94</v>
      </c>
      <c r="AI466" s="30">
        <v>59999.94</v>
      </c>
      <c r="AJ466" s="39" t="s">
        <v>8618</v>
      </c>
    </row>
    <row r="467" spans="1:36" ht="15" customHeight="1" x14ac:dyDescent="0.25">
      <c r="A467" s="3" t="s">
        <v>700</v>
      </c>
      <c r="B467" s="4" t="s">
        <v>1617</v>
      </c>
      <c r="C467" s="18" t="s">
        <v>3680</v>
      </c>
      <c r="D467" s="18" t="s">
        <v>3680</v>
      </c>
      <c r="E467" s="18" t="s">
        <v>8780</v>
      </c>
      <c r="F467" s="18" t="s">
        <v>34</v>
      </c>
      <c r="G467" s="19">
        <v>0</v>
      </c>
      <c r="H467" s="5" t="s">
        <v>96</v>
      </c>
      <c r="I467" s="18" t="s">
        <v>3681</v>
      </c>
      <c r="J467" s="20">
        <v>6504</v>
      </c>
      <c r="K467" s="20">
        <v>8003783.4900000002</v>
      </c>
      <c r="L467" s="20">
        <v>0</v>
      </c>
      <c r="M467" s="20">
        <v>3105740</v>
      </c>
      <c r="N467" s="20">
        <v>226965</v>
      </c>
      <c r="O467" s="6">
        <v>1743.00253536285</v>
      </c>
      <c r="P467" s="21">
        <v>0.80603579194832597</v>
      </c>
      <c r="Q467" s="18"/>
      <c r="R467" s="22">
        <v>535</v>
      </c>
      <c r="S467" s="23">
        <v>0</v>
      </c>
      <c r="T467" s="23">
        <v>535</v>
      </c>
      <c r="U467" s="24">
        <v>50</v>
      </c>
      <c r="V467" s="25">
        <v>52</v>
      </c>
      <c r="W467" s="23">
        <v>52</v>
      </c>
      <c r="X467" s="23">
        <v>0</v>
      </c>
      <c r="Y467" s="23">
        <v>52</v>
      </c>
      <c r="Z467" s="26">
        <v>9.719626168224299E-2</v>
      </c>
      <c r="AA467" s="25">
        <v>388</v>
      </c>
      <c r="AB467" s="23">
        <v>0</v>
      </c>
      <c r="AC467" s="23">
        <v>388</v>
      </c>
      <c r="AD467" s="26">
        <v>0.72523364485981312</v>
      </c>
      <c r="AE467" s="5"/>
      <c r="AF467" s="33">
        <v>60000</v>
      </c>
      <c r="AG467" s="7">
        <v>3</v>
      </c>
      <c r="AH467" s="30">
        <v>59959.38</v>
      </c>
      <c r="AI467" s="30">
        <v>59959.38</v>
      </c>
      <c r="AJ467" s="39" t="s">
        <v>8618</v>
      </c>
    </row>
    <row r="468" spans="1:36" ht="15" customHeight="1" x14ac:dyDescent="0.25">
      <c r="A468" s="3" t="s">
        <v>212</v>
      </c>
      <c r="B468" s="4" t="s">
        <v>1620</v>
      </c>
      <c r="C468" s="18" t="s">
        <v>3683</v>
      </c>
      <c r="D468" s="18" t="s">
        <v>3683</v>
      </c>
      <c r="E468" s="18" t="s">
        <v>8778</v>
      </c>
      <c r="F468" s="18" t="s">
        <v>34</v>
      </c>
      <c r="G468" s="19">
        <v>0</v>
      </c>
      <c r="H468" s="5" t="s">
        <v>50</v>
      </c>
      <c r="I468" s="18" t="s">
        <v>3684</v>
      </c>
      <c r="J468" s="20">
        <v>5369</v>
      </c>
      <c r="K468" s="20">
        <v>6301890.3200000003</v>
      </c>
      <c r="L468" s="20">
        <v>0</v>
      </c>
      <c r="M468" s="20">
        <v>3483516</v>
      </c>
      <c r="N468" s="20">
        <v>0</v>
      </c>
      <c r="O468" s="6">
        <v>1822.57521326131</v>
      </c>
      <c r="P468" s="21">
        <v>0.84283345870213999</v>
      </c>
      <c r="Q468" s="18"/>
      <c r="R468" s="22">
        <v>535</v>
      </c>
      <c r="S468" s="23">
        <v>0</v>
      </c>
      <c r="T468" s="23">
        <v>535</v>
      </c>
      <c r="U468" s="24">
        <v>70</v>
      </c>
      <c r="V468" s="25">
        <v>43</v>
      </c>
      <c r="W468" s="23">
        <v>43</v>
      </c>
      <c r="X468" s="23">
        <v>0</v>
      </c>
      <c r="Y468" s="23">
        <v>43</v>
      </c>
      <c r="Z468" s="26">
        <v>8.0373831775700941E-2</v>
      </c>
      <c r="AA468" s="25">
        <v>244</v>
      </c>
      <c r="AB468" s="23">
        <v>0</v>
      </c>
      <c r="AC468" s="23">
        <v>244</v>
      </c>
      <c r="AD468" s="26">
        <v>0.45607476635514016</v>
      </c>
      <c r="AE468" s="5"/>
      <c r="AF468" s="33">
        <v>60000</v>
      </c>
      <c r="AG468" s="7">
        <v>3</v>
      </c>
      <c r="AH468" s="30">
        <v>60000</v>
      </c>
      <c r="AI468" s="30">
        <v>60000</v>
      </c>
      <c r="AJ468" s="39" t="s">
        <v>8618</v>
      </c>
    </row>
    <row r="469" spans="1:36" ht="15" customHeight="1" x14ac:dyDescent="0.25">
      <c r="A469" s="3" t="s">
        <v>102</v>
      </c>
      <c r="B469" s="4" t="s">
        <v>1622</v>
      </c>
      <c r="C469" s="18" t="s">
        <v>3689</v>
      </c>
      <c r="D469" s="18" t="s">
        <v>3689</v>
      </c>
      <c r="E469" s="18" t="s">
        <v>8786</v>
      </c>
      <c r="F469" s="18" t="s">
        <v>34</v>
      </c>
      <c r="G469" s="19">
        <v>0</v>
      </c>
      <c r="H469" s="5" t="s">
        <v>78</v>
      </c>
      <c r="I469" s="18" t="s">
        <v>3690</v>
      </c>
      <c r="J469" s="20">
        <v>5950</v>
      </c>
      <c r="K469" s="20">
        <v>15952783.01</v>
      </c>
      <c r="L469" s="20">
        <v>157890</v>
      </c>
      <c r="M469" s="20">
        <v>0</v>
      </c>
      <c r="N469" s="20">
        <v>0</v>
      </c>
      <c r="O469" s="6">
        <v>2654.6038672268901</v>
      </c>
      <c r="P469" s="21">
        <v>1.22759760070221</v>
      </c>
      <c r="Q469" s="18"/>
      <c r="R469" s="22">
        <v>536</v>
      </c>
      <c r="S469" s="23">
        <v>0</v>
      </c>
      <c r="T469" s="23">
        <v>536</v>
      </c>
      <c r="U469" s="24">
        <v>63</v>
      </c>
      <c r="V469" s="25">
        <v>62</v>
      </c>
      <c r="W469" s="23">
        <v>62</v>
      </c>
      <c r="X469" s="23">
        <v>0</v>
      </c>
      <c r="Y469" s="23">
        <v>62</v>
      </c>
      <c r="Z469" s="26">
        <v>0.11567164179104478</v>
      </c>
      <c r="AA469" s="25">
        <v>306</v>
      </c>
      <c r="AB469" s="23">
        <v>0</v>
      </c>
      <c r="AC469" s="23">
        <v>306</v>
      </c>
      <c r="AD469" s="26">
        <v>0.57089552238805974</v>
      </c>
      <c r="AE469" s="5"/>
      <c r="AF469" s="33">
        <v>60000</v>
      </c>
      <c r="AG469" s="7">
        <v>3</v>
      </c>
      <c r="AH469" s="30">
        <v>59999.8</v>
      </c>
      <c r="AI469" s="30">
        <v>59999.8</v>
      </c>
      <c r="AJ469" s="39" t="s">
        <v>8618</v>
      </c>
    </row>
    <row r="470" spans="1:36" ht="15" customHeight="1" x14ac:dyDescent="0.25">
      <c r="A470" s="3" t="s">
        <v>735</v>
      </c>
      <c r="B470" s="4" t="s">
        <v>1625</v>
      </c>
      <c r="C470" s="18" t="s">
        <v>3705</v>
      </c>
      <c r="D470" s="18" t="s">
        <v>3705</v>
      </c>
      <c r="E470" s="18" t="s">
        <v>8773</v>
      </c>
      <c r="F470" s="18" t="s">
        <v>34</v>
      </c>
      <c r="G470" s="19">
        <v>0</v>
      </c>
      <c r="H470" s="5" t="s">
        <v>50</v>
      </c>
      <c r="I470" s="18" t="s">
        <v>3706</v>
      </c>
      <c r="J470" s="20">
        <v>7273</v>
      </c>
      <c r="K470" s="20">
        <v>7867607.4199999999</v>
      </c>
      <c r="L470" s="20">
        <v>0</v>
      </c>
      <c r="M470" s="20">
        <v>5077660</v>
      </c>
      <c r="N470" s="20">
        <v>67842</v>
      </c>
      <c r="O470" s="6">
        <v>1789.23544892067</v>
      </c>
      <c r="P470" s="21">
        <v>0.82741578557288598</v>
      </c>
      <c r="Q470" s="18"/>
      <c r="R470" s="22">
        <v>454</v>
      </c>
      <c r="S470" s="23">
        <v>0</v>
      </c>
      <c r="T470" s="23">
        <v>538</v>
      </c>
      <c r="U470" s="24">
        <v>59</v>
      </c>
      <c r="V470" s="25">
        <v>85</v>
      </c>
      <c r="W470" s="23">
        <v>85</v>
      </c>
      <c r="X470" s="23">
        <v>0</v>
      </c>
      <c r="Y470" s="23">
        <v>85</v>
      </c>
      <c r="Z470" s="26">
        <v>0.15799256505576209</v>
      </c>
      <c r="AA470" s="25">
        <v>433</v>
      </c>
      <c r="AB470" s="23">
        <v>0</v>
      </c>
      <c r="AC470" s="23">
        <v>433</v>
      </c>
      <c r="AD470" s="26">
        <v>0.80483271375464682</v>
      </c>
      <c r="AE470" s="5"/>
      <c r="AF470" s="33">
        <v>60000</v>
      </c>
      <c r="AG470" s="7">
        <v>3</v>
      </c>
      <c r="AH470" s="30">
        <v>59994</v>
      </c>
      <c r="AI470" s="30">
        <v>59994</v>
      </c>
      <c r="AJ470" s="39" t="s">
        <v>8618</v>
      </c>
    </row>
    <row r="471" spans="1:36" ht="15" customHeight="1" x14ac:dyDescent="0.25">
      <c r="A471" s="3" t="s">
        <v>1628</v>
      </c>
      <c r="B471" s="4" t="s">
        <v>1629</v>
      </c>
      <c r="C471" s="18" t="s">
        <v>3716</v>
      </c>
      <c r="D471" s="18" t="s">
        <v>3716</v>
      </c>
      <c r="E471" s="18" t="s">
        <v>8786</v>
      </c>
      <c r="F471" s="18" t="s">
        <v>34</v>
      </c>
      <c r="G471" s="19">
        <v>0</v>
      </c>
      <c r="H471" s="5" t="s">
        <v>67</v>
      </c>
      <c r="I471" s="18" t="s">
        <v>1171</v>
      </c>
      <c r="J471" s="20">
        <v>5830</v>
      </c>
      <c r="K471" s="20">
        <v>5700036.3600000003</v>
      </c>
      <c r="L471" s="20">
        <v>0</v>
      </c>
      <c r="M471" s="20">
        <v>4630941</v>
      </c>
      <c r="N471" s="20">
        <v>228177</v>
      </c>
      <c r="O471" s="6">
        <v>1811.17570497427</v>
      </c>
      <c r="P471" s="21">
        <v>0.83756185897491697</v>
      </c>
      <c r="Q471" s="18"/>
      <c r="R471" s="22">
        <v>528</v>
      </c>
      <c r="S471" s="23">
        <v>0</v>
      </c>
      <c r="T471" s="23">
        <v>539</v>
      </c>
      <c r="U471" s="24">
        <v>77</v>
      </c>
      <c r="V471" s="25">
        <v>143</v>
      </c>
      <c r="W471" s="23">
        <v>144</v>
      </c>
      <c r="X471" s="23">
        <v>0</v>
      </c>
      <c r="Y471" s="23">
        <v>144</v>
      </c>
      <c r="Z471" s="26">
        <v>0.26716141001855287</v>
      </c>
      <c r="AA471" s="25">
        <v>262</v>
      </c>
      <c r="AB471" s="23">
        <v>0</v>
      </c>
      <c r="AC471" s="23">
        <v>262</v>
      </c>
      <c r="AD471" s="26">
        <v>0.48608534322820035</v>
      </c>
      <c r="AE471" s="5"/>
      <c r="AF471" s="33">
        <v>60000</v>
      </c>
      <c r="AG471" s="7">
        <v>3</v>
      </c>
      <c r="AH471" s="30">
        <v>60000</v>
      </c>
      <c r="AI471" s="30">
        <v>60000</v>
      </c>
      <c r="AJ471" s="39" t="s">
        <v>8618</v>
      </c>
    </row>
    <row r="472" spans="1:36" ht="15" customHeight="1" x14ac:dyDescent="0.25">
      <c r="A472" s="3" t="s">
        <v>336</v>
      </c>
      <c r="B472" s="4" t="s">
        <v>1632</v>
      </c>
      <c r="C472" s="18" t="s">
        <v>3730</v>
      </c>
      <c r="D472" s="18" t="s">
        <v>3730</v>
      </c>
      <c r="E472" s="18" t="s">
        <v>8772</v>
      </c>
      <c r="F472" s="18" t="s">
        <v>34</v>
      </c>
      <c r="G472" s="19">
        <v>0</v>
      </c>
      <c r="H472" s="5" t="s">
        <v>50</v>
      </c>
      <c r="I472" s="18" t="s">
        <v>3731</v>
      </c>
      <c r="J472" s="20">
        <v>8639</v>
      </c>
      <c r="K472" s="20">
        <v>9618011.4499999993</v>
      </c>
      <c r="L472" s="20">
        <v>0</v>
      </c>
      <c r="M472" s="20">
        <v>5731056</v>
      </c>
      <c r="N472" s="20">
        <v>269696</v>
      </c>
      <c r="O472" s="6">
        <v>1807.9365030674801</v>
      </c>
      <c r="P472" s="21">
        <v>0.83606391928679502</v>
      </c>
      <c r="Q472" s="18"/>
      <c r="R472" s="22">
        <v>542</v>
      </c>
      <c r="S472" s="23">
        <v>0</v>
      </c>
      <c r="T472" s="23">
        <v>542</v>
      </c>
      <c r="U472" s="24">
        <v>63</v>
      </c>
      <c r="V472" s="25">
        <v>105</v>
      </c>
      <c r="W472" s="23">
        <v>105</v>
      </c>
      <c r="X472" s="23">
        <v>0</v>
      </c>
      <c r="Y472" s="23">
        <v>105</v>
      </c>
      <c r="Z472" s="26">
        <v>0.19372693726937271</v>
      </c>
      <c r="AA472" s="25">
        <v>186</v>
      </c>
      <c r="AB472" s="23">
        <v>0</v>
      </c>
      <c r="AC472" s="23">
        <v>186</v>
      </c>
      <c r="AD472" s="26">
        <v>0.34317343173431736</v>
      </c>
      <c r="AE472" s="5"/>
      <c r="AF472" s="33">
        <v>60000</v>
      </c>
      <c r="AG472" s="7">
        <v>3</v>
      </c>
      <c r="AH472" s="30">
        <v>60000</v>
      </c>
      <c r="AI472" s="30">
        <v>60000</v>
      </c>
      <c r="AJ472" s="39" t="s">
        <v>8618</v>
      </c>
    </row>
    <row r="473" spans="1:36" ht="15" customHeight="1" x14ac:dyDescent="0.25">
      <c r="A473" s="3" t="s">
        <v>439</v>
      </c>
      <c r="B473" s="4" t="s">
        <v>1635</v>
      </c>
      <c r="C473" s="18" t="s">
        <v>3769</v>
      </c>
      <c r="D473" s="18" t="s">
        <v>3769</v>
      </c>
      <c r="E473" s="18" t="s">
        <v>8777</v>
      </c>
      <c r="F473" s="18" t="s">
        <v>34</v>
      </c>
      <c r="G473" s="19">
        <v>0</v>
      </c>
      <c r="H473" s="5" t="s">
        <v>245</v>
      </c>
      <c r="I473" s="18" t="s">
        <v>3770</v>
      </c>
      <c r="J473" s="20">
        <v>7934</v>
      </c>
      <c r="K473" s="20">
        <v>6408829.4500000002</v>
      </c>
      <c r="L473" s="20">
        <v>0</v>
      </c>
      <c r="M473" s="20">
        <v>6697065</v>
      </c>
      <c r="N473" s="20">
        <v>508990</v>
      </c>
      <c r="O473" s="6">
        <v>1716.0177022939199</v>
      </c>
      <c r="P473" s="21">
        <v>0.79355689943267105</v>
      </c>
      <c r="Q473" s="18"/>
      <c r="R473" s="22">
        <v>549</v>
      </c>
      <c r="S473" s="23">
        <v>0</v>
      </c>
      <c r="T473" s="23">
        <v>549</v>
      </c>
      <c r="U473" s="24">
        <v>76</v>
      </c>
      <c r="V473" s="25"/>
      <c r="W473" s="23">
        <v>138</v>
      </c>
      <c r="X473" s="23">
        <v>0</v>
      </c>
      <c r="Y473" s="23">
        <v>138</v>
      </c>
      <c r="Z473" s="26">
        <v>0.25136612021857924</v>
      </c>
      <c r="AA473" s="25">
        <v>445</v>
      </c>
      <c r="AB473" s="23">
        <v>0</v>
      </c>
      <c r="AC473" s="23">
        <v>445</v>
      </c>
      <c r="AD473" s="26">
        <v>0.81056466302367947</v>
      </c>
      <c r="AE473" s="5"/>
      <c r="AF473" s="33">
        <v>60000</v>
      </c>
      <c r="AG473" s="7">
        <v>3</v>
      </c>
      <c r="AH473" s="30">
        <v>59396.7</v>
      </c>
      <c r="AI473" s="30">
        <v>59396.7</v>
      </c>
      <c r="AJ473" s="39" t="s">
        <v>8618</v>
      </c>
    </row>
    <row r="474" spans="1:36" ht="15" customHeight="1" x14ac:dyDescent="0.25">
      <c r="A474" s="3" t="s">
        <v>1415</v>
      </c>
      <c r="B474" s="4" t="s">
        <v>1638</v>
      </c>
      <c r="C474" s="18" t="s">
        <v>3781</v>
      </c>
      <c r="D474" s="18" t="s">
        <v>3781</v>
      </c>
      <c r="E474" s="18" t="s">
        <v>8778</v>
      </c>
      <c r="F474" s="18" t="s">
        <v>34</v>
      </c>
      <c r="G474" s="19">
        <v>0</v>
      </c>
      <c r="H474" s="5" t="s">
        <v>50</v>
      </c>
      <c r="I474" s="18" t="s">
        <v>3782</v>
      </c>
      <c r="J474" s="20">
        <v>6515</v>
      </c>
      <c r="K474" s="20">
        <v>16543687.65</v>
      </c>
      <c r="L474" s="20">
        <v>0</v>
      </c>
      <c r="M474" s="20">
        <v>1005463</v>
      </c>
      <c r="N474" s="20">
        <v>0</v>
      </c>
      <c r="O474" s="6">
        <v>2693.6532079815802</v>
      </c>
      <c r="P474" s="21">
        <v>1.2456556159154399</v>
      </c>
      <c r="Q474" s="18"/>
      <c r="R474" s="22">
        <v>551</v>
      </c>
      <c r="S474" s="23">
        <v>0</v>
      </c>
      <c r="T474" s="23">
        <v>551</v>
      </c>
      <c r="U474" s="24">
        <v>60</v>
      </c>
      <c r="V474" s="25"/>
      <c r="W474" s="23">
        <v>28</v>
      </c>
      <c r="X474" s="23">
        <v>0</v>
      </c>
      <c r="Y474" s="23">
        <v>28</v>
      </c>
      <c r="Z474" s="26">
        <v>5.0816696914700546E-2</v>
      </c>
      <c r="AA474" s="25">
        <v>219</v>
      </c>
      <c r="AB474" s="23">
        <v>0</v>
      </c>
      <c r="AC474" s="23">
        <v>219</v>
      </c>
      <c r="AD474" s="26">
        <v>0.39745916515426499</v>
      </c>
      <c r="AE474" s="5"/>
      <c r="AF474" s="33">
        <v>60000</v>
      </c>
      <c r="AG474" s="7">
        <v>3</v>
      </c>
      <c r="AH474" s="30">
        <v>59443.44</v>
      </c>
      <c r="AI474" s="30">
        <v>59443.44</v>
      </c>
      <c r="AJ474" s="39" t="s">
        <v>8618</v>
      </c>
    </row>
    <row r="475" spans="1:36" ht="15" customHeight="1" x14ac:dyDescent="0.25">
      <c r="A475" s="3" t="s">
        <v>228</v>
      </c>
      <c r="B475" s="4" t="s">
        <v>1640</v>
      </c>
      <c r="C475" s="18" t="s">
        <v>3784</v>
      </c>
      <c r="D475" s="18" t="s">
        <v>3784</v>
      </c>
      <c r="E475" s="18" t="s">
        <v>8786</v>
      </c>
      <c r="F475" s="18" t="s">
        <v>34</v>
      </c>
      <c r="G475" s="19">
        <v>0</v>
      </c>
      <c r="H475" s="5" t="s">
        <v>35</v>
      </c>
      <c r="I475" s="18" t="s">
        <v>3785</v>
      </c>
      <c r="J475" s="20">
        <v>6154</v>
      </c>
      <c r="K475" s="20">
        <v>5321568.4800000004</v>
      </c>
      <c r="L475" s="20">
        <v>0</v>
      </c>
      <c r="M475" s="20">
        <v>5042272</v>
      </c>
      <c r="N475" s="20">
        <v>343257</v>
      </c>
      <c r="O475" s="6">
        <v>1739.8598440039</v>
      </c>
      <c r="P475" s="21">
        <v>0.80458248269204602</v>
      </c>
      <c r="Q475" s="18"/>
      <c r="R475" s="22">
        <v>552</v>
      </c>
      <c r="S475" s="23">
        <v>0</v>
      </c>
      <c r="T475" s="23">
        <v>552</v>
      </c>
      <c r="U475" s="24">
        <v>71</v>
      </c>
      <c r="V475" s="25">
        <v>98</v>
      </c>
      <c r="W475" s="23">
        <v>100</v>
      </c>
      <c r="X475" s="23">
        <v>0</v>
      </c>
      <c r="Y475" s="23">
        <v>100</v>
      </c>
      <c r="Z475" s="26">
        <v>0.18115942028985507</v>
      </c>
      <c r="AA475" s="25">
        <v>212</v>
      </c>
      <c r="AB475" s="23">
        <v>0</v>
      </c>
      <c r="AC475" s="23">
        <v>212</v>
      </c>
      <c r="AD475" s="26">
        <v>0.38405797101449274</v>
      </c>
      <c r="AE475" s="5"/>
      <c r="AF475" s="33">
        <v>60000</v>
      </c>
      <c r="AG475" s="7">
        <v>3</v>
      </c>
      <c r="AH475" s="30">
        <v>59999.8</v>
      </c>
      <c r="AI475" s="30">
        <v>59999.8</v>
      </c>
      <c r="AJ475" s="39" t="s">
        <v>8618</v>
      </c>
    </row>
    <row r="476" spans="1:36" ht="15" customHeight="1" x14ac:dyDescent="0.25">
      <c r="A476" s="3" t="s">
        <v>683</v>
      </c>
      <c r="B476" s="4" t="s">
        <v>1643</v>
      </c>
      <c r="C476" s="18" t="s">
        <v>3806</v>
      </c>
      <c r="D476" s="18" t="s">
        <v>3806</v>
      </c>
      <c r="E476" s="18" t="s">
        <v>8778</v>
      </c>
      <c r="F476" s="18" t="s">
        <v>34</v>
      </c>
      <c r="G476" s="19">
        <v>0</v>
      </c>
      <c r="H476" s="5" t="s">
        <v>78</v>
      </c>
      <c r="I476" s="18" t="s">
        <v>3807</v>
      </c>
      <c r="J476" s="20">
        <v>6353</v>
      </c>
      <c r="K476" s="20">
        <v>7435884.21</v>
      </c>
      <c r="L476" s="20">
        <v>0</v>
      </c>
      <c r="M476" s="20">
        <v>4100247</v>
      </c>
      <c r="N476" s="20">
        <v>0</v>
      </c>
      <c r="O476" s="6">
        <v>1815.85569179915</v>
      </c>
      <c r="P476" s="21">
        <v>0.83972607664538301</v>
      </c>
      <c r="Q476" s="18"/>
      <c r="R476" s="22">
        <v>555</v>
      </c>
      <c r="S476" s="23">
        <v>0</v>
      </c>
      <c r="T476" s="23">
        <v>555</v>
      </c>
      <c r="U476" s="24">
        <v>65</v>
      </c>
      <c r="V476" s="25">
        <v>77</v>
      </c>
      <c r="W476" s="23">
        <v>75</v>
      </c>
      <c r="X476" s="23">
        <v>0</v>
      </c>
      <c r="Y476" s="23">
        <v>75</v>
      </c>
      <c r="Z476" s="26">
        <v>0.13513513513513514</v>
      </c>
      <c r="AA476" s="25">
        <v>248</v>
      </c>
      <c r="AB476" s="23">
        <v>0</v>
      </c>
      <c r="AC476" s="23">
        <v>248</v>
      </c>
      <c r="AD476" s="26">
        <v>0.44684684684684683</v>
      </c>
      <c r="AE476" s="5"/>
      <c r="AF476" s="33">
        <v>60000</v>
      </c>
      <c r="AG476" s="7">
        <v>3</v>
      </c>
      <c r="AH476" s="30">
        <v>60000</v>
      </c>
      <c r="AI476" s="30">
        <v>60000</v>
      </c>
      <c r="AJ476" s="39" t="s">
        <v>8618</v>
      </c>
    </row>
    <row r="477" spans="1:36" ht="15" customHeight="1" x14ac:dyDescent="0.25">
      <c r="A477" s="3" t="s">
        <v>1645</v>
      </c>
      <c r="B477" s="4" t="s">
        <v>1646</v>
      </c>
      <c r="C477" s="18" t="s">
        <v>3815</v>
      </c>
      <c r="D477" s="18" t="s">
        <v>3815</v>
      </c>
      <c r="E477" s="18" t="s">
        <v>8778</v>
      </c>
      <c r="F477" s="18" t="s">
        <v>34</v>
      </c>
      <c r="G477" s="19">
        <v>0</v>
      </c>
      <c r="H477" s="5" t="s">
        <v>159</v>
      </c>
      <c r="I477" s="18" t="s">
        <v>8639</v>
      </c>
      <c r="J477" s="20">
        <v>8378</v>
      </c>
      <c r="K477" s="20">
        <v>11009799.130000001</v>
      </c>
      <c r="L477" s="20">
        <v>0</v>
      </c>
      <c r="M477" s="20">
        <v>4792194</v>
      </c>
      <c r="N477" s="20">
        <v>364547</v>
      </c>
      <c r="O477" s="6">
        <v>1929.64193482932</v>
      </c>
      <c r="P477" s="21">
        <v>0.89234549781825601</v>
      </c>
      <c r="Q477" s="18"/>
      <c r="R477" s="22">
        <v>557</v>
      </c>
      <c r="S477" s="23">
        <v>0</v>
      </c>
      <c r="T477" s="23">
        <v>557</v>
      </c>
      <c r="U477" s="24">
        <v>74</v>
      </c>
      <c r="V477" s="25"/>
      <c r="W477" s="23">
        <v>133</v>
      </c>
      <c r="X477" s="23">
        <v>0</v>
      </c>
      <c r="Y477" s="23">
        <v>133</v>
      </c>
      <c r="Z477" s="26">
        <v>0.23877917414721722</v>
      </c>
      <c r="AA477" s="25">
        <v>419</v>
      </c>
      <c r="AB477" s="23">
        <v>0</v>
      </c>
      <c r="AC477" s="23">
        <v>419</v>
      </c>
      <c r="AD477" s="26">
        <v>0.75224416517055659</v>
      </c>
      <c r="AE477" s="5"/>
      <c r="AF477" s="33">
        <v>60000</v>
      </c>
      <c r="AG477" s="7">
        <v>3</v>
      </c>
      <c r="AH477" s="30">
        <v>59985</v>
      </c>
      <c r="AI477" s="30">
        <v>59985</v>
      </c>
      <c r="AJ477" s="39" t="s">
        <v>8618</v>
      </c>
    </row>
    <row r="478" spans="1:36" ht="15" customHeight="1" x14ac:dyDescent="0.25">
      <c r="A478" s="3" t="s">
        <v>990</v>
      </c>
      <c r="B478" s="4" t="s">
        <v>1649</v>
      </c>
      <c r="C478" s="18" t="s">
        <v>4941</v>
      </c>
      <c r="D478" s="18" t="s">
        <v>4941</v>
      </c>
      <c r="E478" s="18" t="s">
        <v>8782</v>
      </c>
      <c r="F478" s="18" t="s">
        <v>34</v>
      </c>
      <c r="G478" s="19">
        <v>0</v>
      </c>
      <c r="H478" s="5" t="s">
        <v>62</v>
      </c>
      <c r="I478" s="18" t="s">
        <v>8617</v>
      </c>
      <c r="J478" s="20">
        <v>11388</v>
      </c>
      <c r="K478" s="20">
        <v>21167098.52</v>
      </c>
      <c r="L478" s="20">
        <v>0</v>
      </c>
      <c r="M478" s="20">
        <v>1917044</v>
      </c>
      <c r="N478" s="20">
        <v>2844</v>
      </c>
      <c r="O478" s="6">
        <v>2027.3082648401801</v>
      </c>
      <c r="P478" s="21">
        <v>0.93751041069694396</v>
      </c>
      <c r="Q478" s="18"/>
      <c r="R478" s="22">
        <v>765</v>
      </c>
      <c r="S478" s="23">
        <v>0</v>
      </c>
      <c r="T478" s="23">
        <v>765</v>
      </c>
      <c r="U478" s="24">
        <v>90</v>
      </c>
      <c r="V478" s="25"/>
      <c r="W478" s="23">
        <v>97</v>
      </c>
      <c r="X478" s="23">
        <v>0</v>
      </c>
      <c r="Y478" s="23">
        <v>97</v>
      </c>
      <c r="Z478" s="26">
        <v>0.12679738562091503</v>
      </c>
      <c r="AA478" s="25">
        <v>406</v>
      </c>
      <c r="AB478" s="23">
        <v>0</v>
      </c>
      <c r="AC478" s="23">
        <v>406</v>
      </c>
      <c r="AD478" s="26">
        <v>0.53071895424836601</v>
      </c>
      <c r="AE478" s="5"/>
      <c r="AF478" s="33">
        <v>60000</v>
      </c>
      <c r="AG478" s="7">
        <v>3</v>
      </c>
      <c r="AH478" s="30">
        <v>60000</v>
      </c>
      <c r="AI478" s="30">
        <v>60000</v>
      </c>
      <c r="AJ478" s="39" t="s">
        <v>8618</v>
      </c>
    </row>
    <row r="479" spans="1:36" ht="15" customHeight="1" x14ac:dyDescent="0.25">
      <c r="A479" s="3" t="s">
        <v>983</v>
      </c>
      <c r="B479" s="4" t="s">
        <v>1652</v>
      </c>
      <c r="C479" s="18" t="s">
        <v>3839</v>
      </c>
      <c r="D479" s="18" t="s">
        <v>3839</v>
      </c>
      <c r="E479" s="18" t="s">
        <v>8786</v>
      </c>
      <c r="F479" s="18" t="s">
        <v>34</v>
      </c>
      <c r="G479" s="19">
        <v>0</v>
      </c>
      <c r="H479" s="5" t="s">
        <v>139</v>
      </c>
      <c r="I479" s="18" t="s">
        <v>3840</v>
      </c>
      <c r="J479" s="20">
        <v>6141</v>
      </c>
      <c r="K479" s="20">
        <v>8533386.0700000003</v>
      </c>
      <c r="L479" s="20">
        <v>0</v>
      </c>
      <c r="M479" s="20">
        <v>3631530</v>
      </c>
      <c r="N479" s="20">
        <v>26648</v>
      </c>
      <c r="O479" s="6">
        <v>1985.2734196384999</v>
      </c>
      <c r="P479" s="21">
        <v>0.91807177589626998</v>
      </c>
      <c r="Q479" s="18"/>
      <c r="R479" s="22">
        <v>558</v>
      </c>
      <c r="S479" s="23">
        <v>0</v>
      </c>
      <c r="T479" s="23">
        <v>558</v>
      </c>
      <c r="U479" s="24">
        <v>53</v>
      </c>
      <c r="V479" s="25"/>
      <c r="W479" s="23">
        <v>80</v>
      </c>
      <c r="X479" s="23">
        <v>0</v>
      </c>
      <c r="Y479" s="23">
        <v>80</v>
      </c>
      <c r="Z479" s="26">
        <v>0.14336917562724014</v>
      </c>
      <c r="AA479" s="25">
        <v>221</v>
      </c>
      <c r="AB479" s="23">
        <v>0</v>
      </c>
      <c r="AC479" s="23">
        <v>221</v>
      </c>
      <c r="AD479" s="26">
        <v>0.39605734767025091</v>
      </c>
      <c r="AE479" s="5"/>
      <c r="AF479" s="33">
        <v>60000</v>
      </c>
      <c r="AG479" s="7">
        <v>3</v>
      </c>
      <c r="AH479" s="30">
        <v>59700</v>
      </c>
      <c r="AI479" s="30">
        <v>59700</v>
      </c>
      <c r="AJ479" s="39" t="s">
        <v>8618</v>
      </c>
    </row>
    <row r="480" spans="1:36" ht="15" customHeight="1" x14ac:dyDescent="0.25">
      <c r="A480" s="3" t="s">
        <v>1479</v>
      </c>
      <c r="B480" s="4" t="s">
        <v>1654</v>
      </c>
      <c r="C480" s="18" t="s">
        <v>3854</v>
      </c>
      <c r="D480" s="18" t="s">
        <v>3854</v>
      </c>
      <c r="E480" s="18" t="s">
        <v>8777</v>
      </c>
      <c r="F480" s="18" t="s">
        <v>34</v>
      </c>
      <c r="G480" s="19">
        <v>0</v>
      </c>
      <c r="H480" s="5" t="s">
        <v>199</v>
      </c>
      <c r="I480" s="18" t="s">
        <v>3855</v>
      </c>
      <c r="J480" s="20">
        <v>6751</v>
      </c>
      <c r="K480" s="20">
        <v>9030141.7100000009</v>
      </c>
      <c r="L480" s="20">
        <v>0</v>
      </c>
      <c r="M480" s="20">
        <v>2489455</v>
      </c>
      <c r="N480" s="20">
        <v>0</v>
      </c>
      <c r="O480" s="6">
        <v>1706.35412679603</v>
      </c>
      <c r="P480" s="21">
        <v>0.78908806615706395</v>
      </c>
      <c r="Q480" s="18"/>
      <c r="R480" s="22">
        <v>558</v>
      </c>
      <c r="S480" s="23">
        <v>0</v>
      </c>
      <c r="T480" s="23">
        <v>558</v>
      </c>
      <c r="U480" s="24">
        <v>64</v>
      </c>
      <c r="V480" s="25"/>
      <c r="W480" s="23">
        <v>27</v>
      </c>
      <c r="X480" s="23">
        <v>0</v>
      </c>
      <c r="Y480" s="23">
        <v>27</v>
      </c>
      <c r="Z480" s="26">
        <v>4.8387096774193547E-2</v>
      </c>
      <c r="AA480" s="25">
        <v>264</v>
      </c>
      <c r="AB480" s="23">
        <v>0</v>
      </c>
      <c r="AC480" s="23">
        <v>264</v>
      </c>
      <c r="AD480" s="26">
        <v>0.4731182795698925</v>
      </c>
      <c r="AE480" s="5"/>
      <c r="AF480" s="33">
        <v>60000</v>
      </c>
      <c r="AG480" s="7">
        <v>3</v>
      </c>
      <c r="AH480" s="30">
        <v>57746.04</v>
      </c>
      <c r="AI480" s="30">
        <v>57746.04</v>
      </c>
      <c r="AJ480" s="39" t="s">
        <v>8618</v>
      </c>
    </row>
    <row r="481" spans="1:36" ht="15" customHeight="1" x14ac:dyDescent="0.25">
      <c r="A481" s="3" t="s">
        <v>520</v>
      </c>
      <c r="B481" s="4" t="s">
        <v>1657</v>
      </c>
      <c r="C481" s="18" t="s">
        <v>3885</v>
      </c>
      <c r="D481" s="18" t="s">
        <v>3885</v>
      </c>
      <c r="E481" s="18" t="s">
        <v>8777</v>
      </c>
      <c r="F481" s="18" t="s">
        <v>34</v>
      </c>
      <c r="G481" s="19">
        <v>0</v>
      </c>
      <c r="H481" s="5" t="s">
        <v>210</v>
      </c>
      <c r="I481" s="18" t="s">
        <v>3886</v>
      </c>
      <c r="J481" s="20">
        <v>7184</v>
      </c>
      <c r="K481" s="20">
        <v>7113837.2000000002</v>
      </c>
      <c r="L481" s="20">
        <v>0</v>
      </c>
      <c r="M481" s="20">
        <v>5168396</v>
      </c>
      <c r="N481" s="20">
        <v>640855</v>
      </c>
      <c r="O481" s="6">
        <v>1798.8708518931001</v>
      </c>
      <c r="P481" s="21">
        <v>0.83187159071834904</v>
      </c>
      <c r="Q481" s="18"/>
      <c r="R481" s="22">
        <v>564</v>
      </c>
      <c r="S481" s="23">
        <v>0</v>
      </c>
      <c r="T481" s="23">
        <v>564</v>
      </c>
      <c r="U481" s="24">
        <v>60</v>
      </c>
      <c r="V481" s="25">
        <v>88</v>
      </c>
      <c r="W481" s="23">
        <v>88</v>
      </c>
      <c r="X481" s="23">
        <v>0</v>
      </c>
      <c r="Y481" s="23">
        <v>88</v>
      </c>
      <c r="Z481" s="26">
        <v>0.15602836879432624</v>
      </c>
      <c r="AA481" s="25">
        <v>456</v>
      </c>
      <c r="AB481" s="23">
        <v>0</v>
      </c>
      <c r="AC481" s="23">
        <v>456</v>
      </c>
      <c r="AD481" s="26">
        <v>0.80851063829787229</v>
      </c>
      <c r="AE481" s="5"/>
      <c r="AF481" s="33">
        <v>60000</v>
      </c>
      <c r="AG481" s="7">
        <v>3</v>
      </c>
      <c r="AH481" s="30">
        <v>60000</v>
      </c>
      <c r="AI481" s="30">
        <v>60000</v>
      </c>
      <c r="AJ481" s="39" t="s">
        <v>8618</v>
      </c>
    </row>
    <row r="482" spans="1:36" ht="15" customHeight="1" x14ac:dyDescent="0.25">
      <c r="A482" s="3" t="s">
        <v>106</v>
      </c>
      <c r="B482" s="4" t="s">
        <v>1660</v>
      </c>
      <c r="C482" s="18" t="s">
        <v>3901</v>
      </c>
      <c r="D482" s="18" t="s">
        <v>3901</v>
      </c>
      <c r="E482" s="18" t="s">
        <v>8776</v>
      </c>
      <c r="F482" s="18" t="s">
        <v>34</v>
      </c>
      <c r="G482" s="19">
        <v>0</v>
      </c>
      <c r="H482" s="5" t="s">
        <v>91</v>
      </c>
      <c r="I482" s="18" t="s">
        <v>3902</v>
      </c>
      <c r="J482" s="20">
        <v>8747</v>
      </c>
      <c r="K482" s="20">
        <v>14189047.800000001</v>
      </c>
      <c r="L482" s="20">
        <v>0</v>
      </c>
      <c r="M482" s="20">
        <v>1501863</v>
      </c>
      <c r="N482" s="20">
        <v>16965</v>
      </c>
      <c r="O482" s="6">
        <v>1795.80150908883</v>
      </c>
      <c r="P482" s="21">
        <v>0.830452200839216</v>
      </c>
      <c r="Q482" s="18"/>
      <c r="R482" s="22">
        <v>566</v>
      </c>
      <c r="S482" s="23">
        <v>0</v>
      </c>
      <c r="T482" s="23">
        <v>566</v>
      </c>
      <c r="U482" s="24">
        <v>64</v>
      </c>
      <c r="V482" s="25"/>
      <c r="W482" s="23">
        <v>17</v>
      </c>
      <c r="X482" s="23">
        <v>0</v>
      </c>
      <c r="Y482" s="23">
        <v>17</v>
      </c>
      <c r="Z482" s="26">
        <v>3.0035335689045935E-2</v>
      </c>
      <c r="AA482" s="25">
        <v>347</v>
      </c>
      <c r="AB482" s="23">
        <v>0</v>
      </c>
      <c r="AC482" s="23">
        <v>347</v>
      </c>
      <c r="AD482" s="26">
        <v>0.61307420494699649</v>
      </c>
      <c r="AE482" s="5"/>
      <c r="AF482" s="33">
        <v>60000</v>
      </c>
      <c r="AG482" s="7">
        <v>3</v>
      </c>
      <c r="AH482" s="30">
        <v>59947.72</v>
      </c>
      <c r="AI482" s="30">
        <v>59947.72</v>
      </c>
      <c r="AJ482" s="39" t="s">
        <v>8618</v>
      </c>
    </row>
    <row r="483" spans="1:36" ht="15" customHeight="1" x14ac:dyDescent="0.25">
      <c r="A483" s="3" t="s">
        <v>1334</v>
      </c>
      <c r="B483" s="4" t="s">
        <v>1663</v>
      </c>
      <c r="C483" s="18" t="s">
        <v>3968</v>
      </c>
      <c r="D483" s="18" t="s">
        <v>3968</v>
      </c>
      <c r="E483" s="18" t="s">
        <v>8774</v>
      </c>
      <c r="F483" s="18" t="s">
        <v>34</v>
      </c>
      <c r="G483" s="19">
        <v>0</v>
      </c>
      <c r="H483" s="5" t="s">
        <v>139</v>
      </c>
      <c r="I483" s="18" t="s">
        <v>3969</v>
      </c>
      <c r="J483" s="20">
        <v>7189</v>
      </c>
      <c r="K483" s="20">
        <v>6481351.6699999999</v>
      </c>
      <c r="L483" s="20">
        <v>0</v>
      </c>
      <c r="M483" s="20">
        <v>6058038</v>
      </c>
      <c r="N483" s="20">
        <v>235334</v>
      </c>
      <c r="O483" s="6">
        <v>1776.9820100152999</v>
      </c>
      <c r="P483" s="21">
        <v>0.82174929333791102</v>
      </c>
      <c r="Q483" s="18"/>
      <c r="R483" s="22">
        <v>574</v>
      </c>
      <c r="S483" s="23">
        <v>0</v>
      </c>
      <c r="T483" s="23">
        <v>574</v>
      </c>
      <c r="U483" s="24">
        <v>55</v>
      </c>
      <c r="V483" s="25"/>
      <c r="W483" s="23">
        <v>166</v>
      </c>
      <c r="X483" s="23">
        <v>0</v>
      </c>
      <c r="Y483" s="23">
        <v>166</v>
      </c>
      <c r="Z483" s="26">
        <v>0.28919860627177701</v>
      </c>
      <c r="AA483" s="25">
        <v>546</v>
      </c>
      <c r="AB483" s="23">
        <v>0</v>
      </c>
      <c r="AC483" s="23">
        <v>546</v>
      </c>
      <c r="AD483" s="26">
        <v>0.95121951219512191</v>
      </c>
      <c r="AE483" s="5"/>
      <c r="AF483" s="33">
        <v>60000</v>
      </c>
      <c r="AG483" s="7">
        <v>3</v>
      </c>
      <c r="AH483" s="30">
        <v>60000</v>
      </c>
      <c r="AI483" s="30">
        <v>60000</v>
      </c>
      <c r="AJ483" s="39" t="s">
        <v>8618</v>
      </c>
    </row>
    <row r="484" spans="1:36" ht="15" customHeight="1" x14ac:dyDescent="0.25">
      <c r="A484" s="3" t="s">
        <v>551</v>
      </c>
      <c r="B484" s="4" t="s">
        <v>1666</v>
      </c>
      <c r="C484" s="18" t="s">
        <v>4061</v>
      </c>
      <c r="D484" s="18" t="s">
        <v>4061</v>
      </c>
      <c r="E484" s="18" t="s">
        <v>8777</v>
      </c>
      <c r="F484" s="18" t="s">
        <v>34</v>
      </c>
      <c r="G484" s="19">
        <v>0</v>
      </c>
      <c r="H484" s="5" t="s">
        <v>50</v>
      </c>
      <c r="I484" s="18" t="s">
        <v>4062</v>
      </c>
      <c r="J484" s="20">
        <v>8784</v>
      </c>
      <c r="K484" s="20">
        <v>12038375.609999999</v>
      </c>
      <c r="L484" s="20">
        <v>0</v>
      </c>
      <c r="M484" s="20">
        <v>4275892</v>
      </c>
      <c r="N484" s="20">
        <v>414323</v>
      </c>
      <c r="O484" s="6">
        <v>1904.43882172131</v>
      </c>
      <c r="P484" s="21">
        <v>0.88069054561857696</v>
      </c>
      <c r="Q484" s="18"/>
      <c r="R484" s="22">
        <v>592</v>
      </c>
      <c r="S484" s="23">
        <v>0</v>
      </c>
      <c r="T484" s="23">
        <v>592</v>
      </c>
      <c r="U484" s="24">
        <v>65</v>
      </c>
      <c r="V484" s="25">
        <v>85</v>
      </c>
      <c r="W484" s="23">
        <v>60</v>
      </c>
      <c r="X484" s="23">
        <v>0</v>
      </c>
      <c r="Y484" s="23">
        <v>60</v>
      </c>
      <c r="Z484" s="26">
        <v>0.10135135135135136</v>
      </c>
      <c r="AA484" s="25">
        <v>546</v>
      </c>
      <c r="AB484" s="23">
        <v>0</v>
      </c>
      <c r="AC484" s="23">
        <v>546</v>
      </c>
      <c r="AD484" s="26">
        <v>0.92229729729729726</v>
      </c>
      <c r="AE484" s="5"/>
      <c r="AF484" s="33">
        <v>60000</v>
      </c>
      <c r="AG484" s="7">
        <v>3</v>
      </c>
      <c r="AH484" s="30">
        <v>60000</v>
      </c>
      <c r="AI484" s="30">
        <v>60000</v>
      </c>
      <c r="AJ484" s="39" t="s">
        <v>8618</v>
      </c>
    </row>
    <row r="485" spans="1:36" ht="15" customHeight="1" x14ac:dyDescent="0.25">
      <c r="A485" s="3" t="s">
        <v>660</v>
      </c>
      <c r="B485" s="4" t="s">
        <v>1669</v>
      </c>
      <c r="C485" s="18" t="s">
        <v>4064</v>
      </c>
      <c r="D485" s="18" t="s">
        <v>4064</v>
      </c>
      <c r="E485" s="18" t="s">
        <v>8777</v>
      </c>
      <c r="F485" s="18" t="s">
        <v>34</v>
      </c>
      <c r="G485" s="19">
        <v>0</v>
      </c>
      <c r="H485" s="5" t="s">
        <v>40</v>
      </c>
      <c r="I485" s="18" t="s">
        <v>4065</v>
      </c>
      <c r="J485" s="20">
        <v>6235</v>
      </c>
      <c r="K485" s="20">
        <v>6377757.4800000004</v>
      </c>
      <c r="L485" s="20">
        <v>0</v>
      </c>
      <c r="M485" s="20">
        <v>3595238</v>
      </c>
      <c r="N485" s="20">
        <v>91150</v>
      </c>
      <c r="O485" s="6">
        <v>1614.1372060946301</v>
      </c>
      <c r="P485" s="21">
        <v>0.74644318343283</v>
      </c>
      <c r="Q485" s="18"/>
      <c r="R485" s="22">
        <v>592</v>
      </c>
      <c r="S485" s="23">
        <v>0</v>
      </c>
      <c r="T485" s="23">
        <v>592</v>
      </c>
      <c r="U485" s="24">
        <v>80</v>
      </c>
      <c r="V485" s="25"/>
      <c r="W485" s="23">
        <v>53</v>
      </c>
      <c r="X485" s="23">
        <v>0</v>
      </c>
      <c r="Y485" s="23">
        <v>53</v>
      </c>
      <c r="Z485" s="26">
        <v>8.9527027027027029E-2</v>
      </c>
      <c r="AA485" s="25">
        <v>376</v>
      </c>
      <c r="AB485" s="23">
        <v>0</v>
      </c>
      <c r="AC485" s="23">
        <v>376</v>
      </c>
      <c r="AD485" s="26">
        <v>0.63513513513513509</v>
      </c>
      <c r="AE485" s="5"/>
      <c r="AF485" s="33">
        <v>60000</v>
      </c>
      <c r="AG485" s="7">
        <v>3</v>
      </c>
      <c r="AH485" s="30">
        <v>60000</v>
      </c>
      <c r="AI485" s="30">
        <v>60000</v>
      </c>
      <c r="AJ485" s="39" t="s">
        <v>8618</v>
      </c>
    </row>
    <row r="486" spans="1:36" ht="15" customHeight="1" x14ac:dyDescent="0.25">
      <c r="A486" s="3" t="s">
        <v>1672</v>
      </c>
      <c r="B486" s="4" t="s">
        <v>1673</v>
      </c>
      <c r="C486" s="18" t="s">
        <v>4070</v>
      </c>
      <c r="D486" s="18" t="s">
        <v>4070</v>
      </c>
      <c r="E486" s="18" t="s">
        <v>8778</v>
      </c>
      <c r="F486" s="18" t="s">
        <v>34</v>
      </c>
      <c r="G486" s="19">
        <v>0</v>
      </c>
      <c r="H486" s="5" t="s">
        <v>45</v>
      </c>
      <c r="I486" s="18" t="s">
        <v>4071</v>
      </c>
      <c r="J486" s="20">
        <v>5604</v>
      </c>
      <c r="K486" s="20">
        <v>7154893.3499999996</v>
      </c>
      <c r="L486" s="20">
        <v>0</v>
      </c>
      <c r="M486" s="20">
        <v>2699476</v>
      </c>
      <c r="N486" s="20">
        <v>0</v>
      </c>
      <c r="O486" s="6">
        <v>1758.4527748037101</v>
      </c>
      <c r="P486" s="21">
        <v>0.81318061573994005</v>
      </c>
      <c r="Q486" s="18"/>
      <c r="R486" s="22">
        <v>396</v>
      </c>
      <c r="S486" s="23">
        <v>0</v>
      </c>
      <c r="T486" s="23">
        <v>593</v>
      </c>
      <c r="U486" s="24">
        <v>67</v>
      </c>
      <c r="V486" s="25"/>
      <c r="W486" s="23">
        <v>63</v>
      </c>
      <c r="X486" s="23">
        <v>0</v>
      </c>
      <c r="Y486" s="23">
        <v>63</v>
      </c>
      <c r="Z486" s="26">
        <v>0.10623946037099494</v>
      </c>
      <c r="AA486" s="25">
        <v>274</v>
      </c>
      <c r="AB486" s="23">
        <v>0</v>
      </c>
      <c r="AC486" s="23">
        <v>274</v>
      </c>
      <c r="AD486" s="26">
        <v>0.46205733558178752</v>
      </c>
      <c r="AE486" s="5"/>
      <c r="AF486" s="33">
        <v>60000</v>
      </c>
      <c r="AG486" s="7">
        <v>3</v>
      </c>
      <c r="AH486" s="30">
        <v>59994</v>
      </c>
      <c r="AI486" s="30">
        <v>59994</v>
      </c>
      <c r="AJ486" s="39" t="s">
        <v>8618</v>
      </c>
    </row>
    <row r="487" spans="1:36" ht="15" customHeight="1" x14ac:dyDescent="0.25">
      <c r="A487" s="3" t="s">
        <v>1676</v>
      </c>
      <c r="B487" s="4" t="s">
        <v>1677</v>
      </c>
      <c r="C487" s="18" t="s">
        <v>4112</v>
      </c>
      <c r="D487" s="18" t="s">
        <v>4112</v>
      </c>
      <c r="E487" s="18" t="s">
        <v>8777</v>
      </c>
      <c r="F487" s="18" t="s">
        <v>34</v>
      </c>
      <c r="G487" s="19">
        <v>0</v>
      </c>
      <c r="H487" s="5" t="s">
        <v>210</v>
      </c>
      <c r="I487" s="18" t="s">
        <v>4113</v>
      </c>
      <c r="J487" s="20">
        <v>6742</v>
      </c>
      <c r="K487" s="20">
        <v>5849486.8799999999</v>
      </c>
      <c r="L487" s="20">
        <v>0</v>
      </c>
      <c r="M487" s="20">
        <v>5223085</v>
      </c>
      <c r="N487" s="20">
        <v>392580</v>
      </c>
      <c r="O487" s="6">
        <v>1700.5564936220701</v>
      </c>
      <c r="P487" s="21">
        <v>0.78640700301917998</v>
      </c>
      <c r="Q487" s="18"/>
      <c r="R487" s="22">
        <v>599</v>
      </c>
      <c r="S487" s="23">
        <v>0</v>
      </c>
      <c r="T487" s="23">
        <v>599</v>
      </c>
      <c r="U487" s="24">
        <v>66</v>
      </c>
      <c r="V487" s="25"/>
      <c r="W487" s="23">
        <v>177</v>
      </c>
      <c r="X487" s="23">
        <v>0</v>
      </c>
      <c r="Y487" s="23">
        <v>177</v>
      </c>
      <c r="Z487" s="26">
        <v>0.29549248747913187</v>
      </c>
      <c r="AA487" s="25">
        <v>527</v>
      </c>
      <c r="AB487" s="23">
        <v>0</v>
      </c>
      <c r="AC487" s="23">
        <v>527</v>
      </c>
      <c r="AD487" s="26">
        <v>0.87979966611018368</v>
      </c>
      <c r="AE487" s="5"/>
      <c r="AF487" s="33">
        <v>60000</v>
      </c>
      <c r="AG487" s="7">
        <v>3</v>
      </c>
      <c r="AH487" s="30">
        <v>60000</v>
      </c>
      <c r="AI487" s="30">
        <v>60000</v>
      </c>
      <c r="AJ487" s="39" t="s">
        <v>8618</v>
      </c>
    </row>
    <row r="488" spans="1:36" ht="15" customHeight="1" x14ac:dyDescent="0.25">
      <c r="A488" s="3" t="s">
        <v>942</v>
      </c>
      <c r="B488" s="4" t="s">
        <v>1680</v>
      </c>
      <c r="C488" s="18" t="s">
        <v>4141</v>
      </c>
      <c r="D488" s="18" t="s">
        <v>4141</v>
      </c>
      <c r="E488" s="18" t="s">
        <v>8786</v>
      </c>
      <c r="F488" s="18" t="s">
        <v>34</v>
      </c>
      <c r="G488" s="19">
        <v>0</v>
      </c>
      <c r="H488" s="5" t="s">
        <v>45</v>
      </c>
      <c r="I488" s="18" t="s">
        <v>4142</v>
      </c>
      <c r="J488" s="20">
        <v>7503</v>
      </c>
      <c r="K488" s="20">
        <v>10263956.74</v>
      </c>
      <c r="L488" s="20">
        <v>0</v>
      </c>
      <c r="M488" s="20">
        <v>2967974</v>
      </c>
      <c r="N488" s="20">
        <v>85172</v>
      </c>
      <c r="O488" s="6">
        <v>1774.9037371718</v>
      </c>
      <c r="P488" s="21">
        <v>0.82078821481776498</v>
      </c>
      <c r="Q488" s="18"/>
      <c r="R488" s="22">
        <v>575</v>
      </c>
      <c r="S488" s="23">
        <v>0</v>
      </c>
      <c r="T488" s="23">
        <v>602</v>
      </c>
      <c r="U488" s="24">
        <v>81</v>
      </c>
      <c r="V488" s="25"/>
      <c r="W488" s="23">
        <v>44</v>
      </c>
      <c r="X488" s="23">
        <v>0</v>
      </c>
      <c r="Y488" s="23">
        <v>44</v>
      </c>
      <c r="Z488" s="26">
        <v>7.3089700996677748E-2</v>
      </c>
      <c r="AA488" s="25">
        <v>353</v>
      </c>
      <c r="AB488" s="23">
        <v>0</v>
      </c>
      <c r="AC488" s="23">
        <v>353</v>
      </c>
      <c r="AD488" s="26">
        <v>0.58637873754152825</v>
      </c>
      <c r="AE488" s="5"/>
      <c r="AF488" s="33">
        <v>60000</v>
      </c>
      <c r="AG488" s="7">
        <v>3</v>
      </c>
      <c r="AH488" s="30">
        <v>59760</v>
      </c>
      <c r="AI488" s="30">
        <v>59760</v>
      </c>
      <c r="AJ488" s="39" t="s">
        <v>8618</v>
      </c>
    </row>
    <row r="489" spans="1:36" ht="15" customHeight="1" x14ac:dyDescent="0.25">
      <c r="A489" s="3" t="s">
        <v>1682</v>
      </c>
      <c r="B489" s="4" t="s">
        <v>1683</v>
      </c>
      <c r="C489" s="18" t="s">
        <v>4151</v>
      </c>
      <c r="D489" s="18" t="s">
        <v>4151</v>
      </c>
      <c r="E489" s="18" t="s">
        <v>8776</v>
      </c>
      <c r="F489" s="18" t="s">
        <v>34</v>
      </c>
      <c r="G489" s="19">
        <v>0</v>
      </c>
      <c r="H489" s="5" t="s">
        <v>96</v>
      </c>
      <c r="I489" s="18" t="s">
        <v>4152</v>
      </c>
      <c r="J489" s="20">
        <v>6548</v>
      </c>
      <c r="K489" s="20">
        <v>12272560.65</v>
      </c>
      <c r="L489" s="20">
        <v>0</v>
      </c>
      <c r="M489" s="20">
        <v>570916</v>
      </c>
      <c r="N489" s="20">
        <v>0</v>
      </c>
      <c r="O489" s="6">
        <v>1961.43504123396</v>
      </c>
      <c r="P489" s="21">
        <v>0.90704793294353503</v>
      </c>
      <c r="Q489" s="18"/>
      <c r="R489" s="22">
        <v>603</v>
      </c>
      <c r="S489" s="23">
        <v>0</v>
      </c>
      <c r="T489" s="23">
        <v>603</v>
      </c>
      <c r="U489" s="24">
        <v>58</v>
      </c>
      <c r="V489" s="25"/>
      <c r="W489" s="23">
        <v>12</v>
      </c>
      <c r="X489" s="23">
        <v>0</v>
      </c>
      <c r="Y489" s="23">
        <v>12</v>
      </c>
      <c r="Z489" s="26">
        <v>1.9900497512437811E-2</v>
      </c>
      <c r="AA489" s="25">
        <v>237</v>
      </c>
      <c r="AB489" s="23">
        <v>0</v>
      </c>
      <c r="AC489" s="23">
        <v>237</v>
      </c>
      <c r="AD489" s="26">
        <v>0.39303482587064675</v>
      </c>
      <c r="AE489" s="5"/>
      <c r="AF489" s="33">
        <v>60000</v>
      </c>
      <c r="AG489" s="7">
        <v>3</v>
      </c>
      <c r="AH489" s="30">
        <v>60000</v>
      </c>
      <c r="AI489" s="30">
        <v>60000</v>
      </c>
      <c r="AJ489" s="39" t="s">
        <v>8618</v>
      </c>
    </row>
    <row r="490" spans="1:36" ht="15" customHeight="1" x14ac:dyDescent="0.25">
      <c r="A490" s="3" t="s">
        <v>1686</v>
      </c>
      <c r="B490" s="4" t="s">
        <v>1687</v>
      </c>
      <c r="C490" s="28" t="s">
        <v>4164</v>
      </c>
      <c r="D490" s="28" t="s">
        <v>4164</v>
      </c>
      <c r="E490" s="28" t="s">
        <v>8784</v>
      </c>
      <c r="F490" s="28" t="s">
        <v>34</v>
      </c>
      <c r="G490" s="19">
        <v>0</v>
      </c>
      <c r="H490" s="5" t="s">
        <v>210</v>
      </c>
      <c r="I490" s="28" t="s">
        <v>8619</v>
      </c>
      <c r="J490" s="20">
        <v>6886</v>
      </c>
      <c r="K490" s="20">
        <v>9296098.5500000007</v>
      </c>
      <c r="L490" s="20">
        <v>0</v>
      </c>
      <c r="M490" s="20">
        <v>2778912</v>
      </c>
      <c r="N490" s="20">
        <v>293518</v>
      </c>
      <c r="O490" s="6">
        <v>1796.1848024978201</v>
      </c>
      <c r="P490" s="21">
        <v>0.83062945141699596</v>
      </c>
      <c r="Q490" s="18"/>
      <c r="R490" s="22">
        <v>595</v>
      </c>
      <c r="S490" s="23">
        <v>0</v>
      </c>
      <c r="T490" s="23">
        <v>605</v>
      </c>
      <c r="U490" s="24">
        <v>58</v>
      </c>
      <c r="V490" s="25">
        <v>179</v>
      </c>
      <c r="W490" s="23">
        <v>183</v>
      </c>
      <c r="X490" s="23">
        <v>0</v>
      </c>
      <c r="Y490" s="23">
        <v>183</v>
      </c>
      <c r="Z490" s="26">
        <v>0.30247933884297523</v>
      </c>
      <c r="AA490" s="25">
        <v>119</v>
      </c>
      <c r="AB490" s="23">
        <v>0</v>
      </c>
      <c r="AC490" s="23">
        <v>119</v>
      </c>
      <c r="AD490" s="26">
        <v>0.19669421487603306</v>
      </c>
      <c r="AE490" s="5"/>
      <c r="AF490" s="35">
        <v>60000</v>
      </c>
      <c r="AG490" s="7">
        <v>3</v>
      </c>
      <c r="AH490" s="32">
        <v>59400</v>
      </c>
      <c r="AI490" s="32">
        <v>59400</v>
      </c>
      <c r="AJ490" s="49">
        <v>43930</v>
      </c>
    </row>
    <row r="491" spans="1:36" ht="15" customHeight="1" x14ac:dyDescent="0.25">
      <c r="A491" s="3" t="s">
        <v>1154</v>
      </c>
      <c r="B491" s="4" t="s">
        <v>1690</v>
      </c>
      <c r="C491" s="18" t="s">
        <v>4186</v>
      </c>
      <c r="D491" s="18" t="s">
        <v>4186</v>
      </c>
      <c r="E491" s="18" t="s">
        <v>8780</v>
      </c>
      <c r="F491" s="18" t="s">
        <v>34</v>
      </c>
      <c r="G491" s="19">
        <v>0</v>
      </c>
      <c r="H491" s="5" t="s">
        <v>139</v>
      </c>
      <c r="I491" s="18" t="s">
        <v>8644</v>
      </c>
      <c r="J491" s="20">
        <v>8048</v>
      </c>
      <c r="K491" s="20">
        <v>6533023.7699999996</v>
      </c>
      <c r="L491" s="20">
        <v>0</v>
      </c>
      <c r="M491" s="20">
        <v>6685729</v>
      </c>
      <c r="N491" s="20">
        <v>381081</v>
      </c>
      <c r="O491" s="6">
        <v>1689.8401801689899</v>
      </c>
      <c r="P491" s="21">
        <v>0.78145134057711396</v>
      </c>
      <c r="Q491" s="18"/>
      <c r="R491" s="22">
        <v>609</v>
      </c>
      <c r="S491" s="23">
        <v>0</v>
      </c>
      <c r="T491" s="23">
        <v>609</v>
      </c>
      <c r="U491" s="24">
        <v>75</v>
      </c>
      <c r="V491" s="25">
        <v>172</v>
      </c>
      <c r="W491" s="23">
        <v>171</v>
      </c>
      <c r="X491" s="23">
        <v>0</v>
      </c>
      <c r="Y491" s="23">
        <v>171</v>
      </c>
      <c r="Z491" s="26">
        <v>0.28078817733990147</v>
      </c>
      <c r="AA491" s="25">
        <v>449</v>
      </c>
      <c r="AB491" s="23">
        <v>0</v>
      </c>
      <c r="AC491" s="23">
        <v>449</v>
      </c>
      <c r="AD491" s="26">
        <v>0.73727422003284071</v>
      </c>
      <c r="AE491" s="5"/>
      <c r="AF491" s="33">
        <v>60000</v>
      </c>
      <c r="AG491" s="7">
        <v>3</v>
      </c>
      <c r="AH491" s="30">
        <v>60000</v>
      </c>
      <c r="AI491" s="30">
        <v>60000</v>
      </c>
      <c r="AJ491" s="39" t="s">
        <v>8618</v>
      </c>
    </row>
    <row r="492" spans="1:36" ht="15" customHeight="1" x14ac:dyDescent="0.25">
      <c r="A492" s="3" t="s">
        <v>735</v>
      </c>
      <c r="B492" s="4" t="s">
        <v>1693</v>
      </c>
      <c r="C492" s="18" t="s">
        <v>4225</v>
      </c>
      <c r="D492" s="18" t="s">
        <v>4225</v>
      </c>
      <c r="E492" s="18" t="s">
        <v>8774</v>
      </c>
      <c r="F492" s="18" t="s">
        <v>34</v>
      </c>
      <c r="G492" s="19">
        <v>0</v>
      </c>
      <c r="H492" s="5" t="s">
        <v>50</v>
      </c>
      <c r="I492" s="18" t="s">
        <v>4226</v>
      </c>
      <c r="J492" s="20">
        <v>9780</v>
      </c>
      <c r="K492" s="20">
        <v>13348123.93</v>
      </c>
      <c r="L492" s="20">
        <v>0</v>
      </c>
      <c r="M492" s="20">
        <v>3398343</v>
      </c>
      <c r="N492" s="20">
        <v>0</v>
      </c>
      <c r="O492" s="6">
        <v>1712.3176820040901</v>
      </c>
      <c r="P492" s="21">
        <v>0.79184585844217603</v>
      </c>
      <c r="Q492" s="18"/>
      <c r="R492" s="22">
        <v>614</v>
      </c>
      <c r="S492" s="23">
        <v>0</v>
      </c>
      <c r="T492" s="23">
        <v>614</v>
      </c>
      <c r="U492" s="24">
        <v>93</v>
      </c>
      <c r="V492" s="25"/>
      <c r="W492" s="23">
        <v>71</v>
      </c>
      <c r="X492" s="23">
        <v>0</v>
      </c>
      <c r="Y492" s="23">
        <v>71</v>
      </c>
      <c r="Z492" s="26">
        <v>0.11563517915309446</v>
      </c>
      <c r="AA492" s="25">
        <v>421</v>
      </c>
      <c r="AB492" s="23">
        <v>0</v>
      </c>
      <c r="AC492" s="23">
        <v>421</v>
      </c>
      <c r="AD492" s="26">
        <v>0.68566775244299671</v>
      </c>
      <c r="AE492" s="5"/>
      <c r="AF492" s="33">
        <v>60000</v>
      </c>
      <c r="AG492" s="7">
        <v>3</v>
      </c>
      <c r="AH492" s="30">
        <v>60000</v>
      </c>
      <c r="AI492" s="30">
        <v>60000</v>
      </c>
      <c r="AJ492" s="39" t="s">
        <v>8618</v>
      </c>
    </row>
    <row r="493" spans="1:36" ht="15" customHeight="1" x14ac:dyDescent="0.25">
      <c r="A493" s="3" t="s">
        <v>890</v>
      </c>
      <c r="B493" s="4" t="s">
        <v>1696</v>
      </c>
      <c r="C493" s="18" t="s">
        <v>4275</v>
      </c>
      <c r="D493" s="18" t="s">
        <v>4275</v>
      </c>
      <c r="E493" s="18" t="s">
        <v>8783</v>
      </c>
      <c r="F493" s="18" t="s">
        <v>34</v>
      </c>
      <c r="G493" s="19">
        <v>0</v>
      </c>
      <c r="H493" s="5" t="s">
        <v>50</v>
      </c>
      <c r="I493" s="18" t="s">
        <v>4276</v>
      </c>
      <c r="J493" s="20">
        <v>8640</v>
      </c>
      <c r="K493" s="20">
        <v>12249220.85</v>
      </c>
      <c r="L493" s="20">
        <v>0</v>
      </c>
      <c r="M493" s="20">
        <v>3779643</v>
      </c>
      <c r="N493" s="20">
        <v>0</v>
      </c>
      <c r="O493" s="6">
        <v>1855.1925752314801</v>
      </c>
      <c r="P493" s="21">
        <v>0.85791706337481799</v>
      </c>
      <c r="Q493" s="18"/>
      <c r="R493" s="22">
        <v>624</v>
      </c>
      <c r="S493" s="23">
        <v>0</v>
      </c>
      <c r="T493" s="23">
        <v>624</v>
      </c>
      <c r="U493" s="24">
        <v>72</v>
      </c>
      <c r="V493" s="25"/>
      <c r="W493" s="23">
        <v>17</v>
      </c>
      <c r="X493" s="23">
        <v>0</v>
      </c>
      <c r="Y493" s="23">
        <v>17</v>
      </c>
      <c r="Z493" s="26">
        <v>2.7243589743589744E-2</v>
      </c>
      <c r="AA493" s="25">
        <v>261</v>
      </c>
      <c r="AB493" s="23">
        <v>0</v>
      </c>
      <c r="AC493" s="23">
        <v>261</v>
      </c>
      <c r="AD493" s="26">
        <v>0.41826923076923078</v>
      </c>
      <c r="AE493" s="5"/>
      <c r="AF493" s="33">
        <v>60000</v>
      </c>
      <c r="AG493" s="7">
        <v>3</v>
      </c>
      <c r="AH493" s="30">
        <v>60000</v>
      </c>
      <c r="AI493" s="30">
        <v>60000</v>
      </c>
      <c r="AJ493" s="39" t="s">
        <v>8618</v>
      </c>
    </row>
    <row r="494" spans="1:36" ht="15" customHeight="1" x14ac:dyDescent="0.25">
      <c r="A494" s="3" t="s">
        <v>1137</v>
      </c>
      <c r="B494" s="4" t="s">
        <v>1699</v>
      </c>
      <c r="C494" s="18" t="s">
        <v>4323</v>
      </c>
      <c r="D494" s="18" t="s">
        <v>4323</v>
      </c>
      <c r="E494" s="18" t="s">
        <v>8780</v>
      </c>
      <c r="F494" s="18" t="s">
        <v>34</v>
      </c>
      <c r="G494" s="19">
        <v>0</v>
      </c>
      <c r="H494" s="5" t="s">
        <v>78</v>
      </c>
      <c r="I494" s="18" t="s">
        <v>4324</v>
      </c>
      <c r="J494" s="20">
        <v>9183</v>
      </c>
      <c r="K494" s="20">
        <v>8166344.0700000003</v>
      </c>
      <c r="L494" s="20">
        <v>0</v>
      </c>
      <c r="M494" s="20">
        <v>7791851</v>
      </c>
      <c r="N494" s="20">
        <v>416447</v>
      </c>
      <c r="O494" s="6">
        <v>1783.1473450942001</v>
      </c>
      <c r="P494" s="21">
        <v>0.82460039690323605</v>
      </c>
      <c r="Q494" s="18"/>
      <c r="R494" s="22">
        <v>561</v>
      </c>
      <c r="S494" s="23">
        <v>0</v>
      </c>
      <c r="T494" s="23">
        <v>631</v>
      </c>
      <c r="U494" s="24">
        <v>80</v>
      </c>
      <c r="V494" s="25"/>
      <c r="W494" s="23">
        <v>198</v>
      </c>
      <c r="X494" s="23">
        <v>0</v>
      </c>
      <c r="Y494" s="23">
        <v>198</v>
      </c>
      <c r="Z494" s="26">
        <v>0.31378763866877973</v>
      </c>
      <c r="AA494" s="25">
        <v>501</v>
      </c>
      <c r="AB494" s="23">
        <v>0</v>
      </c>
      <c r="AC494" s="23">
        <v>501</v>
      </c>
      <c r="AD494" s="26">
        <v>0.79397781299524561</v>
      </c>
      <c r="AE494" s="5"/>
      <c r="AF494" s="33">
        <v>60000</v>
      </c>
      <c r="AG494" s="7">
        <v>3</v>
      </c>
      <c r="AH494" s="30">
        <v>60000</v>
      </c>
      <c r="AI494" s="30">
        <v>60000</v>
      </c>
      <c r="AJ494" s="39" t="s">
        <v>8618</v>
      </c>
    </row>
    <row r="495" spans="1:36" ht="15" customHeight="1" x14ac:dyDescent="0.25">
      <c r="A495" s="3" t="s">
        <v>1702</v>
      </c>
      <c r="B495" s="4" t="s">
        <v>1703</v>
      </c>
      <c r="C495" s="18" t="s">
        <v>4329</v>
      </c>
      <c r="D495" s="18" t="s">
        <v>4329</v>
      </c>
      <c r="E495" s="18" t="s">
        <v>8774</v>
      </c>
      <c r="F495" s="18" t="s">
        <v>34</v>
      </c>
      <c r="G495" s="19">
        <v>0</v>
      </c>
      <c r="H495" s="5" t="s">
        <v>139</v>
      </c>
      <c r="I495" s="18" t="s">
        <v>8626</v>
      </c>
      <c r="J495" s="20">
        <v>8619</v>
      </c>
      <c r="K495" s="20">
        <v>13024263.32</v>
      </c>
      <c r="L495" s="20">
        <v>0</v>
      </c>
      <c r="M495" s="20">
        <v>2570645</v>
      </c>
      <c r="N495" s="20">
        <v>0</v>
      </c>
      <c r="O495" s="6">
        <v>1809.3640004640899</v>
      </c>
      <c r="P495" s="21">
        <v>0.83672405257474702</v>
      </c>
      <c r="Q495" s="18"/>
      <c r="R495" s="22">
        <v>631</v>
      </c>
      <c r="S495" s="23">
        <v>0</v>
      </c>
      <c r="T495" s="23">
        <v>631</v>
      </c>
      <c r="U495" s="24">
        <v>85</v>
      </c>
      <c r="V495" s="25"/>
      <c r="W495" s="23">
        <v>60</v>
      </c>
      <c r="X495" s="23">
        <v>0</v>
      </c>
      <c r="Y495" s="23">
        <v>60</v>
      </c>
      <c r="Z495" s="26">
        <v>9.5087163232963554E-2</v>
      </c>
      <c r="AA495" s="25">
        <v>234</v>
      </c>
      <c r="AB495" s="23">
        <v>0</v>
      </c>
      <c r="AC495" s="23">
        <v>234</v>
      </c>
      <c r="AD495" s="26">
        <v>0.37083993660855785</v>
      </c>
      <c r="AE495" s="5"/>
      <c r="AF495" s="33">
        <v>60000</v>
      </c>
      <c r="AG495" s="7">
        <v>3</v>
      </c>
      <c r="AH495" s="30">
        <v>60000</v>
      </c>
      <c r="AI495" s="30">
        <v>60000</v>
      </c>
      <c r="AJ495" s="39" t="s">
        <v>8618</v>
      </c>
    </row>
    <row r="496" spans="1:36" ht="15" customHeight="1" x14ac:dyDescent="0.25">
      <c r="A496" s="3" t="s">
        <v>938</v>
      </c>
      <c r="B496" s="4" t="s">
        <v>1706</v>
      </c>
      <c r="C496" s="18" t="s">
        <v>4337</v>
      </c>
      <c r="D496" s="18" t="s">
        <v>4337</v>
      </c>
      <c r="E496" s="18" t="s">
        <v>8774</v>
      </c>
      <c r="F496" s="18" t="s">
        <v>34</v>
      </c>
      <c r="G496" s="19">
        <v>0</v>
      </c>
      <c r="H496" s="5" t="s">
        <v>96</v>
      </c>
      <c r="I496" s="18" t="s">
        <v>4338</v>
      </c>
      <c r="J496" s="20">
        <v>7860</v>
      </c>
      <c r="K496" s="20">
        <v>8941315.9600000009</v>
      </c>
      <c r="L496" s="20">
        <v>0</v>
      </c>
      <c r="M496" s="20">
        <v>6567945</v>
      </c>
      <c r="N496" s="20">
        <v>132121</v>
      </c>
      <c r="O496" s="6">
        <v>1989.99770483461</v>
      </c>
      <c r="P496" s="21">
        <v>0.92025647894872098</v>
      </c>
      <c r="Q496" s="18"/>
      <c r="R496" s="22">
        <v>633</v>
      </c>
      <c r="S496" s="23">
        <v>0</v>
      </c>
      <c r="T496" s="23">
        <v>633</v>
      </c>
      <c r="U496" s="24">
        <v>70</v>
      </c>
      <c r="V496" s="25"/>
      <c r="W496" s="23">
        <v>121</v>
      </c>
      <c r="X496" s="23">
        <v>0</v>
      </c>
      <c r="Y496" s="23">
        <v>121</v>
      </c>
      <c r="Z496" s="26">
        <v>0.19115323854660349</v>
      </c>
      <c r="AA496" s="25">
        <v>465</v>
      </c>
      <c r="AB496" s="23">
        <v>0</v>
      </c>
      <c r="AC496" s="23">
        <v>465</v>
      </c>
      <c r="AD496" s="26">
        <v>0.7345971563981043</v>
      </c>
      <c r="AE496" s="5"/>
      <c r="AF496" s="33">
        <v>60000</v>
      </c>
      <c r="AG496" s="7">
        <v>3</v>
      </c>
      <c r="AH496" s="30">
        <v>60000</v>
      </c>
      <c r="AI496" s="30">
        <v>60000</v>
      </c>
      <c r="AJ496" s="39" t="s">
        <v>8618</v>
      </c>
    </row>
    <row r="497" spans="1:36" ht="15" customHeight="1" x14ac:dyDescent="0.25">
      <c r="A497" s="3" t="s">
        <v>1709</v>
      </c>
      <c r="B497" s="4" t="s">
        <v>1710</v>
      </c>
      <c r="C497" s="18" t="s">
        <v>4349</v>
      </c>
      <c r="D497" s="18" t="s">
        <v>4349</v>
      </c>
      <c r="E497" s="18" t="s">
        <v>8786</v>
      </c>
      <c r="F497" s="18" t="s">
        <v>34</v>
      </c>
      <c r="G497" s="19">
        <v>0</v>
      </c>
      <c r="H497" s="5" t="s">
        <v>91</v>
      </c>
      <c r="I497" s="18" t="s">
        <v>4350</v>
      </c>
      <c r="J497" s="20">
        <v>7520</v>
      </c>
      <c r="K497" s="20">
        <v>10121686.32</v>
      </c>
      <c r="L497" s="20">
        <v>0</v>
      </c>
      <c r="M497" s="20">
        <v>4174551</v>
      </c>
      <c r="N497" s="20">
        <v>1502</v>
      </c>
      <c r="O497" s="6">
        <v>1901.29512234043</v>
      </c>
      <c r="P497" s="21">
        <v>0.87923677021165103</v>
      </c>
      <c r="Q497" s="18"/>
      <c r="R497" s="22">
        <v>636</v>
      </c>
      <c r="S497" s="23">
        <v>0</v>
      </c>
      <c r="T497" s="23">
        <v>636</v>
      </c>
      <c r="U497" s="24">
        <v>62</v>
      </c>
      <c r="V497" s="25">
        <v>62</v>
      </c>
      <c r="W497" s="23">
        <v>62</v>
      </c>
      <c r="X497" s="23">
        <v>0</v>
      </c>
      <c r="Y497" s="23">
        <v>62</v>
      </c>
      <c r="Z497" s="26">
        <v>9.7484276729559755E-2</v>
      </c>
      <c r="AA497" s="25">
        <v>407</v>
      </c>
      <c r="AB497" s="23">
        <v>0</v>
      </c>
      <c r="AC497" s="23">
        <v>407</v>
      </c>
      <c r="AD497" s="26">
        <v>0.63993710691823902</v>
      </c>
      <c r="AE497" s="5"/>
      <c r="AF497" s="33">
        <v>60000</v>
      </c>
      <c r="AG497" s="7">
        <v>3</v>
      </c>
      <c r="AH497" s="30">
        <v>60000</v>
      </c>
      <c r="AI497" s="30">
        <v>60000</v>
      </c>
      <c r="AJ497" s="39" t="s">
        <v>8618</v>
      </c>
    </row>
    <row r="498" spans="1:36" ht="15" customHeight="1" x14ac:dyDescent="0.25">
      <c r="A498" s="3" t="s">
        <v>1229</v>
      </c>
      <c r="B498" s="4" t="s">
        <v>1713</v>
      </c>
      <c r="C498" s="18" t="s">
        <v>4364</v>
      </c>
      <c r="D498" s="18" t="s">
        <v>4364</v>
      </c>
      <c r="E498" s="18" t="s">
        <v>8782</v>
      </c>
      <c r="F498" s="18" t="s">
        <v>34</v>
      </c>
      <c r="G498" s="19">
        <v>0</v>
      </c>
      <c r="H498" s="5" t="s">
        <v>45</v>
      </c>
      <c r="I498" s="18" t="s">
        <v>4365</v>
      </c>
      <c r="J498" s="20">
        <v>6584</v>
      </c>
      <c r="K498" s="20">
        <v>8843604.0700000003</v>
      </c>
      <c r="L498" s="20">
        <v>0</v>
      </c>
      <c r="M498" s="20">
        <v>3306650</v>
      </c>
      <c r="N498" s="20">
        <v>59861</v>
      </c>
      <c r="O498" s="6">
        <v>1854.5132244836</v>
      </c>
      <c r="P498" s="21">
        <v>0.85760290375257298</v>
      </c>
      <c r="Q498" s="18"/>
      <c r="R498" s="22">
        <v>640</v>
      </c>
      <c r="S498" s="23">
        <v>0</v>
      </c>
      <c r="T498" s="23">
        <v>640</v>
      </c>
      <c r="U498" s="24">
        <v>79</v>
      </c>
      <c r="V498" s="25">
        <v>141</v>
      </c>
      <c r="W498" s="23">
        <v>135</v>
      </c>
      <c r="X498" s="23">
        <v>0</v>
      </c>
      <c r="Y498" s="23">
        <v>135</v>
      </c>
      <c r="Z498" s="26">
        <v>0.2109375</v>
      </c>
      <c r="AA498" s="25">
        <v>475</v>
      </c>
      <c r="AB498" s="23">
        <v>0</v>
      </c>
      <c r="AC498" s="23">
        <v>475</v>
      </c>
      <c r="AD498" s="26">
        <v>0.7421875</v>
      </c>
      <c r="AE498" s="5"/>
      <c r="AF498" s="33">
        <v>60000</v>
      </c>
      <c r="AG498" s="7">
        <v>3</v>
      </c>
      <c r="AH498" s="30">
        <v>60000</v>
      </c>
      <c r="AI498" s="30">
        <v>60000</v>
      </c>
      <c r="AJ498" s="39" t="s">
        <v>8618</v>
      </c>
    </row>
    <row r="499" spans="1:36" ht="15" customHeight="1" x14ac:dyDescent="0.25">
      <c r="A499" s="3" t="s">
        <v>1334</v>
      </c>
      <c r="B499" s="4" t="s">
        <v>1716</v>
      </c>
      <c r="C499" s="18" t="s">
        <v>4373</v>
      </c>
      <c r="D499" s="18" t="s">
        <v>4373</v>
      </c>
      <c r="E499" s="18" t="s">
        <v>8778</v>
      </c>
      <c r="F499" s="18" t="s">
        <v>34</v>
      </c>
      <c r="G499" s="19">
        <v>0</v>
      </c>
      <c r="H499" s="5" t="s">
        <v>139</v>
      </c>
      <c r="I499" s="18" t="s">
        <v>4374</v>
      </c>
      <c r="J499" s="20">
        <v>8262</v>
      </c>
      <c r="K499" s="20">
        <v>10312766.439999999</v>
      </c>
      <c r="L499" s="20">
        <v>0</v>
      </c>
      <c r="M499" s="20">
        <v>4725518</v>
      </c>
      <c r="N499" s="20">
        <v>0</v>
      </c>
      <c r="O499" s="6">
        <v>1820.1748293391399</v>
      </c>
      <c r="P499" s="21">
        <v>0.841723422820704</v>
      </c>
      <c r="Q499" s="18"/>
      <c r="R499" s="22">
        <v>642</v>
      </c>
      <c r="S499" s="23">
        <v>0</v>
      </c>
      <c r="T499" s="23">
        <v>642</v>
      </c>
      <c r="U499" s="24">
        <v>65</v>
      </c>
      <c r="V499" s="25">
        <v>89</v>
      </c>
      <c r="W499" s="23">
        <v>89</v>
      </c>
      <c r="X499" s="23">
        <v>0</v>
      </c>
      <c r="Y499" s="23">
        <v>89</v>
      </c>
      <c r="Z499" s="26">
        <v>0.13862928348909656</v>
      </c>
      <c r="AA499" s="25">
        <v>280</v>
      </c>
      <c r="AB499" s="23">
        <v>0</v>
      </c>
      <c r="AC499" s="23">
        <v>280</v>
      </c>
      <c r="AD499" s="26">
        <v>0.43613707165109034</v>
      </c>
      <c r="AE499" s="5"/>
      <c r="AF499" s="33">
        <v>60000</v>
      </c>
      <c r="AG499" s="7">
        <v>3</v>
      </c>
      <c r="AH499" s="30">
        <v>60000</v>
      </c>
      <c r="AI499" s="30">
        <v>60000</v>
      </c>
      <c r="AJ499" s="39" t="s">
        <v>8618</v>
      </c>
    </row>
    <row r="500" spans="1:36" ht="15" customHeight="1" x14ac:dyDescent="0.25">
      <c r="A500" s="3" t="s">
        <v>653</v>
      </c>
      <c r="B500" s="4" t="s">
        <v>1719</v>
      </c>
      <c r="C500" s="18" t="s">
        <v>4453</v>
      </c>
      <c r="D500" s="18" t="s">
        <v>4453</v>
      </c>
      <c r="E500" s="18" t="s">
        <v>8786</v>
      </c>
      <c r="F500" s="18" t="s">
        <v>34</v>
      </c>
      <c r="G500" s="19">
        <v>0</v>
      </c>
      <c r="H500" s="5" t="s">
        <v>62</v>
      </c>
      <c r="I500" s="18" t="s">
        <v>4454</v>
      </c>
      <c r="J500" s="20">
        <v>8311</v>
      </c>
      <c r="K500" s="20">
        <v>8110479.8700000001</v>
      </c>
      <c r="L500" s="20">
        <v>0</v>
      </c>
      <c r="M500" s="20">
        <v>6137134</v>
      </c>
      <c r="N500" s="20">
        <v>228520</v>
      </c>
      <c r="O500" s="6">
        <v>1741.8040993863599</v>
      </c>
      <c r="P500" s="21">
        <v>0.80548158604683295</v>
      </c>
      <c r="Q500" s="18"/>
      <c r="R500" s="22">
        <v>657</v>
      </c>
      <c r="S500" s="23">
        <v>0</v>
      </c>
      <c r="T500" s="23">
        <v>657</v>
      </c>
      <c r="U500" s="24">
        <v>59</v>
      </c>
      <c r="V500" s="25"/>
      <c r="W500" s="23">
        <v>112</v>
      </c>
      <c r="X500" s="23">
        <v>0</v>
      </c>
      <c r="Y500" s="23">
        <v>112</v>
      </c>
      <c r="Z500" s="26">
        <v>0.17047184170471841</v>
      </c>
      <c r="AA500" s="25">
        <v>330</v>
      </c>
      <c r="AB500" s="23">
        <v>0</v>
      </c>
      <c r="AC500" s="23">
        <v>330</v>
      </c>
      <c r="AD500" s="26">
        <v>0.50228310502283102</v>
      </c>
      <c r="AE500" s="5"/>
      <c r="AF500" s="33">
        <v>60000</v>
      </c>
      <c r="AG500" s="7">
        <v>3</v>
      </c>
      <c r="AH500" s="30">
        <v>59400</v>
      </c>
      <c r="AI500" s="30">
        <v>59400</v>
      </c>
      <c r="AJ500" s="39" t="s">
        <v>8618</v>
      </c>
    </row>
    <row r="501" spans="1:36" ht="15" customHeight="1" x14ac:dyDescent="0.25">
      <c r="A501" s="3" t="s">
        <v>1479</v>
      </c>
      <c r="B501" s="4" t="s">
        <v>1722</v>
      </c>
      <c r="C501" s="18" t="s">
        <v>4489</v>
      </c>
      <c r="D501" s="18" t="s">
        <v>912</v>
      </c>
      <c r="E501" s="18" t="s">
        <v>8772</v>
      </c>
      <c r="F501" s="18" t="s">
        <v>86</v>
      </c>
      <c r="G501" s="19">
        <v>0</v>
      </c>
      <c r="H501" s="5" t="s">
        <v>199</v>
      </c>
      <c r="I501" s="18" t="s">
        <v>4490</v>
      </c>
      <c r="J501" s="20">
        <v>146060</v>
      </c>
      <c r="K501" s="20">
        <v>64276705.07</v>
      </c>
      <c r="L501" s="20">
        <v>14061106</v>
      </c>
      <c r="M501" s="20">
        <v>0</v>
      </c>
      <c r="N501" s="20">
        <v>12619091</v>
      </c>
      <c r="O501" s="6">
        <v>430.19779590579202</v>
      </c>
      <c r="P501" s="21">
        <v>1.23286226393797</v>
      </c>
      <c r="Q501" s="18"/>
      <c r="R501" s="22">
        <v>623</v>
      </c>
      <c r="S501" s="23">
        <v>15379</v>
      </c>
      <c r="T501" s="23">
        <v>15379</v>
      </c>
      <c r="U501" s="24">
        <v>29</v>
      </c>
      <c r="V501" s="25"/>
      <c r="W501" s="23">
        <v>0</v>
      </c>
      <c r="X501" s="23">
        <v>243</v>
      </c>
      <c r="Y501" s="23">
        <v>243</v>
      </c>
      <c r="Z501" s="26">
        <v>1.5800767280057221E-2</v>
      </c>
      <c r="AA501" s="25">
        <v>0</v>
      </c>
      <c r="AB501" s="23">
        <v>5367</v>
      </c>
      <c r="AC501" s="23">
        <v>5367</v>
      </c>
      <c r="AD501" s="26">
        <v>0.34898237856817738</v>
      </c>
      <c r="AE501" s="5"/>
      <c r="AF501" s="33">
        <v>60000</v>
      </c>
      <c r="AG501" s="7">
        <v>3</v>
      </c>
      <c r="AH501" s="30">
        <v>60000</v>
      </c>
      <c r="AI501" s="30">
        <v>60000</v>
      </c>
      <c r="AJ501" s="39" t="s">
        <v>8618</v>
      </c>
    </row>
    <row r="502" spans="1:36" ht="15" customHeight="1" x14ac:dyDescent="0.25">
      <c r="A502" s="3" t="s">
        <v>603</v>
      </c>
      <c r="B502" s="4" t="s">
        <v>1725</v>
      </c>
      <c r="C502" s="18" t="s">
        <v>4507</v>
      </c>
      <c r="D502" s="18" t="s">
        <v>4507</v>
      </c>
      <c r="E502" s="18" t="s">
        <v>8773</v>
      </c>
      <c r="F502" s="18" t="s">
        <v>34</v>
      </c>
      <c r="G502" s="19">
        <v>0</v>
      </c>
      <c r="H502" s="5" t="s">
        <v>62</v>
      </c>
      <c r="I502" s="18" t="s">
        <v>4508</v>
      </c>
      <c r="J502" s="20">
        <v>7133</v>
      </c>
      <c r="K502" s="20">
        <v>9154088.75</v>
      </c>
      <c r="L502" s="20">
        <v>0</v>
      </c>
      <c r="M502" s="20">
        <v>2848844</v>
      </c>
      <c r="N502" s="20">
        <v>0</v>
      </c>
      <c r="O502" s="6">
        <v>1682.73275620356</v>
      </c>
      <c r="P502" s="21">
        <v>0.77816457650852899</v>
      </c>
      <c r="Q502" s="18"/>
      <c r="R502" s="22">
        <v>665</v>
      </c>
      <c r="S502" s="23">
        <v>0</v>
      </c>
      <c r="T502" s="23">
        <v>665</v>
      </c>
      <c r="U502" s="24">
        <v>112</v>
      </c>
      <c r="V502" s="25"/>
      <c r="W502" s="23">
        <v>79</v>
      </c>
      <c r="X502" s="23">
        <v>0</v>
      </c>
      <c r="Y502" s="23">
        <v>79</v>
      </c>
      <c r="Z502" s="26">
        <v>0.11879699248120301</v>
      </c>
      <c r="AA502" s="25">
        <v>415</v>
      </c>
      <c r="AB502" s="23">
        <v>0</v>
      </c>
      <c r="AC502" s="23">
        <v>415</v>
      </c>
      <c r="AD502" s="26">
        <v>0.62406015037593987</v>
      </c>
      <c r="AE502" s="5"/>
      <c r="AF502" s="33">
        <v>60000</v>
      </c>
      <c r="AG502" s="7">
        <v>3</v>
      </c>
      <c r="AH502" s="30">
        <v>60000</v>
      </c>
      <c r="AI502" s="30">
        <v>60000</v>
      </c>
      <c r="AJ502" s="39" t="s">
        <v>8618</v>
      </c>
    </row>
    <row r="503" spans="1:36" ht="15" customHeight="1" x14ac:dyDescent="0.25">
      <c r="A503" s="3" t="s">
        <v>890</v>
      </c>
      <c r="B503" s="4" t="s">
        <v>1728</v>
      </c>
      <c r="C503" s="18" t="s">
        <v>4534</v>
      </c>
      <c r="D503" s="18" t="s">
        <v>4534</v>
      </c>
      <c r="E503" s="18" t="s">
        <v>8773</v>
      </c>
      <c r="F503" s="18" t="s">
        <v>34</v>
      </c>
      <c r="G503" s="19">
        <v>0</v>
      </c>
      <c r="H503" s="5" t="s">
        <v>50</v>
      </c>
      <c r="I503" s="18" t="s">
        <v>4535</v>
      </c>
      <c r="J503" s="20">
        <v>10081</v>
      </c>
      <c r="K503" s="20">
        <v>17544614.420000002</v>
      </c>
      <c r="L503" s="20">
        <v>0</v>
      </c>
      <c r="M503" s="20">
        <v>274415</v>
      </c>
      <c r="N503" s="20">
        <v>0</v>
      </c>
      <c r="O503" s="6">
        <v>1767.58549945442</v>
      </c>
      <c r="P503" s="21">
        <v>0.81740396183217401</v>
      </c>
      <c r="Q503" s="18"/>
      <c r="R503" s="22">
        <v>673</v>
      </c>
      <c r="S503" s="23">
        <v>0</v>
      </c>
      <c r="T503" s="23">
        <v>673</v>
      </c>
      <c r="U503" s="24">
        <v>82</v>
      </c>
      <c r="V503" s="25">
        <v>165</v>
      </c>
      <c r="W503" s="23">
        <v>164</v>
      </c>
      <c r="X503" s="23">
        <v>0</v>
      </c>
      <c r="Y503" s="23">
        <v>164</v>
      </c>
      <c r="Z503" s="26">
        <v>0.24368499257057949</v>
      </c>
      <c r="AA503" s="25">
        <v>302</v>
      </c>
      <c r="AB503" s="23">
        <v>0</v>
      </c>
      <c r="AC503" s="23">
        <v>302</v>
      </c>
      <c r="AD503" s="26">
        <v>0.44873699851411591</v>
      </c>
      <c r="AE503" s="5"/>
      <c r="AF503" s="33">
        <v>60000</v>
      </c>
      <c r="AG503" s="7">
        <v>3</v>
      </c>
      <c r="AH503" s="30">
        <v>60000</v>
      </c>
      <c r="AI503" s="30">
        <v>60000</v>
      </c>
      <c r="AJ503" s="39" t="s">
        <v>8618</v>
      </c>
    </row>
    <row r="504" spans="1:36" ht="15" customHeight="1" x14ac:dyDescent="0.25">
      <c r="A504" s="3" t="s">
        <v>1731</v>
      </c>
      <c r="B504" s="4" t="s">
        <v>1732</v>
      </c>
      <c r="C504" s="18" t="s">
        <v>4540</v>
      </c>
      <c r="D504" s="18" t="s">
        <v>4540</v>
      </c>
      <c r="E504" s="18" t="s">
        <v>8784</v>
      </c>
      <c r="F504" s="18" t="s">
        <v>34</v>
      </c>
      <c r="G504" s="19">
        <v>0</v>
      </c>
      <c r="H504" s="5" t="s">
        <v>62</v>
      </c>
      <c r="I504" s="18" t="s">
        <v>4541</v>
      </c>
      <c r="J504" s="20">
        <v>8335</v>
      </c>
      <c r="K504" s="20">
        <v>7823077.4299999997</v>
      </c>
      <c r="L504" s="20">
        <v>0</v>
      </c>
      <c r="M504" s="20">
        <v>6247926</v>
      </c>
      <c r="N504" s="20">
        <v>80803</v>
      </c>
      <c r="O504" s="6">
        <v>1697.8771961607699</v>
      </c>
      <c r="P504" s="21">
        <v>0.78516798608875604</v>
      </c>
      <c r="Q504" s="18"/>
      <c r="R504" s="22">
        <v>673</v>
      </c>
      <c r="S504" s="23">
        <v>0</v>
      </c>
      <c r="T504" s="23">
        <v>673</v>
      </c>
      <c r="U504" s="24">
        <v>91</v>
      </c>
      <c r="V504" s="25">
        <v>32</v>
      </c>
      <c r="W504" s="23">
        <v>33</v>
      </c>
      <c r="X504" s="23">
        <v>0</v>
      </c>
      <c r="Y504" s="23">
        <v>33</v>
      </c>
      <c r="Z504" s="26">
        <v>4.9034175334323922E-2</v>
      </c>
      <c r="AA504" s="25">
        <v>332</v>
      </c>
      <c r="AB504" s="23">
        <v>0</v>
      </c>
      <c r="AC504" s="23">
        <v>332</v>
      </c>
      <c r="AD504" s="26">
        <v>0.49331352154531949</v>
      </c>
      <c r="AE504" s="5"/>
      <c r="AF504" s="33">
        <v>60000</v>
      </c>
      <c r="AG504" s="7">
        <v>3</v>
      </c>
      <c r="AH504" s="30">
        <v>60000</v>
      </c>
      <c r="AI504" s="30">
        <v>60000</v>
      </c>
      <c r="AJ504" s="39" t="s">
        <v>8618</v>
      </c>
    </row>
    <row r="505" spans="1:36" ht="15" customHeight="1" x14ac:dyDescent="0.25">
      <c r="A505" s="3" t="s">
        <v>1735</v>
      </c>
      <c r="B505" s="4" t="s">
        <v>1736</v>
      </c>
      <c r="C505" s="18" t="s">
        <v>4587</v>
      </c>
      <c r="D505" s="18" t="s">
        <v>4587</v>
      </c>
      <c r="E505" s="18" t="s">
        <v>8772</v>
      </c>
      <c r="F505" s="18" t="s">
        <v>34</v>
      </c>
      <c r="G505" s="19">
        <v>0</v>
      </c>
      <c r="H505" s="5" t="s">
        <v>62</v>
      </c>
      <c r="I505" s="18" t="s">
        <v>4588</v>
      </c>
      <c r="J505" s="20">
        <v>9362</v>
      </c>
      <c r="K505" s="20">
        <v>12279628.07</v>
      </c>
      <c r="L505" s="20">
        <v>0</v>
      </c>
      <c r="M505" s="20">
        <v>4253799</v>
      </c>
      <c r="N505" s="20">
        <v>0</v>
      </c>
      <c r="O505" s="6">
        <v>1766.01442747276</v>
      </c>
      <c r="P505" s="21">
        <v>0.81667743377311997</v>
      </c>
      <c r="Q505" s="18"/>
      <c r="R505" s="22">
        <v>684</v>
      </c>
      <c r="S505" s="23">
        <v>0</v>
      </c>
      <c r="T505" s="23">
        <v>684</v>
      </c>
      <c r="U505" s="24">
        <v>73</v>
      </c>
      <c r="V505" s="25">
        <v>94</v>
      </c>
      <c r="W505" s="23">
        <v>93</v>
      </c>
      <c r="X505" s="23">
        <v>0</v>
      </c>
      <c r="Y505" s="23">
        <v>93</v>
      </c>
      <c r="Z505" s="26">
        <v>0.13596491228070176</v>
      </c>
      <c r="AA505" s="25">
        <v>354</v>
      </c>
      <c r="AB505" s="23">
        <v>0</v>
      </c>
      <c r="AC505" s="23">
        <v>354</v>
      </c>
      <c r="AD505" s="26">
        <v>0.51754385964912286</v>
      </c>
      <c r="AE505" s="5"/>
      <c r="AF505" s="33">
        <v>60000</v>
      </c>
      <c r="AG505" s="7">
        <v>3</v>
      </c>
      <c r="AH505" s="30">
        <v>60000</v>
      </c>
      <c r="AI505" s="30">
        <v>60000</v>
      </c>
      <c r="AJ505" s="39" t="s">
        <v>8618</v>
      </c>
    </row>
    <row r="506" spans="1:36" ht="15" customHeight="1" x14ac:dyDescent="0.25">
      <c r="A506" s="3" t="s">
        <v>946</v>
      </c>
      <c r="B506" s="4" t="s">
        <v>1739</v>
      </c>
      <c r="C506" s="18" t="s">
        <v>4593</v>
      </c>
      <c r="D506" s="18" t="s">
        <v>4593</v>
      </c>
      <c r="E506" s="18" t="s">
        <v>8782</v>
      </c>
      <c r="F506" s="18" t="s">
        <v>34</v>
      </c>
      <c r="G506" s="19">
        <v>0</v>
      </c>
      <c r="H506" s="5" t="s">
        <v>272</v>
      </c>
      <c r="I506" s="18" t="s">
        <v>4594</v>
      </c>
      <c r="J506" s="20">
        <v>6809</v>
      </c>
      <c r="K506" s="20">
        <v>7781644</v>
      </c>
      <c r="L506" s="20">
        <v>0</v>
      </c>
      <c r="M506" s="20">
        <v>3974689</v>
      </c>
      <c r="N506" s="20">
        <v>0</v>
      </c>
      <c r="O506" s="6">
        <v>1726.58731091203</v>
      </c>
      <c r="P506" s="21">
        <v>0.79844471954780605</v>
      </c>
      <c r="Q506" s="18"/>
      <c r="R506" s="22">
        <v>686</v>
      </c>
      <c r="S506" s="23">
        <v>0</v>
      </c>
      <c r="T506" s="23">
        <v>686</v>
      </c>
      <c r="U506" s="24">
        <v>71</v>
      </c>
      <c r="V506" s="25">
        <v>140</v>
      </c>
      <c r="W506" s="23">
        <v>98</v>
      </c>
      <c r="X506" s="23">
        <v>0</v>
      </c>
      <c r="Y506" s="23">
        <v>98</v>
      </c>
      <c r="Z506" s="26">
        <v>0.14285714285714285</v>
      </c>
      <c r="AA506" s="25">
        <v>560</v>
      </c>
      <c r="AB506" s="23">
        <v>0</v>
      </c>
      <c r="AC506" s="23">
        <v>560</v>
      </c>
      <c r="AD506" s="26">
        <v>0.81632653061224492</v>
      </c>
      <c r="AE506" s="5"/>
      <c r="AF506" s="33">
        <v>60000</v>
      </c>
      <c r="AG506" s="7">
        <v>3</v>
      </c>
      <c r="AH506" s="30">
        <v>60000</v>
      </c>
      <c r="AI506" s="30">
        <v>60000</v>
      </c>
      <c r="AJ506" s="39" t="s">
        <v>8618</v>
      </c>
    </row>
    <row r="507" spans="1:36" ht="15" customHeight="1" x14ac:dyDescent="0.25">
      <c r="A507" s="3" t="s">
        <v>890</v>
      </c>
      <c r="B507" s="4" t="s">
        <v>1742</v>
      </c>
      <c r="C507" s="18" t="s">
        <v>4632</v>
      </c>
      <c r="D507" s="18" t="s">
        <v>4632</v>
      </c>
      <c r="E507" s="18" t="s">
        <v>8780</v>
      </c>
      <c r="F507" s="18" t="s">
        <v>34</v>
      </c>
      <c r="G507" s="19">
        <v>0</v>
      </c>
      <c r="H507" s="5" t="s">
        <v>50</v>
      </c>
      <c r="I507" s="18" t="s">
        <v>8622</v>
      </c>
      <c r="J507" s="20">
        <v>8862</v>
      </c>
      <c r="K507" s="20">
        <v>6382376.9199999999</v>
      </c>
      <c r="L507" s="20">
        <v>0</v>
      </c>
      <c r="M507" s="20">
        <v>7609710</v>
      </c>
      <c r="N507" s="20">
        <v>505484</v>
      </c>
      <c r="O507" s="6">
        <v>1635.9254028436001</v>
      </c>
      <c r="P507" s="21">
        <v>0.75651893838176298</v>
      </c>
      <c r="Q507" s="18"/>
      <c r="R507" s="22">
        <v>662</v>
      </c>
      <c r="S507" s="23">
        <v>0</v>
      </c>
      <c r="T507" s="23">
        <v>693</v>
      </c>
      <c r="U507" s="24">
        <v>73</v>
      </c>
      <c r="V507" s="25"/>
      <c r="W507" s="23">
        <v>110</v>
      </c>
      <c r="X507" s="23">
        <v>0</v>
      </c>
      <c r="Y507" s="23">
        <v>110</v>
      </c>
      <c r="Z507" s="26">
        <v>0.15873015873015872</v>
      </c>
      <c r="AA507" s="25">
        <v>448</v>
      </c>
      <c r="AB507" s="23">
        <v>0</v>
      </c>
      <c r="AC507" s="23">
        <v>448</v>
      </c>
      <c r="AD507" s="26">
        <v>0.64646464646464652</v>
      </c>
      <c r="AE507" s="5"/>
      <c r="AF507" s="33">
        <v>60000</v>
      </c>
      <c r="AG507" s="7">
        <v>3</v>
      </c>
      <c r="AH507" s="30">
        <v>60000</v>
      </c>
      <c r="AI507" s="30">
        <v>60000</v>
      </c>
      <c r="AJ507" s="39" t="s">
        <v>8618</v>
      </c>
    </row>
    <row r="508" spans="1:36" ht="15" customHeight="1" x14ac:dyDescent="0.25">
      <c r="A508" s="3" t="s">
        <v>482</v>
      </c>
      <c r="B508" s="4" t="s">
        <v>1745</v>
      </c>
      <c r="C508" s="18" t="s">
        <v>4677</v>
      </c>
      <c r="D508" s="18" t="s">
        <v>4677</v>
      </c>
      <c r="E508" s="18" t="s">
        <v>8772</v>
      </c>
      <c r="F508" s="18" t="s">
        <v>34</v>
      </c>
      <c r="G508" s="19">
        <v>0</v>
      </c>
      <c r="H508" s="5" t="s">
        <v>67</v>
      </c>
      <c r="I508" s="18" t="s">
        <v>4678</v>
      </c>
      <c r="J508" s="20">
        <v>8643</v>
      </c>
      <c r="K508" s="20">
        <v>15406294.68</v>
      </c>
      <c r="L508" s="20">
        <v>0</v>
      </c>
      <c r="M508" s="20">
        <v>953879</v>
      </c>
      <c r="N508" s="20">
        <v>0</v>
      </c>
      <c r="O508" s="6">
        <v>1892.8813698947099</v>
      </c>
      <c r="P508" s="21">
        <v>0.87534590632692</v>
      </c>
      <c r="Q508" s="18"/>
      <c r="R508" s="22">
        <v>618</v>
      </c>
      <c r="S508" s="23">
        <v>0</v>
      </c>
      <c r="T508" s="23">
        <v>700</v>
      </c>
      <c r="U508" s="24">
        <v>78</v>
      </c>
      <c r="V508" s="25"/>
      <c r="W508" s="23">
        <v>20</v>
      </c>
      <c r="X508" s="23">
        <v>0</v>
      </c>
      <c r="Y508" s="23">
        <v>20</v>
      </c>
      <c r="Z508" s="26">
        <v>2.8571428571428571E-2</v>
      </c>
      <c r="AA508" s="25">
        <v>287</v>
      </c>
      <c r="AB508" s="23">
        <v>0</v>
      </c>
      <c r="AC508" s="23">
        <v>287</v>
      </c>
      <c r="AD508" s="26">
        <v>0.41</v>
      </c>
      <c r="AE508" s="5"/>
      <c r="AF508" s="33">
        <v>60000</v>
      </c>
      <c r="AG508" s="7">
        <v>3</v>
      </c>
      <c r="AH508" s="30">
        <v>59984</v>
      </c>
      <c r="AI508" s="30">
        <v>59984</v>
      </c>
      <c r="AJ508" s="39" t="s">
        <v>8618</v>
      </c>
    </row>
    <row r="509" spans="1:36" ht="15" customHeight="1" x14ac:dyDescent="0.25">
      <c r="A509" s="3" t="s">
        <v>1059</v>
      </c>
      <c r="B509" s="4" t="s">
        <v>1748</v>
      </c>
      <c r="C509" s="18" t="s">
        <v>4680</v>
      </c>
      <c r="D509" s="18" t="s">
        <v>4680</v>
      </c>
      <c r="E509" s="18" t="s">
        <v>8782</v>
      </c>
      <c r="F509" s="18" t="s">
        <v>34</v>
      </c>
      <c r="G509" s="19">
        <v>0</v>
      </c>
      <c r="H509" s="5" t="s">
        <v>78</v>
      </c>
      <c r="I509" s="18" t="s">
        <v>4681</v>
      </c>
      <c r="J509" s="20">
        <v>9263</v>
      </c>
      <c r="K509" s="20">
        <v>10093650.92</v>
      </c>
      <c r="L509" s="20">
        <v>0</v>
      </c>
      <c r="M509" s="20">
        <v>5776497</v>
      </c>
      <c r="N509" s="20">
        <v>621125</v>
      </c>
      <c r="O509" s="6">
        <v>1780.3382187196401</v>
      </c>
      <c r="P509" s="21">
        <v>0.82330134176357805</v>
      </c>
      <c r="Q509" s="18"/>
      <c r="R509" s="22">
        <v>704</v>
      </c>
      <c r="S509" s="23">
        <v>0</v>
      </c>
      <c r="T509" s="23">
        <v>704</v>
      </c>
      <c r="U509" s="24">
        <v>81</v>
      </c>
      <c r="V509" s="25"/>
      <c r="W509" s="23">
        <v>348</v>
      </c>
      <c r="X509" s="23">
        <v>0</v>
      </c>
      <c r="Y509" s="23">
        <v>348</v>
      </c>
      <c r="Z509" s="26">
        <v>0.49431818181818182</v>
      </c>
      <c r="AA509" s="25">
        <v>310</v>
      </c>
      <c r="AB509" s="23">
        <v>0</v>
      </c>
      <c r="AC509" s="23">
        <v>310</v>
      </c>
      <c r="AD509" s="26">
        <v>0.44034090909090912</v>
      </c>
      <c r="AE509" s="5"/>
      <c r="AF509" s="33">
        <v>60000</v>
      </c>
      <c r="AG509" s="7">
        <v>3</v>
      </c>
      <c r="AH509" s="30">
        <v>59999.94</v>
      </c>
      <c r="AI509" s="30">
        <v>59999.94</v>
      </c>
      <c r="AJ509" s="39" t="s">
        <v>8618</v>
      </c>
    </row>
    <row r="510" spans="1:36" ht="15" customHeight="1" x14ac:dyDescent="0.25">
      <c r="A510" s="3" t="s">
        <v>366</v>
      </c>
      <c r="B510" s="4" t="s">
        <v>1751</v>
      </c>
      <c r="C510" s="18" t="s">
        <v>4690</v>
      </c>
      <c r="D510" s="18" t="s">
        <v>4690</v>
      </c>
      <c r="E510" s="18" t="s">
        <v>8786</v>
      </c>
      <c r="F510" s="18" t="s">
        <v>34</v>
      </c>
      <c r="G510" s="19">
        <v>0</v>
      </c>
      <c r="H510" s="5" t="s">
        <v>369</v>
      </c>
      <c r="I510" s="18" t="s">
        <v>4691</v>
      </c>
      <c r="J510" s="20">
        <v>7508</v>
      </c>
      <c r="K510" s="20">
        <v>8633444.3000000007</v>
      </c>
      <c r="L510" s="20">
        <v>0</v>
      </c>
      <c r="M510" s="20">
        <v>4820321</v>
      </c>
      <c r="N510" s="20">
        <v>184221</v>
      </c>
      <c r="O510" s="6">
        <v>1816.46061534363</v>
      </c>
      <c r="P510" s="21">
        <v>0.84000581807911801</v>
      </c>
      <c r="Q510" s="18"/>
      <c r="R510" s="22">
        <v>668</v>
      </c>
      <c r="S510" s="23">
        <v>0</v>
      </c>
      <c r="T510" s="23">
        <v>709</v>
      </c>
      <c r="U510" s="24">
        <v>106</v>
      </c>
      <c r="V510" s="25"/>
      <c r="W510" s="23">
        <v>61</v>
      </c>
      <c r="X510" s="23">
        <v>0</v>
      </c>
      <c r="Y510" s="23">
        <v>61</v>
      </c>
      <c r="Z510" s="26">
        <v>8.6036671368124124E-2</v>
      </c>
      <c r="AA510" s="25">
        <v>348</v>
      </c>
      <c r="AB510" s="23">
        <v>0</v>
      </c>
      <c r="AC510" s="23">
        <v>348</v>
      </c>
      <c r="AD510" s="26">
        <v>0.4908321579689704</v>
      </c>
      <c r="AE510" s="5"/>
      <c r="AF510" s="33">
        <v>60000</v>
      </c>
      <c r="AG510" s="7">
        <v>3</v>
      </c>
      <c r="AH510" s="30">
        <v>60000</v>
      </c>
      <c r="AI510" s="30">
        <v>60000</v>
      </c>
      <c r="AJ510" s="39" t="s">
        <v>8618</v>
      </c>
    </row>
    <row r="511" spans="1:36" ht="15" customHeight="1" x14ac:dyDescent="0.25">
      <c r="A511" s="3">
        <v>0</v>
      </c>
      <c r="B511" s="4" t="s">
        <v>1754</v>
      </c>
      <c r="C511" s="18" t="s">
        <v>4702</v>
      </c>
      <c r="D511" s="18" t="s">
        <v>4702</v>
      </c>
      <c r="E511" s="18" t="s">
        <v>8786</v>
      </c>
      <c r="F511" s="18" t="s">
        <v>34</v>
      </c>
      <c r="G511" s="19">
        <v>0</v>
      </c>
      <c r="H511" s="5" t="s">
        <v>62</v>
      </c>
      <c r="I511" s="18" t="s">
        <v>4703</v>
      </c>
      <c r="J511" s="20">
        <v>8332</v>
      </c>
      <c r="K511" s="20">
        <v>9228047</v>
      </c>
      <c r="L511" s="20">
        <v>0</v>
      </c>
      <c r="M511" s="20">
        <v>5185413</v>
      </c>
      <c r="N511" s="20">
        <v>75078</v>
      </c>
      <c r="O511" s="6">
        <v>1738.90278444551</v>
      </c>
      <c r="P511" s="21">
        <v>0.80413989913669404</v>
      </c>
      <c r="Q511" s="18"/>
      <c r="R511" s="22">
        <v>711</v>
      </c>
      <c r="S511" s="23">
        <v>0</v>
      </c>
      <c r="T511" s="23">
        <v>711</v>
      </c>
      <c r="U511" s="24">
        <v>83</v>
      </c>
      <c r="V511" s="25"/>
      <c r="W511" s="23">
        <v>32</v>
      </c>
      <c r="X511" s="23">
        <v>0</v>
      </c>
      <c r="Y511" s="23">
        <v>32</v>
      </c>
      <c r="Z511" s="26">
        <v>4.5007032348804502E-2</v>
      </c>
      <c r="AA511" s="25">
        <v>373</v>
      </c>
      <c r="AB511" s="23">
        <v>0</v>
      </c>
      <c r="AC511" s="23">
        <v>373</v>
      </c>
      <c r="AD511" s="26">
        <v>0.52461322081575246</v>
      </c>
      <c r="AE511" s="5"/>
      <c r="AF511" s="33">
        <v>60000</v>
      </c>
      <c r="AG511" s="7">
        <v>3</v>
      </c>
      <c r="AH511" s="30">
        <v>60000</v>
      </c>
      <c r="AI511" s="30">
        <v>60000</v>
      </c>
      <c r="AJ511" s="39" t="s">
        <v>8618</v>
      </c>
    </row>
    <row r="512" spans="1:36" ht="15" customHeight="1" x14ac:dyDescent="0.25">
      <c r="A512" s="3" t="s">
        <v>464</v>
      </c>
      <c r="B512" s="4" t="s">
        <v>1757</v>
      </c>
      <c r="C512" s="18" t="s">
        <v>4736</v>
      </c>
      <c r="D512" s="18" t="s">
        <v>4736</v>
      </c>
      <c r="E512" s="18" t="s">
        <v>8774</v>
      </c>
      <c r="F512" s="18" t="s">
        <v>34</v>
      </c>
      <c r="G512" s="19">
        <v>0</v>
      </c>
      <c r="H512" s="5" t="s">
        <v>50</v>
      </c>
      <c r="I512" s="18" t="s">
        <v>8632</v>
      </c>
      <c r="J512" s="20">
        <v>10551</v>
      </c>
      <c r="K512" s="20">
        <v>12705060.34</v>
      </c>
      <c r="L512" s="20">
        <v>0</v>
      </c>
      <c r="M512" s="20">
        <v>5983517</v>
      </c>
      <c r="N512" s="20">
        <v>0</v>
      </c>
      <c r="O512" s="6">
        <v>1771.2612396929201</v>
      </c>
      <c r="P512" s="21">
        <v>0.81910377473205598</v>
      </c>
      <c r="Q512" s="18"/>
      <c r="R512" s="22">
        <v>683</v>
      </c>
      <c r="S512" s="23">
        <v>0</v>
      </c>
      <c r="T512" s="23">
        <v>716</v>
      </c>
      <c r="U512" s="24">
        <v>100</v>
      </c>
      <c r="V512" s="25">
        <v>58</v>
      </c>
      <c r="W512" s="23">
        <v>58</v>
      </c>
      <c r="X512" s="23">
        <v>0</v>
      </c>
      <c r="Y512" s="23">
        <v>58</v>
      </c>
      <c r="Z512" s="26">
        <v>8.1005586592178769E-2</v>
      </c>
      <c r="AA512" s="25">
        <v>314</v>
      </c>
      <c r="AB512" s="23">
        <v>0</v>
      </c>
      <c r="AC512" s="23">
        <v>314</v>
      </c>
      <c r="AD512" s="26">
        <v>0.43854748603351956</v>
      </c>
      <c r="AE512" s="5"/>
      <c r="AF512" s="33">
        <v>60000</v>
      </c>
      <c r="AG512" s="7">
        <v>3</v>
      </c>
      <c r="AH512" s="30">
        <v>59800</v>
      </c>
      <c r="AI512" s="30">
        <v>59800</v>
      </c>
      <c r="AJ512" s="39" t="s">
        <v>8618</v>
      </c>
    </row>
    <row r="513" spans="1:36" ht="15" customHeight="1" x14ac:dyDescent="0.25">
      <c r="A513" s="3" t="s">
        <v>1760</v>
      </c>
      <c r="B513" s="4" t="s">
        <v>1761</v>
      </c>
      <c r="C513" s="18" t="s">
        <v>4768</v>
      </c>
      <c r="D513" s="18" t="s">
        <v>4768</v>
      </c>
      <c r="E513" s="18" t="s">
        <v>8786</v>
      </c>
      <c r="F513" s="18" t="s">
        <v>34</v>
      </c>
      <c r="G513" s="19">
        <v>0</v>
      </c>
      <c r="H513" s="5" t="s">
        <v>78</v>
      </c>
      <c r="I513" s="18" t="s">
        <v>4769</v>
      </c>
      <c r="J513" s="20">
        <v>9937</v>
      </c>
      <c r="K513" s="20">
        <v>10621844.74</v>
      </c>
      <c r="L513" s="20">
        <v>0</v>
      </c>
      <c r="M513" s="20">
        <v>7538797</v>
      </c>
      <c r="N513" s="20">
        <v>456570</v>
      </c>
      <c r="O513" s="6">
        <v>1873.5243775787501</v>
      </c>
      <c r="P513" s="21">
        <v>0.866394439926506</v>
      </c>
      <c r="Q513" s="18"/>
      <c r="R513" s="22">
        <v>637</v>
      </c>
      <c r="S513" s="23">
        <v>0</v>
      </c>
      <c r="T513" s="23">
        <v>721</v>
      </c>
      <c r="U513" s="24">
        <v>90</v>
      </c>
      <c r="V513" s="25"/>
      <c r="W513" s="23">
        <v>102</v>
      </c>
      <c r="X513" s="23">
        <v>0</v>
      </c>
      <c r="Y513" s="23">
        <v>102</v>
      </c>
      <c r="Z513" s="26">
        <v>0.14147018030513175</v>
      </c>
      <c r="AA513" s="25">
        <v>678</v>
      </c>
      <c r="AB513" s="23">
        <v>0</v>
      </c>
      <c r="AC513" s="23">
        <v>678</v>
      </c>
      <c r="AD513" s="26">
        <v>0.94036061026352291</v>
      </c>
      <c r="AE513" s="5"/>
      <c r="AF513" s="33">
        <v>60000</v>
      </c>
      <c r="AG513" s="7">
        <v>3</v>
      </c>
      <c r="AH513" s="30">
        <v>60000</v>
      </c>
      <c r="AI513" s="30">
        <v>60000</v>
      </c>
      <c r="AJ513" s="39" t="s">
        <v>8618</v>
      </c>
    </row>
    <row r="514" spans="1:36" ht="15" customHeight="1" x14ac:dyDescent="0.25">
      <c r="A514" s="3" t="s">
        <v>411</v>
      </c>
      <c r="B514" s="4" t="s">
        <v>1764</v>
      </c>
      <c r="C514" s="18" t="s">
        <v>4835</v>
      </c>
      <c r="D514" s="18" t="s">
        <v>4835</v>
      </c>
      <c r="E514" s="18" t="s">
        <v>8787</v>
      </c>
      <c r="F514" s="18" t="s">
        <v>34</v>
      </c>
      <c r="G514" s="19">
        <v>0</v>
      </c>
      <c r="H514" s="5" t="s">
        <v>139</v>
      </c>
      <c r="I514" s="18" t="s">
        <v>4836</v>
      </c>
      <c r="J514" s="20">
        <v>13446</v>
      </c>
      <c r="K514" s="20">
        <v>24912338.699999999</v>
      </c>
      <c r="L514" s="20">
        <v>0</v>
      </c>
      <c r="M514" s="20">
        <v>2659366</v>
      </c>
      <c r="N514" s="20">
        <v>0</v>
      </c>
      <c r="O514" s="6">
        <v>2050.5506990926701</v>
      </c>
      <c r="P514" s="21">
        <v>0.94825866465493902</v>
      </c>
      <c r="Q514" s="18"/>
      <c r="R514" s="22">
        <v>733</v>
      </c>
      <c r="S514" s="23">
        <v>0</v>
      </c>
      <c r="T514" s="23">
        <v>733</v>
      </c>
      <c r="U514" s="24">
        <v>87</v>
      </c>
      <c r="V514" s="25"/>
      <c r="W514" s="23">
        <v>89</v>
      </c>
      <c r="X514" s="23">
        <v>0</v>
      </c>
      <c r="Y514" s="23">
        <v>89</v>
      </c>
      <c r="Z514" s="26">
        <v>0.12141882673942701</v>
      </c>
      <c r="AA514" s="25">
        <v>500</v>
      </c>
      <c r="AB514" s="23">
        <v>0</v>
      </c>
      <c r="AC514" s="23">
        <v>500</v>
      </c>
      <c r="AD514" s="26">
        <v>0.68212824010914053</v>
      </c>
      <c r="AE514" s="5"/>
      <c r="AF514" s="33">
        <v>60000</v>
      </c>
      <c r="AG514" s="7">
        <v>3</v>
      </c>
      <c r="AH514" s="30">
        <v>59590</v>
      </c>
      <c r="AI514" s="30">
        <v>59590</v>
      </c>
      <c r="AJ514" s="39" t="s">
        <v>8618</v>
      </c>
    </row>
    <row r="515" spans="1:36" ht="15" customHeight="1" x14ac:dyDescent="0.25">
      <c r="A515" s="3" t="s">
        <v>1767</v>
      </c>
      <c r="B515" s="4" t="s">
        <v>1768</v>
      </c>
      <c r="C515" s="18" t="s">
        <v>4844</v>
      </c>
      <c r="D515" s="18" t="s">
        <v>4844</v>
      </c>
      <c r="E515" s="18" t="s">
        <v>8784</v>
      </c>
      <c r="F515" s="18" t="s">
        <v>34</v>
      </c>
      <c r="G515" s="19">
        <v>0</v>
      </c>
      <c r="H515" s="5" t="s">
        <v>67</v>
      </c>
      <c r="I515" s="18" t="s">
        <v>4845</v>
      </c>
      <c r="J515" s="20">
        <v>8491</v>
      </c>
      <c r="K515" s="20">
        <v>9718034.2300000004</v>
      </c>
      <c r="L515" s="20">
        <v>0</v>
      </c>
      <c r="M515" s="20">
        <v>5497233</v>
      </c>
      <c r="N515" s="20">
        <v>214763</v>
      </c>
      <c r="O515" s="6">
        <v>1817.2217913084401</v>
      </c>
      <c r="P515" s="21">
        <v>0.840357817034461</v>
      </c>
      <c r="Q515" s="18"/>
      <c r="R515" s="22">
        <v>734</v>
      </c>
      <c r="S515" s="23">
        <v>0</v>
      </c>
      <c r="T515" s="23">
        <v>734</v>
      </c>
      <c r="U515" s="24">
        <v>77</v>
      </c>
      <c r="V515" s="25"/>
      <c r="W515" s="23">
        <v>66</v>
      </c>
      <c r="X515" s="23">
        <v>0</v>
      </c>
      <c r="Y515" s="23">
        <v>66</v>
      </c>
      <c r="Z515" s="26">
        <v>8.9918256130790186E-2</v>
      </c>
      <c r="AA515" s="25">
        <v>299</v>
      </c>
      <c r="AB515" s="23">
        <v>0</v>
      </c>
      <c r="AC515" s="23">
        <v>299</v>
      </c>
      <c r="AD515" s="26">
        <v>0.40735694822888285</v>
      </c>
      <c r="AE515" s="5"/>
      <c r="AF515" s="33">
        <v>60000</v>
      </c>
      <c r="AG515" s="7">
        <v>3</v>
      </c>
      <c r="AH515" s="30">
        <v>60000</v>
      </c>
      <c r="AI515" s="30">
        <v>60000</v>
      </c>
      <c r="AJ515" s="39" t="s">
        <v>8618</v>
      </c>
    </row>
    <row r="516" spans="1:36" ht="15" customHeight="1" x14ac:dyDescent="0.25">
      <c r="A516" s="3" t="s">
        <v>1771</v>
      </c>
      <c r="B516" s="4" t="s">
        <v>1772</v>
      </c>
      <c r="C516" s="18" t="s">
        <v>4869</v>
      </c>
      <c r="D516" s="18" t="s">
        <v>4869</v>
      </c>
      <c r="E516" s="18" t="s">
        <v>8786</v>
      </c>
      <c r="F516" s="18" t="s">
        <v>34</v>
      </c>
      <c r="G516" s="19">
        <v>0</v>
      </c>
      <c r="H516" s="5" t="s">
        <v>199</v>
      </c>
      <c r="I516" s="18" t="s">
        <v>4870</v>
      </c>
      <c r="J516" s="20">
        <v>7505</v>
      </c>
      <c r="K516" s="20">
        <v>12089831.24</v>
      </c>
      <c r="L516" s="20">
        <v>0</v>
      </c>
      <c r="M516" s="20">
        <v>2381165</v>
      </c>
      <c r="N516" s="20">
        <v>0</v>
      </c>
      <c r="O516" s="6">
        <v>1928.1807115256499</v>
      </c>
      <c r="P516" s="21">
        <v>0.89166976828895905</v>
      </c>
      <c r="Q516" s="18"/>
      <c r="R516" s="22">
        <v>742</v>
      </c>
      <c r="S516" s="23">
        <v>0</v>
      </c>
      <c r="T516" s="23">
        <v>742</v>
      </c>
      <c r="U516" s="24">
        <v>79</v>
      </c>
      <c r="V516" s="25">
        <v>44</v>
      </c>
      <c r="W516" s="23">
        <v>37</v>
      </c>
      <c r="X516" s="23">
        <v>0</v>
      </c>
      <c r="Y516" s="23">
        <v>37</v>
      </c>
      <c r="Z516" s="26">
        <v>4.9865229110512131E-2</v>
      </c>
      <c r="AA516" s="25">
        <v>333</v>
      </c>
      <c r="AB516" s="23">
        <v>0</v>
      </c>
      <c r="AC516" s="23">
        <v>333</v>
      </c>
      <c r="AD516" s="26">
        <v>0.44878706199460916</v>
      </c>
      <c r="AE516" s="5"/>
      <c r="AF516" s="33">
        <v>60000</v>
      </c>
      <c r="AG516" s="7">
        <v>3</v>
      </c>
      <c r="AH516" s="30">
        <v>58520</v>
      </c>
      <c r="AI516" s="30">
        <v>58520</v>
      </c>
      <c r="AJ516" s="39" t="s">
        <v>8618</v>
      </c>
    </row>
    <row r="517" spans="1:36" ht="15" customHeight="1" x14ac:dyDescent="0.25">
      <c r="A517" s="3" t="s">
        <v>1364</v>
      </c>
      <c r="B517" s="4" t="s">
        <v>1775</v>
      </c>
      <c r="C517" s="18" t="s">
        <v>4886</v>
      </c>
      <c r="D517" s="18" t="s">
        <v>294</v>
      </c>
      <c r="E517" s="18" t="s">
        <v>8785</v>
      </c>
      <c r="F517" s="18" t="s">
        <v>86</v>
      </c>
      <c r="G517" s="19">
        <v>0</v>
      </c>
      <c r="H517" s="5" t="s">
        <v>78</v>
      </c>
      <c r="I517" s="18" t="s">
        <v>4887</v>
      </c>
      <c r="J517" s="20">
        <v>22873</v>
      </c>
      <c r="K517" s="20">
        <v>3718989.87</v>
      </c>
      <c r="L517" s="20">
        <v>0</v>
      </c>
      <c r="M517" s="20">
        <v>6275726</v>
      </c>
      <c r="N517" s="20">
        <v>2004867</v>
      </c>
      <c r="O517" s="6">
        <v>524.61779696585495</v>
      </c>
      <c r="P517" s="21">
        <v>1.50345141473275</v>
      </c>
      <c r="Q517" s="18"/>
      <c r="R517" s="22">
        <v>751</v>
      </c>
      <c r="S517" s="23">
        <v>1557</v>
      </c>
      <c r="T517" s="23">
        <v>1557</v>
      </c>
      <c r="U517" s="24">
        <v>8</v>
      </c>
      <c r="V517" s="25"/>
      <c r="W517" s="23">
        <v>0</v>
      </c>
      <c r="X517" s="23">
        <v>205</v>
      </c>
      <c r="Y517" s="23">
        <v>205</v>
      </c>
      <c r="Z517" s="26">
        <v>0.13166345536287732</v>
      </c>
      <c r="AA517" s="25">
        <v>0</v>
      </c>
      <c r="AB517" s="23">
        <v>654</v>
      </c>
      <c r="AC517" s="23">
        <v>654</v>
      </c>
      <c r="AD517" s="26">
        <v>0.42003853564547206</v>
      </c>
      <c r="AE517" s="5"/>
      <c r="AF517" s="33">
        <v>60000</v>
      </c>
      <c r="AG517" s="7">
        <v>3</v>
      </c>
      <c r="AH517" s="30">
        <v>59700</v>
      </c>
      <c r="AI517" s="30">
        <v>59700</v>
      </c>
      <c r="AJ517" s="39" t="s">
        <v>8618</v>
      </c>
    </row>
    <row r="518" spans="1:36" ht="15" customHeight="1" x14ac:dyDescent="0.25">
      <c r="A518" s="3" t="s">
        <v>1284</v>
      </c>
      <c r="B518" s="4" t="s">
        <v>1778</v>
      </c>
      <c r="C518" s="18" t="s">
        <v>4930</v>
      </c>
      <c r="D518" s="18" t="s">
        <v>4930</v>
      </c>
      <c r="E518" s="18" t="s">
        <v>8782</v>
      </c>
      <c r="F518" s="18" t="s">
        <v>34</v>
      </c>
      <c r="G518" s="19">
        <v>0</v>
      </c>
      <c r="H518" s="5" t="s">
        <v>159</v>
      </c>
      <c r="I518" s="18" t="s">
        <v>4931</v>
      </c>
      <c r="J518" s="20">
        <v>9075</v>
      </c>
      <c r="K518" s="20">
        <v>10782863.58</v>
      </c>
      <c r="L518" s="20">
        <v>0</v>
      </c>
      <c r="M518" s="20">
        <v>5944981</v>
      </c>
      <c r="N518" s="20">
        <v>0</v>
      </c>
      <c r="O518" s="6">
        <v>1843.2886589531699</v>
      </c>
      <c r="P518" s="21">
        <v>0.85241220472429402</v>
      </c>
      <c r="Q518" s="18"/>
      <c r="R518" s="22">
        <v>763</v>
      </c>
      <c r="S518" s="23">
        <v>0</v>
      </c>
      <c r="T518" s="23">
        <v>763</v>
      </c>
      <c r="U518" s="24">
        <v>90</v>
      </c>
      <c r="V518" s="25">
        <v>135</v>
      </c>
      <c r="W518" s="23">
        <v>135</v>
      </c>
      <c r="X518" s="23">
        <v>0</v>
      </c>
      <c r="Y518" s="23">
        <v>135</v>
      </c>
      <c r="Z518" s="26">
        <v>0.17693315858453473</v>
      </c>
      <c r="AA518" s="25">
        <v>463</v>
      </c>
      <c r="AB518" s="23">
        <v>0</v>
      </c>
      <c r="AC518" s="23">
        <v>463</v>
      </c>
      <c r="AD518" s="26">
        <v>0.60681520314547832</v>
      </c>
      <c r="AE518" s="5"/>
      <c r="AF518" s="33">
        <v>60000</v>
      </c>
      <c r="AG518" s="7">
        <v>3</v>
      </c>
      <c r="AH518" s="30">
        <v>59850</v>
      </c>
      <c r="AI518" s="30">
        <v>59850</v>
      </c>
      <c r="AJ518" s="39" t="s">
        <v>8618</v>
      </c>
    </row>
    <row r="519" spans="1:36" ht="15" customHeight="1" x14ac:dyDescent="0.25">
      <c r="A519" s="3" t="s">
        <v>637</v>
      </c>
      <c r="B519" s="4" t="s">
        <v>1781</v>
      </c>
      <c r="C519" s="18" t="s">
        <v>3824</v>
      </c>
      <c r="D519" s="18" t="s">
        <v>3824</v>
      </c>
      <c r="E519" s="18" t="s">
        <v>8786</v>
      </c>
      <c r="F519" s="18" t="s">
        <v>34</v>
      </c>
      <c r="G519" s="19">
        <v>0</v>
      </c>
      <c r="H519" s="5" t="s">
        <v>62</v>
      </c>
      <c r="I519" s="18" t="s">
        <v>3825</v>
      </c>
      <c r="J519" s="20">
        <v>6404</v>
      </c>
      <c r="K519" s="20">
        <v>9538390.4600000009</v>
      </c>
      <c r="L519" s="20">
        <v>0</v>
      </c>
      <c r="M519" s="20">
        <v>2253634</v>
      </c>
      <c r="N519" s="20">
        <v>10264</v>
      </c>
      <c r="O519" s="6">
        <v>1842.9557245471599</v>
      </c>
      <c r="P519" s="21">
        <v>0.85225824221295499</v>
      </c>
      <c r="Q519" s="18"/>
      <c r="R519" s="22">
        <v>557</v>
      </c>
      <c r="S519" s="23">
        <v>0</v>
      </c>
      <c r="T519" s="23">
        <v>557</v>
      </c>
      <c r="U519" s="24">
        <v>52</v>
      </c>
      <c r="V519" s="25"/>
      <c r="W519" s="23">
        <v>34</v>
      </c>
      <c r="X519" s="23">
        <v>0</v>
      </c>
      <c r="Y519" s="23">
        <v>34</v>
      </c>
      <c r="Z519" s="26">
        <v>6.1041292639138239E-2</v>
      </c>
      <c r="AA519" s="25">
        <v>279</v>
      </c>
      <c r="AB519" s="23">
        <v>0</v>
      </c>
      <c r="AC519" s="23">
        <v>279</v>
      </c>
      <c r="AD519" s="26">
        <v>0.50089766606822261</v>
      </c>
      <c r="AE519" s="5"/>
      <c r="AF519" s="33">
        <v>60000</v>
      </c>
      <c r="AG519" s="7">
        <v>3</v>
      </c>
      <c r="AH519" s="30">
        <v>60000</v>
      </c>
      <c r="AI519" s="30">
        <v>60000</v>
      </c>
      <c r="AJ519" s="39" t="s">
        <v>8618</v>
      </c>
    </row>
    <row r="520" spans="1:36" ht="15" customHeight="1" x14ac:dyDescent="0.25">
      <c r="A520" s="3" t="s">
        <v>112</v>
      </c>
      <c r="B520" s="4" t="s">
        <v>1784</v>
      </c>
      <c r="C520" s="18" t="s">
        <v>4990</v>
      </c>
      <c r="D520" s="18" t="s">
        <v>4990</v>
      </c>
      <c r="E520" s="18" t="s">
        <v>8783</v>
      </c>
      <c r="F520" s="18" t="s">
        <v>34</v>
      </c>
      <c r="G520" s="19">
        <v>0</v>
      </c>
      <c r="H520" s="5" t="s">
        <v>35</v>
      </c>
      <c r="I520" s="18" t="s">
        <v>4991</v>
      </c>
      <c r="J520" s="20">
        <v>8842</v>
      </c>
      <c r="K520" s="20">
        <v>11483948.699999999</v>
      </c>
      <c r="L520" s="20">
        <v>0</v>
      </c>
      <c r="M520" s="20">
        <v>5296027</v>
      </c>
      <c r="N520" s="20">
        <v>33577</v>
      </c>
      <c r="O520" s="6">
        <v>1901.55538339742</v>
      </c>
      <c r="P520" s="21">
        <v>0.87935712558861301</v>
      </c>
      <c r="Q520" s="18"/>
      <c r="R520" s="22">
        <v>707</v>
      </c>
      <c r="S520" s="23">
        <v>0</v>
      </c>
      <c r="T520" s="23">
        <v>774</v>
      </c>
      <c r="U520" s="24">
        <v>97</v>
      </c>
      <c r="V520" s="25">
        <v>120</v>
      </c>
      <c r="W520" s="23">
        <v>120</v>
      </c>
      <c r="X520" s="23">
        <v>0</v>
      </c>
      <c r="Y520" s="23">
        <v>120</v>
      </c>
      <c r="Z520" s="26">
        <v>0.15503875968992248</v>
      </c>
      <c r="AA520" s="25">
        <v>466</v>
      </c>
      <c r="AB520" s="23">
        <v>0</v>
      </c>
      <c r="AC520" s="23">
        <v>466</v>
      </c>
      <c r="AD520" s="26">
        <v>0.6020671834625323</v>
      </c>
      <c r="AE520" s="5"/>
      <c r="AF520" s="33">
        <v>60000</v>
      </c>
      <c r="AG520" s="7">
        <v>3</v>
      </c>
      <c r="AH520" s="30">
        <v>59202</v>
      </c>
      <c r="AI520" s="30">
        <v>59202</v>
      </c>
      <c r="AJ520" s="39" t="s">
        <v>8618</v>
      </c>
    </row>
    <row r="521" spans="1:36" ht="15" customHeight="1" x14ac:dyDescent="0.25">
      <c r="A521" s="3" t="s">
        <v>1568</v>
      </c>
      <c r="B521" s="4" t="s">
        <v>1787</v>
      </c>
      <c r="C521" s="18" t="s">
        <v>5036</v>
      </c>
      <c r="D521" s="18" t="s">
        <v>5036</v>
      </c>
      <c r="E521" s="18" t="s">
        <v>8775</v>
      </c>
      <c r="F521" s="18" t="s">
        <v>34</v>
      </c>
      <c r="G521" s="19">
        <v>0</v>
      </c>
      <c r="H521" s="5" t="s">
        <v>67</v>
      </c>
      <c r="I521" s="18" t="s">
        <v>5037</v>
      </c>
      <c r="J521" s="20">
        <v>12370</v>
      </c>
      <c r="K521" s="20">
        <v>22343173.859999999</v>
      </c>
      <c r="L521" s="20">
        <v>0</v>
      </c>
      <c r="M521" s="20">
        <v>2474898</v>
      </c>
      <c r="N521" s="20">
        <v>0</v>
      </c>
      <c r="O521" s="6">
        <v>2006.3113872271599</v>
      </c>
      <c r="P521" s="21">
        <v>0.92780059414080895</v>
      </c>
      <c r="Q521" s="18"/>
      <c r="R521" s="22">
        <v>786</v>
      </c>
      <c r="S521" s="23">
        <v>0</v>
      </c>
      <c r="T521" s="23">
        <v>786</v>
      </c>
      <c r="U521" s="24">
        <v>81</v>
      </c>
      <c r="V521" s="25"/>
      <c r="W521" s="23">
        <v>48</v>
      </c>
      <c r="X521" s="23">
        <v>0</v>
      </c>
      <c r="Y521" s="23">
        <v>48</v>
      </c>
      <c r="Z521" s="26">
        <v>6.1068702290076333E-2</v>
      </c>
      <c r="AA521" s="25">
        <v>449</v>
      </c>
      <c r="AB521" s="23">
        <v>0</v>
      </c>
      <c r="AC521" s="23">
        <v>449</v>
      </c>
      <c r="AD521" s="26">
        <v>0.57124681933842236</v>
      </c>
      <c r="AE521" s="5"/>
      <c r="AF521" s="33">
        <v>60000</v>
      </c>
      <c r="AG521" s="7">
        <v>3</v>
      </c>
      <c r="AH521" s="30">
        <v>59920</v>
      </c>
      <c r="AI521" s="30">
        <v>59920</v>
      </c>
      <c r="AJ521" s="39" t="s">
        <v>8618</v>
      </c>
    </row>
    <row r="522" spans="1:36" ht="15" customHeight="1" x14ac:dyDescent="0.25">
      <c r="A522" s="3" t="s">
        <v>1790</v>
      </c>
      <c r="B522" s="4" t="s">
        <v>1791</v>
      </c>
      <c r="C522" s="18" t="s">
        <v>5042</v>
      </c>
      <c r="D522" s="18" t="s">
        <v>5042</v>
      </c>
      <c r="E522" s="18" t="s">
        <v>8786</v>
      </c>
      <c r="F522" s="18" t="s">
        <v>34</v>
      </c>
      <c r="G522" s="19">
        <v>0</v>
      </c>
      <c r="H522" s="5" t="s">
        <v>67</v>
      </c>
      <c r="I522" s="18" t="s">
        <v>5043</v>
      </c>
      <c r="J522" s="20">
        <v>9586</v>
      </c>
      <c r="K522" s="20">
        <v>9524201.8000000007</v>
      </c>
      <c r="L522" s="20">
        <v>0</v>
      </c>
      <c r="M522" s="20">
        <v>6999494</v>
      </c>
      <c r="N522" s="20">
        <v>155029</v>
      </c>
      <c r="O522" s="6">
        <v>1739.90452743584</v>
      </c>
      <c r="P522" s="21">
        <v>0.804603146141882</v>
      </c>
      <c r="Q522" s="18"/>
      <c r="R522" s="22">
        <v>789</v>
      </c>
      <c r="S522" s="23">
        <v>0</v>
      </c>
      <c r="T522" s="23">
        <v>789</v>
      </c>
      <c r="U522" s="24">
        <v>88</v>
      </c>
      <c r="V522" s="25">
        <v>159</v>
      </c>
      <c r="W522" s="23">
        <v>159</v>
      </c>
      <c r="X522" s="23">
        <v>0</v>
      </c>
      <c r="Y522" s="23">
        <v>159</v>
      </c>
      <c r="Z522" s="26">
        <v>0.20152091254752852</v>
      </c>
      <c r="AA522" s="25">
        <v>618</v>
      </c>
      <c r="AB522" s="23">
        <v>0</v>
      </c>
      <c r="AC522" s="23">
        <v>618</v>
      </c>
      <c r="AD522" s="26">
        <v>0.78326996197718635</v>
      </c>
      <c r="AE522" s="5"/>
      <c r="AF522" s="33">
        <v>70000</v>
      </c>
      <c r="AG522" s="7">
        <v>4</v>
      </c>
      <c r="AH522" s="30">
        <v>70000</v>
      </c>
      <c r="AI522" s="30">
        <v>70000</v>
      </c>
      <c r="AJ522" s="39" t="s">
        <v>8618</v>
      </c>
    </row>
    <row r="523" spans="1:36" ht="15" customHeight="1" x14ac:dyDescent="0.25">
      <c r="A523" s="3" t="s">
        <v>350</v>
      </c>
      <c r="B523" s="4" t="s">
        <v>1794</v>
      </c>
      <c r="C523" s="18" t="s">
        <v>5051</v>
      </c>
      <c r="D523" s="18" t="s">
        <v>5051</v>
      </c>
      <c r="E523" s="18" t="s">
        <v>8772</v>
      </c>
      <c r="F523" s="18" t="s">
        <v>34</v>
      </c>
      <c r="G523" s="19">
        <v>0</v>
      </c>
      <c r="H523" s="5" t="s">
        <v>139</v>
      </c>
      <c r="I523" s="18" t="s">
        <v>5052</v>
      </c>
      <c r="J523" s="20">
        <v>10957</v>
      </c>
      <c r="K523" s="20">
        <v>16076908.76</v>
      </c>
      <c r="L523" s="20">
        <v>0</v>
      </c>
      <c r="M523" s="20">
        <v>2453592</v>
      </c>
      <c r="N523" s="20">
        <v>181654</v>
      </c>
      <c r="O523" s="6">
        <v>1707.7808487724701</v>
      </c>
      <c r="P523" s="21">
        <v>0.78974784085895999</v>
      </c>
      <c r="Q523" s="18"/>
      <c r="R523" s="22">
        <v>790</v>
      </c>
      <c r="S523" s="23">
        <v>0</v>
      </c>
      <c r="T523" s="23">
        <v>791</v>
      </c>
      <c r="U523" s="24">
        <v>64</v>
      </c>
      <c r="V523" s="25"/>
      <c r="W523" s="23">
        <v>38</v>
      </c>
      <c r="X523" s="23">
        <v>0</v>
      </c>
      <c r="Y523" s="23">
        <v>38</v>
      </c>
      <c r="Z523" s="26">
        <v>4.804045512010114E-2</v>
      </c>
      <c r="AA523" s="25">
        <v>176</v>
      </c>
      <c r="AB523" s="23">
        <v>0</v>
      </c>
      <c r="AC523" s="23">
        <v>176</v>
      </c>
      <c r="AD523" s="26">
        <v>0.22250316055625791</v>
      </c>
      <c r="AE523" s="5"/>
      <c r="AF523" s="33">
        <v>70000</v>
      </c>
      <c r="AG523" s="7">
        <v>4</v>
      </c>
      <c r="AH523" s="30">
        <v>70000</v>
      </c>
      <c r="AI523" s="30">
        <v>70000</v>
      </c>
      <c r="AJ523" s="39" t="s">
        <v>8618</v>
      </c>
    </row>
    <row r="524" spans="1:36" ht="15" customHeight="1" x14ac:dyDescent="0.25">
      <c r="A524" s="3" t="s">
        <v>1797</v>
      </c>
      <c r="B524" s="4" t="s">
        <v>1798</v>
      </c>
      <c r="C524" s="18" t="s">
        <v>5075</v>
      </c>
      <c r="D524" s="18" t="s">
        <v>1099</v>
      </c>
      <c r="E524" s="18" t="s">
        <v>8781</v>
      </c>
      <c r="F524" s="18" t="s">
        <v>86</v>
      </c>
      <c r="G524" s="19">
        <v>0</v>
      </c>
      <c r="H524" s="5" t="s">
        <v>245</v>
      </c>
      <c r="I524" s="18" t="s">
        <v>5076</v>
      </c>
      <c r="J524" s="20">
        <v>38396</v>
      </c>
      <c r="K524" s="20">
        <v>4479324.84</v>
      </c>
      <c r="L524" s="20">
        <v>0</v>
      </c>
      <c r="M524" s="20">
        <v>9560119</v>
      </c>
      <c r="N524" s="20">
        <v>2072468</v>
      </c>
      <c r="O524" s="6">
        <v>419.62474841129301</v>
      </c>
      <c r="P524" s="21">
        <v>1.2025619895180499</v>
      </c>
      <c r="Q524" s="18"/>
      <c r="R524" s="22">
        <v>767</v>
      </c>
      <c r="S524" s="23">
        <v>2909</v>
      </c>
      <c r="T524" s="23">
        <v>2909</v>
      </c>
      <c r="U524" s="24"/>
      <c r="V524" s="25"/>
      <c r="W524" s="23">
        <v>0</v>
      </c>
      <c r="X524" s="23">
        <v>1062</v>
      </c>
      <c r="Y524" s="23">
        <v>1062</v>
      </c>
      <c r="Z524" s="26">
        <v>0.3650739085596425</v>
      </c>
      <c r="AA524" s="25">
        <v>0</v>
      </c>
      <c r="AB524" s="23">
        <v>1946</v>
      </c>
      <c r="AC524" s="23">
        <v>1946</v>
      </c>
      <c r="AD524" s="26">
        <v>0.66895840495015468</v>
      </c>
      <c r="AE524" s="5"/>
      <c r="AF524" s="33">
        <v>70000</v>
      </c>
      <c r="AG524" s="7">
        <v>4</v>
      </c>
      <c r="AH524" s="30">
        <v>70000</v>
      </c>
      <c r="AI524" s="30">
        <v>70000</v>
      </c>
      <c r="AJ524" s="39" t="s">
        <v>8618</v>
      </c>
    </row>
    <row r="525" spans="1:36" ht="15" customHeight="1" x14ac:dyDescent="0.25">
      <c r="A525" s="3" t="s">
        <v>881</v>
      </c>
      <c r="B525" s="4" t="s">
        <v>1801</v>
      </c>
      <c r="C525" s="18" t="s">
        <v>5113</v>
      </c>
      <c r="D525" s="18" t="s">
        <v>5113</v>
      </c>
      <c r="E525" s="18" t="s">
        <v>8783</v>
      </c>
      <c r="F525" s="18" t="s">
        <v>34</v>
      </c>
      <c r="G525" s="19">
        <v>0</v>
      </c>
      <c r="H525" s="5" t="s">
        <v>199</v>
      </c>
      <c r="I525" s="18" t="s">
        <v>602</v>
      </c>
      <c r="J525" s="20">
        <v>12044</v>
      </c>
      <c r="K525" s="20">
        <v>24041838.93</v>
      </c>
      <c r="L525" s="20">
        <v>0</v>
      </c>
      <c r="M525" s="20">
        <v>0</v>
      </c>
      <c r="N525" s="20">
        <v>0</v>
      </c>
      <c r="O525" s="6">
        <v>1996.1672974095</v>
      </c>
      <c r="P525" s="21">
        <v>0.92310955135464701</v>
      </c>
      <c r="Q525" s="18"/>
      <c r="R525" s="22">
        <v>813</v>
      </c>
      <c r="S525" s="23">
        <v>0</v>
      </c>
      <c r="T525" s="23">
        <v>813</v>
      </c>
      <c r="U525" s="24">
        <v>91</v>
      </c>
      <c r="V525" s="25"/>
      <c r="W525" s="23">
        <v>53</v>
      </c>
      <c r="X525" s="23">
        <v>0</v>
      </c>
      <c r="Y525" s="23">
        <v>53</v>
      </c>
      <c r="Z525" s="26">
        <v>6.519065190651907E-2</v>
      </c>
      <c r="AA525" s="25">
        <v>201</v>
      </c>
      <c r="AB525" s="23">
        <v>0</v>
      </c>
      <c r="AC525" s="23">
        <v>201</v>
      </c>
      <c r="AD525" s="26">
        <v>0.24723247232472326</v>
      </c>
      <c r="AE525" s="5"/>
      <c r="AF525" s="33">
        <v>70000</v>
      </c>
      <c r="AG525" s="7">
        <v>4</v>
      </c>
      <c r="AH525" s="30">
        <v>69999.72</v>
      </c>
      <c r="AI525" s="30">
        <v>69999.72</v>
      </c>
      <c r="AJ525" s="39" t="s">
        <v>8618</v>
      </c>
    </row>
    <row r="526" spans="1:36" ht="15" customHeight="1" x14ac:dyDescent="0.25">
      <c r="A526" s="3" t="s">
        <v>901</v>
      </c>
      <c r="B526" s="4" t="s">
        <v>1804</v>
      </c>
      <c r="C526" s="18" t="s">
        <v>5118</v>
      </c>
      <c r="D526" s="18" t="s">
        <v>5118</v>
      </c>
      <c r="E526" s="18" t="s">
        <v>8777</v>
      </c>
      <c r="F526" s="18" t="s">
        <v>34</v>
      </c>
      <c r="G526" s="19">
        <v>0</v>
      </c>
      <c r="H526" s="5" t="s">
        <v>78</v>
      </c>
      <c r="I526" s="18" t="s">
        <v>5119</v>
      </c>
      <c r="J526" s="20">
        <v>9126</v>
      </c>
      <c r="K526" s="20">
        <v>9495253.0999999996</v>
      </c>
      <c r="L526" s="20">
        <v>0</v>
      </c>
      <c r="M526" s="20">
        <v>6388129</v>
      </c>
      <c r="N526" s="20">
        <v>418422</v>
      </c>
      <c r="O526" s="6">
        <v>1786.3033201840899</v>
      </c>
      <c r="P526" s="21">
        <v>0.82605984910100505</v>
      </c>
      <c r="Q526" s="18"/>
      <c r="R526" s="22">
        <v>814</v>
      </c>
      <c r="S526" s="23">
        <v>0</v>
      </c>
      <c r="T526" s="23">
        <v>814</v>
      </c>
      <c r="U526" s="24">
        <v>116</v>
      </c>
      <c r="V526" s="25"/>
      <c r="W526" s="23">
        <v>211</v>
      </c>
      <c r="X526" s="23">
        <v>0</v>
      </c>
      <c r="Y526" s="23">
        <v>211</v>
      </c>
      <c r="Z526" s="26">
        <v>0.25921375921375922</v>
      </c>
      <c r="AA526" s="25">
        <v>558</v>
      </c>
      <c r="AB526" s="23">
        <v>0</v>
      </c>
      <c r="AC526" s="23">
        <v>558</v>
      </c>
      <c r="AD526" s="26">
        <v>0.68550368550368546</v>
      </c>
      <c r="AE526" s="5"/>
      <c r="AF526" s="33">
        <v>70000</v>
      </c>
      <c r="AG526" s="7">
        <v>4</v>
      </c>
      <c r="AH526" s="30">
        <v>70000</v>
      </c>
      <c r="AI526" s="30">
        <v>70000</v>
      </c>
      <c r="AJ526" s="39" t="s">
        <v>8618</v>
      </c>
    </row>
    <row r="527" spans="1:36" ht="15" customHeight="1" x14ac:dyDescent="0.25">
      <c r="A527" s="3" t="s">
        <v>683</v>
      </c>
      <c r="B527" s="4" t="s">
        <v>1807</v>
      </c>
      <c r="C527" s="18" t="s">
        <v>5138</v>
      </c>
      <c r="D527" s="18" t="s">
        <v>5138</v>
      </c>
      <c r="E527" s="18" t="s">
        <v>8786</v>
      </c>
      <c r="F527" s="18" t="s">
        <v>34</v>
      </c>
      <c r="G527" s="19">
        <v>0</v>
      </c>
      <c r="H527" s="5" t="s">
        <v>78</v>
      </c>
      <c r="I527" s="18" t="s">
        <v>5139</v>
      </c>
      <c r="J527" s="20">
        <v>10319</v>
      </c>
      <c r="K527" s="20">
        <v>13291621.52</v>
      </c>
      <c r="L527" s="20">
        <v>0</v>
      </c>
      <c r="M527" s="20">
        <v>4756797</v>
      </c>
      <c r="N527" s="20">
        <v>58423</v>
      </c>
      <c r="O527" s="6">
        <v>1754.7089369124899</v>
      </c>
      <c r="P527" s="21">
        <v>0.81144931169513701</v>
      </c>
      <c r="Q527" s="18"/>
      <c r="R527" s="22">
        <v>750</v>
      </c>
      <c r="S527" s="23">
        <v>0</v>
      </c>
      <c r="T527" s="23">
        <v>818</v>
      </c>
      <c r="U527" s="24">
        <v>82</v>
      </c>
      <c r="V527" s="25"/>
      <c r="W527" s="23">
        <v>161</v>
      </c>
      <c r="X527" s="23">
        <v>0</v>
      </c>
      <c r="Y527" s="23">
        <v>161</v>
      </c>
      <c r="Z527" s="26">
        <v>0.19682151589242053</v>
      </c>
      <c r="AA527" s="25">
        <v>497</v>
      </c>
      <c r="AB527" s="23">
        <v>0</v>
      </c>
      <c r="AC527" s="23">
        <v>497</v>
      </c>
      <c r="AD527" s="26">
        <v>0.60757946210268954</v>
      </c>
      <c r="AE527" s="5"/>
      <c r="AF527" s="33">
        <v>70000</v>
      </c>
      <c r="AG527" s="7">
        <v>4</v>
      </c>
      <c r="AH527" s="30">
        <v>70000</v>
      </c>
      <c r="AI527" s="30">
        <v>70000</v>
      </c>
      <c r="AJ527" s="39" t="s">
        <v>8618</v>
      </c>
    </row>
    <row r="528" spans="1:36" ht="15" customHeight="1" x14ac:dyDescent="0.25">
      <c r="A528" s="3" t="s">
        <v>946</v>
      </c>
      <c r="B528" s="4" t="s">
        <v>1810</v>
      </c>
      <c r="C528" s="18" t="s">
        <v>5144</v>
      </c>
      <c r="D528" s="18" t="s">
        <v>5144</v>
      </c>
      <c r="E528" s="18" t="s">
        <v>8786</v>
      </c>
      <c r="F528" s="18" t="s">
        <v>34</v>
      </c>
      <c r="G528" s="19">
        <v>0</v>
      </c>
      <c r="H528" s="5" t="s">
        <v>272</v>
      </c>
      <c r="I528" s="18" t="s">
        <v>5145</v>
      </c>
      <c r="J528" s="20">
        <v>9150</v>
      </c>
      <c r="K528" s="20">
        <v>14269569.93</v>
      </c>
      <c r="L528" s="20">
        <v>0</v>
      </c>
      <c r="M528" s="20">
        <v>2819400</v>
      </c>
      <c r="N528" s="20">
        <v>0</v>
      </c>
      <c r="O528" s="6">
        <v>1867.64698688525</v>
      </c>
      <c r="P528" s="21">
        <v>0.86367649364351995</v>
      </c>
      <c r="Q528" s="18"/>
      <c r="R528" s="22">
        <v>818</v>
      </c>
      <c r="S528" s="23">
        <v>0</v>
      </c>
      <c r="T528" s="23">
        <v>818</v>
      </c>
      <c r="U528" s="24">
        <v>101</v>
      </c>
      <c r="V528" s="25">
        <v>74</v>
      </c>
      <c r="W528" s="23">
        <v>73</v>
      </c>
      <c r="X528" s="23">
        <v>0</v>
      </c>
      <c r="Y528" s="23">
        <v>73</v>
      </c>
      <c r="Z528" s="26">
        <v>8.9242053789731046E-2</v>
      </c>
      <c r="AA528" s="25">
        <v>353</v>
      </c>
      <c r="AB528" s="23">
        <v>0</v>
      </c>
      <c r="AC528" s="23">
        <v>353</v>
      </c>
      <c r="AD528" s="26">
        <v>0.43154034229828853</v>
      </c>
      <c r="AE528" s="5"/>
      <c r="AF528" s="33">
        <v>70000</v>
      </c>
      <c r="AG528" s="7">
        <v>4</v>
      </c>
      <c r="AH528" s="30">
        <v>70000</v>
      </c>
      <c r="AI528" s="30">
        <v>70000</v>
      </c>
      <c r="AJ528" s="39" t="s">
        <v>8618</v>
      </c>
    </row>
    <row r="529" spans="1:36" ht="15" customHeight="1" x14ac:dyDescent="0.25">
      <c r="A529" s="3" t="s">
        <v>1076</v>
      </c>
      <c r="B529" s="4" t="s">
        <v>1813</v>
      </c>
      <c r="C529" s="18" t="s">
        <v>5183</v>
      </c>
      <c r="D529" s="18" t="s">
        <v>5183</v>
      </c>
      <c r="E529" s="18" t="s">
        <v>8781</v>
      </c>
      <c r="F529" s="18" t="s">
        <v>34</v>
      </c>
      <c r="G529" s="19">
        <v>0</v>
      </c>
      <c r="H529" s="5" t="s">
        <v>159</v>
      </c>
      <c r="I529" s="18" t="s">
        <v>8624</v>
      </c>
      <c r="J529" s="20">
        <v>10261</v>
      </c>
      <c r="K529" s="20">
        <v>14593337.949999999</v>
      </c>
      <c r="L529" s="20">
        <v>0</v>
      </c>
      <c r="M529" s="20">
        <v>3108165</v>
      </c>
      <c r="N529" s="20">
        <v>0</v>
      </c>
      <c r="O529" s="6">
        <v>1725.1245443913799</v>
      </c>
      <c r="P529" s="21">
        <v>0.79776827637174497</v>
      </c>
      <c r="Q529" s="18"/>
      <c r="R529" s="22">
        <v>819</v>
      </c>
      <c r="S529" s="23">
        <v>0</v>
      </c>
      <c r="T529" s="23">
        <v>827</v>
      </c>
      <c r="U529" s="24">
        <v>109</v>
      </c>
      <c r="V529" s="25">
        <v>85</v>
      </c>
      <c r="W529" s="23">
        <v>85</v>
      </c>
      <c r="X529" s="23">
        <v>0</v>
      </c>
      <c r="Y529" s="23">
        <v>85</v>
      </c>
      <c r="Z529" s="26">
        <v>0.10278113663845223</v>
      </c>
      <c r="AA529" s="25">
        <v>310</v>
      </c>
      <c r="AB529" s="23">
        <v>0</v>
      </c>
      <c r="AC529" s="23">
        <v>310</v>
      </c>
      <c r="AD529" s="26">
        <v>0.37484885126964934</v>
      </c>
      <c r="AE529" s="5"/>
      <c r="AF529" s="33">
        <v>70000</v>
      </c>
      <c r="AG529" s="7">
        <v>4</v>
      </c>
      <c r="AH529" s="30">
        <v>69999.820000000007</v>
      </c>
      <c r="AI529" s="30">
        <v>69999.820000000007</v>
      </c>
      <c r="AJ529" s="39" t="s">
        <v>8618</v>
      </c>
    </row>
    <row r="530" spans="1:36" ht="15" customHeight="1" x14ac:dyDescent="0.25">
      <c r="A530" s="3" t="s">
        <v>192</v>
      </c>
      <c r="B530" s="4" t="s">
        <v>1816</v>
      </c>
      <c r="C530" s="18" t="s">
        <v>5188</v>
      </c>
      <c r="D530" s="18" t="s">
        <v>5188</v>
      </c>
      <c r="E530" s="18" t="s">
        <v>8783</v>
      </c>
      <c r="F530" s="18" t="s">
        <v>34</v>
      </c>
      <c r="G530" s="19">
        <v>0</v>
      </c>
      <c r="H530" s="5" t="s">
        <v>50</v>
      </c>
      <c r="I530" s="18" t="s">
        <v>5189</v>
      </c>
      <c r="J530" s="20">
        <v>9153</v>
      </c>
      <c r="K530" s="20">
        <v>26203976.800000001</v>
      </c>
      <c r="L530" s="20">
        <v>33058</v>
      </c>
      <c r="M530" s="20">
        <v>0</v>
      </c>
      <c r="N530" s="20">
        <v>0</v>
      </c>
      <c r="O530" s="6">
        <v>2859.2722386102901</v>
      </c>
      <c r="P530" s="21">
        <v>1.3222446419243601</v>
      </c>
      <c r="Q530" s="18"/>
      <c r="R530" s="22">
        <v>828</v>
      </c>
      <c r="S530" s="23">
        <v>0</v>
      </c>
      <c r="T530" s="23">
        <v>828</v>
      </c>
      <c r="U530" s="24">
        <v>88</v>
      </c>
      <c r="V530" s="25">
        <v>7</v>
      </c>
      <c r="W530" s="23">
        <v>7</v>
      </c>
      <c r="X530" s="23">
        <v>0</v>
      </c>
      <c r="Y530" s="23">
        <v>7</v>
      </c>
      <c r="Z530" s="26">
        <v>8.4541062801932361E-3</v>
      </c>
      <c r="AA530" s="25">
        <v>355</v>
      </c>
      <c r="AB530" s="23">
        <v>0</v>
      </c>
      <c r="AC530" s="23">
        <v>355</v>
      </c>
      <c r="AD530" s="26">
        <v>0.42874396135265702</v>
      </c>
      <c r="AE530" s="5"/>
      <c r="AF530" s="33">
        <v>70000</v>
      </c>
      <c r="AG530" s="7">
        <v>4</v>
      </c>
      <c r="AH530" s="30">
        <v>70000</v>
      </c>
      <c r="AI530" s="30">
        <v>70000</v>
      </c>
      <c r="AJ530" s="39" t="s">
        <v>8618</v>
      </c>
    </row>
    <row r="531" spans="1:36" ht="15" customHeight="1" x14ac:dyDescent="0.25">
      <c r="A531" s="3" t="s">
        <v>185</v>
      </c>
      <c r="B531" s="4" t="s">
        <v>1819</v>
      </c>
      <c r="C531" s="18" t="s">
        <v>5197</v>
      </c>
      <c r="D531" s="18" t="s">
        <v>5197</v>
      </c>
      <c r="E531" s="18" t="s">
        <v>8786</v>
      </c>
      <c r="F531" s="18" t="s">
        <v>34</v>
      </c>
      <c r="G531" s="19">
        <v>0</v>
      </c>
      <c r="H531" s="5" t="s">
        <v>35</v>
      </c>
      <c r="I531" s="18" t="s">
        <v>5198</v>
      </c>
      <c r="J531" s="20">
        <v>9084</v>
      </c>
      <c r="K531" s="20">
        <v>12115497.58</v>
      </c>
      <c r="L531" s="20">
        <v>0</v>
      </c>
      <c r="M531" s="20">
        <v>4501072</v>
      </c>
      <c r="N531" s="20">
        <v>33299</v>
      </c>
      <c r="O531" s="6">
        <v>1832.8785314839299</v>
      </c>
      <c r="P531" s="21">
        <v>0.847598135227141</v>
      </c>
      <c r="Q531" s="18"/>
      <c r="R531" s="22">
        <v>832</v>
      </c>
      <c r="S531" s="23">
        <v>0</v>
      </c>
      <c r="T531" s="23">
        <v>832</v>
      </c>
      <c r="U531" s="24">
        <v>75</v>
      </c>
      <c r="V531" s="25"/>
      <c r="W531" s="23">
        <v>69</v>
      </c>
      <c r="X531" s="23">
        <v>0</v>
      </c>
      <c r="Y531" s="23">
        <v>69</v>
      </c>
      <c r="Z531" s="26">
        <v>8.2932692307692304E-2</v>
      </c>
      <c r="AA531" s="25">
        <v>405</v>
      </c>
      <c r="AB531" s="23">
        <v>0</v>
      </c>
      <c r="AC531" s="23">
        <v>405</v>
      </c>
      <c r="AD531" s="26">
        <v>0.48677884615384615</v>
      </c>
      <c r="AE531" s="5"/>
      <c r="AF531" s="33">
        <v>70000</v>
      </c>
      <c r="AG531" s="7">
        <v>4</v>
      </c>
      <c r="AH531" s="30">
        <v>69999.81</v>
      </c>
      <c r="AI531" s="30">
        <v>69999.81</v>
      </c>
      <c r="AJ531" s="39" t="s">
        <v>8618</v>
      </c>
    </row>
    <row r="532" spans="1:36" ht="15" customHeight="1" x14ac:dyDescent="0.25">
      <c r="A532" s="3" t="s">
        <v>98</v>
      </c>
      <c r="B532" s="4" t="s">
        <v>1822</v>
      </c>
      <c r="C532" s="18" t="s">
        <v>5206</v>
      </c>
      <c r="D532" s="18" t="s">
        <v>5206</v>
      </c>
      <c r="E532" s="18" t="s">
        <v>8778</v>
      </c>
      <c r="F532" s="18" t="s">
        <v>34</v>
      </c>
      <c r="G532" s="19">
        <v>0</v>
      </c>
      <c r="H532" s="5" t="s">
        <v>78</v>
      </c>
      <c r="I532" s="18" t="s">
        <v>5207</v>
      </c>
      <c r="J532" s="20">
        <v>11920</v>
      </c>
      <c r="K532" s="20">
        <v>18235733.43</v>
      </c>
      <c r="L532" s="20">
        <v>0</v>
      </c>
      <c r="M532" s="20">
        <v>3862925</v>
      </c>
      <c r="N532" s="20">
        <v>0</v>
      </c>
      <c r="O532" s="6">
        <v>1853.9142978187899</v>
      </c>
      <c r="P532" s="21">
        <v>0.85732593552172398</v>
      </c>
      <c r="Q532" s="18"/>
      <c r="R532" s="22">
        <v>784</v>
      </c>
      <c r="S532" s="23">
        <v>0</v>
      </c>
      <c r="T532" s="23">
        <v>834</v>
      </c>
      <c r="U532" s="24">
        <v>87</v>
      </c>
      <c r="V532" s="25">
        <v>78</v>
      </c>
      <c r="W532" s="23">
        <v>78</v>
      </c>
      <c r="X532" s="23">
        <v>0</v>
      </c>
      <c r="Y532" s="23">
        <v>78</v>
      </c>
      <c r="Z532" s="26">
        <v>9.3525179856115109E-2</v>
      </c>
      <c r="AA532" s="25">
        <v>394</v>
      </c>
      <c r="AB532" s="23">
        <v>0</v>
      </c>
      <c r="AC532" s="23">
        <v>394</v>
      </c>
      <c r="AD532" s="26">
        <v>0.47242206235011991</v>
      </c>
      <c r="AE532" s="5"/>
      <c r="AF532" s="33">
        <v>70000</v>
      </c>
      <c r="AG532" s="7">
        <v>4</v>
      </c>
      <c r="AH532" s="30">
        <v>70000</v>
      </c>
      <c r="AI532" s="30">
        <v>70000</v>
      </c>
      <c r="AJ532" s="39" t="s">
        <v>8618</v>
      </c>
    </row>
    <row r="533" spans="1:36" ht="15" customHeight="1" x14ac:dyDescent="0.25">
      <c r="A533" s="3" t="s">
        <v>823</v>
      </c>
      <c r="B533" s="4" t="s">
        <v>1825</v>
      </c>
      <c r="C533" s="18" t="s">
        <v>5266</v>
      </c>
      <c r="D533" s="18" t="s">
        <v>5266</v>
      </c>
      <c r="E533" s="18" t="s">
        <v>8778</v>
      </c>
      <c r="F533" s="18" t="s">
        <v>34</v>
      </c>
      <c r="G533" s="19">
        <v>0</v>
      </c>
      <c r="H533" s="5" t="s">
        <v>78</v>
      </c>
      <c r="I533" s="18" t="s">
        <v>5267</v>
      </c>
      <c r="J533" s="20">
        <v>7472</v>
      </c>
      <c r="K533" s="20">
        <v>10044617.970000001</v>
      </c>
      <c r="L533" s="20">
        <v>0</v>
      </c>
      <c r="M533" s="20">
        <v>3901610</v>
      </c>
      <c r="N533" s="20">
        <v>0</v>
      </c>
      <c r="O533" s="6">
        <v>1866.46519941113</v>
      </c>
      <c r="P533" s="21">
        <v>0.86312998669170304</v>
      </c>
      <c r="Q533" s="18"/>
      <c r="R533" s="22">
        <v>808</v>
      </c>
      <c r="S533" s="23">
        <v>0</v>
      </c>
      <c r="T533" s="23">
        <v>853</v>
      </c>
      <c r="U533" s="24">
        <v>68</v>
      </c>
      <c r="V533" s="25"/>
      <c r="W533" s="23">
        <v>16</v>
      </c>
      <c r="X533" s="23">
        <v>0</v>
      </c>
      <c r="Y533" s="23">
        <v>16</v>
      </c>
      <c r="Z533" s="26">
        <v>1.8757327080890972E-2</v>
      </c>
      <c r="AA533" s="25">
        <v>454</v>
      </c>
      <c r="AB533" s="23">
        <v>0</v>
      </c>
      <c r="AC533" s="23">
        <v>454</v>
      </c>
      <c r="AD533" s="26">
        <v>0.53223915592028137</v>
      </c>
      <c r="AE533" s="5"/>
      <c r="AF533" s="33">
        <v>70000</v>
      </c>
      <c r="AG533" s="7">
        <v>4</v>
      </c>
      <c r="AH533" s="30">
        <v>68932</v>
      </c>
      <c r="AI533" s="30">
        <v>68932</v>
      </c>
      <c r="AJ533" s="39" t="s">
        <v>8618</v>
      </c>
    </row>
    <row r="534" spans="1:36" ht="15" customHeight="1" x14ac:dyDescent="0.25">
      <c r="A534" s="3" t="s">
        <v>801</v>
      </c>
      <c r="B534" s="4" t="s">
        <v>1828</v>
      </c>
      <c r="C534" s="18" t="s">
        <v>5293</v>
      </c>
      <c r="D534" s="18" t="s">
        <v>5293</v>
      </c>
      <c r="E534" s="18" t="s">
        <v>8784</v>
      </c>
      <c r="F534" s="18" t="s">
        <v>34</v>
      </c>
      <c r="G534" s="19">
        <v>0</v>
      </c>
      <c r="H534" s="5" t="s">
        <v>40</v>
      </c>
      <c r="I534" s="18" t="s">
        <v>5294</v>
      </c>
      <c r="J534" s="20">
        <v>11488</v>
      </c>
      <c r="K534" s="20">
        <v>16283292.82</v>
      </c>
      <c r="L534" s="20">
        <v>0</v>
      </c>
      <c r="M534" s="20">
        <v>3198746</v>
      </c>
      <c r="N534" s="20">
        <v>0</v>
      </c>
      <c r="O534" s="6">
        <v>1695.85992513928</v>
      </c>
      <c r="P534" s="21">
        <v>0.78423511731065998</v>
      </c>
      <c r="Q534" s="18"/>
      <c r="R534" s="22">
        <v>861</v>
      </c>
      <c r="S534" s="23">
        <v>0</v>
      </c>
      <c r="T534" s="23">
        <v>861</v>
      </c>
      <c r="U534" s="24">
        <v>99</v>
      </c>
      <c r="V534" s="25">
        <v>42</v>
      </c>
      <c r="W534" s="23">
        <v>42</v>
      </c>
      <c r="X534" s="23">
        <v>0</v>
      </c>
      <c r="Y534" s="23">
        <v>42</v>
      </c>
      <c r="Z534" s="26">
        <v>4.878048780487805E-2</v>
      </c>
      <c r="AA534" s="25">
        <v>444</v>
      </c>
      <c r="AB534" s="23">
        <v>0</v>
      </c>
      <c r="AC534" s="23">
        <v>444</v>
      </c>
      <c r="AD534" s="26">
        <v>0.51567944250871078</v>
      </c>
      <c r="AE534" s="5"/>
      <c r="AF534" s="33">
        <v>70000</v>
      </c>
      <c r="AG534" s="7">
        <v>4</v>
      </c>
      <c r="AH534" s="30">
        <v>69989</v>
      </c>
      <c r="AI534" s="30">
        <v>69989</v>
      </c>
      <c r="AJ534" s="39" t="s">
        <v>8618</v>
      </c>
    </row>
    <row r="535" spans="1:36" ht="15" customHeight="1" x14ac:dyDescent="0.25">
      <c r="A535" s="3" t="s">
        <v>983</v>
      </c>
      <c r="B535" s="4" t="s">
        <v>1831</v>
      </c>
      <c r="C535" s="18" t="s">
        <v>5296</v>
      </c>
      <c r="D535" s="18" t="s">
        <v>5296</v>
      </c>
      <c r="E535" s="18" t="s">
        <v>8783</v>
      </c>
      <c r="F535" s="18" t="s">
        <v>34</v>
      </c>
      <c r="G535" s="19">
        <v>0</v>
      </c>
      <c r="H535" s="5" t="s">
        <v>139</v>
      </c>
      <c r="I535" s="18" t="s">
        <v>5297</v>
      </c>
      <c r="J535" s="20">
        <v>13122</v>
      </c>
      <c r="K535" s="20">
        <v>21846801.280000001</v>
      </c>
      <c r="L535" s="20">
        <v>0</v>
      </c>
      <c r="M535" s="20">
        <v>1462898</v>
      </c>
      <c r="N535" s="20">
        <v>0</v>
      </c>
      <c r="O535" s="6">
        <v>1776.38311842707</v>
      </c>
      <c r="P535" s="21">
        <v>0.82147234132790603</v>
      </c>
      <c r="Q535" s="18"/>
      <c r="R535" s="22">
        <v>862</v>
      </c>
      <c r="S535" s="23">
        <v>0</v>
      </c>
      <c r="T535" s="23">
        <v>862</v>
      </c>
      <c r="U535" s="24">
        <v>76</v>
      </c>
      <c r="V535" s="25"/>
      <c r="W535" s="23">
        <v>11</v>
      </c>
      <c r="X535" s="23">
        <v>0</v>
      </c>
      <c r="Y535" s="23">
        <v>11</v>
      </c>
      <c r="Z535" s="26">
        <v>1.2761020881670533E-2</v>
      </c>
      <c r="AA535" s="25">
        <v>522</v>
      </c>
      <c r="AB535" s="23">
        <v>0</v>
      </c>
      <c r="AC535" s="23">
        <v>522</v>
      </c>
      <c r="AD535" s="26">
        <v>0.60556844547563804</v>
      </c>
      <c r="AE535" s="5"/>
      <c r="AF535" s="33">
        <v>70000</v>
      </c>
      <c r="AG535" s="7">
        <v>4</v>
      </c>
      <c r="AH535" s="30">
        <v>70000</v>
      </c>
      <c r="AI535" s="30">
        <v>70000</v>
      </c>
      <c r="AJ535" s="39" t="s">
        <v>8618</v>
      </c>
    </row>
    <row r="536" spans="1:36" ht="15" customHeight="1" x14ac:dyDescent="0.25">
      <c r="A536" s="3" t="s">
        <v>141</v>
      </c>
      <c r="B536" s="4" t="s">
        <v>1833</v>
      </c>
      <c r="C536" s="18" t="s">
        <v>5299</v>
      </c>
      <c r="D536" s="18" t="s">
        <v>5299</v>
      </c>
      <c r="E536" s="18" t="s">
        <v>8777</v>
      </c>
      <c r="F536" s="18" t="s">
        <v>34</v>
      </c>
      <c r="G536" s="19">
        <v>0</v>
      </c>
      <c r="H536" s="5" t="s">
        <v>62</v>
      </c>
      <c r="I536" s="18" t="s">
        <v>5300</v>
      </c>
      <c r="J536" s="20">
        <v>9967</v>
      </c>
      <c r="K536" s="20">
        <v>9468122.4499999993</v>
      </c>
      <c r="L536" s="20">
        <v>0</v>
      </c>
      <c r="M536" s="20">
        <v>8177633</v>
      </c>
      <c r="N536" s="20">
        <v>710033</v>
      </c>
      <c r="O536" s="6">
        <v>1841.6563108257201</v>
      </c>
      <c r="P536" s="21">
        <v>0.851657340064637</v>
      </c>
      <c r="Q536" s="18"/>
      <c r="R536" s="22">
        <v>863</v>
      </c>
      <c r="S536" s="23">
        <v>0</v>
      </c>
      <c r="T536" s="23">
        <v>863</v>
      </c>
      <c r="U536" s="24">
        <v>89</v>
      </c>
      <c r="V536" s="25">
        <v>255</v>
      </c>
      <c r="W536" s="23">
        <v>252</v>
      </c>
      <c r="X536" s="23">
        <v>0</v>
      </c>
      <c r="Y536" s="23">
        <v>252</v>
      </c>
      <c r="Z536" s="26">
        <v>0.29200463499420626</v>
      </c>
      <c r="AA536" s="25">
        <v>777</v>
      </c>
      <c r="AB536" s="23">
        <v>0</v>
      </c>
      <c r="AC536" s="23">
        <v>777</v>
      </c>
      <c r="AD536" s="26">
        <v>0.90034762456546924</v>
      </c>
      <c r="AE536" s="5"/>
      <c r="AF536" s="33">
        <v>70000</v>
      </c>
      <c r="AG536" s="7">
        <v>4</v>
      </c>
      <c r="AH536" s="30">
        <v>69999.820000000007</v>
      </c>
      <c r="AI536" s="30">
        <v>69999.820000000007</v>
      </c>
      <c r="AJ536" s="39" t="s">
        <v>8618</v>
      </c>
    </row>
    <row r="537" spans="1:36" ht="15" customHeight="1" x14ac:dyDescent="0.25">
      <c r="A537" s="3" t="s">
        <v>1836</v>
      </c>
      <c r="B537" s="4" t="s">
        <v>1837</v>
      </c>
      <c r="C537" s="18" t="s">
        <v>5330</v>
      </c>
      <c r="D537" s="18" t="s">
        <v>5330</v>
      </c>
      <c r="E537" s="18" t="s">
        <v>8780</v>
      </c>
      <c r="F537" s="18" t="s">
        <v>34</v>
      </c>
      <c r="G537" s="19">
        <v>0</v>
      </c>
      <c r="H537" s="5" t="s">
        <v>272</v>
      </c>
      <c r="I537" s="18" t="s">
        <v>5331</v>
      </c>
      <c r="J537" s="20">
        <v>13003</v>
      </c>
      <c r="K537" s="20">
        <v>17463284.969999999</v>
      </c>
      <c r="L537" s="20">
        <v>0</v>
      </c>
      <c r="M537" s="20">
        <v>3065308</v>
      </c>
      <c r="N537" s="20">
        <v>22749</v>
      </c>
      <c r="O537" s="6">
        <v>1580.5077266784599</v>
      </c>
      <c r="P537" s="21">
        <v>0.73089153418156905</v>
      </c>
      <c r="Q537" s="18"/>
      <c r="R537" s="22">
        <v>873</v>
      </c>
      <c r="S537" s="23">
        <v>0</v>
      </c>
      <c r="T537" s="23">
        <v>873</v>
      </c>
      <c r="U537" s="24">
        <v>109</v>
      </c>
      <c r="V537" s="25"/>
      <c r="W537" s="23">
        <v>154</v>
      </c>
      <c r="X537" s="23">
        <v>0</v>
      </c>
      <c r="Y537" s="23">
        <v>154</v>
      </c>
      <c r="Z537" s="26">
        <v>0.17640320733104239</v>
      </c>
      <c r="AA537" s="25">
        <v>606</v>
      </c>
      <c r="AB537" s="23">
        <v>0</v>
      </c>
      <c r="AC537" s="23">
        <v>606</v>
      </c>
      <c r="AD537" s="26">
        <v>0.69415807560137455</v>
      </c>
      <c r="AE537" s="5"/>
      <c r="AF537" s="33">
        <v>70000</v>
      </c>
      <c r="AG537" s="7">
        <v>4</v>
      </c>
      <c r="AH537" s="30">
        <v>70000</v>
      </c>
      <c r="AI537" s="30">
        <v>70000</v>
      </c>
      <c r="AJ537" s="39" t="s">
        <v>8618</v>
      </c>
    </row>
    <row r="538" spans="1:36" ht="15" customHeight="1" x14ac:dyDescent="0.25">
      <c r="A538" s="3" t="s">
        <v>1445</v>
      </c>
      <c r="B538" s="4" t="s">
        <v>1840</v>
      </c>
      <c r="C538" s="18" t="s">
        <v>5341</v>
      </c>
      <c r="D538" s="18" t="s">
        <v>1338</v>
      </c>
      <c r="E538" s="18" t="s">
        <v>8779</v>
      </c>
      <c r="F538" s="18" t="s">
        <v>86</v>
      </c>
      <c r="G538" s="19">
        <v>0</v>
      </c>
      <c r="H538" s="5" t="s">
        <v>369</v>
      </c>
      <c r="I538" s="18" t="s">
        <v>5342</v>
      </c>
      <c r="J538" s="20">
        <v>45883</v>
      </c>
      <c r="K538" s="20">
        <v>8049273.5599999996</v>
      </c>
      <c r="L538" s="20">
        <v>0</v>
      </c>
      <c r="M538" s="20">
        <v>5987525</v>
      </c>
      <c r="N538" s="20">
        <v>1968054</v>
      </c>
      <c r="O538" s="6">
        <v>348.81879040167399</v>
      </c>
      <c r="P538" s="21">
        <v>0.99964604126629697</v>
      </c>
      <c r="Q538" s="18"/>
      <c r="R538" s="22">
        <v>875</v>
      </c>
      <c r="S538" s="23">
        <v>3106</v>
      </c>
      <c r="T538" s="23">
        <v>3106</v>
      </c>
      <c r="U538" s="24">
        <v>6</v>
      </c>
      <c r="V538" s="25"/>
      <c r="W538" s="23">
        <v>0</v>
      </c>
      <c r="X538" s="23">
        <v>225</v>
      </c>
      <c r="Y538" s="23">
        <v>225</v>
      </c>
      <c r="Z538" s="26">
        <v>7.2440437862202195E-2</v>
      </c>
      <c r="AA538" s="25">
        <v>0</v>
      </c>
      <c r="AB538" s="23">
        <v>1212</v>
      </c>
      <c r="AC538" s="23">
        <v>1212</v>
      </c>
      <c r="AD538" s="26">
        <v>0.39021249195106245</v>
      </c>
      <c r="AE538" s="5"/>
      <c r="AF538" s="33">
        <v>70000</v>
      </c>
      <c r="AG538" s="7">
        <v>4</v>
      </c>
      <c r="AH538" s="30">
        <v>70000</v>
      </c>
      <c r="AI538" s="30">
        <v>70000</v>
      </c>
      <c r="AJ538" s="39" t="s">
        <v>8618</v>
      </c>
    </row>
    <row r="539" spans="1:36" ht="15" customHeight="1" x14ac:dyDescent="0.25">
      <c r="A539" s="3" t="s">
        <v>710</v>
      </c>
      <c r="B539" s="4" t="s">
        <v>1843</v>
      </c>
      <c r="C539" s="18" t="s">
        <v>5380</v>
      </c>
      <c r="D539" s="18" t="s">
        <v>5380</v>
      </c>
      <c r="E539" s="18" t="s">
        <v>8784</v>
      </c>
      <c r="F539" s="18" t="s">
        <v>34</v>
      </c>
      <c r="G539" s="19">
        <v>0</v>
      </c>
      <c r="H539" s="5" t="s">
        <v>78</v>
      </c>
      <c r="I539" s="18" t="s">
        <v>5381</v>
      </c>
      <c r="J539" s="20">
        <v>10735</v>
      </c>
      <c r="K539" s="20">
        <v>12566566.84</v>
      </c>
      <c r="L539" s="20">
        <v>0</v>
      </c>
      <c r="M539" s="20">
        <v>3738026</v>
      </c>
      <c r="N539" s="20">
        <v>14638</v>
      </c>
      <c r="O539" s="6">
        <v>1520.18917931998</v>
      </c>
      <c r="P539" s="21">
        <v>0.70299776632819</v>
      </c>
      <c r="Q539" s="18"/>
      <c r="R539" s="22">
        <v>886</v>
      </c>
      <c r="S539" s="23">
        <v>0</v>
      </c>
      <c r="T539" s="23">
        <v>886</v>
      </c>
      <c r="U539" s="24">
        <v>97</v>
      </c>
      <c r="V539" s="25">
        <v>139</v>
      </c>
      <c r="W539" s="23">
        <v>136</v>
      </c>
      <c r="X539" s="23">
        <v>0</v>
      </c>
      <c r="Y539" s="23">
        <v>136</v>
      </c>
      <c r="Z539" s="26">
        <v>0.15349887133182843</v>
      </c>
      <c r="AA539" s="25">
        <v>571</v>
      </c>
      <c r="AB539" s="23">
        <v>0</v>
      </c>
      <c r="AC539" s="23">
        <v>571</v>
      </c>
      <c r="AD539" s="26">
        <v>0.64446952595936791</v>
      </c>
      <c r="AE539" s="5"/>
      <c r="AF539" s="33">
        <v>70000</v>
      </c>
      <c r="AG539" s="7">
        <v>4</v>
      </c>
      <c r="AH539" s="30">
        <v>70000</v>
      </c>
      <c r="AI539" s="30">
        <v>70000</v>
      </c>
      <c r="AJ539" s="39" t="s">
        <v>8618</v>
      </c>
    </row>
    <row r="540" spans="1:36" ht="15" customHeight="1" x14ac:dyDescent="0.25">
      <c r="A540" s="3" t="s">
        <v>551</v>
      </c>
      <c r="B540" s="4" t="s">
        <v>1846</v>
      </c>
      <c r="C540" s="18" t="s">
        <v>5411</v>
      </c>
      <c r="D540" s="18" t="s">
        <v>5411</v>
      </c>
      <c r="E540" s="18" t="s">
        <v>8785</v>
      </c>
      <c r="F540" s="18" t="s">
        <v>34</v>
      </c>
      <c r="G540" s="19">
        <v>0</v>
      </c>
      <c r="H540" s="5" t="s">
        <v>50</v>
      </c>
      <c r="I540" s="18" t="s">
        <v>8631</v>
      </c>
      <c r="J540" s="20">
        <v>10381</v>
      </c>
      <c r="K540" s="20">
        <v>21529548.870000001</v>
      </c>
      <c r="L540" s="20">
        <v>0</v>
      </c>
      <c r="M540" s="20">
        <v>0</v>
      </c>
      <c r="N540" s="20">
        <v>0</v>
      </c>
      <c r="O540" s="6">
        <v>2073.93785473461</v>
      </c>
      <c r="P540" s="21">
        <v>0.959073843713384</v>
      </c>
      <c r="Q540" s="18"/>
      <c r="R540" s="22">
        <v>903</v>
      </c>
      <c r="S540" s="23">
        <v>0</v>
      </c>
      <c r="T540" s="23">
        <v>903</v>
      </c>
      <c r="U540" s="24">
        <v>92</v>
      </c>
      <c r="V540" s="25">
        <v>91</v>
      </c>
      <c r="W540" s="23">
        <v>90</v>
      </c>
      <c r="X540" s="23">
        <v>0</v>
      </c>
      <c r="Y540" s="23">
        <v>90</v>
      </c>
      <c r="Z540" s="26">
        <v>9.9667774086378738E-2</v>
      </c>
      <c r="AA540" s="25">
        <v>529</v>
      </c>
      <c r="AB540" s="23">
        <v>0</v>
      </c>
      <c r="AC540" s="23">
        <v>529</v>
      </c>
      <c r="AD540" s="26">
        <v>0.58582502768549283</v>
      </c>
      <c r="AE540" s="5"/>
      <c r="AF540" s="33">
        <v>70000</v>
      </c>
      <c r="AG540" s="7">
        <v>4</v>
      </c>
      <c r="AH540" s="30">
        <v>69999.399999999994</v>
      </c>
      <c r="AI540" s="30">
        <v>69999.399999999994</v>
      </c>
      <c r="AJ540" s="39" t="s">
        <v>8618</v>
      </c>
    </row>
    <row r="541" spans="1:36" ht="15" customHeight="1" x14ac:dyDescent="0.25">
      <c r="A541" s="3" t="s">
        <v>1849</v>
      </c>
      <c r="B541" s="4" t="s">
        <v>1850</v>
      </c>
      <c r="C541" s="18" t="s">
        <v>5451</v>
      </c>
      <c r="D541" s="18" t="s">
        <v>938</v>
      </c>
      <c r="E541" s="18" t="s">
        <v>8777</v>
      </c>
      <c r="F541" s="18" t="s">
        <v>86</v>
      </c>
      <c r="G541" s="19">
        <v>0</v>
      </c>
      <c r="H541" s="5" t="s">
        <v>78</v>
      </c>
      <c r="I541" s="18" t="s">
        <v>5452</v>
      </c>
      <c r="J541" s="20">
        <v>43523</v>
      </c>
      <c r="K541" s="20">
        <v>6324650.2599999998</v>
      </c>
      <c r="L541" s="20">
        <v>0</v>
      </c>
      <c r="M541" s="20">
        <v>5107593</v>
      </c>
      <c r="N541" s="20">
        <v>1198101</v>
      </c>
      <c r="O541" s="6">
        <v>290.199302897319</v>
      </c>
      <c r="P541" s="21">
        <v>0.831654120425938</v>
      </c>
      <c r="Q541" s="18"/>
      <c r="R541" s="22">
        <v>914</v>
      </c>
      <c r="S541" s="23">
        <v>3382</v>
      </c>
      <c r="T541" s="23">
        <v>3382</v>
      </c>
      <c r="U541" s="24"/>
      <c r="V541" s="25"/>
      <c r="W541" s="23">
        <v>0</v>
      </c>
      <c r="X541" s="23">
        <v>197</v>
      </c>
      <c r="Y541" s="23">
        <v>197</v>
      </c>
      <c r="Z541" s="26">
        <v>5.8249556475458306E-2</v>
      </c>
      <c r="AA541" s="25">
        <v>0</v>
      </c>
      <c r="AB541" s="23">
        <v>1647</v>
      </c>
      <c r="AC541" s="23">
        <v>1647</v>
      </c>
      <c r="AD541" s="26">
        <v>0.48698994677705498</v>
      </c>
      <c r="AE541" s="5"/>
      <c r="AF541" s="33">
        <v>70000</v>
      </c>
      <c r="AG541" s="7">
        <v>4</v>
      </c>
      <c r="AH541" s="30">
        <v>70000</v>
      </c>
      <c r="AI541" s="30">
        <v>70000</v>
      </c>
      <c r="AJ541" s="39" t="s">
        <v>8618</v>
      </c>
    </row>
    <row r="542" spans="1:36" ht="15" customHeight="1" x14ac:dyDescent="0.25">
      <c r="A542" s="3" t="s">
        <v>1277</v>
      </c>
      <c r="B542" s="4" t="s">
        <v>1853</v>
      </c>
      <c r="C542" s="18" t="s">
        <v>5461</v>
      </c>
      <c r="D542" s="18" t="s">
        <v>5461</v>
      </c>
      <c r="E542" s="18" t="s">
        <v>8777</v>
      </c>
      <c r="F542" s="18" t="s">
        <v>34</v>
      </c>
      <c r="G542" s="19">
        <v>0</v>
      </c>
      <c r="H542" s="5" t="s">
        <v>78</v>
      </c>
      <c r="I542" s="18" t="s">
        <v>5462</v>
      </c>
      <c r="J542" s="20">
        <v>12999</v>
      </c>
      <c r="K542" s="20">
        <v>21594240.91</v>
      </c>
      <c r="L542" s="20">
        <v>0</v>
      </c>
      <c r="M542" s="20">
        <v>1402161</v>
      </c>
      <c r="N542" s="20">
        <v>113968</v>
      </c>
      <c r="O542" s="6">
        <v>1777.85752057851</v>
      </c>
      <c r="P542" s="21">
        <v>0.82215416529641605</v>
      </c>
      <c r="Q542" s="18"/>
      <c r="R542" s="22">
        <v>915</v>
      </c>
      <c r="S542" s="23">
        <v>0</v>
      </c>
      <c r="T542" s="23">
        <v>915</v>
      </c>
      <c r="U542" s="24">
        <v>89</v>
      </c>
      <c r="V542" s="25">
        <v>50</v>
      </c>
      <c r="W542" s="23">
        <v>15</v>
      </c>
      <c r="X542" s="23">
        <v>0</v>
      </c>
      <c r="Y542" s="23">
        <v>15</v>
      </c>
      <c r="Z542" s="26">
        <v>1.6393442622950821E-2</v>
      </c>
      <c r="AA542" s="25">
        <v>302</v>
      </c>
      <c r="AB542" s="23">
        <v>0</v>
      </c>
      <c r="AC542" s="23">
        <v>302</v>
      </c>
      <c r="AD542" s="26">
        <v>0.33005464480874319</v>
      </c>
      <c r="AE542" s="5"/>
      <c r="AF542" s="33">
        <v>70000</v>
      </c>
      <c r="AG542" s="7">
        <v>4</v>
      </c>
      <c r="AH542" s="30">
        <v>69991.92</v>
      </c>
      <c r="AI542" s="30">
        <v>69991.92</v>
      </c>
      <c r="AJ542" s="39" t="s">
        <v>8618</v>
      </c>
    </row>
    <row r="543" spans="1:36" ht="15" customHeight="1" x14ac:dyDescent="0.25">
      <c r="A543" s="3" t="s">
        <v>446</v>
      </c>
      <c r="B543" s="4" t="s">
        <v>1856</v>
      </c>
      <c r="C543" s="18" t="s">
        <v>5470</v>
      </c>
      <c r="D543" s="18" t="s">
        <v>5470</v>
      </c>
      <c r="E543" s="18" t="s">
        <v>8772</v>
      </c>
      <c r="F543" s="18" t="s">
        <v>34</v>
      </c>
      <c r="G543" s="19">
        <v>0</v>
      </c>
      <c r="H543" s="5" t="s">
        <v>40</v>
      </c>
      <c r="I543" s="18" t="s">
        <v>5471</v>
      </c>
      <c r="J543" s="20">
        <v>9954</v>
      </c>
      <c r="K543" s="20">
        <v>14088568.73</v>
      </c>
      <c r="L543" s="20">
        <v>0</v>
      </c>
      <c r="M543" s="20">
        <v>3041994</v>
      </c>
      <c r="N543" s="20">
        <v>42877</v>
      </c>
      <c r="O543" s="6">
        <v>1725.2802622061499</v>
      </c>
      <c r="P543" s="21">
        <v>0.79784028666983497</v>
      </c>
      <c r="Q543" s="18"/>
      <c r="R543" s="22">
        <v>759</v>
      </c>
      <c r="S543" s="23">
        <v>0</v>
      </c>
      <c r="T543" s="23">
        <v>918</v>
      </c>
      <c r="U543" s="24">
        <v>85</v>
      </c>
      <c r="V543" s="25">
        <v>29</v>
      </c>
      <c r="W543" s="23">
        <v>27</v>
      </c>
      <c r="X543" s="23">
        <v>0</v>
      </c>
      <c r="Y543" s="23">
        <v>27</v>
      </c>
      <c r="Z543" s="26">
        <v>2.9411764705882353E-2</v>
      </c>
      <c r="AA543" s="25">
        <v>224</v>
      </c>
      <c r="AB543" s="23">
        <v>0</v>
      </c>
      <c r="AC543" s="23">
        <v>224</v>
      </c>
      <c r="AD543" s="26">
        <v>0.24400871459694989</v>
      </c>
      <c r="AE543" s="5"/>
      <c r="AF543" s="33">
        <v>70000</v>
      </c>
      <c r="AG543" s="7">
        <v>4</v>
      </c>
      <c r="AH543" s="30">
        <v>69992</v>
      </c>
      <c r="AI543" s="30">
        <v>69992</v>
      </c>
      <c r="AJ543" s="39" t="s">
        <v>8618</v>
      </c>
    </row>
    <row r="544" spans="1:36" ht="15" customHeight="1" x14ac:dyDescent="0.25">
      <c r="A544" s="3" t="s">
        <v>1137</v>
      </c>
      <c r="B544" s="4" t="s">
        <v>1859</v>
      </c>
      <c r="C544" s="18" t="s">
        <v>5473</v>
      </c>
      <c r="D544" s="18" t="s">
        <v>1046</v>
      </c>
      <c r="E544" s="18" t="s">
        <v>8776</v>
      </c>
      <c r="F544" s="18" t="s">
        <v>86</v>
      </c>
      <c r="G544" s="19">
        <v>0</v>
      </c>
      <c r="H544" s="5" t="s">
        <v>78</v>
      </c>
      <c r="I544" s="18" t="s">
        <v>5474</v>
      </c>
      <c r="J544" s="20">
        <v>51597</v>
      </c>
      <c r="K544" s="20">
        <v>11173728.699999999</v>
      </c>
      <c r="L544" s="20">
        <v>0</v>
      </c>
      <c r="M544" s="20">
        <v>3215439</v>
      </c>
      <c r="N544" s="20">
        <v>1367570</v>
      </c>
      <c r="O544" s="6">
        <v>305.380888423746</v>
      </c>
      <c r="P544" s="21">
        <v>0.875161558354275</v>
      </c>
      <c r="Q544" s="18"/>
      <c r="R544" s="22">
        <v>919</v>
      </c>
      <c r="S544" s="23">
        <v>3914</v>
      </c>
      <c r="T544" s="23">
        <v>3914</v>
      </c>
      <c r="U544" s="24">
        <v>6</v>
      </c>
      <c r="V544" s="25"/>
      <c r="W544" s="23">
        <v>0</v>
      </c>
      <c r="X544" s="23">
        <v>457</v>
      </c>
      <c r="Y544" s="23">
        <v>457</v>
      </c>
      <c r="Z544" s="26">
        <v>0.11676034747061829</v>
      </c>
      <c r="AA544" s="25">
        <v>0</v>
      </c>
      <c r="AB544" s="23">
        <v>1618</v>
      </c>
      <c r="AC544" s="23">
        <v>1618</v>
      </c>
      <c r="AD544" s="26">
        <v>0.41338783852835975</v>
      </c>
      <c r="AE544" s="5"/>
      <c r="AF544" s="33">
        <v>70000</v>
      </c>
      <c r="AG544" s="7">
        <v>4</v>
      </c>
      <c r="AH544" s="30">
        <v>69972</v>
      </c>
      <c r="AI544" s="30">
        <v>69972</v>
      </c>
      <c r="AJ544" s="39" t="s">
        <v>8618</v>
      </c>
    </row>
    <row r="545" spans="1:36" ht="15" customHeight="1" x14ac:dyDescent="0.25">
      <c r="A545" s="3" t="s">
        <v>398</v>
      </c>
      <c r="B545" s="4" t="s">
        <v>1862</v>
      </c>
      <c r="C545" s="18" t="s">
        <v>5528</v>
      </c>
      <c r="D545" s="18" t="s">
        <v>5528</v>
      </c>
      <c r="E545" s="18" t="s">
        <v>8777</v>
      </c>
      <c r="F545" s="18" t="s">
        <v>34</v>
      </c>
      <c r="G545" s="19">
        <v>0</v>
      </c>
      <c r="H545" s="5" t="s">
        <v>210</v>
      </c>
      <c r="I545" s="18" t="s">
        <v>5529</v>
      </c>
      <c r="J545" s="20">
        <v>10691</v>
      </c>
      <c r="K545" s="20">
        <v>20163037.989999998</v>
      </c>
      <c r="L545" s="20">
        <v>0</v>
      </c>
      <c r="M545" s="20">
        <v>749084</v>
      </c>
      <c r="N545" s="20">
        <v>0</v>
      </c>
      <c r="O545" s="6">
        <v>1956.04919932654</v>
      </c>
      <c r="P545" s="21">
        <v>0.904557298960459</v>
      </c>
      <c r="Q545" s="18"/>
      <c r="R545" s="22">
        <v>933</v>
      </c>
      <c r="S545" s="23">
        <v>0</v>
      </c>
      <c r="T545" s="23">
        <v>933</v>
      </c>
      <c r="U545" s="24">
        <v>103</v>
      </c>
      <c r="V545" s="25">
        <v>57</v>
      </c>
      <c r="W545" s="23">
        <v>55</v>
      </c>
      <c r="X545" s="23">
        <v>0</v>
      </c>
      <c r="Y545" s="23">
        <v>55</v>
      </c>
      <c r="Z545" s="26">
        <v>5.8949624866023578E-2</v>
      </c>
      <c r="AA545" s="25">
        <v>478</v>
      </c>
      <c r="AB545" s="23">
        <v>0</v>
      </c>
      <c r="AC545" s="23">
        <v>478</v>
      </c>
      <c r="AD545" s="26">
        <v>0.51232583065380488</v>
      </c>
      <c r="AE545" s="5"/>
      <c r="AF545" s="33">
        <v>70000</v>
      </c>
      <c r="AG545" s="7">
        <v>4</v>
      </c>
      <c r="AH545" s="30">
        <v>69986</v>
      </c>
      <c r="AI545" s="30">
        <v>69986</v>
      </c>
      <c r="AJ545" s="39" t="s">
        <v>8618</v>
      </c>
    </row>
    <row r="546" spans="1:36" ht="15" customHeight="1" x14ac:dyDescent="0.25">
      <c r="A546" s="3" t="s">
        <v>340</v>
      </c>
      <c r="B546" s="4" t="s">
        <v>1865</v>
      </c>
      <c r="C546" s="18" t="s">
        <v>5555</v>
      </c>
      <c r="D546" s="18" t="s">
        <v>5555</v>
      </c>
      <c r="E546" s="18" t="s">
        <v>8780</v>
      </c>
      <c r="F546" s="18" t="s">
        <v>34</v>
      </c>
      <c r="G546" s="19">
        <v>0</v>
      </c>
      <c r="H546" s="5" t="s">
        <v>45</v>
      </c>
      <c r="I546" s="18" t="s">
        <v>5556</v>
      </c>
      <c r="J546" s="20">
        <v>12521</v>
      </c>
      <c r="K546" s="20">
        <v>12225586.380000001</v>
      </c>
      <c r="L546" s="20">
        <v>0</v>
      </c>
      <c r="M546" s="20">
        <v>7659480</v>
      </c>
      <c r="N546" s="20">
        <v>317732</v>
      </c>
      <c r="O546" s="6">
        <v>1613.5131682772901</v>
      </c>
      <c r="P546" s="21">
        <v>0.746154602776121</v>
      </c>
      <c r="Q546" s="18"/>
      <c r="R546" s="22">
        <v>942</v>
      </c>
      <c r="S546" s="23">
        <v>0</v>
      </c>
      <c r="T546" s="23">
        <v>942</v>
      </c>
      <c r="U546" s="24">
        <v>109</v>
      </c>
      <c r="V546" s="25">
        <v>260</v>
      </c>
      <c r="W546" s="23">
        <v>239</v>
      </c>
      <c r="X546" s="23">
        <v>0</v>
      </c>
      <c r="Y546" s="23">
        <v>239</v>
      </c>
      <c r="Z546" s="26">
        <v>0.25371549893842887</v>
      </c>
      <c r="AA546" s="25">
        <v>445</v>
      </c>
      <c r="AB546" s="23">
        <v>0</v>
      </c>
      <c r="AC546" s="23">
        <v>445</v>
      </c>
      <c r="AD546" s="26">
        <v>0.47239915074309979</v>
      </c>
      <c r="AE546" s="5"/>
      <c r="AF546" s="33">
        <v>70000</v>
      </c>
      <c r="AG546" s="7">
        <v>4</v>
      </c>
      <c r="AH546" s="30">
        <v>69990</v>
      </c>
      <c r="AI546" s="30">
        <v>69990</v>
      </c>
      <c r="AJ546" s="39" t="s">
        <v>8618</v>
      </c>
    </row>
    <row r="547" spans="1:36" ht="15" customHeight="1" x14ac:dyDescent="0.25">
      <c r="A547" s="3" t="s">
        <v>1130</v>
      </c>
      <c r="B547" s="4" t="s">
        <v>1868</v>
      </c>
      <c r="C547" s="18" t="s">
        <v>5561</v>
      </c>
      <c r="D547" s="18" t="s">
        <v>5561</v>
      </c>
      <c r="E547" s="18" t="s">
        <v>8780</v>
      </c>
      <c r="F547" s="18" t="s">
        <v>34</v>
      </c>
      <c r="G547" s="19">
        <v>0</v>
      </c>
      <c r="H547" s="5" t="s">
        <v>35</v>
      </c>
      <c r="I547" s="18" t="s">
        <v>5562</v>
      </c>
      <c r="J547" s="20">
        <v>13229</v>
      </c>
      <c r="K547" s="20">
        <v>19331759.550000001</v>
      </c>
      <c r="L547" s="20">
        <v>0</v>
      </c>
      <c r="M547" s="20">
        <v>3237851</v>
      </c>
      <c r="N547" s="20">
        <v>0</v>
      </c>
      <c r="O547" s="6">
        <v>1706.0707952226201</v>
      </c>
      <c r="P547" s="21">
        <v>0.78895704202799499</v>
      </c>
      <c r="Q547" s="18"/>
      <c r="R547" s="22">
        <v>944</v>
      </c>
      <c r="S547" s="23">
        <v>0</v>
      </c>
      <c r="T547" s="23">
        <v>944</v>
      </c>
      <c r="U547" s="24">
        <v>117</v>
      </c>
      <c r="V547" s="25">
        <v>40</v>
      </c>
      <c r="W547" s="23">
        <v>39</v>
      </c>
      <c r="X547" s="23">
        <v>0</v>
      </c>
      <c r="Y547" s="23">
        <v>39</v>
      </c>
      <c r="Z547" s="26">
        <v>4.1313559322033899E-2</v>
      </c>
      <c r="AA547" s="25">
        <v>411</v>
      </c>
      <c r="AB547" s="23">
        <v>0</v>
      </c>
      <c r="AC547" s="23">
        <v>411</v>
      </c>
      <c r="AD547" s="26">
        <v>0.4353813559322034</v>
      </c>
      <c r="AE547" s="5"/>
      <c r="AF547" s="33">
        <v>70000</v>
      </c>
      <c r="AG547" s="7">
        <v>4</v>
      </c>
      <c r="AH547" s="30">
        <v>70000</v>
      </c>
      <c r="AI547" s="30">
        <v>70000</v>
      </c>
      <c r="AJ547" s="39" t="s">
        <v>8618</v>
      </c>
    </row>
    <row r="548" spans="1:36" ht="15" customHeight="1" x14ac:dyDescent="0.25">
      <c r="A548" s="3" t="s">
        <v>427</v>
      </c>
      <c r="B548" s="4" t="s">
        <v>1871</v>
      </c>
      <c r="C548" s="18" t="s">
        <v>5583</v>
      </c>
      <c r="D548" s="18" t="s">
        <v>5583</v>
      </c>
      <c r="E548" s="18" t="s">
        <v>8778</v>
      </c>
      <c r="F548" s="18" t="s">
        <v>34</v>
      </c>
      <c r="G548" s="19">
        <v>0</v>
      </c>
      <c r="H548" s="5" t="s">
        <v>199</v>
      </c>
      <c r="I548" s="18" t="s">
        <v>5584</v>
      </c>
      <c r="J548" s="20">
        <v>10486</v>
      </c>
      <c r="K548" s="20">
        <v>9827342.0899999999</v>
      </c>
      <c r="L548" s="20">
        <v>0</v>
      </c>
      <c r="M548" s="20">
        <v>8982543</v>
      </c>
      <c r="N548" s="20">
        <v>686187</v>
      </c>
      <c r="O548" s="6">
        <v>1859.24776749952</v>
      </c>
      <c r="P548" s="21">
        <v>0.85979235044122104</v>
      </c>
      <c r="Q548" s="18"/>
      <c r="R548" s="22">
        <v>911</v>
      </c>
      <c r="S548" s="23">
        <v>0</v>
      </c>
      <c r="T548" s="23">
        <v>953</v>
      </c>
      <c r="U548" s="24">
        <v>113</v>
      </c>
      <c r="V548" s="25">
        <v>439</v>
      </c>
      <c r="W548" s="23">
        <v>438</v>
      </c>
      <c r="X548" s="23">
        <v>0</v>
      </c>
      <c r="Y548" s="23">
        <v>438</v>
      </c>
      <c r="Z548" s="26">
        <v>0.459601259181532</v>
      </c>
      <c r="AA548" s="25">
        <v>901</v>
      </c>
      <c r="AB548" s="23">
        <v>0</v>
      </c>
      <c r="AC548" s="23">
        <v>901</v>
      </c>
      <c r="AD548" s="26">
        <v>0.94543546694648484</v>
      </c>
      <c r="AE548" s="5"/>
      <c r="AF548" s="33">
        <v>70000</v>
      </c>
      <c r="AG548" s="7">
        <v>4</v>
      </c>
      <c r="AH548" s="30">
        <v>70000</v>
      </c>
      <c r="AI548" s="30">
        <v>70000</v>
      </c>
      <c r="AJ548" s="39" t="s">
        <v>8618</v>
      </c>
    </row>
    <row r="549" spans="1:36" ht="15" customHeight="1" x14ac:dyDescent="0.25">
      <c r="A549" s="3" t="s">
        <v>946</v>
      </c>
      <c r="B549" s="4" t="s">
        <v>1874</v>
      </c>
      <c r="C549" s="18" t="s">
        <v>5591</v>
      </c>
      <c r="D549" s="18" t="s">
        <v>5591</v>
      </c>
      <c r="E549" s="18" t="s">
        <v>8778</v>
      </c>
      <c r="F549" s="18" t="s">
        <v>34</v>
      </c>
      <c r="G549" s="19">
        <v>0</v>
      </c>
      <c r="H549" s="5" t="s">
        <v>272</v>
      </c>
      <c r="I549" s="18" t="s">
        <v>5592</v>
      </c>
      <c r="J549" s="20">
        <v>11891</v>
      </c>
      <c r="K549" s="20">
        <v>33443430.789999999</v>
      </c>
      <c r="L549" s="20">
        <v>0</v>
      </c>
      <c r="M549" s="20">
        <v>486691</v>
      </c>
      <c r="N549" s="20">
        <v>18776</v>
      </c>
      <c r="O549" s="6">
        <v>2855.0078033807099</v>
      </c>
      <c r="P549" s="21">
        <v>1.3202725923387999</v>
      </c>
      <c r="Q549" s="18"/>
      <c r="R549" s="22">
        <v>954</v>
      </c>
      <c r="S549" s="23">
        <v>0</v>
      </c>
      <c r="T549" s="23">
        <v>954</v>
      </c>
      <c r="U549" s="24">
        <v>112</v>
      </c>
      <c r="V549" s="25">
        <v>47</v>
      </c>
      <c r="W549" s="23">
        <v>46</v>
      </c>
      <c r="X549" s="23">
        <v>0</v>
      </c>
      <c r="Y549" s="23">
        <v>46</v>
      </c>
      <c r="Z549" s="26">
        <v>4.8218029350104823E-2</v>
      </c>
      <c r="AA549" s="25">
        <v>416</v>
      </c>
      <c r="AB549" s="23">
        <v>0</v>
      </c>
      <c r="AC549" s="23">
        <v>416</v>
      </c>
      <c r="AD549" s="26">
        <v>0.4360587002096436</v>
      </c>
      <c r="AE549" s="5"/>
      <c r="AF549" s="33">
        <v>70000</v>
      </c>
      <c r="AG549" s="7">
        <v>4</v>
      </c>
      <c r="AH549" s="30">
        <v>70000</v>
      </c>
      <c r="AI549" s="30">
        <v>70000</v>
      </c>
      <c r="AJ549" s="39" t="s">
        <v>8618</v>
      </c>
    </row>
    <row r="550" spans="1:36" ht="15" customHeight="1" x14ac:dyDescent="0.25">
      <c r="A550" s="3" t="s">
        <v>1154</v>
      </c>
      <c r="B550" s="4" t="s">
        <v>1877</v>
      </c>
      <c r="C550" s="18" t="s">
        <v>5624</v>
      </c>
      <c r="D550" s="18" t="s">
        <v>31</v>
      </c>
      <c r="E550" s="18" t="s">
        <v>8781</v>
      </c>
      <c r="F550" s="18" t="s">
        <v>86</v>
      </c>
      <c r="G550" s="19">
        <v>0</v>
      </c>
      <c r="H550" s="5" t="s">
        <v>139</v>
      </c>
      <c r="I550" s="18" t="s">
        <v>5625</v>
      </c>
      <c r="J550" s="20">
        <v>43143</v>
      </c>
      <c r="K550" s="20">
        <v>8552491.5299999993</v>
      </c>
      <c r="L550" s="20">
        <v>0</v>
      </c>
      <c r="M550" s="20">
        <v>3110010</v>
      </c>
      <c r="N550" s="20">
        <v>3539990</v>
      </c>
      <c r="O550" s="6">
        <v>352.37446468720299</v>
      </c>
      <c r="P550" s="21">
        <v>1.00983590437393</v>
      </c>
      <c r="Q550" s="18"/>
      <c r="R550" s="22">
        <v>933</v>
      </c>
      <c r="S550" s="23">
        <v>2514</v>
      </c>
      <c r="T550" s="23">
        <v>2514</v>
      </c>
      <c r="U550" s="24">
        <v>4</v>
      </c>
      <c r="V550" s="25"/>
      <c r="W550" s="23">
        <v>0</v>
      </c>
      <c r="X550" s="23">
        <v>297</v>
      </c>
      <c r="Y550" s="23">
        <v>297</v>
      </c>
      <c r="Z550" s="26">
        <v>0.11813842482100238</v>
      </c>
      <c r="AA550" s="25">
        <v>0</v>
      </c>
      <c r="AB550" s="23">
        <v>1144</v>
      </c>
      <c r="AC550" s="23">
        <v>1144</v>
      </c>
      <c r="AD550" s="26">
        <v>0.45505171042163883</v>
      </c>
      <c r="AE550" s="5"/>
      <c r="AF550" s="33">
        <v>70000</v>
      </c>
      <c r="AG550" s="7">
        <v>4</v>
      </c>
      <c r="AH550" s="30">
        <v>70000</v>
      </c>
      <c r="AI550" s="30">
        <v>70000</v>
      </c>
      <c r="AJ550" s="39" t="s">
        <v>8618</v>
      </c>
    </row>
    <row r="551" spans="1:36" ht="15" customHeight="1" x14ac:dyDescent="0.25">
      <c r="A551" s="3" t="s">
        <v>505</v>
      </c>
      <c r="B551" s="4" t="s">
        <v>1879</v>
      </c>
      <c r="C551" s="18" t="s">
        <v>5633</v>
      </c>
      <c r="D551" s="18" t="s">
        <v>5633</v>
      </c>
      <c r="E551" s="18" t="s">
        <v>8772</v>
      </c>
      <c r="F551" s="18" t="s">
        <v>34</v>
      </c>
      <c r="G551" s="19">
        <v>0</v>
      </c>
      <c r="H551" s="5" t="s">
        <v>78</v>
      </c>
      <c r="I551" s="18" t="s">
        <v>5634</v>
      </c>
      <c r="J551" s="20">
        <v>10865</v>
      </c>
      <c r="K551" s="20">
        <v>24968855.710000001</v>
      </c>
      <c r="L551" s="20">
        <v>0</v>
      </c>
      <c r="M551" s="20">
        <v>915161</v>
      </c>
      <c r="N551" s="20">
        <v>0</v>
      </c>
      <c r="O551" s="6">
        <v>2382.3301159687098</v>
      </c>
      <c r="P551" s="21">
        <v>1.1016870616929</v>
      </c>
      <c r="Q551" s="18"/>
      <c r="R551" s="22">
        <v>967</v>
      </c>
      <c r="S551" s="23">
        <v>0</v>
      </c>
      <c r="T551" s="23">
        <v>967</v>
      </c>
      <c r="U551" s="24">
        <v>114</v>
      </c>
      <c r="V551" s="25"/>
      <c r="W551" s="23">
        <v>42</v>
      </c>
      <c r="X551" s="23">
        <v>0</v>
      </c>
      <c r="Y551" s="23">
        <v>42</v>
      </c>
      <c r="Z551" s="26">
        <v>4.3433298862461223E-2</v>
      </c>
      <c r="AA551" s="25">
        <v>383</v>
      </c>
      <c r="AB551" s="23">
        <v>0</v>
      </c>
      <c r="AC551" s="23">
        <v>383</v>
      </c>
      <c r="AD551" s="26">
        <v>0.39607032057911062</v>
      </c>
      <c r="AE551" s="5"/>
      <c r="AF551" s="33">
        <v>70000</v>
      </c>
      <c r="AG551" s="7">
        <v>4</v>
      </c>
      <c r="AH551" s="30">
        <v>69987</v>
      </c>
      <c r="AI551" s="30">
        <v>69987</v>
      </c>
      <c r="AJ551" s="39" t="s">
        <v>8618</v>
      </c>
    </row>
    <row r="552" spans="1:36" ht="15" customHeight="1" x14ac:dyDescent="0.25">
      <c r="A552" s="3" t="s">
        <v>156</v>
      </c>
      <c r="B552" s="4" t="s">
        <v>1882</v>
      </c>
      <c r="C552" s="18" t="s">
        <v>5642</v>
      </c>
      <c r="D552" s="18" t="s">
        <v>5642</v>
      </c>
      <c r="E552" s="18" t="s">
        <v>8780</v>
      </c>
      <c r="F552" s="18" t="s">
        <v>34</v>
      </c>
      <c r="G552" s="19">
        <v>0</v>
      </c>
      <c r="H552" s="5" t="s">
        <v>159</v>
      </c>
      <c r="I552" s="18" t="s">
        <v>5643</v>
      </c>
      <c r="J552" s="20">
        <v>12078</v>
      </c>
      <c r="K552" s="20">
        <v>15326874.029999999</v>
      </c>
      <c r="L552" s="20">
        <v>0</v>
      </c>
      <c r="M552" s="20">
        <v>4938217</v>
      </c>
      <c r="N552" s="20">
        <v>0</v>
      </c>
      <c r="O552" s="6">
        <v>1677.8515507534401</v>
      </c>
      <c r="P552" s="21">
        <v>0.77590730710080802</v>
      </c>
      <c r="Q552" s="18"/>
      <c r="R552" s="22">
        <v>969</v>
      </c>
      <c r="S552" s="23">
        <v>0</v>
      </c>
      <c r="T552" s="23">
        <v>969</v>
      </c>
      <c r="U552" s="24">
        <v>104</v>
      </c>
      <c r="V552" s="25">
        <v>201</v>
      </c>
      <c r="W552" s="23">
        <v>24</v>
      </c>
      <c r="X552" s="23">
        <v>0</v>
      </c>
      <c r="Y552" s="23">
        <v>24</v>
      </c>
      <c r="Z552" s="26">
        <v>2.4767801857585141E-2</v>
      </c>
      <c r="AA552" s="25">
        <v>408</v>
      </c>
      <c r="AB552" s="23">
        <v>0</v>
      </c>
      <c r="AC552" s="23">
        <v>408</v>
      </c>
      <c r="AD552" s="26">
        <v>0.42105263157894735</v>
      </c>
      <c r="AE552" s="5"/>
      <c r="AF552" s="33">
        <v>70000</v>
      </c>
      <c r="AG552" s="7">
        <v>4</v>
      </c>
      <c r="AH552" s="30">
        <v>70000</v>
      </c>
      <c r="AI552" s="30">
        <v>70000</v>
      </c>
      <c r="AJ552" s="39" t="s">
        <v>8618</v>
      </c>
    </row>
    <row r="553" spans="1:36" ht="15" customHeight="1" x14ac:dyDescent="0.25">
      <c r="A553" s="3" t="s">
        <v>145</v>
      </c>
      <c r="B553" s="4" t="s">
        <v>1885</v>
      </c>
      <c r="C553" s="18" t="s">
        <v>5651</v>
      </c>
      <c r="D553" s="18" t="s">
        <v>5651</v>
      </c>
      <c r="E553" s="18" t="s">
        <v>8777</v>
      </c>
      <c r="F553" s="18" t="s">
        <v>34</v>
      </c>
      <c r="G553" s="19">
        <v>0</v>
      </c>
      <c r="H553" s="5" t="s">
        <v>35</v>
      </c>
      <c r="I553" s="18" t="s">
        <v>5652</v>
      </c>
      <c r="J553" s="20">
        <v>11694</v>
      </c>
      <c r="K553" s="20">
        <v>9982030.0399999991</v>
      </c>
      <c r="L553" s="20">
        <v>0</v>
      </c>
      <c r="M553" s="20">
        <v>9720173</v>
      </c>
      <c r="N553" s="20">
        <v>529067</v>
      </c>
      <c r="O553" s="6">
        <v>1730.0555874807601</v>
      </c>
      <c r="P553" s="21">
        <v>0.80004859274595397</v>
      </c>
      <c r="Q553" s="18"/>
      <c r="R553" s="22">
        <v>890</v>
      </c>
      <c r="S553" s="23">
        <v>0</v>
      </c>
      <c r="T553" s="23">
        <v>972</v>
      </c>
      <c r="U553" s="24">
        <v>138</v>
      </c>
      <c r="V553" s="25"/>
      <c r="W553" s="23">
        <v>155</v>
      </c>
      <c r="X553" s="23">
        <v>0</v>
      </c>
      <c r="Y553" s="23">
        <v>155</v>
      </c>
      <c r="Z553" s="26">
        <v>0.15946502057613168</v>
      </c>
      <c r="AA553" s="25">
        <v>882</v>
      </c>
      <c r="AB553" s="23">
        <v>0</v>
      </c>
      <c r="AC553" s="23">
        <v>882</v>
      </c>
      <c r="AD553" s="26">
        <v>0.90740740740740744</v>
      </c>
      <c r="AE553" s="5"/>
      <c r="AF553" s="33">
        <v>70000</v>
      </c>
      <c r="AG553" s="7">
        <v>4</v>
      </c>
      <c r="AH553" s="30">
        <v>70000</v>
      </c>
      <c r="AI553" s="30">
        <v>70000</v>
      </c>
      <c r="AJ553" s="39" t="s">
        <v>8618</v>
      </c>
    </row>
    <row r="554" spans="1:36" ht="15" customHeight="1" x14ac:dyDescent="0.25">
      <c r="A554" s="3" t="s">
        <v>1888</v>
      </c>
      <c r="B554" s="4" t="s">
        <v>1889</v>
      </c>
      <c r="C554" s="18" t="s">
        <v>5660</v>
      </c>
      <c r="D554" s="18" t="s">
        <v>5660</v>
      </c>
      <c r="E554" s="18" t="s">
        <v>8774</v>
      </c>
      <c r="F554" s="18" t="s">
        <v>34</v>
      </c>
      <c r="G554" s="19">
        <v>0</v>
      </c>
      <c r="H554" s="5" t="s">
        <v>78</v>
      </c>
      <c r="I554" s="18" t="s">
        <v>5661</v>
      </c>
      <c r="J554" s="20">
        <v>13329</v>
      </c>
      <c r="K554" s="20">
        <v>12196622.33</v>
      </c>
      <c r="L554" s="20">
        <v>0</v>
      </c>
      <c r="M554" s="20">
        <v>11184870</v>
      </c>
      <c r="N554" s="20">
        <v>642469</v>
      </c>
      <c r="O554" s="6">
        <v>1802.3828741841101</v>
      </c>
      <c r="P554" s="21">
        <v>0.83349569373096299</v>
      </c>
      <c r="Q554" s="18"/>
      <c r="R554" s="22">
        <v>648</v>
      </c>
      <c r="S554" s="23">
        <v>0</v>
      </c>
      <c r="T554" s="23">
        <v>975</v>
      </c>
      <c r="U554" s="24">
        <v>133</v>
      </c>
      <c r="V554" s="25"/>
      <c r="W554" s="23">
        <v>115</v>
      </c>
      <c r="X554" s="23">
        <v>0</v>
      </c>
      <c r="Y554" s="23">
        <v>115</v>
      </c>
      <c r="Z554" s="26">
        <v>0.11794871794871795</v>
      </c>
      <c r="AA554" s="25">
        <v>932</v>
      </c>
      <c r="AB554" s="23">
        <v>0</v>
      </c>
      <c r="AC554" s="23">
        <v>932</v>
      </c>
      <c r="AD554" s="26">
        <v>0.95589743589743592</v>
      </c>
      <c r="AE554" s="5"/>
      <c r="AF554" s="33">
        <v>70000</v>
      </c>
      <c r="AG554" s="7">
        <v>4</v>
      </c>
      <c r="AH554" s="30">
        <v>68750</v>
      </c>
      <c r="AI554" s="30">
        <v>68750</v>
      </c>
      <c r="AJ554" s="39" t="s">
        <v>8618</v>
      </c>
    </row>
    <row r="555" spans="1:36" ht="15" customHeight="1" x14ac:dyDescent="0.25">
      <c r="A555" s="3" t="s">
        <v>1892</v>
      </c>
      <c r="B555" s="4" t="s">
        <v>1893</v>
      </c>
      <c r="C555" s="18" t="s">
        <v>5675</v>
      </c>
      <c r="D555" s="18" t="s">
        <v>5675</v>
      </c>
      <c r="E555" s="18" t="s">
        <v>8782</v>
      </c>
      <c r="F555" s="18" t="s">
        <v>34</v>
      </c>
      <c r="G555" s="19">
        <v>0</v>
      </c>
      <c r="H555" s="5" t="s">
        <v>67</v>
      </c>
      <c r="I555" s="18" t="s">
        <v>5676</v>
      </c>
      <c r="J555" s="20">
        <v>13580</v>
      </c>
      <c r="K555" s="20">
        <v>19823831.550000001</v>
      </c>
      <c r="L555" s="20">
        <v>0</v>
      </c>
      <c r="M555" s="20">
        <v>5236872</v>
      </c>
      <c r="N555" s="20">
        <v>0</v>
      </c>
      <c r="O555" s="6">
        <v>1845.4126325478601</v>
      </c>
      <c r="P555" s="21">
        <v>0.85339441714438302</v>
      </c>
      <c r="Q555" s="18"/>
      <c r="R555" s="22">
        <v>941</v>
      </c>
      <c r="S555" s="23">
        <v>0</v>
      </c>
      <c r="T555" s="23">
        <v>980</v>
      </c>
      <c r="U555" s="24">
        <v>101</v>
      </c>
      <c r="V555" s="25"/>
      <c r="W555" s="23">
        <v>128</v>
      </c>
      <c r="X555" s="23">
        <v>0</v>
      </c>
      <c r="Y555" s="23">
        <v>128</v>
      </c>
      <c r="Z555" s="26">
        <v>0.1306122448979592</v>
      </c>
      <c r="AA555" s="25">
        <v>789</v>
      </c>
      <c r="AB555" s="23">
        <v>0</v>
      </c>
      <c r="AC555" s="23">
        <v>789</v>
      </c>
      <c r="AD555" s="26">
        <v>0.80510204081632653</v>
      </c>
      <c r="AE555" s="5"/>
      <c r="AF555" s="33">
        <v>70000</v>
      </c>
      <c r="AG555" s="7">
        <v>4</v>
      </c>
      <c r="AH555" s="30">
        <v>70000</v>
      </c>
      <c r="AI555" s="30">
        <v>70000</v>
      </c>
      <c r="AJ555" s="39" t="s">
        <v>8618</v>
      </c>
    </row>
    <row r="556" spans="1:36" ht="15" customHeight="1" x14ac:dyDescent="0.25">
      <c r="A556" s="3" t="s">
        <v>627</v>
      </c>
      <c r="B556" s="4" t="s">
        <v>1896</v>
      </c>
      <c r="C556" s="18" t="s">
        <v>5694</v>
      </c>
      <c r="D556" s="18" t="s">
        <v>5694</v>
      </c>
      <c r="E556" s="18" t="s">
        <v>8778</v>
      </c>
      <c r="F556" s="18" t="s">
        <v>34</v>
      </c>
      <c r="G556" s="19">
        <v>0</v>
      </c>
      <c r="H556" s="5" t="s">
        <v>199</v>
      </c>
      <c r="I556" s="18" t="s">
        <v>5695</v>
      </c>
      <c r="J556" s="20">
        <v>11467</v>
      </c>
      <c r="K556" s="20">
        <v>23692962.039999999</v>
      </c>
      <c r="L556" s="20">
        <v>0</v>
      </c>
      <c r="M556" s="20">
        <v>650715</v>
      </c>
      <c r="N556" s="20">
        <v>0</v>
      </c>
      <c r="O556" s="6">
        <v>2122.9333775180999</v>
      </c>
      <c r="P556" s="21">
        <v>0.98173138104191504</v>
      </c>
      <c r="Q556" s="18"/>
      <c r="R556" s="22">
        <v>987</v>
      </c>
      <c r="S556" s="23">
        <v>0</v>
      </c>
      <c r="T556" s="23">
        <v>987</v>
      </c>
      <c r="U556" s="24">
        <v>97</v>
      </c>
      <c r="V556" s="25">
        <v>19</v>
      </c>
      <c r="W556" s="23">
        <v>19</v>
      </c>
      <c r="X556" s="23">
        <v>0</v>
      </c>
      <c r="Y556" s="23">
        <v>19</v>
      </c>
      <c r="Z556" s="26">
        <v>1.9250253292806486E-2</v>
      </c>
      <c r="AA556" s="25">
        <v>533</v>
      </c>
      <c r="AB556" s="23">
        <v>0</v>
      </c>
      <c r="AC556" s="23">
        <v>533</v>
      </c>
      <c r="AD556" s="26">
        <v>0.5400202634245187</v>
      </c>
      <c r="AE556" s="5"/>
      <c r="AF556" s="33">
        <v>70000</v>
      </c>
      <c r="AG556" s="7">
        <v>4</v>
      </c>
      <c r="AH556" s="30">
        <v>68250</v>
      </c>
      <c r="AI556" s="30">
        <v>68250</v>
      </c>
      <c r="AJ556" s="39" t="s">
        <v>8618</v>
      </c>
    </row>
    <row r="557" spans="1:36" ht="15" customHeight="1" x14ac:dyDescent="0.25">
      <c r="A557" s="3" t="s">
        <v>997</v>
      </c>
      <c r="B557" s="4" t="s">
        <v>1899</v>
      </c>
      <c r="C557" s="18" t="s">
        <v>5716</v>
      </c>
      <c r="D557" s="18" t="s">
        <v>5716</v>
      </c>
      <c r="E557" s="18" t="s">
        <v>8777</v>
      </c>
      <c r="F557" s="18" t="s">
        <v>34</v>
      </c>
      <c r="G557" s="19">
        <v>0</v>
      </c>
      <c r="H557" s="5" t="s">
        <v>40</v>
      </c>
      <c r="I557" s="18" t="s">
        <v>5717</v>
      </c>
      <c r="J557" s="20">
        <v>11082</v>
      </c>
      <c r="K557" s="20">
        <v>13418614.109999999</v>
      </c>
      <c r="L557" s="20">
        <v>0</v>
      </c>
      <c r="M557" s="20">
        <v>6409013</v>
      </c>
      <c r="N557" s="20">
        <v>222739</v>
      </c>
      <c r="O557" s="6">
        <v>1809.27324580401</v>
      </c>
      <c r="P557" s="21">
        <v>0.83668208390124799</v>
      </c>
      <c r="Q557" s="18"/>
      <c r="R557" s="22">
        <v>994</v>
      </c>
      <c r="S557" s="23">
        <v>0</v>
      </c>
      <c r="T557" s="23">
        <v>994</v>
      </c>
      <c r="U557" s="24">
        <v>126</v>
      </c>
      <c r="V557" s="25"/>
      <c r="W557" s="23">
        <v>118</v>
      </c>
      <c r="X557" s="23">
        <v>0</v>
      </c>
      <c r="Y557" s="23">
        <v>118</v>
      </c>
      <c r="Z557" s="26">
        <v>0.11871227364185111</v>
      </c>
      <c r="AA557" s="25">
        <v>762</v>
      </c>
      <c r="AB557" s="23">
        <v>0</v>
      </c>
      <c r="AC557" s="23">
        <v>762</v>
      </c>
      <c r="AD557" s="26">
        <v>0.7665995975855131</v>
      </c>
      <c r="AE557" s="5"/>
      <c r="AF557" s="33">
        <v>70000</v>
      </c>
      <c r="AG557" s="7">
        <v>4</v>
      </c>
      <c r="AH557" s="30">
        <v>68655</v>
      </c>
      <c r="AI557" s="30">
        <v>68655</v>
      </c>
      <c r="AJ557" s="39" t="s">
        <v>8618</v>
      </c>
    </row>
    <row r="558" spans="1:36" ht="15" customHeight="1" x14ac:dyDescent="0.25">
      <c r="A558" s="3" t="s">
        <v>265</v>
      </c>
      <c r="B558" s="4" t="s">
        <v>1901</v>
      </c>
      <c r="C558" s="18" t="s">
        <v>5746</v>
      </c>
      <c r="D558" s="18" t="s">
        <v>5746</v>
      </c>
      <c r="E558" s="18" t="s">
        <v>8786</v>
      </c>
      <c r="F558" s="18" t="s">
        <v>34</v>
      </c>
      <c r="G558" s="19">
        <v>0</v>
      </c>
      <c r="H558" s="5" t="s">
        <v>50</v>
      </c>
      <c r="I558" s="18" t="s">
        <v>5747</v>
      </c>
      <c r="J558" s="20">
        <v>11901</v>
      </c>
      <c r="K558" s="20">
        <v>16483327.42</v>
      </c>
      <c r="L558" s="20">
        <v>0</v>
      </c>
      <c r="M558" s="20">
        <v>5039313</v>
      </c>
      <c r="N558" s="20">
        <v>0</v>
      </c>
      <c r="O558" s="6">
        <v>1808.4732728342201</v>
      </c>
      <c r="P558" s="21">
        <v>0.83631214362109296</v>
      </c>
      <c r="Q558" s="18"/>
      <c r="R558" s="22">
        <v>1004</v>
      </c>
      <c r="S558" s="23">
        <v>0</v>
      </c>
      <c r="T558" s="23">
        <v>1004</v>
      </c>
      <c r="U558" s="24">
        <v>106</v>
      </c>
      <c r="V558" s="25">
        <v>68</v>
      </c>
      <c r="W558" s="23">
        <v>68</v>
      </c>
      <c r="X558" s="23">
        <v>0</v>
      </c>
      <c r="Y558" s="23">
        <v>68</v>
      </c>
      <c r="Z558" s="26">
        <v>6.7729083665338641E-2</v>
      </c>
      <c r="AA558" s="25">
        <v>524</v>
      </c>
      <c r="AB558" s="23">
        <v>0</v>
      </c>
      <c r="AC558" s="23">
        <v>524</v>
      </c>
      <c r="AD558" s="26">
        <v>0.52191235059760954</v>
      </c>
      <c r="AE558" s="5"/>
      <c r="AF558" s="33">
        <v>70000</v>
      </c>
      <c r="AG558" s="7">
        <v>4</v>
      </c>
      <c r="AH558" s="30">
        <v>69930</v>
      </c>
      <c r="AI558" s="30">
        <v>69930</v>
      </c>
      <c r="AJ558" s="39" t="s">
        <v>8618</v>
      </c>
    </row>
    <row r="559" spans="1:36" ht="15" customHeight="1" x14ac:dyDescent="0.25">
      <c r="A559" s="3" t="s">
        <v>1161</v>
      </c>
      <c r="B559" s="4" t="s">
        <v>1904</v>
      </c>
      <c r="C559" s="18" t="s">
        <v>5752</v>
      </c>
      <c r="D559" s="18" t="s">
        <v>5752</v>
      </c>
      <c r="E559" s="18" t="s">
        <v>8777</v>
      </c>
      <c r="F559" s="18" t="s">
        <v>34</v>
      </c>
      <c r="G559" s="19">
        <v>0</v>
      </c>
      <c r="H559" s="5" t="s">
        <v>78</v>
      </c>
      <c r="I559" s="18" t="s">
        <v>5753</v>
      </c>
      <c r="J559" s="20">
        <v>10363</v>
      </c>
      <c r="K559" s="20">
        <v>10952108.6</v>
      </c>
      <c r="L559" s="20">
        <v>0</v>
      </c>
      <c r="M559" s="20">
        <v>6224107</v>
      </c>
      <c r="N559" s="20">
        <v>0</v>
      </c>
      <c r="O559" s="6">
        <v>1657.45591045064</v>
      </c>
      <c r="P559" s="21">
        <v>0.76647552731264301</v>
      </c>
      <c r="Q559" s="18"/>
      <c r="R559" s="22">
        <v>1005</v>
      </c>
      <c r="S559" s="23">
        <v>0</v>
      </c>
      <c r="T559" s="23">
        <v>1005</v>
      </c>
      <c r="U559" s="24">
        <v>101</v>
      </c>
      <c r="V559" s="25">
        <v>175</v>
      </c>
      <c r="W559" s="23">
        <v>173</v>
      </c>
      <c r="X559" s="23">
        <v>0</v>
      </c>
      <c r="Y559" s="23">
        <v>173</v>
      </c>
      <c r="Z559" s="26">
        <v>0.17213930348258707</v>
      </c>
      <c r="AA559" s="25">
        <v>1060</v>
      </c>
      <c r="AB559" s="23">
        <v>0</v>
      </c>
      <c r="AC559" s="23">
        <v>1060</v>
      </c>
      <c r="AD559" s="26">
        <v>1.0547263681592041</v>
      </c>
      <c r="AE559" s="5"/>
      <c r="AF559" s="33">
        <v>70000</v>
      </c>
      <c r="AG559" s="7">
        <v>4</v>
      </c>
      <c r="AH559" s="30">
        <v>69993</v>
      </c>
      <c r="AI559" s="30">
        <v>69993</v>
      </c>
      <c r="AJ559" s="39" t="s">
        <v>8618</v>
      </c>
    </row>
    <row r="560" spans="1:36" ht="15" customHeight="1" x14ac:dyDescent="0.25">
      <c r="A560" s="3" t="s">
        <v>1072</v>
      </c>
      <c r="B560" s="4" t="s">
        <v>1907</v>
      </c>
      <c r="C560" s="18" t="s">
        <v>5767</v>
      </c>
      <c r="D560" s="18" t="s">
        <v>5767</v>
      </c>
      <c r="E560" s="18" t="s">
        <v>8784</v>
      </c>
      <c r="F560" s="18" t="s">
        <v>34</v>
      </c>
      <c r="G560" s="19">
        <v>0</v>
      </c>
      <c r="H560" s="5" t="s">
        <v>62</v>
      </c>
      <c r="I560" s="18" t="s">
        <v>5768</v>
      </c>
      <c r="J560" s="20">
        <v>12555</v>
      </c>
      <c r="K560" s="20">
        <v>18303222.359999999</v>
      </c>
      <c r="L560" s="20">
        <v>0</v>
      </c>
      <c r="M560" s="20">
        <v>4726887</v>
      </c>
      <c r="N560" s="20">
        <v>0</v>
      </c>
      <c r="O560" s="6">
        <v>1834.33766308244</v>
      </c>
      <c r="P560" s="21">
        <v>0.848272897466265</v>
      </c>
      <c r="Q560" s="18"/>
      <c r="R560" s="22">
        <v>830</v>
      </c>
      <c r="S560" s="23">
        <v>0</v>
      </c>
      <c r="T560" s="23">
        <v>1010</v>
      </c>
      <c r="U560" s="24">
        <v>113</v>
      </c>
      <c r="V560" s="25">
        <v>106</v>
      </c>
      <c r="W560" s="23">
        <v>94</v>
      </c>
      <c r="X560" s="23">
        <v>0</v>
      </c>
      <c r="Y560" s="23">
        <v>94</v>
      </c>
      <c r="Z560" s="26">
        <v>9.3069306930693069E-2</v>
      </c>
      <c r="AA560" s="25">
        <v>387</v>
      </c>
      <c r="AB560" s="23">
        <v>0</v>
      </c>
      <c r="AC560" s="23">
        <v>387</v>
      </c>
      <c r="AD560" s="26">
        <v>0.38316831683168318</v>
      </c>
      <c r="AE560" s="5"/>
      <c r="AF560" s="33">
        <v>70000</v>
      </c>
      <c r="AG560" s="7">
        <v>4</v>
      </c>
      <c r="AH560" s="30">
        <v>70000</v>
      </c>
      <c r="AI560" s="30">
        <v>70000</v>
      </c>
      <c r="AJ560" s="39" t="s">
        <v>8618</v>
      </c>
    </row>
    <row r="561" spans="1:36" ht="15" customHeight="1" x14ac:dyDescent="0.25">
      <c r="A561" s="3" t="s">
        <v>1334</v>
      </c>
      <c r="B561" s="4" t="s">
        <v>1910</v>
      </c>
      <c r="C561" s="18" t="s">
        <v>5782</v>
      </c>
      <c r="D561" s="18" t="s">
        <v>5782</v>
      </c>
      <c r="E561" s="18" t="s">
        <v>8776</v>
      </c>
      <c r="F561" s="18" t="s">
        <v>34</v>
      </c>
      <c r="G561" s="19">
        <v>0</v>
      </c>
      <c r="H561" s="5" t="s">
        <v>139</v>
      </c>
      <c r="I561" s="18" t="s">
        <v>5783</v>
      </c>
      <c r="J561" s="20">
        <v>14291</v>
      </c>
      <c r="K561" s="20">
        <v>21379661.260000002</v>
      </c>
      <c r="L561" s="20">
        <v>0</v>
      </c>
      <c r="M561" s="20">
        <v>2504744</v>
      </c>
      <c r="N561" s="20">
        <v>0</v>
      </c>
      <c r="O561" s="6">
        <v>1671.2899909033699</v>
      </c>
      <c r="P561" s="21">
        <v>0.77287297296596602</v>
      </c>
      <c r="Q561" s="18"/>
      <c r="R561" s="22">
        <v>1015</v>
      </c>
      <c r="S561" s="23">
        <v>0</v>
      </c>
      <c r="T561" s="23">
        <v>1015</v>
      </c>
      <c r="U561" s="24">
        <v>129</v>
      </c>
      <c r="V561" s="25">
        <v>107</v>
      </c>
      <c r="W561" s="23">
        <v>105</v>
      </c>
      <c r="X561" s="23">
        <v>0</v>
      </c>
      <c r="Y561" s="23">
        <v>105</v>
      </c>
      <c r="Z561" s="26">
        <v>0.10344827586206896</v>
      </c>
      <c r="AA561" s="25">
        <v>368</v>
      </c>
      <c r="AB561" s="23">
        <v>0</v>
      </c>
      <c r="AC561" s="23">
        <v>368</v>
      </c>
      <c r="AD561" s="26">
        <v>0.36256157635467978</v>
      </c>
      <c r="AE561" s="5"/>
      <c r="AF561" s="33">
        <v>70000</v>
      </c>
      <c r="AG561" s="7">
        <v>4</v>
      </c>
      <c r="AH561" s="30">
        <v>70000</v>
      </c>
      <c r="AI561" s="30">
        <v>70000</v>
      </c>
      <c r="AJ561" s="39" t="s">
        <v>8618</v>
      </c>
    </row>
    <row r="562" spans="1:36" ht="15" customHeight="1" x14ac:dyDescent="0.25">
      <c r="A562" s="3" t="s">
        <v>890</v>
      </c>
      <c r="B562" s="4" t="s">
        <v>1913</v>
      </c>
      <c r="C562" s="18" t="s">
        <v>5802</v>
      </c>
      <c r="D562" s="18" t="s">
        <v>5802</v>
      </c>
      <c r="E562" s="18" t="s">
        <v>8786</v>
      </c>
      <c r="F562" s="18" t="s">
        <v>34</v>
      </c>
      <c r="G562" s="19">
        <v>0</v>
      </c>
      <c r="H562" s="5" t="s">
        <v>50</v>
      </c>
      <c r="I562" s="18" t="s">
        <v>5803</v>
      </c>
      <c r="J562" s="20">
        <v>12916</v>
      </c>
      <c r="K562" s="20">
        <v>16062530.77</v>
      </c>
      <c r="L562" s="20">
        <v>0</v>
      </c>
      <c r="M562" s="20">
        <v>5342163</v>
      </c>
      <c r="N562" s="20">
        <v>128099</v>
      </c>
      <c r="O562" s="6">
        <v>1667.1409701145899</v>
      </c>
      <c r="P562" s="21">
        <v>0.77095429574694696</v>
      </c>
      <c r="Q562" s="18"/>
      <c r="R562" s="22">
        <v>665</v>
      </c>
      <c r="S562" s="23">
        <v>0</v>
      </c>
      <c r="T562" s="23">
        <v>1019</v>
      </c>
      <c r="U562" s="24">
        <v>125</v>
      </c>
      <c r="V562" s="25"/>
      <c r="W562" s="23">
        <v>137</v>
      </c>
      <c r="X562" s="23">
        <v>0</v>
      </c>
      <c r="Y562" s="23">
        <v>137</v>
      </c>
      <c r="Z562" s="26">
        <v>0.13444553483807656</v>
      </c>
      <c r="AA562" s="25">
        <v>529</v>
      </c>
      <c r="AB562" s="23">
        <v>0</v>
      </c>
      <c r="AC562" s="23">
        <v>529</v>
      </c>
      <c r="AD562" s="26">
        <v>0.51913640824337581</v>
      </c>
      <c r="AE562" s="5"/>
      <c r="AF562" s="33">
        <v>70000</v>
      </c>
      <c r="AG562" s="7">
        <v>4</v>
      </c>
      <c r="AH562" s="30">
        <v>70000</v>
      </c>
      <c r="AI562" s="30">
        <v>70000</v>
      </c>
      <c r="AJ562" s="39" t="s">
        <v>8618</v>
      </c>
    </row>
    <row r="563" spans="1:36" ht="15" customHeight="1" x14ac:dyDescent="0.25">
      <c r="A563" s="3" t="s">
        <v>1916</v>
      </c>
      <c r="B563" s="4" t="s">
        <v>1917</v>
      </c>
      <c r="C563" s="18" t="s">
        <v>5805</v>
      </c>
      <c r="D563" s="18" t="s">
        <v>1017</v>
      </c>
      <c r="E563" s="18" t="s">
        <v>8786</v>
      </c>
      <c r="F563" s="18" t="s">
        <v>86</v>
      </c>
      <c r="G563" s="19">
        <v>0</v>
      </c>
      <c r="H563" s="5" t="s">
        <v>50</v>
      </c>
      <c r="I563" s="18" t="s">
        <v>5806</v>
      </c>
      <c r="J563" s="20">
        <v>36982</v>
      </c>
      <c r="K563" s="20">
        <v>7954258.5700000003</v>
      </c>
      <c r="L563" s="20">
        <v>0</v>
      </c>
      <c r="M563" s="20">
        <v>2309209</v>
      </c>
      <c r="N563" s="20">
        <v>948614</v>
      </c>
      <c r="O563" s="6">
        <v>303.17672300037901</v>
      </c>
      <c r="P563" s="21">
        <v>0.86884485380625598</v>
      </c>
      <c r="Q563" s="18"/>
      <c r="R563" s="22">
        <v>1020</v>
      </c>
      <c r="S563" s="23">
        <v>3314</v>
      </c>
      <c r="T563" s="23">
        <v>3314</v>
      </c>
      <c r="U563" s="24">
        <v>12</v>
      </c>
      <c r="V563" s="25"/>
      <c r="W563" s="23">
        <v>0</v>
      </c>
      <c r="X563" s="23">
        <v>183</v>
      </c>
      <c r="Y563" s="23">
        <v>183</v>
      </c>
      <c r="Z563" s="26">
        <v>5.5220277610138806E-2</v>
      </c>
      <c r="AA563" s="25">
        <v>0</v>
      </c>
      <c r="AB563" s="23">
        <v>1286</v>
      </c>
      <c r="AC563" s="23">
        <v>1286</v>
      </c>
      <c r="AD563" s="26">
        <v>0.38805069402534703</v>
      </c>
      <c r="AE563" s="5"/>
      <c r="AF563" s="33">
        <v>70000</v>
      </c>
      <c r="AG563" s="7">
        <v>4</v>
      </c>
      <c r="AH563" s="30">
        <v>70000</v>
      </c>
      <c r="AI563" s="30">
        <v>70000</v>
      </c>
      <c r="AJ563" s="39" t="s">
        <v>8618</v>
      </c>
    </row>
    <row r="564" spans="1:36" ht="15" customHeight="1" x14ac:dyDescent="0.25">
      <c r="A564" s="3" t="s">
        <v>1046</v>
      </c>
      <c r="B564" s="4" t="s">
        <v>1920</v>
      </c>
      <c r="C564" s="18" t="s">
        <v>5831</v>
      </c>
      <c r="D564" s="18" t="s">
        <v>5831</v>
      </c>
      <c r="E564" s="18" t="s">
        <v>8778</v>
      </c>
      <c r="F564" s="18" t="s">
        <v>34</v>
      </c>
      <c r="G564" s="19">
        <v>0</v>
      </c>
      <c r="H564" s="5" t="s">
        <v>139</v>
      </c>
      <c r="I564" s="18" t="s">
        <v>5832</v>
      </c>
      <c r="J564" s="20">
        <v>13176</v>
      </c>
      <c r="K564" s="20">
        <v>20596247.489999998</v>
      </c>
      <c r="L564" s="20">
        <v>0</v>
      </c>
      <c r="M564" s="20">
        <v>3484139</v>
      </c>
      <c r="N564" s="20">
        <v>0</v>
      </c>
      <c r="O564" s="6">
        <v>1827.5946030661801</v>
      </c>
      <c r="P564" s="21">
        <v>0.84515463021760195</v>
      </c>
      <c r="Q564" s="18"/>
      <c r="R564" s="22">
        <v>1037</v>
      </c>
      <c r="S564" s="23">
        <v>0</v>
      </c>
      <c r="T564" s="23">
        <v>1037</v>
      </c>
      <c r="U564" s="24">
        <v>129</v>
      </c>
      <c r="V564" s="25"/>
      <c r="W564" s="23">
        <v>33</v>
      </c>
      <c r="X564" s="23">
        <v>0</v>
      </c>
      <c r="Y564" s="23">
        <v>33</v>
      </c>
      <c r="Z564" s="26">
        <v>3.1822565091610418E-2</v>
      </c>
      <c r="AA564" s="25">
        <v>1327</v>
      </c>
      <c r="AB564" s="23">
        <v>0</v>
      </c>
      <c r="AC564" s="23">
        <v>1327</v>
      </c>
      <c r="AD564" s="26">
        <v>1.2796528447444551</v>
      </c>
      <c r="AE564" s="5"/>
      <c r="AF564" s="33">
        <v>70000</v>
      </c>
      <c r="AG564" s="7">
        <v>4</v>
      </c>
      <c r="AH564" s="30">
        <v>70000</v>
      </c>
      <c r="AI564" s="30">
        <v>70000</v>
      </c>
      <c r="AJ564" s="39" t="s">
        <v>8618</v>
      </c>
    </row>
    <row r="565" spans="1:36" ht="15" customHeight="1" x14ac:dyDescent="0.25">
      <c r="A565" s="3" t="s">
        <v>1334</v>
      </c>
      <c r="B565" s="4" t="s">
        <v>1923</v>
      </c>
      <c r="C565" s="18" t="s">
        <v>5856</v>
      </c>
      <c r="D565" s="18" t="s">
        <v>5856</v>
      </c>
      <c r="E565" s="18" t="s">
        <v>8778</v>
      </c>
      <c r="F565" s="18" t="s">
        <v>34</v>
      </c>
      <c r="G565" s="19">
        <v>0</v>
      </c>
      <c r="H565" s="5" t="s">
        <v>139</v>
      </c>
      <c r="I565" s="18" t="s">
        <v>5857</v>
      </c>
      <c r="J565" s="20">
        <v>10983</v>
      </c>
      <c r="K565" s="20">
        <v>18226968.140000001</v>
      </c>
      <c r="L565" s="20">
        <v>0</v>
      </c>
      <c r="M565" s="20">
        <v>1443615</v>
      </c>
      <c r="N565" s="20">
        <v>0</v>
      </c>
      <c r="O565" s="6">
        <v>1791.0027442410999</v>
      </c>
      <c r="P565" s="21">
        <v>0.82823305534404901</v>
      </c>
      <c r="Q565" s="18"/>
      <c r="R565" s="22">
        <v>1045</v>
      </c>
      <c r="S565" s="23">
        <v>0</v>
      </c>
      <c r="T565" s="23">
        <v>1045</v>
      </c>
      <c r="U565" s="24">
        <v>116</v>
      </c>
      <c r="V565" s="25"/>
      <c r="W565" s="23">
        <v>8</v>
      </c>
      <c r="X565" s="23">
        <v>0</v>
      </c>
      <c r="Y565" s="23">
        <v>8</v>
      </c>
      <c r="Z565" s="26">
        <v>7.6555023923444978E-3</v>
      </c>
      <c r="AA565" s="25">
        <v>802</v>
      </c>
      <c r="AB565" s="23">
        <v>0</v>
      </c>
      <c r="AC565" s="23">
        <v>802</v>
      </c>
      <c r="AD565" s="26">
        <v>0.76746411483253585</v>
      </c>
      <c r="AE565" s="5"/>
      <c r="AF565" s="33">
        <v>70000</v>
      </c>
      <c r="AG565" s="7">
        <v>4</v>
      </c>
      <c r="AH565" s="30">
        <v>70000</v>
      </c>
      <c r="AI565" s="30">
        <v>70000</v>
      </c>
      <c r="AJ565" s="39" t="s">
        <v>8618</v>
      </c>
    </row>
    <row r="566" spans="1:36" ht="15" customHeight="1" x14ac:dyDescent="0.25">
      <c r="A566" s="3" t="s">
        <v>1926</v>
      </c>
      <c r="B566" s="4" t="s">
        <v>1927</v>
      </c>
      <c r="C566" s="18" t="s">
        <v>5862</v>
      </c>
      <c r="D566" s="18" t="s">
        <v>5862</v>
      </c>
      <c r="E566" s="18" t="s">
        <v>8779</v>
      </c>
      <c r="F566" s="18" t="s">
        <v>34</v>
      </c>
      <c r="G566" s="19">
        <v>0</v>
      </c>
      <c r="H566" s="5" t="s">
        <v>96</v>
      </c>
      <c r="I566" s="18" t="s">
        <v>5863</v>
      </c>
      <c r="J566" s="20">
        <v>15752</v>
      </c>
      <c r="K566" s="20">
        <v>34071332.630000003</v>
      </c>
      <c r="L566" s="20">
        <v>0</v>
      </c>
      <c r="M566" s="20">
        <v>0</v>
      </c>
      <c r="N566" s="20">
        <v>91362</v>
      </c>
      <c r="O566" s="6">
        <v>2168.7845752920298</v>
      </c>
      <c r="P566" s="21">
        <v>1.00293485364719</v>
      </c>
      <c r="Q566" s="18"/>
      <c r="R566" s="22">
        <v>1047</v>
      </c>
      <c r="S566" s="23">
        <v>0</v>
      </c>
      <c r="T566" s="23">
        <v>1047</v>
      </c>
      <c r="U566" s="24">
        <v>131</v>
      </c>
      <c r="V566" s="25">
        <v>28</v>
      </c>
      <c r="W566" s="23">
        <v>28</v>
      </c>
      <c r="X566" s="23">
        <v>0</v>
      </c>
      <c r="Y566" s="23">
        <v>28</v>
      </c>
      <c r="Z566" s="26">
        <v>2.6743075453677174E-2</v>
      </c>
      <c r="AA566" s="25">
        <v>421</v>
      </c>
      <c r="AB566" s="23">
        <v>0</v>
      </c>
      <c r="AC566" s="23">
        <v>421</v>
      </c>
      <c r="AD566" s="26">
        <v>0.40210124164278893</v>
      </c>
      <c r="AE566" s="5"/>
      <c r="AF566" s="33">
        <v>70000</v>
      </c>
      <c r="AG566" s="7">
        <v>4</v>
      </c>
      <c r="AH566" s="30">
        <v>69600</v>
      </c>
      <c r="AI566" s="30">
        <v>69600</v>
      </c>
      <c r="AJ566" s="39" t="s">
        <v>8618</v>
      </c>
    </row>
    <row r="567" spans="1:36" ht="15" customHeight="1" x14ac:dyDescent="0.25">
      <c r="A567" s="3" t="s">
        <v>1790</v>
      </c>
      <c r="B567" s="4" t="s">
        <v>1930</v>
      </c>
      <c r="C567" s="18" t="s">
        <v>5871</v>
      </c>
      <c r="D567" s="18" t="s">
        <v>5871</v>
      </c>
      <c r="E567" s="18" t="s">
        <v>8785</v>
      </c>
      <c r="F567" s="18" t="s">
        <v>34</v>
      </c>
      <c r="G567" s="19">
        <v>0</v>
      </c>
      <c r="H567" s="5" t="s">
        <v>67</v>
      </c>
      <c r="I567" s="18" t="s">
        <v>5872</v>
      </c>
      <c r="J567" s="20">
        <v>16138</v>
      </c>
      <c r="K567" s="20">
        <v>27385891.52</v>
      </c>
      <c r="L567" s="20">
        <v>0</v>
      </c>
      <c r="M567" s="20">
        <v>4237046</v>
      </c>
      <c r="N567" s="20">
        <v>0</v>
      </c>
      <c r="O567" s="6">
        <v>1959.53262609989</v>
      </c>
      <c r="P567" s="21">
        <v>0.90616817823400397</v>
      </c>
      <c r="Q567" s="18"/>
      <c r="R567" s="22">
        <v>1050</v>
      </c>
      <c r="S567" s="23">
        <v>0</v>
      </c>
      <c r="T567" s="23">
        <v>1050</v>
      </c>
      <c r="U567" s="24">
        <v>112</v>
      </c>
      <c r="V567" s="25"/>
      <c r="W567" s="23">
        <v>191</v>
      </c>
      <c r="X567" s="23">
        <v>0</v>
      </c>
      <c r="Y567" s="23">
        <v>191</v>
      </c>
      <c r="Z567" s="26">
        <v>0.1819047619047619</v>
      </c>
      <c r="AA567" s="25">
        <v>733</v>
      </c>
      <c r="AB567" s="23">
        <v>0</v>
      </c>
      <c r="AC567" s="23">
        <v>733</v>
      </c>
      <c r="AD567" s="26">
        <v>0.6980952380952381</v>
      </c>
      <c r="AE567" s="5"/>
      <c r="AF567" s="33">
        <v>70000</v>
      </c>
      <c r="AG567" s="7">
        <v>4</v>
      </c>
      <c r="AH567" s="30">
        <v>69408</v>
      </c>
      <c r="AI567" s="30">
        <v>69408</v>
      </c>
      <c r="AJ567" s="39" t="s">
        <v>8618</v>
      </c>
    </row>
    <row r="568" spans="1:36" ht="15" customHeight="1" x14ac:dyDescent="0.25">
      <c r="A568" s="3" t="s">
        <v>263</v>
      </c>
      <c r="B568" s="4" t="s">
        <v>1932</v>
      </c>
      <c r="C568" s="18" t="s">
        <v>5880</v>
      </c>
      <c r="D568" s="18" t="s">
        <v>5880</v>
      </c>
      <c r="E568" s="18" t="s">
        <v>8777</v>
      </c>
      <c r="F568" s="18" t="s">
        <v>34</v>
      </c>
      <c r="G568" s="19">
        <v>0</v>
      </c>
      <c r="H568" s="5" t="s">
        <v>78</v>
      </c>
      <c r="I568" s="18" t="s">
        <v>5881</v>
      </c>
      <c r="J568" s="20">
        <v>12459</v>
      </c>
      <c r="K568" s="20">
        <v>10775149.49</v>
      </c>
      <c r="L568" s="20">
        <v>0</v>
      </c>
      <c r="M568" s="20">
        <v>9230364</v>
      </c>
      <c r="N568" s="20">
        <v>587482</v>
      </c>
      <c r="O568" s="6">
        <v>1652.8610233566101</v>
      </c>
      <c r="P568" s="21">
        <v>0.76435066324468603</v>
      </c>
      <c r="Q568" s="18"/>
      <c r="R568" s="22">
        <v>919</v>
      </c>
      <c r="S568" s="23">
        <v>0</v>
      </c>
      <c r="T568" s="23">
        <v>1052</v>
      </c>
      <c r="U568" s="24">
        <v>119</v>
      </c>
      <c r="V568" s="25">
        <v>148</v>
      </c>
      <c r="W568" s="23">
        <v>148</v>
      </c>
      <c r="X568" s="23">
        <v>0</v>
      </c>
      <c r="Y568" s="23">
        <v>148</v>
      </c>
      <c r="Z568" s="26">
        <v>0.14068441064638784</v>
      </c>
      <c r="AA568" s="25">
        <v>898</v>
      </c>
      <c r="AB568" s="23">
        <v>0</v>
      </c>
      <c r="AC568" s="23">
        <v>898</v>
      </c>
      <c r="AD568" s="26">
        <v>0.85361216730038025</v>
      </c>
      <c r="AE568" s="5"/>
      <c r="AF568" s="33">
        <v>70000</v>
      </c>
      <c r="AG568" s="7">
        <v>4</v>
      </c>
      <c r="AH568" s="30">
        <v>70000</v>
      </c>
      <c r="AI568" s="30">
        <v>70000</v>
      </c>
      <c r="AJ568" s="39" t="s">
        <v>8618</v>
      </c>
    </row>
    <row r="569" spans="1:36" ht="15" customHeight="1" x14ac:dyDescent="0.25">
      <c r="A569" s="3" t="s">
        <v>468</v>
      </c>
      <c r="B569" s="4" t="s">
        <v>1935</v>
      </c>
      <c r="C569" s="18" t="s">
        <v>5883</v>
      </c>
      <c r="D569" s="18" t="s">
        <v>5883</v>
      </c>
      <c r="E569" s="18" t="s">
        <v>8778</v>
      </c>
      <c r="F569" s="18" t="s">
        <v>34</v>
      </c>
      <c r="G569" s="19">
        <v>0</v>
      </c>
      <c r="H569" s="5" t="s">
        <v>369</v>
      </c>
      <c r="I569" s="18" t="s">
        <v>5884</v>
      </c>
      <c r="J569" s="20">
        <v>9787</v>
      </c>
      <c r="K569" s="20">
        <v>15026738.609999999</v>
      </c>
      <c r="L569" s="20">
        <v>0</v>
      </c>
      <c r="M569" s="20">
        <v>1911917</v>
      </c>
      <c r="N569" s="20">
        <v>281109</v>
      </c>
      <c r="O569" s="6">
        <v>1759.4528057627499</v>
      </c>
      <c r="P569" s="21">
        <v>0.81364307103170497</v>
      </c>
      <c r="Q569" s="18"/>
      <c r="R569" s="22">
        <v>1053</v>
      </c>
      <c r="S569" s="23">
        <v>0</v>
      </c>
      <c r="T569" s="23">
        <v>1053</v>
      </c>
      <c r="U569" s="24">
        <v>118</v>
      </c>
      <c r="V569" s="25">
        <v>168</v>
      </c>
      <c r="W569" s="23">
        <v>167</v>
      </c>
      <c r="X569" s="23">
        <v>0</v>
      </c>
      <c r="Y569" s="23">
        <v>167</v>
      </c>
      <c r="Z569" s="26">
        <v>0.15859449192782527</v>
      </c>
      <c r="AA569" s="25">
        <v>256</v>
      </c>
      <c r="AB569" s="23">
        <v>0</v>
      </c>
      <c r="AC569" s="23">
        <v>256</v>
      </c>
      <c r="AD569" s="26">
        <v>0.24311490978157646</v>
      </c>
      <c r="AE569" s="5"/>
      <c r="AF569" s="33">
        <v>70000</v>
      </c>
      <c r="AG569" s="7">
        <v>4</v>
      </c>
      <c r="AH569" s="30">
        <v>69360</v>
      </c>
      <c r="AI569" s="30">
        <v>69360</v>
      </c>
      <c r="AJ569" s="39" t="s">
        <v>8618</v>
      </c>
    </row>
    <row r="570" spans="1:36" ht="15" customHeight="1" x14ac:dyDescent="0.25">
      <c r="A570" s="3" t="s">
        <v>64</v>
      </c>
      <c r="B570" s="4" t="s">
        <v>1938</v>
      </c>
      <c r="C570" s="18" t="s">
        <v>5889</v>
      </c>
      <c r="D570" s="18" t="s">
        <v>5889</v>
      </c>
      <c r="E570" s="18" t="s">
        <v>8778</v>
      </c>
      <c r="F570" s="18" t="s">
        <v>34</v>
      </c>
      <c r="G570" s="19">
        <v>0</v>
      </c>
      <c r="H570" s="5" t="s">
        <v>67</v>
      </c>
      <c r="I570" s="18" t="s">
        <v>5890</v>
      </c>
      <c r="J570" s="20">
        <v>10074</v>
      </c>
      <c r="K570" s="20">
        <v>11837978.939999999</v>
      </c>
      <c r="L570" s="20">
        <v>0</v>
      </c>
      <c r="M570" s="20">
        <v>6195495</v>
      </c>
      <c r="N570" s="20">
        <v>0</v>
      </c>
      <c r="O570" s="6">
        <v>1790.1006491959499</v>
      </c>
      <c r="P570" s="21">
        <v>0.82781588963179298</v>
      </c>
      <c r="Q570" s="18"/>
      <c r="R570" s="22">
        <v>870</v>
      </c>
      <c r="S570" s="23">
        <v>0</v>
      </c>
      <c r="T570" s="23">
        <v>1054</v>
      </c>
      <c r="U570" s="24">
        <v>131</v>
      </c>
      <c r="V570" s="25"/>
      <c r="W570" s="23">
        <v>125</v>
      </c>
      <c r="X570" s="23">
        <v>0</v>
      </c>
      <c r="Y570" s="23">
        <v>125</v>
      </c>
      <c r="Z570" s="26">
        <v>0.11859582542694497</v>
      </c>
      <c r="AA570" s="25">
        <v>778</v>
      </c>
      <c r="AB570" s="23">
        <v>0</v>
      </c>
      <c r="AC570" s="23">
        <v>778</v>
      </c>
      <c r="AD570" s="26">
        <v>0.73814041745730552</v>
      </c>
      <c r="AE570" s="5"/>
      <c r="AF570" s="33">
        <v>70000</v>
      </c>
      <c r="AG570" s="7">
        <v>4</v>
      </c>
      <c r="AH570" s="30">
        <v>70000</v>
      </c>
      <c r="AI570" s="30">
        <v>70000</v>
      </c>
      <c r="AJ570" s="39" t="s">
        <v>8618</v>
      </c>
    </row>
    <row r="571" spans="1:36" ht="15" customHeight="1" x14ac:dyDescent="0.25">
      <c r="A571" s="3" t="s">
        <v>250</v>
      </c>
      <c r="B571" s="4" t="s">
        <v>1941</v>
      </c>
      <c r="C571" s="18" t="s">
        <v>5907</v>
      </c>
      <c r="D571" s="18" t="s">
        <v>5907</v>
      </c>
      <c r="E571" s="18" t="s">
        <v>8776</v>
      </c>
      <c r="F571" s="18" t="s">
        <v>34</v>
      </c>
      <c r="G571" s="19">
        <v>0</v>
      </c>
      <c r="H571" s="5" t="s">
        <v>62</v>
      </c>
      <c r="I571" s="18" t="s">
        <v>5908</v>
      </c>
      <c r="J571" s="20">
        <v>12547</v>
      </c>
      <c r="K571" s="20">
        <v>18157543.879999999</v>
      </c>
      <c r="L571" s="20">
        <v>0</v>
      </c>
      <c r="M571" s="20">
        <v>2599888</v>
      </c>
      <c r="N571" s="20">
        <v>0</v>
      </c>
      <c r="O571" s="6">
        <v>1654.3741037698301</v>
      </c>
      <c r="P571" s="21">
        <v>0.76505037362628503</v>
      </c>
      <c r="Q571" s="18"/>
      <c r="R571" s="22">
        <v>1059</v>
      </c>
      <c r="S571" s="23">
        <v>0</v>
      </c>
      <c r="T571" s="23">
        <v>1059</v>
      </c>
      <c r="U571" s="24">
        <v>109</v>
      </c>
      <c r="V571" s="25"/>
      <c r="W571" s="23">
        <v>86</v>
      </c>
      <c r="X571" s="23">
        <v>0</v>
      </c>
      <c r="Y571" s="23">
        <v>86</v>
      </c>
      <c r="Z571" s="26">
        <v>8.1208687440982058E-2</v>
      </c>
      <c r="AA571" s="25">
        <v>275</v>
      </c>
      <c r="AB571" s="23">
        <v>0</v>
      </c>
      <c r="AC571" s="23">
        <v>275</v>
      </c>
      <c r="AD571" s="26">
        <v>0.25967894239848915</v>
      </c>
      <c r="AE571" s="5"/>
      <c r="AF571" s="33">
        <v>70000</v>
      </c>
      <c r="AG571" s="7">
        <v>4</v>
      </c>
      <c r="AH571" s="30">
        <v>70000</v>
      </c>
      <c r="AI571" s="30">
        <v>70000</v>
      </c>
      <c r="AJ571" s="39" t="s">
        <v>8618</v>
      </c>
    </row>
    <row r="572" spans="1:36" ht="15" customHeight="1" x14ac:dyDescent="0.25">
      <c r="A572" s="3" t="s">
        <v>1944</v>
      </c>
      <c r="B572" s="4" t="s">
        <v>1945</v>
      </c>
      <c r="C572" s="18" t="s">
        <v>5913</v>
      </c>
      <c r="D572" s="18" t="s">
        <v>5913</v>
      </c>
      <c r="E572" s="18" t="s">
        <v>8778</v>
      </c>
      <c r="F572" s="18" t="s">
        <v>34</v>
      </c>
      <c r="G572" s="19">
        <v>0</v>
      </c>
      <c r="H572" s="5" t="s">
        <v>78</v>
      </c>
      <c r="I572" s="18" t="s">
        <v>5914</v>
      </c>
      <c r="J572" s="20">
        <v>12180</v>
      </c>
      <c r="K572" s="20">
        <v>15474186.6</v>
      </c>
      <c r="L572" s="20">
        <v>0</v>
      </c>
      <c r="M572" s="20">
        <v>5007220</v>
      </c>
      <c r="N572" s="20">
        <v>187834</v>
      </c>
      <c r="O572" s="6">
        <v>1696.9819868637101</v>
      </c>
      <c r="P572" s="21">
        <v>0.78475400462856204</v>
      </c>
      <c r="Q572" s="18"/>
      <c r="R572" s="22">
        <v>1057</v>
      </c>
      <c r="S572" s="23">
        <v>0</v>
      </c>
      <c r="T572" s="23">
        <v>1061</v>
      </c>
      <c r="U572" s="24">
        <v>142</v>
      </c>
      <c r="V572" s="25">
        <v>141</v>
      </c>
      <c r="W572" s="23">
        <v>136</v>
      </c>
      <c r="X572" s="23">
        <v>0</v>
      </c>
      <c r="Y572" s="23">
        <v>136</v>
      </c>
      <c r="Z572" s="26">
        <v>0.12818096135721019</v>
      </c>
      <c r="AA572" s="25">
        <v>613</v>
      </c>
      <c r="AB572" s="23">
        <v>0</v>
      </c>
      <c r="AC572" s="23">
        <v>613</v>
      </c>
      <c r="AD572" s="26">
        <v>0.57775683317624882</v>
      </c>
      <c r="AE572" s="5"/>
      <c r="AF572" s="33">
        <v>70000</v>
      </c>
      <c r="AG572" s="7">
        <v>4</v>
      </c>
      <c r="AH572" s="30">
        <v>69999.899999999994</v>
      </c>
      <c r="AI572" s="30">
        <v>69999.899999999994</v>
      </c>
      <c r="AJ572" s="39" t="s">
        <v>8618</v>
      </c>
    </row>
    <row r="573" spans="1:36" ht="15" customHeight="1" x14ac:dyDescent="0.25">
      <c r="A573" s="3" t="s">
        <v>753</v>
      </c>
      <c r="B573" s="4" t="s">
        <v>1948</v>
      </c>
      <c r="C573" s="18" t="s">
        <v>5919</v>
      </c>
      <c r="D573" s="18" t="s">
        <v>5919</v>
      </c>
      <c r="E573" s="18" t="s">
        <v>8776</v>
      </c>
      <c r="F573" s="18" t="s">
        <v>34</v>
      </c>
      <c r="G573" s="19">
        <v>0</v>
      </c>
      <c r="H573" s="5" t="s">
        <v>210</v>
      </c>
      <c r="I573" s="18" t="s">
        <v>5920</v>
      </c>
      <c r="J573" s="20">
        <v>10629</v>
      </c>
      <c r="K573" s="20">
        <v>15947562.84</v>
      </c>
      <c r="L573" s="20">
        <v>0</v>
      </c>
      <c r="M573" s="20">
        <v>2873362</v>
      </c>
      <c r="N573" s="20">
        <v>0</v>
      </c>
      <c r="O573" s="6">
        <v>1770.7145394674901</v>
      </c>
      <c r="P573" s="21">
        <v>0.81885095814675601</v>
      </c>
      <c r="Q573" s="18"/>
      <c r="R573" s="22">
        <v>1062</v>
      </c>
      <c r="S573" s="23">
        <v>0</v>
      </c>
      <c r="T573" s="23">
        <v>1062</v>
      </c>
      <c r="U573" s="24">
        <v>97</v>
      </c>
      <c r="V573" s="25"/>
      <c r="W573" s="23">
        <v>86</v>
      </c>
      <c r="X573" s="23">
        <v>0</v>
      </c>
      <c r="Y573" s="23">
        <v>86</v>
      </c>
      <c r="Z573" s="26">
        <v>8.0979284369114876E-2</v>
      </c>
      <c r="AA573" s="25">
        <v>438</v>
      </c>
      <c r="AB573" s="23">
        <v>0</v>
      </c>
      <c r="AC573" s="23">
        <v>438</v>
      </c>
      <c r="AD573" s="26">
        <v>0.41242937853107342</v>
      </c>
      <c r="AE573" s="5"/>
      <c r="AF573" s="33">
        <v>70000</v>
      </c>
      <c r="AG573" s="7">
        <v>4</v>
      </c>
      <c r="AH573" s="30">
        <v>69387.199999999997</v>
      </c>
      <c r="AI573" s="30">
        <v>69387.199999999997</v>
      </c>
      <c r="AJ573" s="39" t="s">
        <v>8618</v>
      </c>
    </row>
    <row r="574" spans="1:36" ht="15" customHeight="1" x14ac:dyDescent="0.25">
      <c r="A574" s="3" t="s">
        <v>375</v>
      </c>
      <c r="B574" s="4" t="s">
        <v>1951</v>
      </c>
      <c r="C574" s="18" t="s">
        <v>5922</v>
      </c>
      <c r="D574" s="18" t="s">
        <v>5922</v>
      </c>
      <c r="E574" s="18" t="s">
        <v>8780</v>
      </c>
      <c r="F574" s="18" t="s">
        <v>34</v>
      </c>
      <c r="G574" s="19">
        <v>0</v>
      </c>
      <c r="H574" s="5" t="s">
        <v>67</v>
      </c>
      <c r="I574" s="18" t="s">
        <v>5923</v>
      </c>
      <c r="J574" s="20">
        <v>13090</v>
      </c>
      <c r="K574" s="20">
        <v>10126366.23</v>
      </c>
      <c r="L574" s="20">
        <v>0</v>
      </c>
      <c r="M574" s="20">
        <v>10373977</v>
      </c>
      <c r="N574" s="20">
        <v>911215</v>
      </c>
      <c r="O574" s="6">
        <v>1635.7187341481999</v>
      </c>
      <c r="P574" s="21">
        <v>0.75642336630875395</v>
      </c>
      <c r="Q574" s="18"/>
      <c r="R574" s="22">
        <v>1063</v>
      </c>
      <c r="S574" s="23">
        <v>0</v>
      </c>
      <c r="T574" s="23">
        <v>1063</v>
      </c>
      <c r="U574" s="24">
        <v>128</v>
      </c>
      <c r="V574" s="25">
        <v>301</v>
      </c>
      <c r="W574" s="23">
        <v>294</v>
      </c>
      <c r="X574" s="23">
        <v>0</v>
      </c>
      <c r="Y574" s="23">
        <v>294</v>
      </c>
      <c r="Z574" s="26">
        <v>0.27657572906867356</v>
      </c>
      <c r="AA574" s="25">
        <v>697</v>
      </c>
      <c r="AB574" s="23">
        <v>0</v>
      </c>
      <c r="AC574" s="23">
        <v>697</v>
      </c>
      <c r="AD574" s="26">
        <v>0.65569143932267171</v>
      </c>
      <c r="AE574" s="5"/>
      <c r="AF574" s="33">
        <v>70000</v>
      </c>
      <c r="AG574" s="7">
        <v>4</v>
      </c>
      <c r="AH574" s="30">
        <v>69999.899999999994</v>
      </c>
      <c r="AI574" s="30">
        <v>69999.899999999994</v>
      </c>
      <c r="AJ574" s="39" t="s">
        <v>8618</v>
      </c>
    </row>
    <row r="575" spans="1:36" ht="15" customHeight="1" x14ac:dyDescent="0.25">
      <c r="A575" s="3" t="s">
        <v>584</v>
      </c>
      <c r="B575" s="4" t="s">
        <v>1954</v>
      </c>
      <c r="C575" s="18" t="s">
        <v>5933</v>
      </c>
      <c r="D575" s="18" t="s">
        <v>5933</v>
      </c>
      <c r="E575" s="18" t="s">
        <v>8772</v>
      </c>
      <c r="F575" s="18" t="s">
        <v>34</v>
      </c>
      <c r="G575" s="19">
        <v>0</v>
      </c>
      <c r="H575" s="5" t="s">
        <v>40</v>
      </c>
      <c r="I575" s="18" t="s">
        <v>5934</v>
      </c>
      <c r="J575" s="20">
        <v>17088</v>
      </c>
      <c r="K575" s="20">
        <v>20458100.289999999</v>
      </c>
      <c r="L575" s="20">
        <v>0</v>
      </c>
      <c r="M575" s="20">
        <v>9479422</v>
      </c>
      <c r="N575" s="20">
        <v>62416</v>
      </c>
      <c r="O575" s="6">
        <v>1755.6143662219099</v>
      </c>
      <c r="P575" s="21">
        <v>0.81186801930781305</v>
      </c>
      <c r="Q575" s="18"/>
      <c r="R575" s="22">
        <v>973</v>
      </c>
      <c r="S575" s="23">
        <v>0</v>
      </c>
      <c r="T575" s="23">
        <v>1069</v>
      </c>
      <c r="U575" s="24">
        <v>124</v>
      </c>
      <c r="V575" s="25"/>
      <c r="W575" s="23">
        <v>66</v>
      </c>
      <c r="X575" s="23">
        <v>0</v>
      </c>
      <c r="Y575" s="23">
        <v>66</v>
      </c>
      <c r="Z575" s="26">
        <v>6.17399438727783E-2</v>
      </c>
      <c r="AA575" s="25">
        <v>430</v>
      </c>
      <c r="AB575" s="23">
        <v>0</v>
      </c>
      <c r="AC575" s="23">
        <v>430</v>
      </c>
      <c r="AD575" s="26">
        <v>0.40224508886810101</v>
      </c>
      <c r="AE575" s="5"/>
      <c r="AF575" s="33">
        <v>70000</v>
      </c>
      <c r="AG575" s="7">
        <v>4</v>
      </c>
      <c r="AH575" s="30">
        <v>70000</v>
      </c>
      <c r="AI575" s="30">
        <v>70000</v>
      </c>
      <c r="AJ575" s="39" t="s">
        <v>8618</v>
      </c>
    </row>
    <row r="576" spans="1:36" ht="15" customHeight="1" x14ac:dyDescent="0.25">
      <c r="A576" s="3" t="s">
        <v>520</v>
      </c>
      <c r="B576" s="4" t="s">
        <v>1957</v>
      </c>
      <c r="C576" s="18" t="s">
        <v>5969</v>
      </c>
      <c r="D576" s="18" t="s">
        <v>5969</v>
      </c>
      <c r="E576" s="18" t="s">
        <v>8773</v>
      </c>
      <c r="F576" s="18" t="s">
        <v>34</v>
      </c>
      <c r="G576" s="19">
        <v>0</v>
      </c>
      <c r="H576" s="5" t="s">
        <v>210</v>
      </c>
      <c r="I576" s="18" t="s">
        <v>5970</v>
      </c>
      <c r="J576" s="20">
        <v>13605</v>
      </c>
      <c r="K576" s="20">
        <v>22944877.850000001</v>
      </c>
      <c r="L576" s="20">
        <v>0</v>
      </c>
      <c r="M576" s="20">
        <v>772617</v>
      </c>
      <c r="N576" s="20">
        <v>556697</v>
      </c>
      <c r="O576" s="6">
        <v>1784.2110878353501</v>
      </c>
      <c r="P576" s="21">
        <v>0.825092315133648</v>
      </c>
      <c r="Q576" s="18"/>
      <c r="R576" s="22">
        <v>1081</v>
      </c>
      <c r="S576" s="23">
        <v>0</v>
      </c>
      <c r="T576" s="23">
        <v>1081</v>
      </c>
      <c r="U576" s="24">
        <v>109</v>
      </c>
      <c r="V576" s="25">
        <v>107</v>
      </c>
      <c r="W576" s="23">
        <v>115</v>
      </c>
      <c r="X576" s="23">
        <v>0</v>
      </c>
      <c r="Y576" s="23">
        <v>115</v>
      </c>
      <c r="Z576" s="26">
        <v>0.10638297872340426</v>
      </c>
      <c r="AA576" s="25">
        <v>331</v>
      </c>
      <c r="AB576" s="23">
        <v>0</v>
      </c>
      <c r="AC576" s="23">
        <v>331</v>
      </c>
      <c r="AD576" s="26">
        <v>0.30619796484736356</v>
      </c>
      <c r="AE576" s="5"/>
      <c r="AF576" s="33">
        <v>70000</v>
      </c>
      <c r="AG576" s="7">
        <v>4</v>
      </c>
      <c r="AH576" s="30">
        <v>69360</v>
      </c>
      <c r="AI576" s="30">
        <v>69360</v>
      </c>
      <c r="AJ576" s="39" t="s">
        <v>8618</v>
      </c>
    </row>
    <row r="577" spans="1:36" ht="15" customHeight="1" x14ac:dyDescent="0.25">
      <c r="A577" s="3" t="s">
        <v>269</v>
      </c>
      <c r="B577" s="4" t="s">
        <v>1960</v>
      </c>
      <c r="C577" s="18" t="s">
        <v>5974</v>
      </c>
      <c r="D577" s="18" t="s">
        <v>5974</v>
      </c>
      <c r="E577" s="18" t="s">
        <v>8783</v>
      </c>
      <c r="F577" s="18" t="s">
        <v>34</v>
      </c>
      <c r="G577" s="19">
        <v>0</v>
      </c>
      <c r="H577" s="5" t="s">
        <v>272</v>
      </c>
      <c r="I577" s="18" t="s">
        <v>5975</v>
      </c>
      <c r="J577" s="20">
        <v>13095</v>
      </c>
      <c r="K577" s="20">
        <v>13480107.75</v>
      </c>
      <c r="L577" s="20">
        <v>0</v>
      </c>
      <c r="M577" s="20">
        <v>7483091</v>
      </c>
      <c r="N577" s="20">
        <v>0</v>
      </c>
      <c r="O577" s="6">
        <v>1600.85519282169</v>
      </c>
      <c r="P577" s="21">
        <v>0.74030103626441301</v>
      </c>
      <c r="Q577" s="18"/>
      <c r="R577" s="22">
        <v>1083</v>
      </c>
      <c r="S577" s="23">
        <v>0</v>
      </c>
      <c r="T577" s="23">
        <v>1083</v>
      </c>
      <c r="U577" s="24">
        <v>124</v>
      </c>
      <c r="V577" s="25"/>
      <c r="W577" s="23">
        <v>19</v>
      </c>
      <c r="X577" s="23">
        <v>0</v>
      </c>
      <c r="Y577" s="23">
        <v>19</v>
      </c>
      <c r="Z577" s="26">
        <v>1.7543859649122806E-2</v>
      </c>
      <c r="AA577" s="25">
        <v>695</v>
      </c>
      <c r="AB577" s="23">
        <v>0</v>
      </c>
      <c r="AC577" s="23">
        <v>695</v>
      </c>
      <c r="AD577" s="26">
        <v>0.64173591874422897</v>
      </c>
      <c r="AE577" s="5"/>
      <c r="AF577" s="33">
        <v>70000</v>
      </c>
      <c r="AG577" s="7">
        <v>4</v>
      </c>
      <c r="AH577" s="30">
        <v>69990</v>
      </c>
      <c r="AI577" s="30">
        <v>69990</v>
      </c>
      <c r="AJ577" s="39" t="s">
        <v>8618</v>
      </c>
    </row>
    <row r="578" spans="1:36" ht="15" customHeight="1" x14ac:dyDescent="0.25">
      <c r="A578" s="3" t="s">
        <v>867</v>
      </c>
      <c r="B578" s="4" t="s">
        <v>1963</v>
      </c>
      <c r="C578" s="18" t="s">
        <v>5980</v>
      </c>
      <c r="D578" s="18" t="s">
        <v>5980</v>
      </c>
      <c r="E578" s="18" t="s">
        <v>8784</v>
      </c>
      <c r="F578" s="18" t="s">
        <v>34</v>
      </c>
      <c r="G578" s="19">
        <v>0</v>
      </c>
      <c r="H578" s="5" t="s">
        <v>139</v>
      </c>
      <c r="I578" s="18" t="s">
        <v>5981</v>
      </c>
      <c r="J578" s="20">
        <v>11621</v>
      </c>
      <c r="K578" s="20">
        <v>19140738.109999999</v>
      </c>
      <c r="L578" s="20">
        <v>0</v>
      </c>
      <c r="M578" s="20">
        <v>1403211</v>
      </c>
      <c r="N578" s="20">
        <v>204727</v>
      </c>
      <c r="O578" s="6">
        <v>1785.44670080028</v>
      </c>
      <c r="P578" s="21">
        <v>0.82566371319791598</v>
      </c>
      <c r="Q578" s="18"/>
      <c r="R578" s="22">
        <v>1086</v>
      </c>
      <c r="S578" s="23">
        <v>0</v>
      </c>
      <c r="T578" s="23">
        <v>1086</v>
      </c>
      <c r="U578" s="24">
        <v>114</v>
      </c>
      <c r="V578" s="25">
        <v>121</v>
      </c>
      <c r="W578" s="23">
        <v>121</v>
      </c>
      <c r="X578" s="23">
        <v>0</v>
      </c>
      <c r="Y578" s="23">
        <v>121</v>
      </c>
      <c r="Z578" s="26">
        <v>0.11141804788213629</v>
      </c>
      <c r="AA578" s="25">
        <v>470</v>
      </c>
      <c r="AB578" s="23">
        <v>0</v>
      </c>
      <c r="AC578" s="23">
        <v>470</v>
      </c>
      <c r="AD578" s="26">
        <v>0.43278084714548803</v>
      </c>
      <c r="AE578" s="5"/>
      <c r="AF578" s="33">
        <v>70000</v>
      </c>
      <c r="AG578" s="7">
        <v>4</v>
      </c>
      <c r="AH578" s="30">
        <v>69592.17</v>
      </c>
      <c r="AI578" s="30">
        <v>69592.17</v>
      </c>
      <c r="AJ578" s="39" t="s">
        <v>8618</v>
      </c>
    </row>
    <row r="579" spans="1:36" ht="15" customHeight="1" x14ac:dyDescent="0.25">
      <c r="A579" s="3" t="s">
        <v>808</v>
      </c>
      <c r="B579" s="4" t="s">
        <v>1966</v>
      </c>
      <c r="C579" s="18" t="s">
        <v>5991</v>
      </c>
      <c r="D579" s="18" t="s">
        <v>5991</v>
      </c>
      <c r="E579" s="18" t="s">
        <v>8787</v>
      </c>
      <c r="F579" s="18" t="s">
        <v>34</v>
      </c>
      <c r="G579" s="19">
        <v>0</v>
      </c>
      <c r="H579" s="5" t="s">
        <v>50</v>
      </c>
      <c r="I579" s="18" t="s">
        <v>5992</v>
      </c>
      <c r="J579" s="20">
        <v>13758</v>
      </c>
      <c r="K579" s="20">
        <v>20195267.48</v>
      </c>
      <c r="L579" s="20">
        <v>0</v>
      </c>
      <c r="M579" s="20">
        <v>7094461</v>
      </c>
      <c r="N579" s="20">
        <v>189275</v>
      </c>
      <c r="O579" s="6">
        <v>1997.31090856229</v>
      </c>
      <c r="P579" s="21">
        <v>0.923638404011209</v>
      </c>
      <c r="Q579" s="18"/>
      <c r="R579" s="22">
        <v>1089</v>
      </c>
      <c r="S579" s="23">
        <v>0</v>
      </c>
      <c r="T579" s="23">
        <v>1089</v>
      </c>
      <c r="U579" s="24">
        <v>133</v>
      </c>
      <c r="V579" s="25"/>
      <c r="W579" s="23">
        <v>95</v>
      </c>
      <c r="X579" s="23">
        <v>0</v>
      </c>
      <c r="Y579" s="23">
        <v>95</v>
      </c>
      <c r="Z579" s="26">
        <v>8.7235996326905416E-2</v>
      </c>
      <c r="AA579" s="25">
        <v>379</v>
      </c>
      <c r="AB579" s="23">
        <v>0</v>
      </c>
      <c r="AC579" s="23">
        <v>379</v>
      </c>
      <c r="AD579" s="26">
        <v>0.3480257116620753</v>
      </c>
      <c r="AE579" s="5"/>
      <c r="AF579" s="33">
        <v>70000</v>
      </c>
      <c r="AG579" s="7">
        <v>4</v>
      </c>
      <c r="AH579" s="30">
        <v>69999.899999999994</v>
      </c>
      <c r="AI579" s="30">
        <v>69999.899999999994</v>
      </c>
      <c r="AJ579" s="39" t="s">
        <v>8618</v>
      </c>
    </row>
    <row r="580" spans="1:36" ht="15" customHeight="1" x14ac:dyDescent="0.25">
      <c r="A580" s="3" t="s">
        <v>1969</v>
      </c>
      <c r="B580" s="4" t="s">
        <v>1970</v>
      </c>
      <c r="C580" s="18" t="s">
        <v>6011</v>
      </c>
      <c r="D580" s="18" t="s">
        <v>6011</v>
      </c>
      <c r="E580" s="18" t="s">
        <v>8780</v>
      </c>
      <c r="F580" s="18" t="s">
        <v>34</v>
      </c>
      <c r="G580" s="19">
        <v>0</v>
      </c>
      <c r="H580" s="5" t="s">
        <v>272</v>
      </c>
      <c r="I580" s="18" t="s">
        <v>6012</v>
      </c>
      <c r="J580" s="20">
        <v>13463</v>
      </c>
      <c r="K580" s="20">
        <v>13289195.449999999</v>
      </c>
      <c r="L580" s="20">
        <v>0</v>
      </c>
      <c r="M580" s="20">
        <v>8072403</v>
      </c>
      <c r="N580" s="20">
        <v>335690</v>
      </c>
      <c r="O580" s="6">
        <v>1611.62359429548</v>
      </c>
      <c r="P580" s="21">
        <v>0.74528078634156103</v>
      </c>
      <c r="Q580" s="18"/>
      <c r="R580" s="22">
        <v>1088</v>
      </c>
      <c r="S580" s="23">
        <v>0</v>
      </c>
      <c r="T580" s="23">
        <v>1099</v>
      </c>
      <c r="U580" s="24">
        <v>122</v>
      </c>
      <c r="V580" s="25">
        <v>76</v>
      </c>
      <c r="W580" s="23">
        <v>76</v>
      </c>
      <c r="X580" s="23">
        <v>0</v>
      </c>
      <c r="Y580" s="23">
        <v>76</v>
      </c>
      <c r="Z580" s="26">
        <v>6.9153776160145591E-2</v>
      </c>
      <c r="AA580" s="25">
        <v>614</v>
      </c>
      <c r="AB580" s="23">
        <v>0</v>
      </c>
      <c r="AC580" s="23">
        <v>614</v>
      </c>
      <c r="AD580" s="26">
        <v>0.55868971792538669</v>
      </c>
      <c r="AE580" s="5"/>
      <c r="AF580" s="33">
        <v>70000</v>
      </c>
      <c r="AG580" s="7">
        <v>4</v>
      </c>
      <c r="AH580" s="30">
        <v>70000</v>
      </c>
      <c r="AI580" s="30">
        <v>70000</v>
      </c>
      <c r="AJ580" s="39" t="s">
        <v>8618</v>
      </c>
    </row>
    <row r="581" spans="1:36" ht="15" customHeight="1" x14ac:dyDescent="0.25">
      <c r="A581" s="3" t="s">
        <v>1092</v>
      </c>
      <c r="B581" s="4" t="s">
        <v>1973</v>
      </c>
      <c r="C581" s="18" t="s">
        <v>6046</v>
      </c>
      <c r="D581" s="18" t="s">
        <v>6046</v>
      </c>
      <c r="E581" s="18" t="s">
        <v>8786</v>
      </c>
      <c r="F581" s="18" t="s">
        <v>34</v>
      </c>
      <c r="G581" s="19">
        <v>0</v>
      </c>
      <c r="H581" s="5" t="s">
        <v>91</v>
      </c>
      <c r="I581" s="18" t="s">
        <v>6047</v>
      </c>
      <c r="J581" s="20">
        <v>9304</v>
      </c>
      <c r="K581" s="20">
        <v>13185710.800000001</v>
      </c>
      <c r="L581" s="20">
        <v>0</v>
      </c>
      <c r="M581" s="20">
        <v>3184646</v>
      </c>
      <c r="N581" s="20">
        <v>0</v>
      </c>
      <c r="O581" s="6">
        <v>1759.4966466036101</v>
      </c>
      <c r="P581" s="21">
        <v>0.81366334483290104</v>
      </c>
      <c r="Q581" s="18"/>
      <c r="R581" s="22">
        <v>1108</v>
      </c>
      <c r="S581" s="23">
        <v>0</v>
      </c>
      <c r="T581" s="23">
        <v>1108</v>
      </c>
      <c r="U581" s="24">
        <v>108</v>
      </c>
      <c r="V581" s="25">
        <v>46</v>
      </c>
      <c r="W581" s="23">
        <v>46</v>
      </c>
      <c r="X581" s="23">
        <v>0</v>
      </c>
      <c r="Y581" s="23">
        <v>46</v>
      </c>
      <c r="Z581" s="26">
        <v>4.1516245487364621E-2</v>
      </c>
      <c r="AA581" s="25">
        <v>393</v>
      </c>
      <c r="AB581" s="23">
        <v>0</v>
      </c>
      <c r="AC581" s="23">
        <v>393</v>
      </c>
      <c r="AD581" s="26">
        <v>0.35469314079422382</v>
      </c>
      <c r="AE581" s="5"/>
      <c r="AF581" s="33">
        <v>70000</v>
      </c>
      <c r="AG581" s="7">
        <v>4</v>
      </c>
      <c r="AH581" s="30">
        <v>69996</v>
      </c>
      <c r="AI581" s="30">
        <v>69996</v>
      </c>
      <c r="AJ581" s="39" t="s">
        <v>8618</v>
      </c>
    </row>
    <row r="582" spans="1:36" ht="15" customHeight="1" x14ac:dyDescent="0.25">
      <c r="A582" s="3" t="s">
        <v>1976</v>
      </c>
      <c r="B582" s="4" t="s">
        <v>1977</v>
      </c>
      <c r="C582" s="18" t="s">
        <v>6073</v>
      </c>
      <c r="D582" s="18" t="s">
        <v>6073</v>
      </c>
      <c r="E582" s="18" t="s">
        <v>8786</v>
      </c>
      <c r="F582" s="18" t="s">
        <v>34</v>
      </c>
      <c r="G582" s="19">
        <v>0</v>
      </c>
      <c r="H582" s="5" t="s">
        <v>62</v>
      </c>
      <c r="I582" s="18" t="s">
        <v>6074</v>
      </c>
      <c r="J582" s="20">
        <v>12221</v>
      </c>
      <c r="K582" s="20">
        <v>15151804.16</v>
      </c>
      <c r="L582" s="20">
        <v>0</v>
      </c>
      <c r="M582" s="20">
        <v>7581519</v>
      </c>
      <c r="N582" s="20">
        <v>97502</v>
      </c>
      <c r="O582" s="6">
        <v>1868.1634203420299</v>
      </c>
      <c r="P582" s="21">
        <v>0.86391531363481999</v>
      </c>
      <c r="Q582" s="18"/>
      <c r="R582" s="22">
        <v>1119</v>
      </c>
      <c r="S582" s="23">
        <v>0</v>
      </c>
      <c r="T582" s="23">
        <v>1119</v>
      </c>
      <c r="U582" s="24">
        <v>143</v>
      </c>
      <c r="V582" s="25"/>
      <c r="W582" s="23">
        <v>64</v>
      </c>
      <c r="X582" s="23">
        <v>0</v>
      </c>
      <c r="Y582" s="23">
        <v>64</v>
      </c>
      <c r="Z582" s="26">
        <v>5.7193923145665772E-2</v>
      </c>
      <c r="AA582" s="25">
        <v>529</v>
      </c>
      <c r="AB582" s="23">
        <v>0</v>
      </c>
      <c r="AC582" s="23">
        <v>529</v>
      </c>
      <c r="AD582" s="26">
        <v>0.47274352100089367</v>
      </c>
      <c r="AE582" s="5"/>
      <c r="AF582" s="33">
        <v>70000</v>
      </c>
      <c r="AG582" s="7">
        <v>4</v>
      </c>
      <c r="AH582" s="30">
        <v>70000</v>
      </c>
      <c r="AI582" s="30">
        <v>70000</v>
      </c>
      <c r="AJ582" s="39" t="s">
        <v>8618</v>
      </c>
    </row>
    <row r="583" spans="1:36" ht="15" customHeight="1" x14ac:dyDescent="0.25">
      <c r="A583" s="3" t="s">
        <v>1645</v>
      </c>
      <c r="B583" s="4" t="s">
        <v>1980</v>
      </c>
      <c r="C583" s="18" t="s">
        <v>6113</v>
      </c>
      <c r="D583" s="18" t="s">
        <v>6113</v>
      </c>
      <c r="E583" s="18" t="s">
        <v>8772</v>
      </c>
      <c r="F583" s="18" t="s">
        <v>34</v>
      </c>
      <c r="G583" s="19">
        <v>0</v>
      </c>
      <c r="H583" s="5" t="s">
        <v>159</v>
      </c>
      <c r="I583" s="18" t="s">
        <v>8623</v>
      </c>
      <c r="J583" s="20">
        <v>15655</v>
      </c>
      <c r="K583" s="20">
        <v>25479491.629999999</v>
      </c>
      <c r="L583" s="20">
        <v>0</v>
      </c>
      <c r="M583" s="20">
        <v>2482142</v>
      </c>
      <c r="N583" s="20">
        <v>224908</v>
      </c>
      <c r="O583" s="6">
        <v>1800.4817393803901</v>
      </c>
      <c r="P583" s="21">
        <v>0.83261653109865097</v>
      </c>
      <c r="Q583" s="18"/>
      <c r="R583" s="22">
        <v>1149</v>
      </c>
      <c r="S583" s="23">
        <v>0</v>
      </c>
      <c r="T583" s="23">
        <v>1149</v>
      </c>
      <c r="U583" s="24">
        <v>100</v>
      </c>
      <c r="V583" s="25">
        <v>63</v>
      </c>
      <c r="W583" s="23">
        <v>117</v>
      </c>
      <c r="X583" s="23">
        <v>0</v>
      </c>
      <c r="Y583" s="23">
        <v>117</v>
      </c>
      <c r="Z583" s="26">
        <v>0.10182767624020887</v>
      </c>
      <c r="AA583" s="25">
        <v>272</v>
      </c>
      <c r="AB583" s="23">
        <v>0</v>
      </c>
      <c r="AC583" s="23">
        <v>272</v>
      </c>
      <c r="AD583" s="26">
        <v>0.23672758920800696</v>
      </c>
      <c r="AE583" s="5"/>
      <c r="AF583" s="33">
        <v>70000</v>
      </c>
      <c r="AG583" s="7">
        <v>4</v>
      </c>
      <c r="AH583" s="30">
        <v>69999.899999999994</v>
      </c>
      <c r="AI583" s="30">
        <v>69999.899999999994</v>
      </c>
      <c r="AJ583" s="39" t="s">
        <v>8618</v>
      </c>
    </row>
    <row r="584" spans="1:36" ht="15" customHeight="1" x14ac:dyDescent="0.25">
      <c r="A584" s="3" t="s">
        <v>263</v>
      </c>
      <c r="B584" s="4" t="s">
        <v>1983</v>
      </c>
      <c r="C584" s="18" t="s">
        <v>6147</v>
      </c>
      <c r="D584" s="18" t="s">
        <v>6147</v>
      </c>
      <c r="E584" s="18" t="s">
        <v>8777</v>
      </c>
      <c r="F584" s="18" t="s">
        <v>34</v>
      </c>
      <c r="G584" s="19">
        <v>0</v>
      </c>
      <c r="H584" s="5" t="s">
        <v>78</v>
      </c>
      <c r="I584" s="18" t="s">
        <v>6148</v>
      </c>
      <c r="J584" s="20">
        <v>15103</v>
      </c>
      <c r="K584" s="20">
        <v>34290206.740000002</v>
      </c>
      <c r="L584" s="20">
        <v>0</v>
      </c>
      <c r="M584" s="20">
        <v>0</v>
      </c>
      <c r="N584" s="20">
        <v>30922</v>
      </c>
      <c r="O584" s="6">
        <v>2272.4709488181202</v>
      </c>
      <c r="P584" s="21">
        <v>1.05088368131883</v>
      </c>
      <c r="Q584" s="18"/>
      <c r="R584" s="22">
        <v>1163</v>
      </c>
      <c r="S584" s="23">
        <v>0</v>
      </c>
      <c r="T584" s="23">
        <v>1163</v>
      </c>
      <c r="U584" s="24">
        <v>116</v>
      </c>
      <c r="V584" s="25">
        <v>63</v>
      </c>
      <c r="W584" s="23">
        <v>63</v>
      </c>
      <c r="X584" s="23">
        <v>0</v>
      </c>
      <c r="Y584" s="23">
        <v>63</v>
      </c>
      <c r="Z584" s="26">
        <v>5.4170249355116079E-2</v>
      </c>
      <c r="AA584" s="25">
        <v>386</v>
      </c>
      <c r="AB584" s="23">
        <v>0</v>
      </c>
      <c r="AC584" s="23">
        <v>386</v>
      </c>
      <c r="AD584" s="26">
        <v>0.33190025795356837</v>
      </c>
      <c r="AE584" s="5"/>
      <c r="AF584" s="33">
        <v>70000</v>
      </c>
      <c r="AG584" s="7">
        <v>4</v>
      </c>
      <c r="AH584" s="30">
        <v>70000</v>
      </c>
      <c r="AI584" s="30">
        <v>70000</v>
      </c>
      <c r="AJ584" s="39" t="s">
        <v>8618</v>
      </c>
    </row>
    <row r="585" spans="1:36" ht="15" customHeight="1" x14ac:dyDescent="0.25">
      <c r="A585" s="3" t="s">
        <v>1046</v>
      </c>
      <c r="B585" s="4" t="s">
        <v>1986</v>
      </c>
      <c r="C585" s="18" t="s">
        <v>6202</v>
      </c>
      <c r="D585" s="18" t="s">
        <v>2956</v>
      </c>
      <c r="E585" s="18" t="s">
        <v>8787</v>
      </c>
      <c r="F585" s="18" t="s">
        <v>86</v>
      </c>
      <c r="G585" s="19">
        <v>0</v>
      </c>
      <c r="H585" s="5" t="s">
        <v>139</v>
      </c>
      <c r="I585" s="18" t="s">
        <v>6203</v>
      </c>
      <c r="J585" s="20">
        <v>56409</v>
      </c>
      <c r="K585" s="20">
        <v>10055165.6</v>
      </c>
      <c r="L585" s="20">
        <v>0</v>
      </c>
      <c r="M585" s="20">
        <v>11022545</v>
      </c>
      <c r="N585" s="20">
        <v>1922314</v>
      </c>
      <c r="O585" s="6">
        <v>407.73679022851002</v>
      </c>
      <c r="P585" s="21">
        <v>1.16849343970605</v>
      </c>
      <c r="Q585" s="18"/>
      <c r="R585" s="22">
        <v>1195</v>
      </c>
      <c r="S585" s="23">
        <v>4337</v>
      </c>
      <c r="T585" s="23">
        <v>4337</v>
      </c>
      <c r="U585" s="24">
        <v>5</v>
      </c>
      <c r="V585" s="25"/>
      <c r="W585" s="23">
        <v>0</v>
      </c>
      <c r="X585" s="23">
        <v>333</v>
      </c>
      <c r="Y585" s="23">
        <v>333</v>
      </c>
      <c r="Z585" s="26">
        <v>7.6781185151026055E-2</v>
      </c>
      <c r="AA585" s="25">
        <v>0</v>
      </c>
      <c r="AB585" s="23">
        <v>1758</v>
      </c>
      <c r="AC585" s="23">
        <v>1758</v>
      </c>
      <c r="AD585" s="26">
        <v>0.40534931980631772</v>
      </c>
      <c r="AE585" s="5"/>
      <c r="AF585" s="33">
        <v>70000</v>
      </c>
      <c r="AG585" s="7">
        <v>4</v>
      </c>
      <c r="AH585" s="30">
        <v>69983</v>
      </c>
      <c r="AI585" s="30">
        <v>69983</v>
      </c>
      <c r="AJ585" s="39" t="s">
        <v>8618</v>
      </c>
    </row>
    <row r="586" spans="1:36" ht="15" customHeight="1" x14ac:dyDescent="0.25">
      <c r="A586" s="3" t="s">
        <v>1036</v>
      </c>
      <c r="B586" s="4" t="s">
        <v>1989</v>
      </c>
      <c r="C586" s="18" t="s">
        <v>6211</v>
      </c>
      <c r="D586" s="18" t="s">
        <v>497</v>
      </c>
      <c r="E586" s="18" t="s">
        <v>8785</v>
      </c>
      <c r="F586" s="18" t="s">
        <v>86</v>
      </c>
      <c r="G586" s="19">
        <v>0</v>
      </c>
      <c r="H586" s="5" t="s">
        <v>78</v>
      </c>
      <c r="I586" s="18" t="s">
        <v>6212</v>
      </c>
      <c r="J586" s="20">
        <v>33068</v>
      </c>
      <c r="K586" s="20">
        <v>4913303.3</v>
      </c>
      <c r="L586" s="20">
        <v>0</v>
      </c>
      <c r="M586" s="20">
        <v>4159211</v>
      </c>
      <c r="N586" s="20">
        <v>3365054</v>
      </c>
      <c r="O586" s="6">
        <v>376.12097193661498</v>
      </c>
      <c r="P586" s="21">
        <v>1.0778887232557299</v>
      </c>
      <c r="Q586" s="18"/>
      <c r="R586" s="22">
        <v>961</v>
      </c>
      <c r="S586" s="23">
        <v>2509</v>
      </c>
      <c r="T586" s="23">
        <v>2509</v>
      </c>
      <c r="U586" s="24">
        <v>5</v>
      </c>
      <c r="V586" s="25"/>
      <c r="W586" s="23">
        <v>0</v>
      </c>
      <c r="X586" s="23">
        <v>545</v>
      </c>
      <c r="Y586" s="23">
        <v>545</v>
      </c>
      <c r="Z586" s="26">
        <v>0.21721801514547628</v>
      </c>
      <c r="AA586" s="25">
        <v>0</v>
      </c>
      <c r="AB586" s="23">
        <v>1461</v>
      </c>
      <c r="AC586" s="23">
        <v>1461</v>
      </c>
      <c r="AD586" s="26">
        <v>0.58230370665603826</v>
      </c>
      <c r="AE586" s="5"/>
      <c r="AF586" s="33">
        <v>70000</v>
      </c>
      <c r="AG586" s="7">
        <v>4</v>
      </c>
      <c r="AH586" s="30">
        <v>69999.899999999994</v>
      </c>
      <c r="AI586" s="30">
        <v>69999.899999999994</v>
      </c>
      <c r="AJ586" s="39" t="s">
        <v>8618</v>
      </c>
    </row>
    <row r="587" spans="1:36" ht="15" customHeight="1" x14ac:dyDescent="0.25">
      <c r="A587" s="3" t="s">
        <v>683</v>
      </c>
      <c r="B587" s="4" t="s">
        <v>1992</v>
      </c>
      <c r="C587" s="18" t="s">
        <v>6214</v>
      </c>
      <c r="D587" s="18" t="s">
        <v>6214</v>
      </c>
      <c r="E587" s="18" t="s">
        <v>8785</v>
      </c>
      <c r="F587" s="18" t="s">
        <v>34</v>
      </c>
      <c r="G587" s="19">
        <v>0</v>
      </c>
      <c r="H587" s="5" t="s">
        <v>78</v>
      </c>
      <c r="I587" s="18" t="s">
        <v>6215</v>
      </c>
      <c r="J587" s="20">
        <v>15908</v>
      </c>
      <c r="K587" s="20">
        <v>23382316.82</v>
      </c>
      <c r="L587" s="20">
        <v>0</v>
      </c>
      <c r="M587" s="20">
        <v>5586365</v>
      </c>
      <c r="N587" s="20">
        <v>363020</v>
      </c>
      <c r="O587" s="6">
        <v>1843.8334058335399</v>
      </c>
      <c r="P587" s="21">
        <v>0.85266411800280395</v>
      </c>
      <c r="Q587" s="18"/>
      <c r="R587" s="22">
        <v>1017</v>
      </c>
      <c r="S587" s="23">
        <v>0</v>
      </c>
      <c r="T587" s="23">
        <v>1201</v>
      </c>
      <c r="U587" s="24">
        <v>141</v>
      </c>
      <c r="V587" s="25">
        <v>105</v>
      </c>
      <c r="W587" s="23">
        <v>105</v>
      </c>
      <c r="X587" s="23">
        <v>0</v>
      </c>
      <c r="Y587" s="23">
        <v>105</v>
      </c>
      <c r="Z587" s="26">
        <v>8.7427144046627811E-2</v>
      </c>
      <c r="AA587" s="25">
        <v>534</v>
      </c>
      <c r="AB587" s="23">
        <v>0</v>
      </c>
      <c r="AC587" s="23">
        <v>534</v>
      </c>
      <c r="AD587" s="26">
        <v>0.44462947543713571</v>
      </c>
      <c r="AE587" s="5"/>
      <c r="AF587" s="33">
        <v>70000</v>
      </c>
      <c r="AG587" s="7">
        <v>4</v>
      </c>
      <c r="AH587" s="30">
        <v>66124.800000000003</v>
      </c>
      <c r="AI587" s="30">
        <v>66124.800000000003</v>
      </c>
      <c r="AJ587" s="39" t="s">
        <v>8618</v>
      </c>
    </row>
    <row r="588" spans="1:36" ht="15" customHeight="1" x14ac:dyDescent="0.25">
      <c r="A588" s="3" t="s">
        <v>207</v>
      </c>
      <c r="B588" s="4" t="s">
        <v>1995</v>
      </c>
      <c r="C588" s="18" t="s">
        <v>6217</v>
      </c>
      <c r="D588" s="18" t="s">
        <v>6217</v>
      </c>
      <c r="E588" s="18" t="s">
        <v>8783</v>
      </c>
      <c r="F588" s="18" t="s">
        <v>34</v>
      </c>
      <c r="G588" s="19">
        <v>0</v>
      </c>
      <c r="H588" s="5" t="s">
        <v>210</v>
      </c>
      <c r="I588" s="18" t="s">
        <v>6218</v>
      </c>
      <c r="J588" s="20">
        <v>12409</v>
      </c>
      <c r="K588" s="20">
        <v>27702951.199999999</v>
      </c>
      <c r="L588" s="20">
        <v>0</v>
      </c>
      <c r="M588" s="20">
        <v>0</v>
      </c>
      <c r="N588" s="20">
        <v>0</v>
      </c>
      <c r="O588" s="6">
        <v>2232.48861310339</v>
      </c>
      <c r="P588" s="21">
        <v>1.03239421100659</v>
      </c>
      <c r="Q588" s="18"/>
      <c r="R588" s="22">
        <v>1201</v>
      </c>
      <c r="S588" s="23">
        <v>0</v>
      </c>
      <c r="T588" s="23">
        <v>1201</v>
      </c>
      <c r="U588" s="24">
        <v>112</v>
      </c>
      <c r="V588" s="25">
        <v>5</v>
      </c>
      <c r="W588" s="23">
        <v>5</v>
      </c>
      <c r="X588" s="23">
        <v>0</v>
      </c>
      <c r="Y588" s="23">
        <v>5</v>
      </c>
      <c r="Z588" s="26">
        <v>4.163197335553705E-3</v>
      </c>
      <c r="AA588" s="25">
        <v>705</v>
      </c>
      <c r="AB588" s="23">
        <v>0</v>
      </c>
      <c r="AC588" s="23">
        <v>705</v>
      </c>
      <c r="AD588" s="26">
        <v>0.58701082431307239</v>
      </c>
      <c r="AE588" s="5"/>
      <c r="AF588" s="33">
        <v>70000</v>
      </c>
      <c r="AG588" s="7">
        <v>4</v>
      </c>
      <c r="AH588" s="30">
        <v>69988</v>
      </c>
      <c r="AI588" s="30">
        <v>69988</v>
      </c>
      <c r="AJ588" s="39" t="s">
        <v>8618</v>
      </c>
    </row>
    <row r="589" spans="1:36" ht="15" customHeight="1" x14ac:dyDescent="0.25">
      <c r="A589" s="3" t="s">
        <v>263</v>
      </c>
      <c r="B589" s="4" t="s">
        <v>1998</v>
      </c>
      <c r="C589" s="18" t="s">
        <v>6232</v>
      </c>
      <c r="D589" s="18" t="s">
        <v>6232</v>
      </c>
      <c r="E589" s="18" t="s">
        <v>8782</v>
      </c>
      <c r="F589" s="18" t="s">
        <v>34</v>
      </c>
      <c r="G589" s="19">
        <v>0</v>
      </c>
      <c r="H589" s="5" t="s">
        <v>78</v>
      </c>
      <c r="I589" s="18" t="s">
        <v>6233</v>
      </c>
      <c r="J589" s="20">
        <v>11738</v>
      </c>
      <c r="K589" s="20">
        <v>15290984.800000001</v>
      </c>
      <c r="L589" s="20">
        <v>0</v>
      </c>
      <c r="M589" s="20">
        <v>5775375</v>
      </c>
      <c r="N589" s="20">
        <v>25021</v>
      </c>
      <c r="O589" s="6">
        <v>1796.8462088941901</v>
      </c>
      <c r="P589" s="21">
        <v>0.830935312835829</v>
      </c>
      <c r="Q589" s="18"/>
      <c r="R589" s="22">
        <v>1206</v>
      </c>
      <c r="S589" s="23">
        <v>0</v>
      </c>
      <c r="T589" s="23">
        <v>1206</v>
      </c>
      <c r="U589" s="24">
        <v>154</v>
      </c>
      <c r="V589" s="25">
        <v>121</v>
      </c>
      <c r="W589" s="23">
        <v>121</v>
      </c>
      <c r="X589" s="23">
        <v>0</v>
      </c>
      <c r="Y589" s="23">
        <v>121</v>
      </c>
      <c r="Z589" s="26">
        <v>0.10033167495854063</v>
      </c>
      <c r="AA589" s="25">
        <v>799</v>
      </c>
      <c r="AB589" s="23">
        <v>0</v>
      </c>
      <c r="AC589" s="23">
        <v>799</v>
      </c>
      <c r="AD589" s="26">
        <v>0.66252072968490883</v>
      </c>
      <c r="AE589" s="5"/>
      <c r="AF589" s="33">
        <v>70000</v>
      </c>
      <c r="AG589" s="7">
        <v>4</v>
      </c>
      <c r="AH589" s="30">
        <v>70000</v>
      </c>
      <c r="AI589" s="30">
        <v>70000</v>
      </c>
      <c r="AJ589" s="39" t="s">
        <v>8618</v>
      </c>
    </row>
    <row r="590" spans="1:36" ht="15" customHeight="1" x14ac:dyDescent="0.25">
      <c r="A590" s="3" t="s">
        <v>867</v>
      </c>
      <c r="B590" s="4" t="s">
        <v>2001</v>
      </c>
      <c r="C590" s="18" t="s">
        <v>6256</v>
      </c>
      <c r="D590" s="18" t="s">
        <v>6256</v>
      </c>
      <c r="E590" s="18" t="s">
        <v>8786</v>
      </c>
      <c r="F590" s="18" t="s">
        <v>34</v>
      </c>
      <c r="G590" s="19">
        <v>0</v>
      </c>
      <c r="H590" s="5" t="s">
        <v>139</v>
      </c>
      <c r="I590" s="18" t="s">
        <v>6257</v>
      </c>
      <c r="J590" s="20">
        <v>13773</v>
      </c>
      <c r="K590" s="20">
        <v>23972958.620000001</v>
      </c>
      <c r="L590" s="20">
        <v>0</v>
      </c>
      <c r="M590" s="20">
        <v>0</v>
      </c>
      <c r="N590" s="20">
        <v>95987</v>
      </c>
      <c r="O590" s="6">
        <v>1747.5456051695301</v>
      </c>
      <c r="P590" s="21">
        <v>0.80813669357939699</v>
      </c>
      <c r="Q590" s="18"/>
      <c r="R590" s="22">
        <v>1215</v>
      </c>
      <c r="S590" s="23">
        <v>0</v>
      </c>
      <c r="T590" s="23">
        <v>1215</v>
      </c>
      <c r="U590" s="24">
        <v>126</v>
      </c>
      <c r="V590" s="25">
        <v>34</v>
      </c>
      <c r="W590" s="23">
        <v>22</v>
      </c>
      <c r="X590" s="23">
        <v>0</v>
      </c>
      <c r="Y590" s="23">
        <v>22</v>
      </c>
      <c r="Z590" s="26">
        <v>1.8106995884773661E-2</v>
      </c>
      <c r="AA590" s="25">
        <v>315</v>
      </c>
      <c r="AB590" s="23">
        <v>0</v>
      </c>
      <c r="AC590" s="23">
        <v>315</v>
      </c>
      <c r="AD590" s="26">
        <v>0.25925925925925924</v>
      </c>
      <c r="AE590" s="5"/>
      <c r="AF590" s="33">
        <v>70000</v>
      </c>
      <c r="AG590" s="7">
        <v>4</v>
      </c>
      <c r="AH590" s="30">
        <v>69999.600000000006</v>
      </c>
      <c r="AI590" s="30">
        <v>69999.600000000006</v>
      </c>
      <c r="AJ590" s="39" t="s">
        <v>8618</v>
      </c>
    </row>
    <row r="591" spans="1:36" ht="15" customHeight="1" x14ac:dyDescent="0.25">
      <c r="A591" s="3" t="s">
        <v>812</v>
      </c>
      <c r="B591" s="4" t="s">
        <v>2004</v>
      </c>
      <c r="C591" s="18" t="s">
        <v>6308</v>
      </c>
      <c r="D591" s="18" t="s">
        <v>6308</v>
      </c>
      <c r="E591" s="18" t="s">
        <v>8786</v>
      </c>
      <c r="F591" s="18" t="s">
        <v>34</v>
      </c>
      <c r="G591" s="19">
        <v>0</v>
      </c>
      <c r="H591" s="5" t="s">
        <v>62</v>
      </c>
      <c r="I591" s="18" t="s">
        <v>6309</v>
      </c>
      <c r="J591" s="20">
        <v>13268</v>
      </c>
      <c r="K591" s="20">
        <v>23274760.300000001</v>
      </c>
      <c r="L591" s="20">
        <v>0</v>
      </c>
      <c r="M591" s="20">
        <v>2918555</v>
      </c>
      <c r="N591" s="20">
        <v>60227</v>
      </c>
      <c r="O591" s="6">
        <v>1978.71135815496</v>
      </c>
      <c r="P591" s="21">
        <v>0.91503720978555902</v>
      </c>
      <c r="Q591" s="18"/>
      <c r="R591" s="22">
        <v>1241</v>
      </c>
      <c r="S591" s="23">
        <v>0</v>
      </c>
      <c r="T591" s="23">
        <v>1241</v>
      </c>
      <c r="U591" s="24">
        <v>140</v>
      </c>
      <c r="V591" s="25">
        <v>107</v>
      </c>
      <c r="W591" s="23">
        <v>106</v>
      </c>
      <c r="X591" s="23">
        <v>0</v>
      </c>
      <c r="Y591" s="23">
        <v>106</v>
      </c>
      <c r="Z591" s="26">
        <v>8.5414987912973403E-2</v>
      </c>
      <c r="AA591" s="25">
        <v>748</v>
      </c>
      <c r="AB591" s="23">
        <v>0</v>
      </c>
      <c r="AC591" s="23">
        <v>748</v>
      </c>
      <c r="AD591" s="26">
        <v>0.60273972602739723</v>
      </c>
      <c r="AE591" s="5"/>
      <c r="AF591" s="33">
        <v>70000</v>
      </c>
      <c r="AG591" s="7">
        <v>4</v>
      </c>
      <c r="AH591" s="30">
        <v>69966</v>
      </c>
      <c r="AI591" s="30">
        <v>69966</v>
      </c>
      <c r="AJ591" s="39" t="s">
        <v>8618</v>
      </c>
    </row>
    <row r="592" spans="1:36" ht="15" customHeight="1" x14ac:dyDescent="0.25">
      <c r="A592" s="3" t="s">
        <v>603</v>
      </c>
      <c r="B592" s="4" t="s">
        <v>2007</v>
      </c>
      <c r="C592" s="18" t="s">
        <v>6311</v>
      </c>
      <c r="D592" s="18" t="s">
        <v>6311</v>
      </c>
      <c r="E592" s="18" t="s">
        <v>8786</v>
      </c>
      <c r="F592" s="18" t="s">
        <v>34</v>
      </c>
      <c r="G592" s="19">
        <v>0</v>
      </c>
      <c r="H592" s="5" t="s">
        <v>62</v>
      </c>
      <c r="I592" s="18" t="s">
        <v>6312</v>
      </c>
      <c r="J592" s="20">
        <v>13773</v>
      </c>
      <c r="K592" s="20">
        <v>22589761.629999999</v>
      </c>
      <c r="L592" s="20">
        <v>0</v>
      </c>
      <c r="M592" s="20">
        <v>3448669</v>
      </c>
      <c r="N592" s="20">
        <v>0</v>
      </c>
      <c r="O592" s="6">
        <v>1890.5416851811499</v>
      </c>
      <c r="P592" s="21">
        <v>0.87426394024669796</v>
      </c>
      <c r="Q592" s="18"/>
      <c r="R592" s="22">
        <v>1213</v>
      </c>
      <c r="S592" s="23">
        <v>0</v>
      </c>
      <c r="T592" s="23">
        <v>1241</v>
      </c>
      <c r="U592" s="24">
        <v>158</v>
      </c>
      <c r="V592" s="25"/>
      <c r="W592" s="23">
        <v>63</v>
      </c>
      <c r="X592" s="23">
        <v>0</v>
      </c>
      <c r="Y592" s="23">
        <v>63</v>
      </c>
      <c r="Z592" s="26">
        <v>5.0765511684125707E-2</v>
      </c>
      <c r="AA592" s="25">
        <v>676</v>
      </c>
      <c r="AB592" s="23">
        <v>0</v>
      </c>
      <c r="AC592" s="23">
        <v>676</v>
      </c>
      <c r="AD592" s="26">
        <v>0.54472199838839641</v>
      </c>
      <c r="AE592" s="5"/>
      <c r="AF592" s="33">
        <v>70000</v>
      </c>
      <c r="AG592" s="7">
        <v>4</v>
      </c>
      <c r="AH592" s="30">
        <v>70000</v>
      </c>
      <c r="AI592" s="30">
        <v>70000</v>
      </c>
      <c r="AJ592" s="39" t="s">
        <v>8618</v>
      </c>
    </row>
    <row r="593" spans="1:36" ht="15" customHeight="1" x14ac:dyDescent="0.25">
      <c r="A593" s="3" t="s">
        <v>321</v>
      </c>
      <c r="B593" s="4" t="s">
        <v>2010</v>
      </c>
      <c r="C593" s="18" t="s">
        <v>6345</v>
      </c>
      <c r="D593" s="18" t="s">
        <v>6345</v>
      </c>
      <c r="E593" s="18" t="s">
        <v>8776</v>
      </c>
      <c r="F593" s="18" t="s">
        <v>34</v>
      </c>
      <c r="G593" s="19">
        <v>0</v>
      </c>
      <c r="H593" s="5" t="s">
        <v>78</v>
      </c>
      <c r="I593" s="18" t="s">
        <v>6346</v>
      </c>
      <c r="J593" s="20">
        <v>14287</v>
      </c>
      <c r="K593" s="20">
        <v>32476241.48</v>
      </c>
      <c r="L593" s="20">
        <v>0</v>
      </c>
      <c r="M593" s="20">
        <v>0</v>
      </c>
      <c r="N593" s="20">
        <v>167786</v>
      </c>
      <c r="O593" s="6">
        <v>2284.8762847343701</v>
      </c>
      <c r="P593" s="21">
        <v>1.0566204169556299</v>
      </c>
      <c r="Q593" s="18"/>
      <c r="R593" s="22">
        <v>1258</v>
      </c>
      <c r="S593" s="23">
        <v>0</v>
      </c>
      <c r="T593" s="23">
        <v>1258</v>
      </c>
      <c r="U593" s="24">
        <v>136</v>
      </c>
      <c r="V593" s="25">
        <v>79</v>
      </c>
      <c r="W593" s="23">
        <v>79</v>
      </c>
      <c r="X593" s="23">
        <v>0</v>
      </c>
      <c r="Y593" s="23">
        <v>79</v>
      </c>
      <c r="Z593" s="26">
        <v>6.2798092209856909E-2</v>
      </c>
      <c r="AA593" s="25">
        <v>466</v>
      </c>
      <c r="AB593" s="23">
        <v>0</v>
      </c>
      <c r="AC593" s="23">
        <v>466</v>
      </c>
      <c r="AD593" s="26">
        <v>0.37042925278219396</v>
      </c>
      <c r="AE593" s="5"/>
      <c r="AF593" s="33">
        <v>70000</v>
      </c>
      <c r="AG593" s="7">
        <v>4</v>
      </c>
      <c r="AH593" s="30">
        <v>68634</v>
      </c>
      <c r="AI593" s="30">
        <v>68634</v>
      </c>
      <c r="AJ593" s="39" t="s">
        <v>8618</v>
      </c>
    </row>
    <row r="594" spans="1:36" ht="15" customHeight="1" x14ac:dyDescent="0.25">
      <c r="A594" s="3" t="s">
        <v>439</v>
      </c>
      <c r="B594" s="4" t="s">
        <v>2013</v>
      </c>
      <c r="C594" s="18" t="s">
        <v>6421</v>
      </c>
      <c r="D594" s="18" t="s">
        <v>505</v>
      </c>
      <c r="E594" s="18" t="s">
        <v>8778</v>
      </c>
      <c r="F594" s="18" t="s">
        <v>86</v>
      </c>
      <c r="G594" s="19">
        <v>0</v>
      </c>
      <c r="H594" s="5" t="s">
        <v>245</v>
      </c>
      <c r="I594" s="18" t="s">
        <v>6422</v>
      </c>
      <c r="J594" s="20">
        <v>45203</v>
      </c>
      <c r="K594" s="20">
        <v>7832129.0199999996</v>
      </c>
      <c r="L594" s="20">
        <v>0</v>
      </c>
      <c r="M594" s="20">
        <v>9893212</v>
      </c>
      <c r="N594" s="20">
        <v>1707129</v>
      </c>
      <c r="O594" s="6">
        <v>429.89337035152499</v>
      </c>
      <c r="P594" s="21">
        <v>1.2319898401794001</v>
      </c>
      <c r="Q594" s="18"/>
      <c r="R594" s="22">
        <v>1299</v>
      </c>
      <c r="S594" s="23">
        <v>3189</v>
      </c>
      <c r="T594" s="23">
        <v>3189</v>
      </c>
      <c r="U594" s="24">
        <v>11</v>
      </c>
      <c r="V594" s="25"/>
      <c r="W594" s="23">
        <v>0</v>
      </c>
      <c r="X594" s="23">
        <v>488</v>
      </c>
      <c r="Y594" s="23">
        <v>488</v>
      </c>
      <c r="Z594" s="26">
        <v>0.15302602696770148</v>
      </c>
      <c r="AA594" s="25">
        <v>0</v>
      </c>
      <c r="AB594" s="23">
        <v>1079</v>
      </c>
      <c r="AC594" s="23">
        <v>1079</v>
      </c>
      <c r="AD594" s="26">
        <v>0.33835058011915964</v>
      </c>
      <c r="AE594" s="5"/>
      <c r="AF594" s="33">
        <v>70000</v>
      </c>
      <c r="AG594" s="7">
        <v>4</v>
      </c>
      <c r="AH594" s="30">
        <v>69999.8</v>
      </c>
      <c r="AI594" s="30">
        <v>69999.8</v>
      </c>
      <c r="AJ594" s="39" t="s">
        <v>8618</v>
      </c>
    </row>
    <row r="595" spans="1:36" ht="15" customHeight="1" x14ac:dyDescent="0.25">
      <c r="A595" s="3" t="s">
        <v>2016</v>
      </c>
      <c r="B595" s="4" t="s">
        <v>2017</v>
      </c>
      <c r="C595" s="18" t="s">
        <v>6441</v>
      </c>
      <c r="D595" s="18" t="s">
        <v>6441</v>
      </c>
      <c r="E595" s="18" t="s">
        <v>8777</v>
      </c>
      <c r="F595" s="18" t="s">
        <v>34</v>
      </c>
      <c r="G595" s="19">
        <v>0</v>
      </c>
      <c r="H595" s="5" t="s">
        <v>245</v>
      </c>
      <c r="I595" s="18" t="s">
        <v>6442</v>
      </c>
      <c r="J595" s="20">
        <v>18912</v>
      </c>
      <c r="K595" s="20">
        <v>26210808.010000002</v>
      </c>
      <c r="L595" s="20">
        <v>0</v>
      </c>
      <c r="M595" s="20">
        <v>6085867</v>
      </c>
      <c r="N595" s="20">
        <v>11886</v>
      </c>
      <c r="O595" s="6">
        <v>1708.3629975676799</v>
      </c>
      <c r="P595" s="21">
        <v>0.79001705031543301</v>
      </c>
      <c r="Q595" s="18"/>
      <c r="R595" s="22">
        <v>1059</v>
      </c>
      <c r="S595" s="23">
        <v>0</v>
      </c>
      <c r="T595" s="23">
        <v>1312</v>
      </c>
      <c r="U595" s="24">
        <v>152</v>
      </c>
      <c r="V595" s="25">
        <v>148</v>
      </c>
      <c r="W595" s="23">
        <v>124</v>
      </c>
      <c r="X595" s="23">
        <v>0</v>
      </c>
      <c r="Y595" s="23">
        <v>124</v>
      </c>
      <c r="Z595" s="26">
        <v>9.451219512195122E-2</v>
      </c>
      <c r="AA595" s="25">
        <v>768</v>
      </c>
      <c r="AB595" s="23">
        <v>0</v>
      </c>
      <c r="AC595" s="23">
        <v>768</v>
      </c>
      <c r="AD595" s="26">
        <v>0.58536585365853655</v>
      </c>
      <c r="AE595" s="5"/>
      <c r="AF595" s="33">
        <v>70000</v>
      </c>
      <c r="AG595" s="7">
        <v>4</v>
      </c>
      <c r="AH595" s="30">
        <v>69999.199999999997</v>
      </c>
      <c r="AI595" s="30">
        <v>69999.199999999997</v>
      </c>
      <c r="AJ595" s="39" t="s">
        <v>8618</v>
      </c>
    </row>
    <row r="596" spans="1:36" ht="15" customHeight="1" x14ac:dyDescent="0.25">
      <c r="A596" s="3" t="s">
        <v>232</v>
      </c>
      <c r="B596" s="4" t="s">
        <v>2019</v>
      </c>
      <c r="C596" s="18" t="s">
        <v>6461</v>
      </c>
      <c r="D596" s="18" t="s">
        <v>375</v>
      </c>
      <c r="E596" s="18" t="s">
        <v>8773</v>
      </c>
      <c r="F596" s="18" t="s">
        <v>86</v>
      </c>
      <c r="G596" s="19">
        <v>0</v>
      </c>
      <c r="H596" s="5" t="s">
        <v>91</v>
      </c>
      <c r="I596" s="18" t="s">
        <v>6462</v>
      </c>
      <c r="J596" s="20">
        <v>40714</v>
      </c>
      <c r="K596" s="20">
        <v>5858326.5700000003</v>
      </c>
      <c r="L596" s="20">
        <v>0</v>
      </c>
      <c r="M596" s="20">
        <v>10725649</v>
      </c>
      <c r="N596" s="20">
        <v>1628586</v>
      </c>
      <c r="O596" s="6">
        <v>447.32921280149299</v>
      </c>
      <c r="P596" s="21">
        <v>1.28195753504234</v>
      </c>
      <c r="Q596" s="18"/>
      <c r="R596" s="22">
        <v>1292</v>
      </c>
      <c r="S596" s="23">
        <v>2943</v>
      </c>
      <c r="T596" s="23">
        <v>2943</v>
      </c>
      <c r="U596" s="24">
        <v>3</v>
      </c>
      <c r="V596" s="25"/>
      <c r="W596" s="23">
        <v>0</v>
      </c>
      <c r="X596" s="23">
        <v>589</v>
      </c>
      <c r="Y596" s="23">
        <v>589</v>
      </c>
      <c r="Z596" s="26">
        <v>0.20013591573224601</v>
      </c>
      <c r="AA596" s="25">
        <v>0</v>
      </c>
      <c r="AB596" s="23">
        <v>1100</v>
      </c>
      <c r="AC596" s="23">
        <v>1100</v>
      </c>
      <c r="AD596" s="26">
        <v>0.37376826367652055</v>
      </c>
      <c r="AE596" s="5"/>
      <c r="AF596" s="33">
        <v>70000</v>
      </c>
      <c r="AG596" s="7">
        <v>4</v>
      </c>
      <c r="AH596" s="30">
        <v>53900</v>
      </c>
      <c r="AI596" s="30">
        <v>53900</v>
      </c>
      <c r="AJ596" s="39" t="s">
        <v>8618</v>
      </c>
    </row>
    <row r="597" spans="1:36" ht="15" customHeight="1" x14ac:dyDescent="0.25">
      <c r="A597" s="3" t="s">
        <v>64</v>
      </c>
      <c r="B597" s="4" t="s">
        <v>2022</v>
      </c>
      <c r="C597" s="18" t="s">
        <v>6464</v>
      </c>
      <c r="D597" s="18" t="s">
        <v>6464</v>
      </c>
      <c r="E597" s="18" t="s">
        <v>8777</v>
      </c>
      <c r="F597" s="18" t="s">
        <v>34</v>
      </c>
      <c r="G597" s="19">
        <v>0</v>
      </c>
      <c r="H597" s="5" t="s">
        <v>67</v>
      </c>
      <c r="I597" s="18" t="s">
        <v>6465</v>
      </c>
      <c r="J597" s="20">
        <v>16858</v>
      </c>
      <c r="K597" s="20">
        <v>16407900.939999999</v>
      </c>
      <c r="L597" s="20">
        <v>0</v>
      </c>
      <c r="M597" s="20">
        <v>10248376</v>
      </c>
      <c r="N597" s="20">
        <v>438051</v>
      </c>
      <c r="O597" s="6">
        <v>1607.2089180211201</v>
      </c>
      <c r="P597" s="21">
        <v>0.74323925914076605</v>
      </c>
      <c r="Q597" s="18"/>
      <c r="R597" s="22">
        <v>1320</v>
      </c>
      <c r="S597" s="23">
        <v>0</v>
      </c>
      <c r="T597" s="23">
        <v>1331</v>
      </c>
      <c r="U597" s="24">
        <v>140</v>
      </c>
      <c r="V597" s="25"/>
      <c r="W597" s="23">
        <v>170</v>
      </c>
      <c r="X597" s="23">
        <v>0</v>
      </c>
      <c r="Y597" s="23">
        <v>170</v>
      </c>
      <c r="Z597" s="26">
        <v>0.12772351615326821</v>
      </c>
      <c r="AA597" s="25">
        <v>816</v>
      </c>
      <c r="AB597" s="23">
        <v>0</v>
      </c>
      <c r="AC597" s="23">
        <v>816</v>
      </c>
      <c r="AD597" s="26">
        <v>0.6130728775356874</v>
      </c>
      <c r="AE597" s="5"/>
      <c r="AF597" s="33">
        <v>70000</v>
      </c>
      <c r="AG597" s="7">
        <v>4</v>
      </c>
      <c r="AH597" s="30">
        <v>70000</v>
      </c>
      <c r="AI597" s="30">
        <v>70000</v>
      </c>
      <c r="AJ597" s="39" t="s">
        <v>8618</v>
      </c>
    </row>
    <row r="598" spans="1:36" ht="15" customHeight="1" x14ac:dyDescent="0.25">
      <c r="A598" s="3" t="s">
        <v>727</v>
      </c>
      <c r="B598" s="4" t="s">
        <v>2025</v>
      </c>
      <c r="C598" s="18" t="s">
        <v>6473</v>
      </c>
      <c r="D598" s="18" t="s">
        <v>6473</v>
      </c>
      <c r="E598" s="18" t="s">
        <v>8775</v>
      </c>
      <c r="F598" s="18" t="s">
        <v>34</v>
      </c>
      <c r="G598" s="19">
        <v>0</v>
      </c>
      <c r="H598" s="5" t="s">
        <v>78</v>
      </c>
      <c r="I598" s="18" t="s">
        <v>6474</v>
      </c>
      <c r="J598" s="20">
        <v>17097</v>
      </c>
      <c r="K598" s="20">
        <v>25899688.440000001</v>
      </c>
      <c r="L598" s="20">
        <v>0</v>
      </c>
      <c r="M598" s="20">
        <v>6525878</v>
      </c>
      <c r="N598" s="20">
        <v>317063</v>
      </c>
      <c r="O598" s="6">
        <v>1915.10963560859</v>
      </c>
      <c r="P598" s="21">
        <v>0.88562516719706597</v>
      </c>
      <c r="Q598" s="18"/>
      <c r="R598" s="22">
        <v>1273</v>
      </c>
      <c r="S598" s="23">
        <v>0</v>
      </c>
      <c r="T598" s="23">
        <v>1334</v>
      </c>
      <c r="U598" s="24">
        <v>141</v>
      </c>
      <c r="V598" s="25">
        <v>153</v>
      </c>
      <c r="W598" s="23">
        <v>153</v>
      </c>
      <c r="X598" s="23">
        <v>0</v>
      </c>
      <c r="Y598" s="23">
        <v>153</v>
      </c>
      <c r="Z598" s="26">
        <v>0.11469265367316342</v>
      </c>
      <c r="AA598" s="25">
        <v>677</v>
      </c>
      <c r="AB598" s="23">
        <v>0</v>
      </c>
      <c r="AC598" s="23">
        <v>677</v>
      </c>
      <c r="AD598" s="26">
        <v>0.507496251874063</v>
      </c>
      <c r="AE598" s="5"/>
      <c r="AF598" s="33">
        <v>70000</v>
      </c>
      <c r="AG598" s="7">
        <v>4</v>
      </c>
      <c r="AH598" s="30">
        <v>70000</v>
      </c>
      <c r="AI598" s="30">
        <v>70000</v>
      </c>
      <c r="AJ598" s="39" t="s">
        <v>8618</v>
      </c>
    </row>
    <row r="599" spans="1:36" ht="15" customHeight="1" x14ac:dyDescent="0.25">
      <c r="A599" s="3" t="s">
        <v>1123</v>
      </c>
      <c r="B599" s="4" t="s">
        <v>2028</v>
      </c>
      <c r="C599" s="18" t="s">
        <v>6515</v>
      </c>
      <c r="D599" s="18" t="s">
        <v>1645</v>
      </c>
      <c r="E599" s="18" t="s">
        <v>8775</v>
      </c>
      <c r="F599" s="18" t="s">
        <v>86</v>
      </c>
      <c r="G599" s="19">
        <v>0</v>
      </c>
      <c r="H599" s="5" t="s">
        <v>272</v>
      </c>
      <c r="I599" s="18" t="s">
        <v>6516</v>
      </c>
      <c r="J599" s="20">
        <v>49366</v>
      </c>
      <c r="K599" s="20">
        <v>8966451.2699999996</v>
      </c>
      <c r="L599" s="20">
        <v>0</v>
      </c>
      <c r="M599" s="20">
        <v>6615834</v>
      </c>
      <c r="N599" s="20">
        <v>808199</v>
      </c>
      <c r="O599" s="6">
        <v>332.01969513430299</v>
      </c>
      <c r="P599" s="21">
        <v>0.95150313858165403</v>
      </c>
      <c r="Q599" s="18"/>
      <c r="R599" s="22">
        <v>1357</v>
      </c>
      <c r="S599" s="23">
        <v>4047</v>
      </c>
      <c r="T599" s="23">
        <v>4047</v>
      </c>
      <c r="U599" s="24">
        <v>19</v>
      </c>
      <c r="V599" s="25"/>
      <c r="W599" s="23">
        <v>0</v>
      </c>
      <c r="X599" s="23">
        <v>520</v>
      </c>
      <c r="Y599" s="23">
        <v>520</v>
      </c>
      <c r="Z599" s="26">
        <v>0.12849023968371634</v>
      </c>
      <c r="AA599" s="25">
        <v>0</v>
      </c>
      <c r="AB599" s="23">
        <v>2219</v>
      </c>
      <c r="AC599" s="23">
        <v>2219</v>
      </c>
      <c r="AD599" s="26">
        <v>0.54830738818878177</v>
      </c>
      <c r="AE599" s="5"/>
      <c r="AF599" s="33">
        <v>70000</v>
      </c>
      <c r="AG599" s="7">
        <v>4</v>
      </c>
      <c r="AH599" s="30">
        <v>69998.080000000002</v>
      </c>
      <c r="AI599" s="30">
        <v>69998.080000000002</v>
      </c>
      <c r="AJ599" s="39" t="s">
        <v>8618</v>
      </c>
    </row>
    <row r="600" spans="1:36" ht="15" customHeight="1" x14ac:dyDescent="0.25">
      <c r="A600" s="3" t="s">
        <v>710</v>
      </c>
      <c r="B600" s="4" t="s">
        <v>2031</v>
      </c>
      <c r="C600" s="18" t="s">
        <v>6518</v>
      </c>
      <c r="D600" s="18" t="s">
        <v>1672</v>
      </c>
      <c r="E600" s="18" t="s">
        <v>8782</v>
      </c>
      <c r="F600" s="18" t="s">
        <v>86</v>
      </c>
      <c r="G600" s="19">
        <v>0</v>
      </c>
      <c r="H600" s="5" t="s">
        <v>78</v>
      </c>
      <c r="I600" s="18" t="s">
        <v>6519</v>
      </c>
      <c r="J600" s="20">
        <v>116199</v>
      </c>
      <c r="K600" s="20">
        <v>35482762.119999997</v>
      </c>
      <c r="L600" s="20">
        <v>0</v>
      </c>
      <c r="M600" s="20">
        <v>0</v>
      </c>
      <c r="N600" s="20">
        <v>2385006</v>
      </c>
      <c r="O600" s="6">
        <v>325.88721176602201</v>
      </c>
      <c r="P600" s="21">
        <v>0.93392864749654303</v>
      </c>
      <c r="Q600" s="18"/>
      <c r="R600" s="22">
        <v>1283</v>
      </c>
      <c r="S600" s="23">
        <v>12864</v>
      </c>
      <c r="T600" s="23">
        <v>12864</v>
      </c>
      <c r="U600" s="24">
        <v>15</v>
      </c>
      <c r="V600" s="25"/>
      <c r="W600" s="23">
        <v>0</v>
      </c>
      <c r="X600" s="23">
        <v>337</v>
      </c>
      <c r="Y600" s="23">
        <v>337</v>
      </c>
      <c r="Z600" s="26">
        <v>2.6197139303482588E-2</v>
      </c>
      <c r="AA600" s="25">
        <v>0</v>
      </c>
      <c r="AB600" s="23">
        <v>5726</v>
      </c>
      <c r="AC600" s="23">
        <v>5726</v>
      </c>
      <c r="AD600" s="26">
        <v>0.44511815920398012</v>
      </c>
      <c r="AE600" s="5"/>
      <c r="AF600" s="33">
        <v>70000</v>
      </c>
      <c r="AG600" s="7">
        <v>4</v>
      </c>
      <c r="AH600" s="30">
        <v>70000</v>
      </c>
      <c r="AI600" s="30">
        <v>70000</v>
      </c>
      <c r="AJ600" s="39" t="s">
        <v>8618</v>
      </c>
    </row>
    <row r="601" spans="1:36" ht="15" customHeight="1" x14ac:dyDescent="0.25">
      <c r="A601" s="3" t="s">
        <v>2034</v>
      </c>
      <c r="B601" s="4" t="s">
        <v>2035</v>
      </c>
      <c r="C601" s="18" t="s">
        <v>6578</v>
      </c>
      <c r="D601" s="18" t="s">
        <v>6578</v>
      </c>
      <c r="E601" s="18" t="s">
        <v>8775</v>
      </c>
      <c r="F601" s="18" t="s">
        <v>34</v>
      </c>
      <c r="G601" s="19">
        <v>0</v>
      </c>
      <c r="H601" s="5" t="s">
        <v>210</v>
      </c>
      <c r="I601" s="18" t="s">
        <v>6579</v>
      </c>
      <c r="J601" s="20">
        <v>17898</v>
      </c>
      <c r="K601" s="20">
        <v>31709272.399999999</v>
      </c>
      <c r="L601" s="20">
        <v>0</v>
      </c>
      <c r="M601" s="20">
        <v>1703607</v>
      </c>
      <c r="N601" s="20">
        <v>386570</v>
      </c>
      <c r="O601" s="6">
        <v>1888.44839646888</v>
      </c>
      <c r="P601" s="21">
        <v>0.87329591777355697</v>
      </c>
      <c r="Q601" s="18"/>
      <c r="R601" s="22">
        <v>1415</v>
      </c>
      <c r="S601" s="23">
        <v>0</v>
      </c>
      <c r="T601" s="23">
        <v>1415</v>
      </c>
      <c r="U601" s="24">
        <v>156</v>
      </c>
      <c r="V601" s="25">
        <v>79</v>
      </c>
      <c r="W601" s="23">
        <v>79</v>
      </c>
      <c r="X601" s="23">
        <v>0</v>
      </c>
      <c r="Y601" s="23">
        <v>79</v>
      </c>
      <c r="Z601" s="26">
        <v>5.5830388692579502E-2</v>
      </c>
      <c r="AA601" s="25">
        <v>371</v>
      </c>
      <c r="AB601" s="23">
        <v>0</v>
      </c>
      <c r="AC601" s="23">
        <v>371</v>
      </c>
      <c r="AD601" s="26">
        <v>0.26219081272084804</v>
      </c>
      <c r="AE601" s="5"/>
      <c r="AF601" s="33">
        <v>70000</v>
      </c>
      <c r="AG601" s="7">
        <v>4</v>
      </c>
      <c r="AH601" s="30">
        <v>69900</v>
      </c>
      <c r="AI601" s="30">
        <v>69900</v>
      </c>
      <c r="AJ601" s="39" t="s">
        <v>8618</v>
      </c>
    </row>
    <row r="602" spans="1:36" ht="15" customHeight="1" x14ac:dyDescent="0.25">
      <c r="A602" s="3" t="s">
        <v>871</v>
      </c>
      <c r="B602" s="4" t="s">
        <v>2038</v>
      </c>
      <c r="C602" s="18" t="s">
        <v>6613</v>
      </c>
      <c r="D602" s="18" t="s">
        <v>6613</v>
      </c>
      <c r="E602" s="18" t="s">
        <v>8783</v>
      </c>
      <c r="F602" s="18" t="s">
        <v>34</v>
      </c>
      <c r="G602" s="19">
        <v>0</v>
      </c>
      <c r="H602" s="5" t="s">
        <v>245</v>
      </c>
      <c r="I602" s="18" t="s">
        <v>6614</v>
      </c>
      <c r="J602" s="20">
        <v>16822</v>
      </c>
      <c r="K602" s="20">
        <v>36303325.439999998</v>
      </c>
      <c r="L602" s="20">
        <v>0</v>
      </c>
      <c r="M602" s="20">
        <v>0</v>
      </c>
      <c r="N602" s="20">
        <v>0</v>
      </c>
      <c r="O602" s="6">
        <v>2158.08616335751</v>
      </c>
      <c r="P602" s="21">
        <v>0.99798746960082296</v>
      </c>
      <c r="Q602" s="18"/>
      <c r="R602" s="22">
        <v>1426</v>
      </c>
      <c r="S602" s="23">
        <v>0</v>
      </c>
      <c r="T602" s="23">
        <v>1427</v>
      </c>
      <c r="U602" s="24">
        <v>151</v>
      </c>
      <c r="V602" s="25">
        <v>12</v>
      </c>
      <c r="W602" s="23">
        <v>12</v>
      </c>
      <c r="X602" s="23">
        <v>0</v>
      </c>
      <c r="Y602" s="23">
        <v>12</v>
      </c>
      <c r="Z602" s="26">
        <v>8.4092501751927128E-3</v>
      </c>
      <c r="AA602" s="25">
        <v>628</v>
      </c>
      <c r="AB602" s="23">
        <v>0</v>
      </c>
      <c r="AC602" s="23">
        <v>628</v>
      </c>
      <c r="AD602" s="26">
        <v>0.4400840925017519</v>
      </c>
      <c r="AE602" s="5"/>
      <c r="AF602" s="33">
        <v>70000</v>
      </c>
      <c r="AG602" s="7">
        <v>4</v>
      </c>
      <c r="AH602" s="30">
        <v>69960</v>
      </c>
      <c r="AI602" s="30">
        <v>69960</v>
      </c>
      <c r="AJ602" s="39" t="s">
        <v>8618</v>
      </c>
    </row>
    <row r="603" spans="1:36" ht="15" customHeight="1" x14ac:dyDescent="0.25">
      <c r="A603" s="3" t="s">
        <v>118</v>
      </c>
      <c r="B603" s="4" t="s">
        <v>2041</v>
      </c>
      <c r="C603" s="18" t="s">
        <v>6639</v>
      </c>
      <c r="D603" s="18" t="s">
        <v>6639</v>
      </c>
      <c r="E603" s="18" t="s">
        <v>8779</v>
      </c>
      <c r="F603" s="18" t="s">
        <v>34</v>
      </c>
      <c r="G603" s="19">
        <v>0</v>
      </c>
      <c r="H603" s="5" t="s">
        <v>35</v>
      </c>
      <c r="I603" s="18" t="s">
        <v>6640</v>
      </c>
      <c r="J603" s="20">
        <v>23774</v>
      </c>
      <c r="K603" s="20">
        <v>36506651.57</v>
      </c>
      <c r="L603" s="20">
        <v>0</v>
      </c>
      <c r="M603" s="20">
        <v>4479571</v>
      </c>
      <c r="N603" s="20">
        <v>380996</v>
      </c>
      <c r="O603" s="6">
        <v>1740.01928871877</v>
      </c>
      <c r="P603" s="21">
        <v>0.80465621646145402</v>
      </c>
      <c r="Q603" s="18"/>
      <c r="R603" s="22">
        <v>1105</v>
      </c>
      <c r="S603" s="23">
        <v>0</v>
      </c>
      <c r="T603" s="23">
        <v>1439</v>
      </c>
      <c r="U603" s="24">
        <v>151</v>
      </c>
      <c r="V603" s="25">
        <v>93</v>
      </c>
      <c r="W603" s="23">
        <v>93</v>
      </c>
      <c r="X603" s="23">
        <v>0</v>
      </c>
      <c r="Y603" s="23">
        <v>93</v>
      </c>
      <c r="Z603" s="26">
        <v>6.4628214037526055E-2</v>
      </c>
      <c r="AA603" s="25">
        <v>633</v>
      </c>
      <c r="AB603" s="23">
        <v>0</v>
      </c>
      <c r="AC603" s="23">
        <v>633</v>
      </c>
      <c r="AD603" s="26">
        <v>0.43988881167477417</v>
      </c>
      <c r="AE603" s="5"/>
      <c r="AF603" s="33">
        <v>70000</v>
      </c>
      <c r="AG603" s="7">
        <v>4</v>
      </c>
      <c r="AH603" s="30">
        <v>69997.929999999993</v>
      </c>
      <c r="AI603" s="30">
        <v>69997.929999999993</v>
      </c>
      <c r="AJ603" s="39" t="s">
        <v>8618</v>
      </c>
    </row>
    <row r="604" spans="1:36" ht="15" customHeight="1" x14ac:dyDescent="0.25">
      <c r="A604" s="3" t="s">
        <v>863</v>
      </c>
      <c r="B604" s="4" t="s">
        <v>2044</v>
      </c>
      <c r="C604" s="18" t="s">
        <v>6673</v>
      </c>
      <c r="D604" s="18" t="s">
        <v>6673</v>
      </c>
      <c r="E604" s="18" t="s">
        <v>8785</v>
      </c>
      <c r="F604" s="18" t="s">
        <v>34</v>
      </c>
      <c r="G604" s="19">
        <v>0</v>
      </c>
      <c r="H604" s="5" t="s">
        <v>50</v>
      </c>
      <c r="I604" s="18" t="s">
        <v>6674</v>
      </c>
      <c r="J604" s="20">
        <v>17071</v>
      </c>
      <c r="K604" s="20">
        <v>25437654.34</v>
      </c>
      <c r="L604" s="20">
        <v>0</v>
      </c>
      <c r="M604" s="20">
        <v>3776216</v>
      </c>
      <c r="N604" s="20">
        <v>248939</v>
      </c>
      <c r="O604" s="6">
        <v>1725.8982684084101</v>
      </c>
      <c r="P604" s="21">
        <v>0.79812607806058999</v>
      </c>
      <c r="Q604" s="18"/>
      <c r="R604" s="22">
        <v>1462</v>
      </c>
      <c r="S604" s="23">
        <v>0</v>
      </c>
      <c r="T604" s="23">
        <v>1463</v>
      </c>
      <c r="U604" s="24">
        <v>142</v>
      </c>
      <c r="V604" s="25">
        <v>114</v>
      </c>
      <c r="W604" s="23">
        <v>110</v>
      </c>
      <c r="X604" s="23">
        <v>0</v>
      </c>
      <c r="Y604" s="23">
        <v>110</v>
      </c>
      <c r="Z604" s="26">
        <v>7.5187969924812026E-2</v>
      </c>
      <c r="AA604" s="25">
        <v>449</v>
      </c>
      <c r="AB604" s="23">
        <v>0</v>
      </c>
      <c r="AC604" s="23">
        <v>449</v>
      </c>
      <c r="AD604" s="26">
        <v>0.3069036226930964</v>
      </c>
      <c r="AE604" s="5"/>
      <c r="AF604" s="33">
        <v>70000</v>
      </c>
      <c r="AG604" s="7">
        <v>4</v>
      </c>
      <c r="AH604" s="30">
        <v>69890</v>
      </c>
      <c r="AI604" s="30">
        <v>69890</v>
      </c>
      <c r="AJ604" s="39" t="s">
        <v>8618</v>
      </c>
    </row>
    <row r="605" spans="1:36" ht="15" customHeight="1" x14ac:dyDescent="0.25">
      <c r="A605" s="3" t="s">
        <v>727</v>
      </c>
      <c r="B605" s="4" t="s">
        <v>2047</v>
      </c>
      <c r="C605" s="18" t="s">
        <v>6699</v>
      </c>
      <c r="D605" s="18" t="s">
        <v>6699</v>
      </c>
      <c r="E605" s="18" t="s">
        <v>8782</v>
      </c>
      <c r="F605" s="18" t="s">
        <v>34</v>
      </c>
      <c r="G605" s="19">
        <v>0</v>
      </c>
      <c r="H605" s="5" t="s">
        <v>78</v>
      </c>
      <c r="I605" s="18" t="s">
        <v>6700</v>
      </c>
      <c r="J605" s="20">
        <v>14850</v>
      </c>
      <c r="K605" s="20">
        <v>41963794.079999998</v>
      </c>
      <c r="L605" s="20">
        <v>249043</v>
      </c>
      <c r="M605" s="20">
        <v>0</v>
      </c>
      <c r="N605" s="20">
        <v>44051</v>
      </c>
      <c r="O605" s="6">
        <v>2812.0405441077401</v>
      </c>
      <c r="P605" s="21">
        <v>1.3004027710658701</v>
      </c>
      <c r="Q605" s="18"/>
      <c r="R605" s="22">
        <v>1494</v>
      </c>
      <c r="S605" s="23">
        <v>0</v>
      </c>
      <c r="T605" s="23">
        <v>1493</v>
      </c>
      <c r="U605" s="24">
        <v>130</v>
      </c>
      <c r="V605" s="25">
        <v>16</v>
      </c>
      <c r="W605" s="23">
        <v>16</v>
      </c>
      <c r="X605" s="23">
        <v>0</v>
      </c>
      <c r="Y605" s="23">
        <v>16</v>
      </c>
      <c r="Z605" s="26">
        <v>1.0716677829872739E-2</v>
      </c>
      <c r="AA605" s="25">
        <v>654</v>
      </c>
      <c r="AB605" s="23">
        <v>0</v>
      </c>
      <c r="AC605" s="23">
        <v>654</v>
      </c>
      <c r="AD605" s="26">
        <v>0.43804420629604823</v>
      </c>
      <c r="AE605" s="5"/>
      <c r="AF605" s="33">
        <v>70000</v>
      </c>
      <c r="AG605" s="7">
        <v>4</v>
      </c>
      <c r="AH605" s="30">
        <v>70000</v>
      </c>
      <c r="AI605" s="30">
        <v>70000</v>
      </c>
      <c r="AJ605" s="39" t="s">
        <v>8618</v>
      </c>
    </row>
    <row r="606" spans="1:36" ht="15" customHeight="1" x14ac:dyDescent="0.25">
      <c r="A606" s="3" t="s">
        <v>450</v>
      </c>
      <c r="B606" s="4" t="s">
        <v>2050</v>
      </c>
      <c r="C606" s="18" t="s">
        <v>6710</v>
      </c>
      <c r="D606" s="18" t="s">
        <v>6710</v>
      </c>
      <c r="E606" s="18" t="s">
        <v>8779</v>
      </c>
      <c r="F606" s="18" t="s">
        <v>34</v>
      </c>
      <c r="G606" s="19">
        <v>0</v>
      </c>
      <c r="H606" s="5" t="s">
        <v>78</v>
      </c>
      <c r="I606" s="18" t="s">
        <v>6711</v>
      </c>
      <c r="J606" s="20">
        <v>19242</v>
      </c>
      <c r="K606" s="20">
        <v>31152740.289999999</v>
      </c>
      <c r="L606" s="20">
        <v>0</v>
      </c>
      <c r="M606" s="20">
        <v>4668879</v>
      </c>
      <c r="N606" s="20">
        <v>49409</v>
      </c>
      <c r="O606" s="6">
        <v>1864.20477549111</v>
      </c>
      <c r="P606" s="21">
        <v>0.86208467405012701</v>
      </c>
      <c r="Q606" s="18"/>
      <c r="R606" s="22">
        <v>1406</v>
      </c>
      <c r="S606" s="23">
        <v>0</v>
      </c>
      <c r="T606" s="23">
        <v>1498</v>
      </c>
      <c r="U606" s="24">
        <v>168</v>
      </c>
      <c r="V606" s="25">
        <v>57</v>
      </c>
      <c r="W606" s="23">
        <v>56</v>
      </c>
      <c r="X606" s="23">
        <v>0</v>
      </c>
      <c r="Y606" s="23">
        <v>56</v>
      </c>
      <c r="Z606" s="26">
        <v>3.7383177570093455E-2</v>
      </c>
      <c r="AA606" s="25">
        <v>569</v>
      </c>
      <c r="AB606" s="23">
        <v>0</v>
      </c>
      <c r="AC606" s="23">
        <v>569</v>
      </c>
      <c r="AD606" s="26">
        <v>0.37983978638184246</v>
      </c>
      <c r="AE606" s="5"/>
      <c r="AF606" s="33">
        <v>70000</v>
      </c>
      <c r="AG606" s="7">
        <v>4</v>
      </c>
      <c r="AH606" s="30">
        <v>69300</v>
      </c>
      <c r="AI606" s="30">
        <v>69300</v>
      </c>
      <c r="AJ606" s="39" t="s">
        <v>8618</v>
      </c>
    </row>
    <row r="607" spans="1:36" ht="15" customHeight="1" x14ac:dyDescent="0.25">
      <c r="A607" s="3" t="s">
        <v>224</v>
      </c>
      <c r="B607" s="4" t="s">
        <v>2053</v>
      </c>
      <c r="C607" s="18" t="s">
        <v>6719</v>
      </c>
      <c r="D607" s="18" t="s">
        <v>6719</v>
      </c>
      <c r="E607" s="18" t="s">
        <v>8773</v>
      </c>
      <c r="F607" s="18" t="s">
        <v>34</v>
      </c>
      <c r="G607" s="19">
        <v>0</v>
      </c>
      <c r="H607" s="5" t="s">
        <v>62</v>
      </c>
      <c r="I607" s="18" t="s">
        <v>6720</v>
      </c>
      <c r="J607" s="20">
        <v>19720</v>
      </c>
      <c r="K607" s="20">
        <v>28400236.59</v>
      </c>
      <c r="L607" s="20">
        <v>0</v>
      </c>
      <c r="M607" s="20">
        <v>5213114</v>
      </c>
      <c r="N607" s="20">
        <v>434657</v>
      </c>
      <c r="O607" s="6">
        <v>1726.5723930020299</v>
      </c>
      <c r="P607" s="21">
        <v>0.79843782089495996</v>
      </c>
      <c r="Q607" s="18"/>
      <c r="R607" s="22">
        <v>1403</v>
      </c>
      <c r="S607" s="23">
        <v>0</v>
      </c>
      <c r="T607" s="23">
        <v>1501</v>
      </c>
      <c r="U607" s="24">
        <v>170</v>
      </c>
      <c r="V607" s="25">
        <v>307</v>
      </c>
      <c r="W607" s="23">
        <v>222</v>
      </c>
      <c r="X607" s="23">
        <v>0</v>
      </c>
      <c r="Y607" s="23">
        <v>222</v>
      </c>
      <c r="Z607" s="26">
        <v>0.14790139906728847</v>
      </c>
      <c r="AA607" s="25">
        <v>537</v>
      </c>
      <c r="AB607" s="23">
        <v>0</v>
      </c>
      <c r="AC607" s="23">
        <v>537</v>
      </c>
      <c r="AD607" s="26">
        <v>0.35776149233844101</v>
      </c>
      <c r="AE607" s="5"/>
      <c r="AF607" s="33">
        <v>70000</v>
      </c>
      <c r="AG607" s="7">
        <v>4</v>
      </c>
      <c r="AH607" s="30">
        <v>70000</v>
      </c>
      <c r="AI607" s="30">
        <v>70000</v>
      </c>
      <c r="AJ607" s="39" t="s">
        <v>8618</v>
      </c>
    </row>
    <row r="608" spans="1:36" ht="15" customHeight="1" x14ac:dyDescent="0.25">
      <c r="A608" s="3" t="s">
        <v>960</v>
      </c>
      <c r="B608" s="4" t="s">
        <v>2056</v>
      </c>
      <c r="C608" s="18" t="s">
        <v>6733</v>
      </c>
      <c r="D608" s="18" t="s">
        <v>6733</v>
      </c>
      <c r="E608" s="18" t="s">
        <v>8783</v>
      </c>
      <c r="F608" s="18" t="s">
        <v>34</v>
      </c>
      <c r="G608" s="19">
        <v>0</v>
      </c>
      <c r="H608" s="5" t="s">
        <v>67</v>
      </c>
      <c r="I608" s="18" t="s">
        <v>6734</v>
      </c>
      <c r="J608" s="20">
        <v>16818</v>
      </c>
      <c r="K608" s="20">
        <v>31335274.629999999</v>
      </c>
      <c r="L608" s="20">
        <v>0</v>
      </c>
      <c r="M608" s="20">
        <v>0</v>
      </c>
      <c r="N608" s="20">
        <v>0</v>
      </c>
      <c r="O608" s="6">
        <v>1863.19863420145</v>
      </c>
      <c r="P608" s="21">
        <v>0.86161939309110902</v>
      </c>
      <c r="Q608" s="18"/>
      <c r="R608" s="22">
        <v>1382</v>
      </c>
      <c r="S608" s="23">
        <v>0</v>
      </c>
      <c r="T608" s="23">
        <v>1509</v>
      </c>
      <c r="U608" s="24">
        <v>145</v>
      </c>
      <c r="V608" s="25">
        <v>34</v>
      </c>
      <c r="W608" s="23">
        <v>34</v>
      </c>
      <c r="X608" s="23">
        <v>0</v>
      </c>
      <c r="Y608" s="23">
        <v>34</v>
      </c>
      <c r="Z608" s="26">
        <v>2.2531477799867462E-2</v>
      </c>
      <c r="AA608" s="25">
        <v>590</v>
      </c>
      <c r="AB608" s="23">
        <v>0</v>
      </c>
      <c r="AC608" s="23">
        <v>590</v>
      </c>
      <c r="AD608" s="26">
        <v>0.39098740888005301</v>
      </c>
      <c r="AE608" s="5"/>
      <c r="AF608" s="33">
        <v>70000</v>
      </c>
      <c r="AG608" s="7">
        <v>4</v>
      </c>
      <c r="AH608" s="30">
        <v>69999.62</v>
      </c>
      <c r="AI608" s="30">
        <v>69999.62</v>
      </c>
      <c r="AJ608" s="39" t="s">
        <v>8618</v>
      </c>
    </row>
    <row r="609" spans="1:36" ht="15" customHeight="1" x14ac:dyDescent="0.25">
      <c r="A609" s="3" t="s">
        <v>501</v>
      </c>
      <c r="B609" s="4" t="s">
        <v>2059</v>
      </c>
      <c r="C609" s="18" t="s">
        <v>6742</v>
      </c>
      <c r="D609" s="18" t="s">
        <v>6742</v>
      </c>
      <c r="E609" s="18" t="s">
        <v>8780</v>
      </c>
      <c r="F609" s="18" t="s">
        <v>34</v>
      </c>
      <c r="G609" s="19">
        <v>0</v>
      </c>
      <c r="H609" s="5" t="s">
        <v>78</v>
      </c>
      <c r="I609" s="18" t="s">
        <v>6743</v>
      </c>
      <c r="J609" s="20">
        <v>17242</v>
      </c>
      <c r="K609" s="20">
        <v>15164175.300000001</v>
      </c>
      <c r="L609" s="20">
        <v>0</v>
      </c>
      <c r="M609" s="20">
        <v>11526150</v>
      </c>
      <c r="N609" s="20">
        <v>699409</v>
      </c>
      <c r="O609" s="6">
        <v>1588.54740169354</v>
      </c>
      <c r="P609" s="21">
        <v>0.734609409334538</v>
      </c>
      <c r="Q609" s="18"/>
      <c r="R609" s="22">
        <v>1513</v>
      </c>
      <c r="S609" s="23">
        <v>0</v>
      </c>
      <c r="T609" s="23">
        <v>1513</v>
      </c>
      <c r="U609" s="24">
        <v>171</v>
      </c>
      <c r="V609" s="25"/>
      <c r="W609" s="23">
        <v>212</v>
      </c>
      <c r="X609" s="23">
        <v>0</v>
      </c>
      <c r="Y609" s="23">
        <v>212</v>
      </c>
      <c r="Z609" s="26">
        <v>0.14011896893588896</v>
      </c>
      <c r="AA609" s="25">
        <v>1277</v>
      </c>
      <c r="AB609" s="23">
        <v>0</v>
      </c>
      <c r="AC609" s="23">
        <v>1277</v>
      </c>
      <c r="AD609" s="26">
        <v>0.84401850627891606</v>
      </c>
      <c r="AE609" s="5"/>
      <c r="AF609" s="33">
        <v>70000</v>
      </c>
      <c r="AG609" s="7">
        <v>4</v>
      </c>
      <c r="AH609" s="30">
        <v>68978.399999999994</v>
      </c>
      <c r="AI609" s="30">
        <v>68978.399999999994</v>
      </c>
      <c r="AJ609" s="39" t="s">
        <v>8618</v>
      </c>
    </row>
    <row r="610" spans="1:36" ht="15" customHeight="1" x14ac:dyDescent="0.25">
      <c r="A610" s="3" t="s">
        <v>1092</v>
      </c>
      <c r="B610" s="4" t="s">
        <v>2061</v>
      </c>
      <c r="C610" s="18" t="s">
        <v>6751</v>
      </c>
      <c r="D610" s="18" t="s">
        <v>6751</v>
      </c>
      <c r="E610" s="18" t="s">
        <v>8772</v>
      </c>
      <c r="F610" s="18" t="s">
        <v>34</v>
      </c>
      <c r="G610" s="19">
        <v>0</v>
      </c>
      <c r="H610" s="5" t="s">
        <v>91</v>
      </c>
      <c r="I610" s="18" t="s">
        <v>6752</v>
      </c>
      <c r="J610" s="20">
        <v>21885</v>
      </c>
      <c r="K610" s="20">
        <v>37368186.82</v>
      </c>
      <c r="L610" s="20">
        <v>0</v>
      </c>
      <c r="M610" s="20">
        <v>1582026</v>
      </c>
      <c r="N610" s="20">
        <v>157053</v>
      </c>
      <c r="O610" s="6">
        <v>1786.9438345899</v>
      </c>
      <c r="P610" s="21">
        <v>0.82635604920735495</v>
      </c>
      <c r="Q610" s="18"/>
      <c r="R610" s="22">
        <v>1519</v>
      </c>
      <c r="S610" s="23">
        <v>0</v>
      </c>
      <c r="T610" s="23">
        <v>1519</v>
      </c>
      <c r="U610" s="24">
        <v>184</v>
      </c>
      <c r="V610" s="25">
        <v>109</v>
      </c>
      <c r="W610" s="23">
        <v>100</v>
      </c>
      <c r="X610" s="23">
        <v>0</v>
      </c>
      <c r="Y610" s="23">
        <v>100</v>
      </c>
      <c r="Z610" s="26">
        <v>6.583278472679395E-2</v>
      </c>
      <c r="AA610" s="25">
        <v>473</v>
      </c>
      <c r="AB610" s="23">
        <v>0</v>
      </c>
      <c r="AC610" s="23">
        <v>473</v>
      </c>
      <c r="AD610" s="26">
        <v>0.31138907175773534</v>
      </c>
      <c r="AE610" s="5"/>
      <c r="AF610" s="33">
        <v>70000</v>
      </c>
      <c r="AG610" s="7">
        <v>4</v>
      </c>
      <c r="AH610" s="30">
        <v>69991</v>
      </c>
      <c r="AI610" s="30">
        <v>69991</v>
      </c>
      <c r="AJ610" s="39" t="s">
        <v>8618</v>
      </c>
    </row>
    <row r="611" spans="1:36" ht="15" customHeight="1" x14ac:dyDescent="0.25">
      <c r="A611" s="3" t="s">
        <v>1797</v>
      </c>
      <c r="B611" s="4" t="s">
        <v>2064</v>
      </c>
      <c r="C611" s="18" t="s">
        <v>6780</v>
      </c>
      <c r="D611" s="18" t="s">
        <v>6780</v>
      </c>
      <c r="E611" s="18" t="s">
        <v>8772</v>
      </c>
      <c r="F611" s="18" t="s">
        <v>34</v>
      </c>
      <c r="G611" s="19">
        <v>0</v>
      </c>
      <c r="H611" s="5" t="s">
        <v>245</v>
      </c>
      <c r="I611" s="18" t="s">
        <v>6781</v>
      </c>
      <c r="J611" s="20">
        <v>20037</v>
      </c>
      <c r="K611" s="20">
        <v>29329578.34</v>
      </c>
      <c r="L611" s="20">
        <v>0</v>
      </c>
      <c r="M611" s="20">
        <v>6594744</v>
      </c>
      <c r="N611" s="20">
        <v>326464</v>
      </c>
      <c r="O611" s="6">
        <v>1809.19231122424</v>
      </c>
      <c r="P611" s="21">
        <v>0.83664465643526398</v>
      </c>
      <c r="Q611" s="18"/>
      <c r="R611" s="22">
        <v>1541</v>
      </c>
      <c r="S611" s="23">
        <v>0</v>
      </c>
      <c r="T611" s="23">
        <v>1541</v>
      </c>
      <c r="U611" s="24">
        <v>203</v>
      </c>
      <c r="V611" s="25">
        <v>176</v>
      </c>
      <c r="W611" s="23">
        <v>174</v>
      </c>
      <c r="X611" s="23">
        <v>0</v>
      </c>
      <c r="Y611" s="23">
        <v>174</v>
      </c>
      <c r="Z611" s="26">
        <v>0.11291369240752758</v>
      </c>
      <c r="AA611" s="25">
        <v>795</v>
      </c>
      <c r="AB611" s="23">
        <v>0</v>
      </c>
      <c r="AC611" s="23">
        <v>795</v>
      </c>
      <c r="AD611" s="26">
        <v>0.5158987670343933</v>
      </c>
      <c r="AE611" s="5"/>
      <c r="AF611" s="33">
        <v>70000</v>
      </c>
      <c r="AG611" s="7">
        <v>4</v>
      </c>
      <c r="AH611" s="30">
        <v>70000</v>
      </c>
      <c r="AI611" s="30">
        <v>70000</v>
      </c>
      <c r="AJ611" s="39" t="s">
        <v>8618</v>
      </c>
    </row>
    <row r="612" spans="1:36" ht="15" customHeight="1" x14ac:dyDescent="0.25">
      <c r="A612" s="3" t="s">
        <v>1161</v>
      </c>
      <c r="B612" s="4" t="s">
        <v>2067</v>
      </c>
      <c r="C612" s="18" t="s">
        <v>6805</v>
      </c>
      <c r="D612" s="18" t="s">
        <v>6805</v>
      </c>
      <c r="E612" s="18" t="s">
        <v>8780</v>
      </c>
      <c r="F612" s="18" t="s">
        <v>34</v>
      </c>
      <c r="G612" s="19">
        <v>0</v>
      </c>
      <c r="H612" s="5" t="s">
        <v>78</v>
      </c>
      <c r="I612" s="18" t="s">
        <v>8625</v>
      </c>
      <c r="J612" s="20">
        <v>20296</v>
      </c>
      <c r="K612" s="20">
        <v>21230270.960000001</v>
      </c>
      <c r="L612" s="20">
        <v>0</v>
      </c>
      <c r="M612" s="20">
        <v>9599771</v>
      </c>
      <c r="N612" s="20">
        <v>1009464</v>
      </c>
      <c r="O612" s="6">
        <v>1568.7576842727599</v>
      </c>
      <c r="P612" s="21">
        <v>0.725457833114732</v>
      </c>
      <c r="Q612" s="18"/>
      <c r="R612" s="22">
        <v>1573</v>
      </c>
      <c r="S612" s="23">
        <v>0</v>
      </c>
      <c r="T612" s="23">
        <v>1573</v>
      </c>
      <c r="U612" s="24">
        <v>175</v>
      </c>
      <c r="V612" s="25"/>
      <c r="W612" s="23">
        <v>309</v>
      </c>
      <c r="X612" s="23">
        <v>0</v>
      </c>
      <c r="Y612" s="23">
        <v>309</v>
      </c>
      <c r="Z612" s="26">
        <v>0.19643992371265098</v>
      </c>
      <c r="AA612" s="25">
        <v>1214</v>
      </c>
      <c r="AB612" s="23">
        <v>0</v>
      </c>
      <c r="AC612" s="23">
        <v>1214</v>
      </c>
      <c r="AD612" s="26">
        <v>0.77177368086458997</v>
      </c>
      <c r="AE612" s="5"/>
      <c r="AF612" s="33">
        <v>70000</v>
      </c>
      <c r="AG612" s="7">
        <v>4</v>
      </c>
      <c r="AH612" s="30">
        <v>69999.91</v>
      </c>
      <c r="AI612" s="30">
        <v>69999.91</v>
      </c>
      <c r="AJ612" s="39" t="s">
        <v>8618</v>
      </c>
    </row>
    <row r="613" spans="1:36" ht="15" customHeight="1" x14ac:dyDescent="0.25">
      <c r="A613" s="3" t="s">
        <v>942</v>
      </c>
      <c r="B613" s="4" t="s">
        <v>2070</v>
      </c>
      <c r="C613" s="18" t="s">
        <v>6813</v>
      </c>
      <c r="D613" s="18" t="s">
        <v>6813</v>
      </c>
      <c r="E613" s="18" t="s">
        <v>8779</v>
      </c>
      <c r="F613" s="18" t="s">
        <v>34</v>
      </c>
      <c r="G613" s="19">
        <v>0</v>
      </c>
      <c r="H613" s="5" t="s">
        <v>45</v>
      </c>
      <c r="I613" s="18" t="s">
        <v>6814</v>
      </c>
      <c r="J613" s="20">
        <v>22395</v>
      </c>
      <c r="K613" s="20">
        <v>37490337.030000001</v>
      </c>
      <c r="L613" s="20">
        <v>0</v>
      </c>
      <c r="M613" s="20">
        <v>4110281</v>
      </c>
      <c r="N613" s="20">
        <v>210402</v>
      </c>
      <c r="O613" s="6">
        <v>1866.9801308327701</v>
      </c>
      <c r="P613" s="21">
        <v>0.86336811208040498</v>
      </c>
      <c r="Q613" s="18"/>
      <c r="R613" s="22">
        <v>1263</v>
      </c>
      <c r="S613" s="23">
        <v>0</v>
      </c>
      <c r="T613" s="23">
        <v>1580</v>
      </c>
      <c r="U613" s="24">
        <v>172</v>
      </c>
      <c r="V613" s="25"/>
      <c r="W613" s="23">
        <v>128</v>
      </c>
      <c r="X613" s="23">
        <v>0</v>
      </c>
      <c r="Y613" s="23">
        <v>128</v>
      </c>
      <c r="Z613" s="26">
        <v>8.1012658227848103E-2</v>
      </c>
      <c r="AA613" s="25">
        <v>656</v>
      </c>
      <c r="AB613" s="23">
        <v>0</v>
      </c>
      <c r="AC613" s="23">
        <v>656</v>
      </c>
      <c r="AD613" s="26">
        <v>0.41518987341772151</v>
      </c>
      <c r="AE613" s="5"/>
      <c r="AF613" s="33">
        <v>80000</v>
      </c>
      <c r="AG613" s="7">
        <v>5</v>
      </c>
      <c r="AH613" s="30">
        <v>80000</v>
      </c>
      <c r="AI613" s="30">
        <v>80000</v>
      </c>
      <c r="AJ613" s="39" t="s">
        <v>8618</v>
      </c>
    </row>
    <row r="614" spans="1:36" ht="15" customHeight="1" x14ac:dyDescent="0.25">
      <c r="A614" s="3" t="s">
        <v>2073</v>
      </c>
      <c r="B614" s="4" t="s">
        <v>2074</v>
      </c>
      <c r="C614" s="18" t="s">
        <v>6845</v>
      </c>
      <c r="D614" s="18" t="s">
        <v>6845</v>
      </c>
      <c r="E614" s="18" t="s">
        <v>8777</v>
      </c>
      <c r="F614" s="18" t="s">
        <v>34</v>
      </c>
      <c r="G614" s="19">
        <v>0</v>
      </c>
      <c r="H614" s="5" t="s">
        <v>40</v>
      </c>
      <c r="I614" s="18" t="s">
        <v>6846</v>
      </c>
      <c r="J614" s="20">
        <v>21270</v>
      </c>
      <c r="K614" s="20">
        <v>47239821.920000002</v>
      </c>
      <c r="L614" s="20">
        <v>0</v>
      </c>
      <c r="M614" s="20">
        <v>0</v>
      </c>
      <c r="N614" s="20">
        <v>361840</v>
      </c>
      <c r="O614" s="6">
        <v>2237.97188152327</v>
      </c>
      <c r="P614" s="21">
        <v>1.03492989900108</v>
      </c>
      <c r="Q614" s="18"/>
      <c r="R614" s="22">
        <v>1541</v>
      </c>
      <c r="S614" s="23">
        <v>0</v>
      </c>
      <c r="T614" s="23">
        <v>1597</v>
      </c>
      <c r="U614" s="24">
        <v>190</v>
      </c>
      <c r="V614" s="25"/>
      <c r="W614" s="23">
        <v>20</v>
      </c>
      <c r="X614" s="23">
        <v>0</v>
      </c>
      <c r="Y614" s="23">
        <v>20</v>
      </c>
      <c r="Z614" s="26">
        <v>1.2523481527864746E-2</v>
      </c>
      <c r="AA614" s="25">
        <v>647</v>
      </c>
      <c r="AB614" s="23">
        <v>0</v>
      </c>
      <c r="AC614" s="23">
        <v>647</v>
      </c>
      <c r="AD614" s="26">
        <v>0.40513462742642453</v>
      </c>
      <c r="AE614" s="5"/>
      <c r="AF614" s="33">
        <v>80000</v>
      </c>
      <c r="AG614" s="7">
        <v>5</v>
      </c>
      <c r="AH614" s="30">
        <v>80000</v>
      </c>
      <c r="AI614" s="30">
        <v>80000</v>
      </c>
      <c r="AJ614" s="39" t="s">
        <v>8618</v>
      </c>
    </row>
    <row r="615" spans="1:36" ht="15" customHeight="1" x14ac:dyDescent="0.25">
      <c r="A615" s="3" t="s">
        <v>812</v>
      </c>
      <c r="B615" s="4" t="s">
        <v>2077</v>
      </c>
      <c r="C615" s="18" t="s">
        <v>6848</v>
      </c>
      <c r="D615" s="18" t="s">
        <v>6848</v>
      </c>
      <c r="E615" s="18" t="s">
        <v>8775</v>
      </c>
      <c r="F615" s="18" t="s">
        <v>34</v>
      </c>
      <c r="G615" s="19">
        <v>0</v>
      </c>
      <c r="H615" s="5" t="s">
        <v>62</v>
      </c>
      <c r="I615" s="18" t="s">
        <v>6849</v>
      </c>
      <c r="J615" s="20">
        <v>20795</v>
      </c>
      <c r="K615" s="20">
        <v>29999002.02</v>
      </c>
      <c r="L615" s="20">
        <v>0</v>
      </c>
      <c r="M615" s="20">
        <v>6443315</v>
      </c>
      <c r="N615" s="20">
        <v>518103</v>
      </c>
      <c r="O615" s="6">
        <v>1777.3705227218099</v>
      </c>
      <c r="P615" s="21">
        <v>0.82192895753272299</v>
      </c>
      <c r="Q615" s="18"/>
      <c r="R615" s="22">
        <v>1453</v>
      </c>
      <c r="S615" s="23">
        <v>0</v>
      </c>
      <c r="T615" s="23">
        <v>1601</v>
      </c>
      <c r="U615" s="24">
        <v>180</v>
      </c>
      <c r="V615" s="25"/>
      <c r="W615" s="23">
        <v>142</v>
      </c>
      <c r="X615" s="23">
        <v>0</v>
      </c>
      <c r="Y615" s="23">
        <v>142</v>
      </c>
      <c r="Z615" s="26">
        <v>8.8694565896314803E-2</v>
      </c>
      <c r="AA615" s="25">
        <v>660</v>
      </c>
      <c r="AB615" s="23">
        <v>0</v>
      </c>
      <c r="AC615" s="23">
        <v>660</v>
      </c>
      <c r="AD615" s="26">
        <v>0.4122423485321674</v>
      </c>
      <c r="AE615" s="5"/>
      <c r="AF615" s="33">
        <v>80000</v>
      </c>
      <c r="AG615" s="7">
        <v>5</v>
      </c>
      <c r="AH615" s="30">
        <v>79987.600000000006</v>
      </c>
      <c r="AI615" s="30">
        <v>79987.600000000006</v>
      </c>
      <c r="AJ615" s="39" t="s">
        <v>8618</v>
      </c>
    </row>
    <row r="616" spans="1:36" ht="15" customHeight="1" x14ac:dyDescent="0.25">
      <c r="A616" s="3" t="s">
        <v>265</v>
      </c>
      <c r="B616" s="4" t="s">
        <v>2080</v>
      </c>
      <c r="C616" s="18" t="s">
        <v>6851</v>
      </c>
      <c r="D616" s="18" t="s">
        <v>2741</v>
      </c>
      <c r="E616" s="18" t="s">
        <v>8778</v>
      </c>
      <c r="F616" s="18" t="s">
        <v>86</v>
      </c>
      <c r="G616" s="19">
        <v>0</v>
      </c>
      <c r="H616" s="5" t="s">
        <v>50</v>
      </c>
      <c r="I616" s="18" t="s">
        <v>5079</v>
      </c>
      <c r="J616" s="20">
        <v>79291</v>
      </c>
      <c r="K616" s="20">
        <v>24319067.07</v>
      </c>
      <c r="L616" s="20">
        <v>0</v>
      </c>
      <c r="M616" s="20">
        <v>0</v>
      </c>
      <c r="N616" s="20">
        <v>472231</v>
      </c>
      <c r="O616" s="6">
        <v>312.66219457441599</v>
      </c>
      <c r="P616" s="21">
        <v>0.896028349562351</v>
      </c>
      <c r="Q616" s="18"/>
      <c r="R616" s="22">
        <v>1608</v>
      </c>
      <c r="S616" s="23">
        <v>7542</v>
      </c>
      <c r="T616" s="23">
        <v>7542</v>
      </c>
      <c r="U616" s="24">
        <v>10</v>
      </c>
      <c r="V616" s="25"/>
      <c r="W616" s="23">
        <v>0</v>
      </c>
      <c r="X616" s="23">
        <v>275</v>
      </c>
      <c r="Y616" s="23">
        <v>275</v>
      </c>
      <c r="Z616" s="26">
        <v>3.6462476796605678E-2</v>
      </c>
      <c r="AA616" s="25">
        <v>0</v>
      </c>
      <c r="AB616" s="23">
        <v>2925</v>
      </c>
      <c r="AC616" s="23">
        <v>2925</v>
      </c>
      <c r="AD616" s="26">
        <v>0.38782816229116945</v>
      </c>
      <c r="AE616" s="5"/>
      <c r="AF616" s="33">
        <v>80000</v>
      </c>
      <c r="AG616" s="7">
        <v>5</v>
      </c>
      <c r="AH616" s="30">
        <v>79672.460000000006</v>
      </c>
      <c r="AI616" s="30">
        <v>79672.460000000006</v>
      </c>
      <c r="AJ616" s="39" t="s">
        <v>8618</v>
      </c>
    </row>
    <row r="617" spans="1:36" ht="15" customHeight="1" x14ac:dyDescent="0.25">
      <c r="A617" s="3" t="s">
        <v>192</v>
      </c>
      <c r="B617" s="4" t="s">
        <v>2083</v>
      </c>
      <c r="C617" s="18" t="s">
        <v>6859</v>
      </c>
      <c r="D617" s="18" t="s">
        <v>6859</v>
      </c>
      <c r="E617" s="18" t="s">
        <v>8783</v>
      </c>
      <c r="F617" s="18" t="s">
        <v>34</v>
      </c>
      <c r="G617" s="19">
        <v>0</v>
      </c>
      <c r="H617" s="5" t="s">
        <v>50</v>
      </c>
      <c r="I617" s="18" t="s">
        <v>6860</v>
      </c>
      <c r="J617" s="20">
        <v>21637</v>
      </c>
      <c r="K617" s="20">
        <v>36392065.840000004</v>
      </c>
      <c r="L617" s="20">
        <v>0</v>
      </c>
      <c r="M617" s="20">
        <v>734224</v>
      </c>
      <c r="N617" s="20">
        <v>39277</v>
      </c>
      <c r="O617" s="6">
        <v>1717.68576235153</v>
      </c>
      <c r="P617" s="21">
        <v>0.79432827875213197</v>
      </c>
      <c r="Q617" s="18"/>
      <c r="R617" s="22">
        <v>1608</v>
      </c>
      <c r="S617" s="23">
        <v>0</v>
      </c>
      <c r="T617" s="23">
        <v>1608</v>
      </c>
      <c r="U617" s="24">
        <v>167</v>
      </c>
      <c r="V617" s="25">
        <v>46</v>
      </c>
      <c r="W617" s="23">
        <v>46</v>
      </c>
      <c r="X617" s="23">
        <v>0</v>
      </c>
      <c r="Y617" s="23">
        <v>46</v>
      </c>
      <c r="Z617" s="26">
        <v>2.8606965174129355E-2</v>
      </c>
      <c r="AA617" s="25">
        <v>730</v>
      </c>
      <c r="AB617" s="23">
        <v>0</v>
      </c>
      <c r="AC617" s="23">
        <v>730</v>
      </c>
      <c r="AD617" s="26">
        <v>0.45398009950248758</v>
      </c>
      <c r="AE617" s="5"/>
      <c r="AF617" s="33">
        <v>80000</v>
      </c>
      <c r="AG617" s="7">
        <v>5</v>
      </c>
      <c r="AH617" s="30">
        <v>80000</v>
      </c>
      <c r="AI617" s="30">
        <v>80000</v>
      </c>
      <c r="AJ617" s="39" t="s">
        <v>8618</v>
      </c>
    </row>
    <row r="618" spans="1:36" ht="15" customHeight="1" x14ac:dyDescent="0.25">
      <c r="A618" s="3" t="s">
        <v>2086</v>
      </c>
      <c r="B618" s="4" t="s">
        <v>2087</v>
      </c>
      <c r="C618" s="18" t="s">
        <v>6871</v>
      </c>
      <c r="D618" s="18" t="s">
        <v>6871</v>
      </c>
      <c r="E618" s="18" t="s">
        <v>8784</v>
      </c>
      <c r="F618" s="18" t="s">
        <v>34</v>
      </c>
      <c r="G618" s="19">
        <v>0</v>
      </c>
      <c r="H618" s="5" t="s">
        <v>245</v>
      </c>
      <c r="I618" s="18" t="s">
        <v>6872</v>
      </c>
      <c r="J618" s="20">
        <v>23644</v>
      </c>
      <c r="K618" s="20">
        <v>47124794.420000002</v>
      </c>
      <c r="L618" s="20">
        <v>0</v>
      </c>
      <c r="M618" s="20">
        <v>0</v>
      </c>
      <c r="N618" s="20">
        <v>0</v>
      </c>
      <c r="O618" s="6">
        <v>1993.0973786161401</v>
      </c>
      <c r="P618" s="21">
        <v>0.92168989511455601</v>
      </c>
      <c r="Q618" s="18"/>
      <c r="R618" s="22">
        <v>1585</v>
      </c>
      <c r="S618" s="23">
        <v>0</v>
      </c>
      <c r="T618" s="23">
        <v>1618</v>
      </c>
      <c r="U618" s="24">
        <v>188</v>
      </c>
      <c r="V618" s="25">
        <v>63</v>
      </c>
      <c r="W618" s="23">
        <v>63</v>
      </c>
      <c r="X618" s="23">
        <v>0</v>
      </c>
      <c r="Y618" s="23">
        <v>63</v>
      </c>
      <c r="Z618" s="26">
        <v>3.8936959208899877E-2</v>
      </c>
      <c r="AA618" s="25">
        <v>559</v>
      </c>
      <c r="AB618" s="23">
        <v>0</v>
      </c>
      <c r="AC618" s="23">
        <v>559</v>
      </c>
      <c r="AD618" s="26">
        <v>0.34548825710754016</v>
      </c>
      <c r="AE618" s="5"/>
      <c r="AF618" s="33">
        <v>80000</v>
      </c>
      <c r="AG618" s="7">
        <v>5</v>
      </c>
      <c r="AH618" s="30">
        <v>78000</v>
      </c>
      <c r="AI618" s="30">
        <v>78000</v>
      </c>
      <c r="AJ618" s="39" t="s">
        <v>8618</v>
      </c>
    </row>
    <row r="619" spans="1:36" ht="15" customHeight="1" x14ac:dyDescent="0.25">
      <c r="A619" s="3" t="s">
        <v>423</v>
      </c>
      <c r="B619" s="4" t="s">
        <v>2090</v>
      </c>
      <c r="C619" s="18" t="s">
        <v>6880</v>
      </c>
      <c r="D619" s="18" t="s">
        <v>192</v>
      </c>
      <c r="E619" s="18" t="s">
        <v>8774</v>
      </c>
      <c r="F619" s="18" t="s">
        <v>86</v>
      </c>
      <c r="G619" s="19">
        <v>0</v>
      </c>
      <c r="H619" s="5" t="s">
        <v>245</v>
      </c>
      <c r="I619" s="18" t="s">
        <v>6881</v>
      </c>
      <c r="J619" s="20">
        <v>63925</v>
      </c>
      <c r="K619" s="20">
        <v>9480920.1199999992</v>
      </c>
      <c r="L619" s="20">
        <v>0</v>
      </c>
      <c r="M619" s="20">
        <v>11599165</v>
      </c>
      <c r="N619" s="20">
        <v>2663624</v>
      </c>
      <c r="O619" s="6">
        <v>371.43072538130599</v>
      </c>
      <c r="P619" s="21">
        <v>1.06444739919123</v>
      </c>
      <c r="Q619" s="18"/>
      <c r="R619" s="22">
        <v>1546</v>
      </c>
      <c r="S619" s="23">
        <v>4120</v>
      </c>
      <c r="T619" s="23">
        <v>4120</v>
      </c>
      <c r="U619" s="24">
        <v>19</v>
      </c>
      <c r="V619" s="25"/>
      <c r="W619" s="23">
        <v>0</v>
      </c>
      <c r="X619" s="23">
        <v>715</v>
      </c>
      <c r="Y619" s="23">
        <v>715</v>
      </c>
      <c r="Z619" s="26">
        <v>0.17354368932038836</v>
      </c>
      <c r="AA619" s="25">
        <v>0</v>
      </c>
      <c r="AB619" s="23">
        <v>1940</v>
      </c>
      <c r="AC619" s="23">
        <v>1940</v>
      </c>
      <c r="AD619" s="26">
        <v>0.470873786407767</v>
      </c>
      <c r="AE619" s="5"/>
      <c r="AF619" s="33">
        <v>80000</v>
      </c>
      <c r="AG619" s="7">
        <v>5</v>
      </c>
      <c r="AH619" s="30">
        <v>78000</v>
      </c>
      <c r="AI619" s="30">
        <v>78000</v>
      </c>
      <c r="AJ619" s="39" t="s">
        <v>8618</v>
      </c>
    </row>
    <row r="620" spans="1:36" ht="15" customHeight="1" x14ac:dyDescent="0.25">
      <c r="A620" s="3" t="s">
        <v>1888</v>
      </c>
      <c r="B620" s="4" t="s">
        <v>2093</v>
      </c>
      <c r="C620" s="18" t="s">
        <v>6921</v>
      </c>
      <c r="D620" s="18" t="s">
        <v>6921</v>
      </c>
      <c r="E620" s="18" t="s">
        <v>8777</v>
      </c>
      <c r="F620" s="18" t="s">
        <v>34</v>
      </c>
      <c r="G620" s="19">
        <v>0</v>
      </c>
      <c r="H620" s="5" t="s">
        <v>78</v>
      </c>
      <c r="I620" s="18" t="s">
        <v>6922</v>
      </c>
      <c r="J620" s="20">
        <v>17643</v>
      </c>
      <c r="K620" s="20">
        <v>15664429.6</v>
      </c>
      <c r="L620" s="20">
        <v>0</v>
      </c>
      <c r="M620" s="20">
        <v>13898198</v>
      </c>
      <c r="N620" s="20">
        <v>1230593</v>
      </c>
      <c r="O620" s="6">
        <v>1745.35059797087</v>
      </c>
      <c r="P620" s="21">
        <v>0.80712163231022804</v>
      </c>
      <c r="Q620" s="18"/>
      <c r="R620" s="22">
        <v>1651</v>
      </c>
      <c r="S620" s="23">
        <v>0</v>
      </c>
      <c r="T620" s="23">
        <v>1651</v>
      </c>
      <c r="U620" s="24">
        <v>166</v>
      </c>
      <c r="V620" s="25"/>
      <c r="W620" s="23">
        <v>620</v>
      </c>
      <c r="X620" s="23">
        <v>0</v>
      </c>
      <c r="Y620" s="23">
        <v>620</v>
      </c>
      <c r="Z620" s="26">
        <v>0.37552998182919445</v>
      </c>
      <c r="AA620" s="25">
        <v>1456</v>
      </c>
      <c r="AB620" s="23">
        <v>0</v>
      </c>
      <c r="AC620" s="23">
        <v>1456</v>
      </c>
      <c r="AD620" s="26">
        <v>0.88188976377952755</v>
      </c>
      <c r="AE620" s="5"/>
      <c r="AF620" s="33">
        <v>80000</v>
      </c>
      <c r="AG620" s="7">
        <v>5</v>
      </c>
      <c r="AH620" s="30">
        <v>79200</v>
      </c>
      <c r="AI620" s="30">
        <v>79200</v>
      </c>
      <c r="AJ620" s="39" t="s">
        <v>8618</v>
      </c>
    </row>
    <row r="621" spans="1:36" ht="15" customHeight="1" x14ac:dyDescent="0.25">
      <c r="A621" s="3" t="s">
        <v>375</v>
      </c>
      <c r="B621" s="4" t="s">
        <v>2096</v>
      </c>
      <c r="C621" s="18" t="s">
        <v>6932</v>
      </c>
      <c r="D621" s="18" t="s">
        <v>6932</v>
      </c>
      <c r="E621" s="18" t="s">
        <v>8772</v>
      </c>
      <c r="F621" s="18" t="s">
        <v>34</v>
      </c>
      <c r="G621" s="19">
        <v>0</v>
      </c>
      <c r="H621" s="5" t="s">
        <v>67</v>
      </c>
      <c r="I621" s="18" t="s">
        <v>6933</v>
      </c>
      <c r="J621" s="20">
        <v>20209</v>
      </c>
      <c r="K621" s="20">
        <v>36360666.280000001</v>
      </c>
      <c r="L621" s="20">
        <v>0</v>
      </c>
      <c r="M621" s="20">
        <v>60508</v>
      </c>
      <c r="N621" s="20">
        <v>29353</v>
      </c>
      <c r="O621" s="6">
        <v>1803.67792963531</v>
      </c>
      <c r="P621" s="21">
        <v>0.83409458043654605</v>
      </c>
      <c r="Q621" s="18"/>
      <c r="R621" s="22">
        <v>1661</v>
      </c>
      <c r="S621" s="23">
        <v>0</v>
      </c>
      <c r="T621" s="23">
        <v>1661</v>
      </c>
      <c r="U621" s="24">
        <v>198</v>
      </c>
      <c r="V621" s="25">
        <v>145</v>
      </c>
      <c r="W621" s="23">
        <v>113</v>
      </c>
      <c r="X621" s="23">
        <v>0</v>
      </c>
      <c r="Y621" s="23">
        <v>113</v>
      </c>
      <c r="Z621" s="26">
        <v>6.8031306441902473E-2</v>
      </c>
      <c r="AA621" s="25">
        <v>670</v>
      </c>
      <c r="AB621" s="23">
        <v>0</v>
      </c>
      <c r="AC621" s="23">
        <v>670</v>
      </c>
      <c r="AD621" s="26">
        <v>0.40337146297411197</v>
      </c>
      <c r="AE621" s="5"/>
      <c r="AF621" s="33">
        <v>80000</v>
      </c>
      <c r="AG621" s="7">
        <v>5</v>
      </c>
      <c r="AH621" s="30">
        <v>79500</v>
      </c>
      <c r="AI621" s="30">
        <v>79500</v>
      </c>
      <c r="AJ621" s="39" t="s">
        <v>8618</v>
      </c>
    </row>
    <row r="622" spans="1:36" ht="15" customHeight="1" x14ac:dyDescent="0.25">
      <c r="A622" s="3" t="s">
        <v>683</v>
      </c>
      <c r="B622" s="4" t="s">
        <v>2098</v>
      </c>
      <c r="C622" s="18" t="s">
        <v>7023</v>
      </c>
      <c r="D622" s="18" t="s">
        <v>7023</v>
      </c>
      <c r="E622" s="18" t="s">
        <v>8778</v>
      </c>
      <c r="F622" s="18" t="s">
        <v>34</v>
      </c>
      <c r="G622" s="19">
        <v>0</v>
      </c>
      <c r="H622" s="5" t="s">
        <v>78</v>
      </c>
      <c r="I622" s="18" t="s">
        <v>7024</v>
      </c>
      <c r="J622" s="20">
        <v>17589</v>
      </c>
      <c r="K622" s="20">
        <v>47419292.009999998</v>
      </c>
      <c r="L622" s="20">
        <v>0</v>
      </c>
      <c r="M622" s="20">
        <v>0</v>
      </c>
      <c r="N622" s="20">
        <v>0</v>
      </c>
      <c r="O622" s="6">
        <v>2695.9629319461001</v>
      </c>
      <c r="P622" s="21">
        <v>1.2467237269176601</v>
      </c>
      <c r="Q622" s="18"/>
      <c r="R622" s="22">
        <v>1702</v>
      </c>
      <c r="S622" s="23">
        <v>0</v>
      </c>
      <c r="T622" s="23">
        <v>1744</v>
      </c>
      <c r="U622" s="24">
        <v>188</v>
      </c>
      <c r="V622" s="25">
        <v>29</v>
      </c>
      <c r="W622" s="23">
        <v>28</v>
      </c>
      <c r="X622" s="23">
        <v>0</v>
      </c>
      <c r="Y622" s="23">
        <v>28</v>
      </c>
      <c r="Z622" s="26">
        <v>1.6055045871559634E-2</v>
      </c>
      <c r="AA622" s="25">
        <v>880</v>
      </c>
      <c r="AB622" s="23">
        <v>0</v>
      </c>
      <c r="AC622" s="23">
        <v>880</v>
      </c>
      <c r="AD622" s="26">
        <v>0.50458715596330272</v>
      </c>
      <c r="AE622" s="5"/>
      <c r="AF622" s="33">
        <v>80000</v>
      </c>
      <c r="AG622" s="7">
        <v>5</v>
      </c>
      <c r="AH622" s="30">
        <v>79999.98</v>
      </c>
      <c r="AI622" s="30">
        <v>79999.98</v>
      </c>
      <c r="AJ622" s="39" t="s">
        <v>8618</v>
      </c>
    </row>
    <row r="623" spans="1:36" ht="15" customHeight="1" x14ac:dyDescent="0.25">
      <c r="A623" s="3" t="s">
        <v>212</v>
      </c>
      <c r="B623" s="4" t="s">
        <v>2101</v>
      </c>
      <c r="C623" s="18" t="s">
        <v>7049</v>
      </c>
      <c r="D623" s="18" t="s">
        <v>2621</v>
      </c>
      <c r="E623" s="18" t="s">
        <v>8783</v>
      </c>
      <c r="F623" s="18" t="s">
        <v>86</v>
      </c>
      <c r="G623" s="19">
        <v>0</v>
      </c>
      <c r="H623" s="5" t="s">
        <v>50</v>
      </c>
      <c r="I623" s="18" t="s">
        <v>7050</v>
      </c>
      <c r="J623" s="20">
        <v>115558</v>
      </c>
      <c r="K623" s="20">
        <v>32678504.210000001</v>
      </c>
      <c r="L623" s="20">
        <v>0</v>
      </c>
      <c r="M623" s="20">
        <v>0</v>
      </c>
      <c r="N623" s="20">
        <v>2883195</v>
      </c>
      <c r="O623" s="6">
        <v>307.73896406999103</v>
      </c>
      <c r="P623" s="21">
        <v>0.88191933932720101</v>
      </c>
      <c r="Q623" s="18"/>
      <c r="R623" s="22">
        <v>1780</v>
      </c>
      <c r="S623" s="23">
        <v>8984</v>
      </c>
      <c r="T623" s="23">
        <v>8984</v>
      </c>
      <c r="U623" s="24">
        <v>20</v>
      </c>
      <c r="V623" s="25"/>
      <c r="W623" s="23">
        <v>0</v>
      </c>
      <c r="X623" s="23">
        <v>152</v>
      </c>
      <c r="Y623" s="23">
        <v>152</v>
      </c>
      <c r="Z623" s="26">
        <v>1.6918967052537846E-2</v>
      </c>
      <c r="AA623" s="25">
        <v>0</v>
      </c>
      <c r="AB623" s="23">
        <v>3764</v>
      </c>
      <c r="AC623" s="23">
        <v>3764</v>
      </c>
      <c r="AD623" s="26">
        <v>0.41896705253784505</v>
      </c>
      <c r="AE623" s="5"/>
      <c r="AF623" s="33">
        <v>80000</v>
      </c>
      <c r="AG623" s="7">
        <v>5</v>
      </c>
      <c r="AH623" s="30">
        <v>80000</v>
      </c>
      <c r="AI623" s="30">
        <v>80000</v>
      </c>
      <c r="AJ623" s="39" t="s">
        <v>8618</v>
      </c>
    </row>
    <row r="624" spans="1:36" ht="15" customHeight="1" x14ac:dyDescent="0.25">
      <c r="A624" s="3" t="s">
        <v>2104</v>
      </c>
      <c r="B624" s="4" t="s">
        <v>2105</v>
      </c>
      <c r="C624" s="18" t="s">
        <v>7072</v>
      </c>
      <c r="D624" s="18" t="s">
        <v>7072</v>
      </c>
      <c r="E624" s="18" t="s">
        <v>8774</v>
      </c>
      <c r="F624" s="18" t="s">
        <v>34</v>
      </c>
      <c r="G624" s="19">
        <v>0</v>
      </c>
      <c r="H624" s="5" t="s">
        <v>139</v>
      </c>
      <c r="I624" s="18" t="s">
        <v>8637</v>
      </c>
      <c r="J624" s="20">
        <v>19198</v>
      </c>
      <c r="K624" s="20">
        <v>31247248.039999999</v>
      </c>
      <c r="L624" s="20">
        <v>0</v>
      </c>
      <c r="M624" s="20">
        <v>2387309</v>
      </c>
      <c r="N624" s="20">
        <v>0</v>
      </c>
      <c r="O624" s="6">
        <v>1751.9823439941699</v>
      </c>
      <c r="P624" s="21">
        <v>0.81018842340745201</v>
      </c>
      <c r="Q624" s="18"/>
      <c r="R624" s="22">
        <v>1687</v>
      </c>
      <c r="S624" s="23">
        <v>0</v>
      </c>
      <c r="T624" s="23">
        <v>1813</v>
      </c>
      <c r="U624" s="24">
        <v>196</v>
      </c>
      <c r="V624" s="25">
        <v>149</v>
      </c>
      <c r="W624" s="23">
        <v>124</v>
      </c>
      <c r="X624" s="23">
        <v>0</v>
      </c>
      <c r="Y624" s="23">
        <v>124</v>
      </c>
      <c r="Z624" s="26">
        <v>6.8394925537782675E-2</v>
      </c>
      <c r="AA624" s="25">
        <v>583</v>
      </c>
      <c r="AB624" s="23">
        <v>0</v>
      </c>
      <c r="AC624" s="23">
        <v>583</v>
      </c>
      <c r="AD624" s="26">
        <v>0.32156646442360726</v>
      </c>
      <c r="AE624" s="5"/>
      <c r="AF624" s="33">
        <v>80000</v>
      </c>
      <c r="AG624" s="7">
        <v>5</v>
      </c>
      <c r="AH624" s="30">
        <v>60000</v>
      </c>
      <c r="AI624" s="30">
        <v>60000</v>
      </c>
      <c r="AJ624" s="39" t="s">
        <v>8618</v>
      </c>
    </row>
    <row r="625" spans="1:36" ht="15" customHeight="1" x14ac:dyDescent="0.25">
      <c r="A625" s="3" t="s">
        <v>346</v>
      </c>
      <c r="B625" s="4" t="s">
        <v>2108</v>
      </c>
      <c r="C625" s="18" t="s">
        <v>7074</v>
      </c>
      <c r="D625" s="18" t="s">
        <v>7074</v>
      </c>
      <c r="E625" s="18" t="s">
        <v>8772</v>
      </c>
      <c r="F625" s="18" t="s">
        <v>34</v>
      </c>
      <c r="G625" s="19">
        <v>0</v>
      </c>
      <c r="H625" s="5" t="s">
        <v>40</v>
      </c>
      <c r="I625" s="18" t="s">
        <v>7075</v>
      </c>
      <c r="J625" s="20">
        <v>15573</v>
      </c>
      <c r="K625" s="20">
        <v>36167810.079999998</v>
      </c>
      <c r="L625" s="20">
        <v>0</v>
      </c>
      <c r="M625" s="20">
        <v>0</v>
      </c>
      <c r="N625" s="20">
        <v>0</v>
      </c>
      <c r="O625" s="6">
        <v>2322.4690220253001</v>
      </c>
      <c r="P625" s="21">
        <v>1.0740048390428201</v>
      </c>
      <c r="Q625" s="18"/>
      <c r="R625" s="22">
        <v>1813</v>
      </c>
      <c r="S625" s="23">
        <v>0</v>
      </c>
      <c r="T625" s="23">
        <v>1813</v>
      </c>
      <c r="U625" s="24">
        <v>178</v>
      </c>
      <c r="V625" s="25">
        <v>39</v>
      </c>
      <c r="W625" s="23">
        <v>27</v>
      </c>
      <c r="X625" s="23">
        <v>0</v>
      </c>
      <c r="Y625" s="23">
        <v>27</v>
      </c>
      <c r="Z625" s="26">
        <v>1.4892443463872035E-2</v>
      </c>
      <c r="AA625" s="25">
        <v>696</v>
      </c>
      <c r="AB625" s="23">
        <v>0</v>
      </c>
      <c r="AC625" s="23">
        <v>696</v>
      </c>
      <c r="AD625" s="26">
        <v>0.38389409817981246</v>
      </c>
      <c r="AE625" s="5"/>
      <c r="AF625" s="33">
        <v>80000</v>
      </c>
      <c r="AG625" s="7">
        <v>5</v>
      </c>
      <c r="AH625" s="30">
        <v>79999.199999999997</v>
      </c>
      <c r="AI625" s="30">
        <v>79999.199999999997</v>
      </c>
      <c r="AJ625" s="39" t="s">
        <v>8618</v>
      </c>
    </row>
    <row r="626" spans="1:36" ht="15" customHeight="1" x14ac:dyDescent="0.25">
      <c r="A626" s="3" t="s">
        <v>126</v>
      </c>
      <c r="B626" s="4" t="s">
        <v>2111</v>
      </c>
      <c r="C626" s="18" t="s">
        <v>7115</v>
      </c>
      <c r="D626" s="18" t="s">
        <v>7115</v>
      </c>
      <c r="E626" s="18" t="s">
        <v>8779</v>
      </c>
      <c r="F626" s="18" t="s">
        <v>34</v>
      </c>
      <c r="G626" s="19">
        <v>0</v>
      </c>
      <c r="H626" s="5" t="s">
        <v>50</v>
      </c>
      <c r="I626" s="18" t="s">
        <v>7116</v>
      </c>
      <c r="J626" s="20">
        <v>27269</v>
      </c>
      <c r="K626" s="20">
        <v>36114040.829999998</v>
      </c>
      <c r="L626" s="20">
        <v>0</v>
      </c>
      <c r="M626" s="20">
        <v>9455938</v>
      </c>
      <c r="N626" s="20">
        <v>814650</v>
      </c>
      <c r="O626" s="6">
        <v>1701.0021940665199</v>
      </c>
      <c r="P626" s="21">
        <v>0.78661311316728799</v>
      </c>
      <c r="Q626" s="18"/>
      <c r="R626" s="22">
        <v>1741</v>
      </c>
      <c r="S626" s="23">
        <v>0</v>
      </c>
      <c r="T626" s="23">
        <v>1846</v>
      </c>
      <c r="U626" s="24">
        <v>209</v>
      </c>
      <c r="V626" s="25"/>
      <c r="W626" s="23">
        <v>148</v>
      </c>
      <c r="X626" s="23">
        <v>0</v>
      </c>
      <c r="Y626" s="23">
        <v>148</v>
      </c>
      <c r="Z626" s="26">
        <v>8.017334777898158E-2</v>
      </c>
      <c r="AA626" s="25">
        <v>747</v>
      </c>
      <c r="AB626" s="23">
        <v>0</v>
      </c>
      <c r="AC626" s="23">
        <v>747</v>
      </c>
      <c r="AD626" s="26">
        <v>0.40465872156013</v>
      </c>
      <c r="AE626" s="5"/>
      <c r="AF626" s="33">
        <v>80000</v>
      </c>
      <c r="AG626" s="7">
        <v>5</v>
      </c>
      <c r="AH626" s="30">
        <v>78400</v>
      </c>
      <c r="AI626" s="30">
        <v>78400</v>
      </c>
      <c r="AJ626" s="39" t="s">
        <v>8618</v>
      </c>
    </row>
    <row r="627" spans="1:36" ht="15" customHeight="1" x14ac:dyDescent="0.25">
      <c r="A627" s="3" t="s">
        <v>1504</v>
      </c>
      <c r="B627" s="4" t="s">
        <v>2114</v>
      </c>
      <c r="C627" s="18" t="s">
        <v>7180</v>
      </c>
      <c r="D627" s="18" t="s">
        <v>7180</v>
      </c>
      <c r="E627" s="18" t="s">
        <v>8787</v>
      </c>
      <c r="F627" s="18" t="s">
        <v>34</v>
      </c>
      <c r="G627" s="19">
        <v>0</v>
      </c>
      <c r="H627" s="5" t="s">
        <v>199</v>
      </c>
      <c r="I627" s="18" t="s">
        <v>7181</v>
      </c>
      <c r="J627" s="20">
        <v>23866</v>
      </c>
      <c r="K627" s="20">
        <v>34560566.549999997</v>
      </c>
      <c r="L627" s="20">
        <v>0</v>
      </c>
      <c r="M627" s="20">
        <v>4512840</v>
      </c>
      <c r="N627" s="20">
        <v>606948</v>
      </c>
      <c r="O627" s="6">
        <v>1662.6311300595</v>
      </c>
      <c r="P627" s="21">
        <v>0.76886876091460299</v>
      </c>
      <c r="Q627" s="18"/>
      <c r="R627" s="22">
        <v>1776</v>
      </c>
      <c r="S627" s="23">
        <v>0</v>
      </c>
      <c r="T627" s="23">
        <v>1922</v>
      </c>
      <c r="U627" s="24">
        <v>233</v>
      </c>
      <c r="V627" s="25"/>
      <c r="W627" s="23">
        <v>128</v>
      </c>
      <c r="X627" s="23">
        <v>0</v>
      </c>
      <c r="Y627" s="23">
        <v>128</v>
      </c>
      <c r="Z627" s="26">
        <v>6.6597294484911557E-2</v>
      </c>
      <c r="AA627" s="25">
        <v>688</v>
      </c>
      <c r="AB627" s="23">
        <v>0</v>
      </c>
      <c r="AC627" s="23">
        <v>688</v>
      </c>
      <c r="AD627" s="26">
        <v>0.35796045785639957</v>
      </c>
      <c r="AE627" s="5"/>
      <c r="AF627" s="33">
        <v>80000</v>
      </c>
      <c r="AG627" s="7">
        <v>5</v>
      </c>
      <c r="AH627" s="30">
        <v>80000</v>
      </c>
      <c r="AI627" s="30">
        <v>80000</v>
      </c>
      <c r="AJ627" s="39" t="s">
        <v>8618</v>
      </c>
    </row>
    <row r="628" spans="1:36" ht="15" customHeight="1" x14ac:dyDescent="0.25">
      <c r="A628" s="3" t="s">
        <v>464</v>
      </c>
      <c r="B628" s="4" t="s">
        <v>2117</v>
      </c>
      <c r="C628" s="18" t="s">
        <v>7183</v>
      </c>
      <c r="D628" s="18" t="s">
        <v>7183</v>
      </c>
      <c r="E628" s="18" t="s">
        <v>8781</v>
      </c>
      <c r="F628" s="18" t="s">
        <v>34</v>
      </c>
      <c r="G628" s="19">
        <v>0</v>
      </c>
      <c r="H628" s="5" t="s">
        <v>50</v>
      </c>
      <c r="I628" s="18" t="s">
        <v>7184</v>
      </c>
      <c r="J628" s="20">
        <v>22166</v>
      </c>
      <c r="K628" s="20">
        <v>27579655.879999999</v>
      </c>
      <c r="L628" s="20">
        <v>0</v>
      </c>
      <c r="M628" s="20">
        <v>8062921</v>
      </c>
      <c r="N628" s="20">
        <v>0</v>
      </c>
      <c r="O628" s="6">
        <v>1607.9841595235901</v>
      </c>
      <c r="P628" s="21">
        <v>0.743597762577062</v>
      </c>
      <c r="Q628" s="18"/>
      <c r="R628" s="22">
        <v>1926</v>
      </c>
      <c r="S628" s="23">
        <v>0</v>
      </c>
      <c r="T628" s="23">
        <v>1926</v>
      </c>
      <c r="U628" s="24">
        <v>208</v>
      </c>
      <c r="V628" s="25">
        <v>68</v>
      </c>
      <c r="W628" s="23">
        <v>165</v>
      </c>
      <c r="X628" s="23">
        <v>0</v>
      </c>
      <c r="Y628" s="23">
        <v>165</v>
      </c>
      <c r="Z628" s="26">
        <v>8.566978193146417E-2</v>
      </c>
      <c r="AA628" s="25">
        <v>672</v>
      </c>
      <c r="AB628" s="23">
        <v>0</v>
      </c>
      <c r="AC628" s="23">
        <v>672</v>
      </c>
      <c r="AD628" s="26">
        <v>0.34890965732087226</v>
      </c>
      <c r="AE628" s="5"/>
      <c r="AF628" s="33">
        <v>80000</v>
      </c>
      <c r="AG628" s="7">
        <v>5</v>
      </c>
      <c r="AH628" s="30">
        <v>79999.199999999997</v>
      </c>
      <c r="AI628" s="30">
        <v>79999.199999999997</v>
      </c>
      <c r="AJ628" s="39" t="s">
        <v>8618</v>
      </c>
    </row>
    <row r="629" spans="1:36" ht="15" customHeight="1" x14ac:dyDescent="0.25">
      <c r="A629" s="3" t="s">
        <v>990</v>
      </c>
      <c r="B629" s="4" t="s">
        <v>2120</v>
      </c>
      <c r="C629" s="18" t="s">
        <v>7189</v>
      </c>
      <c r="D629" s="18" t="s">
        <v>7189</v>
      </c>
      <c r="E629" s="18" t="s">
        <v>8786</v>
      </c>
      <c r="F629" s="18" t="s">
        <v>34</v>
      </c>
      <c r="G629" s="19">
        <v>0</v>
      </c>
      <c r="H629" s="5" t="s">
        <v>62</v>
      </c>
      <c r="I629" s="18" t="s">
        <v>7190</v>
      </c>
      <c r="J629" s="20">
        <v>12620</v>
      </c>
      <c r="K629" s="20">
        <v>30260364.760000002</v>
      </c>
      <c r="L629" s="20">
        <v>0</v>
      </c>
      <c r="M629" s="20">
        <v>1357631</v>
      </c>
      <c r="N629" s="20">
        <v>51755</v>
      </c>
      <c r="O629" s="6">
        <v>2509.4889667194898</v>
      </c>
      <c r="P629" s="21">
        <v>1.1604905246189099</v>
      </c>
      <c r="Q629" s="18"/>
      <c r="R629" s="22">
        <v>1939</v>
      </c>
      <c r="S629" s="23">
        <v>0</v>
      </c>
      <c r="T629" s="23">
        <v>1939</v>
      </c>
      <c r="U629" s="24">
        <v>127</v>
      </c>
      <c r="V629" s="25">
        <v>20</v>
      </c>
      <c r="W629" s="23">
        <v>20</v>
      </c>
      <c r="X629" s="23">
        <v>0</v>
      </c>
      <c r="Y629" s="23">
        <v>20</v>
      </c>
      <c r="Z629" s="26">
        <v>1.0314595152140279E-2</v>
      </c>
      <c r="AA629" s="25">
        <v>497</v>
      </c>
      <c r="AB629" s="23">
        <v>0</v>
      </c>
      <c r="AC629" s="23">
        <v>497</v>
      </c>
      <c r="AD629" s="26">
        <v>0.2563176895306859</v>
      </c>
      <c r="AE629" s="5"/>
      <c r="AF629" s="33">
        <v>80000</v>
      </c>
      <c r="AG629" s="7">
        <v>5</v>
      </c>
      <c r="AH629" s="30">
        <v>80000</v>
      </c>
      <c r="AI629" s="30">
        <v>80000</v>
      </c>
      <c r="AJ629" s="39" t="s">
        <v>8618</v>
      </c>
    </row>
    <row r="630" spans="1:36" ht="15" customHeight="1" x14ac:dyDescent="0.25">
      <c r="A630" s="3" t="s">
        <v>2123</v>
      </c>
      <c r="B630" s="4" t="s">
        <v>2124</v>
      </c>
      <c r="C630" s="18" t="s">
        <v>7198</v>
      </c>
      <c r="D630" s="18" t="s">
        <v>7198</v>
      </c>
      <c r="E630" s="18" t="s">
        <v>8773</v>
      </c>
      <c r="F630" s="18" t="s">
        <v>34</v>
      </c>
      <c r="G630" s="19">
        <v>0</v>
      </c>
      <c r="H630" s="5" t="s">
        <v>45</v>
      </c>
      <c r="I630" s="18" t="s">
        <v>7199</v>
      </c>
      <c r="J630" s="20">
        <v>19907</v>
      </c>
      <c r="K630" s="20">
        <v>40675301.75</v>
      </c>
      <c r="L630" s="20">
        <v>0</v>
      </c>
      <c r="M630" s="20">
        <v>0</v>
      </c>
      <c r="N630" s="20">
        <v>81369</v>
      </c>
      <c r="O630" s="6">
        <v>2047.3537323554499</v>
      </c>
      <c r="P630" s="21">
        <v>0.94678025623981499</v>
      </c>
      <c r="Q630" s="18"/>
      <c r="R630" s="22">
        <v>1952</v>
      </c>
      <c r="S630" s="23">
        <v>0</v>
      </c>
      <c r="T630" s="23">
        <v>1952</v>
      </c>
      <c r="U630" s="24">
        <v>223</v>
      </c>
      <c r="V630" s="25"/>
      <c r="W630" s="23">
        <v>113</v>
      </c>
      <c r="X630" s="23">
        <v>0</v>
      </c>
      <c r="Y630" s="23">
        <v>113</v>
      </c>
      <c r="Z630" s="26">
        <v>5.7889344262295084E-2</v>
      </c>
      <c r="AA630" s="25">
        <v>888</v>
      </c>
      <c r="AB630" s="23">
        <v>0</v>
      </c>
      <c r="AC630" s="23">
        <v>888</v>
      </c>
      <c r="AD630" s="26">
        <v>0.45491803278688525</v>
      </c>
      <c r="AE630" s="5"/>
      <c r="AF630" s="33">
        <v>80000</v>
      </c>
      <c r="AG630" s="7">
        <v>5</v>
      </c>
      <c r="AH630" s="30">
        <v>79156</v>
      </c>
      <c r="AI630" s="30">
        <v>79156</v>
      </c>
      <c r="AJ630" s="39" t="s">
        <v>8618</v>
      </c>
    </row>
    <row r="631" spans="1:36" ht="15" customHeight="1" x14ac:dyDescent="0.25">
      <c r="A631" s="3" t="s">
        <v>220</v>
      </c>
      <c r="B631" s="4" t="s">
        <v>2127</v>
      </c>
      <c r="C631" s="18" t="s">
        <v>7204</v>
      </c>
      <c r="D631" s="18" t="s">
        <v>7204</v>
      </c>
      <c r="E631" s="18" t="s">
        <v>8777</v>
      </c>
      <c r="F631" s="18" t="s">
        <v>34</v>
      </c>
      <c r="G631" s="19">
        <v>0</v>
      </c>
      <c r="H631" s="5" t="s">
        <v>91</v>
      </c>
      <c r="I631" s="18" t="s">
        <v>8615</v>
      </c>
      <c r="J631" s="20">
        <v>15158</v>
      </c>
      <c r="K631" s="20">
        <v>28829902.68</v>
      </c>
      <c r="L631" s="20">
        <v>0</v>
      </c>
      <c r="M631" s="20">
        <v>0</v>
      </c>
      <c r="N631" s="20">
        <v>0</v>
      </c>
      <c r="O631" s="6">
        <v>1901.9595381976501</v>
      </c>
      <c r="P631" s="21">
        <v>0.87954402332849801</v>
      </c>
      <c r="Q631" s="18"/>
      <c r="R631" s="22">
        <v>1961</v>
      </c>
      <c r="S631" s="23">
        <v>0</v>
      </c>
      <c r="T631" s="23">
        <v>1961</v>
      </c>
      <c r="U631" s="24">
        <v>228</v>
      </c>
      <c r="V631" s="25">
        <v>64</v>
      </c>
      <c r="W631" s="23">
        <v>60</v>
      </c>
      <c r="X631" s="23">
        <v>0</v>
      </c>
      <c r="Y631" s="23">
        <v>60</v>
      </c>
      <c r="Z631" s="26">
        <v>3.0596634370219276E-2</v>
      </c>
      <c r="AA631" s="25">
        <v>1060</v>
      </c>
      <c r="AB631" s="23">
        <v>0</v>
      </c>
      <c r="AC631" s="23">
        <v>1060</v>
      </c>
      <c r="AD631" s="26">
        <v>0.54054054054054057</v>
      </c>
      <c r="AE631" s="5"/>
      <c r="AF631" s="33">
        <v>80000</v>
      </c>
      <c r="AG631" s="7">
        <v>5</v>
      </c>
      <c r="AH631" s="30">
        <v>79992</v>
      </c>
      <c r="AI631" s="30">
        <v>79992</v>
      </c>
      <c r="AJ631" s="39" t="s">
        <v>8618</v>
      </c>
    </row>
    <row r="632" spans="1:36" ht="15" customHeight="1" x14ac:dyDescent="0.25">
      <c r="A632" s="3" t="s">
        <v>1191</v>
      </c>
      <c r="B632" s="4" t="s">
        <v>2130</v>
      </c>
      <c r="C632" s="18" t="s">
        <v>7206</v>
      </c>
      <c r="D632" s="18" t="s">
        <v>7206</v>
      </c>
      <c r="E632" s="18" t="s">
        <v>8783</v>
      </c>
      <c r="F632" s="18" t="s">
        <v>34</v>
      </c>
      <c r="G632" s="19">
        <v>0</v>
      </c>
      <c r="H632" s="5" t="s">
        <v>159</v>
      </c>
      <c r="I632" s="18" t="s">
        <v>7207</v>
      </c>
      <c r="J632" s="20">
        <v>23818</v>
      </c>
      <c r="K632" s="20">
        <v>50559960.310000002</v>
      </c>
      <c r="L632" s="20">
        <v>0</v>
      </c>
      <c r="M632" s="20">
        <v>0</v>
      </c>
      <c r="N632" s="20">
        <v>0</v>
      </c>
      <c r="O632" s="6">
        <v>2122.7626295238902</v>
      </c>
      <c r="P632" s="21">
        <v>0.98165242017298804</v>
      </c>
      <c r="Q632" s="18"/>
      <c r="R632" s="22">
        <v>1713</v>
      </c>
      <c r="S632" s="23">
        <v>0</v>
      </c>
      <c r="T632" s="23">
        <v>1965</v>
      </c>
      <c r="U632" s="24">
        <v>197</v>
      </c>
      <c r="V632" s="25">
        <v>103</v>
      </c>
      <c r="W632" s="23">
        <v>102</v>
      </c>
      <c r="X632" s="23">
        <v>0</v>
      </c>
      <c r="Y632" s="23">
        <v>102</v>
      </c>
      <c r="Z632" s="26">
        <v>5.1908396946564885E-2</v>
      </c>
      <c r="AA632" s="25">
        <v>991</v>
      </c>
      <c r="AB632" s="23">
        <v>0</v>
      </c>
      <c r="AC632" s="23">
        <v>991</v>
      </c>
      <c r="AD632" s="26">
        <v>0.50432569974554708</v>
      </c>
      <c r="AE632" s="5"/>
      <c r="AF632" s="33">
        <v>80000</v>
      </c>
      <c r="AG632" s="7">
        <v>5</v>
      </c>
      <c r="AH632" s="30">
        <v>80000</v>
      </c>
      <c r="AI632" s="30">
        <v>80000</v>
      </c>
      <c r="AJ632" s="39" t="s">
        <v>8618</v>
      </c>
    </row>
    <row r="633" spans="1:36" ht="15" customHeight="1" x14ac:dyDescent="0.25">
      <c r="A633" s="3" t="s">
        <v>2133</v>
      </c>
      <c r="B633" s="4" t="s">
        <v>2134</v>
      </c>
      <c r="C633" s="18" t="s">
        <v>7254</v>
      </c>
      <c r="D633" s="18" t="s">
        <v>7254</v>
      </c>
      <c r="E633" s="18" t="s">
        <v>8777</v>
      </c>
      <c r="F633" s="18" t="s">
        <v>34</v>
      </c>
      <c r="G633" s="19">
        <v>0</v>
      </c>
      <c r="H633" s="5" t="s">
        <v>78</v>
      </c>
      <c r="I633" s="18" t="s">
        <v>7255</v>
      </c>
      <c r="J633" s="20">
        <v>27191</v>
      </c>
      <c r="K633" s="20">
        <v>68642203.129999995</v>
      </c>
      <c r="L633" s="20">
        <v>0</v>
      </c>
      <c r="M633" s="20">
        <v>0</v>
      </c>
      <c r="N633" s="20">
        <v>0</v>
      </c>
      <c r="O633" s="6">
        <v>2524.4457037255002</v>
      </c>
      <c r="P633" s="21">
        <v>1.1674071326633699</v>
      </c>
      <c r="Q633" s="18"/>
      <c r="R633" s="22">
        <v>1812</v>
      </c>
      <c r="S633" s="23">
        <v>0</v>
      </c>
      <c r="T633" s="23">
        <v>1998</v>
      </c>
      <c r="U633" s="24">
        <v>220</v>
      </c>
      <c r="V633" s="25">
        <v>62</v>
      </c>
      <c r="W633" s="23">
        <v>62</v>
      </c>
      <c r="X633" s="23">
        <v>0</v>
      </c>
      <c r="Y633" s="23">
        <v>62</v>
      </c>
      <c r="Z633" s="26">
        <v>3.1031031031031032E-2</v>
      </c>
      <c r="AA633" s="25">
        <v>843</v>
      </c>
      <c r="AB633" s="23">
        <v>0</v>
      </c>
      <c r="AC633" s="23">
        <v>843</v>
      </c>
      <c r="AD633" s="26">
        <v>0.42192192192192191</v>
      </c>
      <c r="AE633" s="5"/>
      <c r="AF633" s="33">
        <v>80000</v>
      </c>
      <c r="AG633" s="7">
        <v>5</v>
      </c>
      <c r="AH633" s="30">
        <v>79950</v>
      </c>
      <c r="AI633" s="30">
        <v>79950</v>
      </c>
      <c r="AJ633" s="39" t="s">
        <v>8618</v>
      </c>
    </row>
    <row r="634" spans="1:36" ht="15" customHeight="1" x14ac:dyDescent="0.25">
      <c r="A634" s="3" t="s">
        <v>1479</v>
      </c>
      <c r="B634" s="4" t="s">
        <v>2137</v>
      </c>
      <c r="C634" s="18" t="s">
        <v>7269</v>
      </c>
      <c r="D634" s="18" t="s">
        <v>7269</v>
      </c>
      <c r="E634" s="18" t="s">
        <v>8778</v>
      </c>
      <c r="F634" s="18" t="s">
        <v>34</v>
      </c>
      <c r="G634" s="19">
        <v>0</v>
      </c>
      <c r="H634" s="5" t="s">
        <v>199</v>
      </c>
      <c r="I634" s="18" t="s">
        <v>7270</v>
      </c>
      <c r="J634" s="20">
        <v>18875</v>
      </c>
      <c r="K634" s="20">
        <v>77434992.939999998</v>
      </c>
      <c r="L634" s="20">
        <v>3645118</v>
      </c>
      <c r="M634" s="20">
        <v>0</v>
      </c>
      <c r="N634" s="20">
        <v>0</v>
      </c>
      <c r="O634" s="6">
        <v>3909.3973478145699</v>
      </c>
      <c r="P634" s="21">
        <v>1.8078655213375301</v>
      </c>
      <c r="Q634" s="18"/>
      <c r="R634" s="22">
        <v>1794</v>
      </c>
      <c r="S634" s="23">
        <v>0</v>
      </c>
      <c r="T634" s="23">
        <v>2010</v>
      </c>
      <c r="U634" s="24">
        <v>196</v>
      </c>
      <c r="V634" s="25"/>
      <c r="W634" s="23">
        <v>22</v>
      </c>
      <c r="X634" s="23">
        <v>0</v>
      </c>
      <c r="Y634" s="23">
        <v>22</v>
      </c>
      <c r="Z634" s="26">
        <v>1.0945273631840797E-2</v>
      </c>
      <c r="AA634" s="25">
        <v>900</v>
      </c>
      <c r="AB634" s="23">
        <v>0</v>
      </c>
      <c r="AC634" s="23">
        <v>900</v>
      </c>
      <c r="AD634" s="26">
        <v>0.44776119402985076</v>
      </c>
      <c r="AE634" s="5"/>
      <c r="AF634" s="33">
        <v>80000</v>
      </c>
      <c r="AG634" s="7">
        <v>5</v>
      </c>
      <c r="AH634" s="30">
        <v>79988.479999999996</v>
      </c>
      <c r="AI634" s="30">
        <v>79988.479999999996</v>
      </c>
      <c r="AJ634" s="39" t="s">
        <v>8618</v>
      </c>
    </row>
    <row r="635" spans="1:36" ht="15" customHeight="1" x14ac:dyDescent="0.25">
      <c r="A635" s="3" t="s">
        <v>1130</v>
      </c>
      <c r="B635" s="4" t="s">
        <v>2140</v>
      </c>
      <c r="C635" s="18" t="s">
        <v>7272</v>
      </c>
      <c r="D635" s="18" t="s">
        <v>7272</v>
      </c>
      <c r="E635" s="18" t="s">
        <v>8775</v>
      </c>
      <c r="F635" s="18" t="s">
        <v>34</v>
      </c>
      <c r="G635" s="19">
        <v>0</v>
      </c>
      <c r="H635" s="5" t="s">
        <v>35</v>
      </c>
      <c r="I635" s="18" t="s">
        <v>7273</v>
      </c>
      <c r="J635" s="20">
        <v>25039</v>
      </c>
      <c r="K635" s="20">
        <v>47060279.579999998</v>
      </c>
      <c r="L635" s="20">
        <v>0</v>
      </c>
      <c r="M635" s="20">
        <v>2687756</v>
      </c>
      <c r="N635" s="20">
        <v>259779</v>
      </c>
      <c r="O635" s="6">
        <v>1997.19695594872</v>
      </c>
      <c r="P635" s="21">
        <v>0.92358570765348103</v>
      </c>
      <c r="Q635" s="18"/>
      <c r="R635" s="22">
        <v>1975</v>
      </c>
      <c r="S635" s="23">
        <v>0</v>
      </c>
      <c r="T635" s="23">
        <v>2011</v>
      </c>
      <c r="U635" s="24">
        <v>257</v>
      </c>
      <c r="V635" s="25">
        <v>93</v>
      </c>
      <c r="W635" s="23">
        <v>34</v>
      </c>
      <c r="X635" s="23">
        <v>0</v>
      </c>
      <c r="Y635" s="23">
        <v>34</v>
      </c>
      <c r="Z635" s="26">
        <v>1.6907011437095974E-2</v>
      </c>
      <c r="AA635" s="25">
        <v>625</v>
      </c>
      <c r="AB635" s="23">
        <v>0</v>
      </c>
      <c r="AC635" s="23">
        <v>625</v>
      </c>
      <c r="AD635" s="26">
        <v>0.31079065141720535</v>
      </c>
      <c r="AE635" s="5"/>
      <c r="AF635" s="33">
        <v>80000</v>
      </c>
      <c r="AG635" s="7">
        <v>5</v>
      </c>
      <c r="AH635" s="30">
        <v>80000</v>
      </c>
      <c r="AI635" s="30">
        <v>80000</v>
      </c>
      <c r="AJ635" s="39" t="s">
        <v>8618</v>
      </c>
    </row>
    <row r="636" spans="1:36" ht="15" customHeight="1" x14ac:dyDescent="0.25">
      <c r="A636" s="3" t="s">
        <v>2142</v>
      </c>
      <c r="B636" s="4" t="s">
        <v>2143</v>
      </c>
      <c r="C636" s="18" t="s">
        <v>7281</v>
      </c>
      <c r="D636" s="18" t="s">
        <v>7281</v>
      </c>
      <c r="E636" s="18" t="s">
        <v>8785</v>
      </c>
      <c r="F636" s="18" t="s">
        <v>34</v>
      </c>
      <c r="G636" s="19">
        <v>0</v>
      </c>
      <c r="H636" s="5" t="s">
        <v>50</v>
      </c>
      <c r="I636" s="18" t="s">
        <v>7282</v>
      </c>
      <c r="J636" s="20">
        <v>24439</v>
      </c>
      <c r="K636" s="20">
        <v>39114553.079999998</v>
      </c>
      <c r="L636" s="20">
        <v>0</v>
      </c>
      <c r="M636" s="20">
        <v>6855494</v>
      </c>
      <c r="N636" s="20">
        <v>366145</v>
      </c>
      <c r="O636" s="6">
        <v>1895.9937837063701</v>
      </c>
      <c r="P636" s="21">
        <v>0.87678521400470799</v>
      </c>
      <c r="Q636" s="18"/>
      <c r="R636" s="22">
        <v>1895</v>
      </c>
      <c r="S636" s="23">
        <v>0</v>
      </c>
      <c r="T636" s="23">
        <v>2023</v>
      </c>
      <c r="U636" s="24">
        <v>237</v>
      </c>
      <c r="V636" s="25">
        <v>309</v>
      </c>
      <c r="W636" s="23">
        <v>309</v>
      </c>
      <c r="X636" s="23">
        <v>0</v>
      </c>
      <c r="Y636" s="23">
        <v>309</v>
      </c>
      <c r="Z636" s="26">
        <v>0.15274345032130499</v>
      </c>
      <c r="AA636" s="25">
        <v>1051</v>
      </c>
      <c r="AB636" s="23">
        <v>0</v>
      </c>
      <c r="AC636" s="23">
        <v>1051</v>
      </c>
      <c r="AD636" s="26">
        <v>0.51952545724172017</v>
      </c>
      <c r="AE636" s="5"/>
      <c r="AF636" s="33">
        <v>80000</v>
      </c>
      <c r="AG636" s="7">
        <v>5</v>
      </c>
      <c r="AH636" s="30">
        <v>80000</v>
      </c>
      <c r="AI636" s="30">
        <v>80000</v>
      </c>
      <c r="AJ636" s="39" t="s">
        <v>8618</v>
      </c>
    </row>
    <row r="637" spans="1:36" ht="15" customHeight="1" x14ac:dyDescent="0.25">
      <c r="A637" s="3" t="s">
        <v>2146</v>
      </c>
      <c r="B637" s="4" t="s">
        <v>2147</v>
      </c>
      <c r="C637" s="18" t="s">
        <v>7284</v>
      </c>
      <c r="D637" s="18" t="s">
        <v>7284</v>
      </c>
      <c r="E637" s="18" t="s">
        <v>8780</v>
      </c>
      <c r="F637" s="18" t="s">
        <v>34</v>
      </c>
      <c r="G637" s="19">
        <v>0</v>
      </c>
      <c r="H637" s="5" t="s">
        <v>159</v>
      </c>
      <c r="I637" s="18" t="s">
        <v>8635</v>
      </c>
      <c r="J637" s="20">
        <v>25777</v>
      </c>
      <c r="K637" s="20">
        <v>43627483.640000001</v>
      </c>
      <c r="L637" s="20">
        <v>0</v>
      </c>
      <c r="M637" s="20">
        <v>1635502</v>
      </c>
      <c r="N637" s="20">
        <v>0</v>
      </c>
      <c r="O637" s="6">
        <v>1755.94466539939</v>
      </c>
      <c r="P637" s="21">
        <v>0.81202076318149996</v>
      </c>
      <c r="Q637" s="18"/>
      <c r="R637" s="22">
        <v>2025</v>
      </c>
      <c r="S637" s="23">
        <v>0</v>
      </c>
      <c r="T637" s="23">
        <v>2025</v>
      </c>
      <c r="U637" s="24">
        <v>257</v>
      </c>
      <c r="V637" s="25"/>
      <c r="W637" s="23">
        <v>244</v>
      </c>
      <c r="X637" s="23">
        <v>0</v>
      </c>
      <c r="Y637" s="23">
        <v>244</v>
      </c>
      <c r="Z637" s="26">
        <v>0.12049382716049382</v>
      </c>
      <c r="AA637" s="25">
        <v>1640</v>
      </c>
      <c r="AB637" s="23">
        <v>0</v>
      </c>
      <c r="AC637" s="23">
        <v>1640</v>
      </c>
      <c r="AD637" s="26">
        <v>0.80987654320987656</v>
      </c>
      <c r="AE637" s="5"/>
      <c r="AF637" s="33">
        <v>80000</v>
      </c>
      <c r="AG637" s="7">
        <v>5</v>
      </c>
      <c r="AH637" s="30">
        <v>80000</v>
      </c>
      <c r="AI637" s="30">
        <v>80000</v>
      </c>
      <c r="AJ637" s="39" t="s">
        <v>8618</v>
      </c>
    </row>
    <row r="638" spans="1:36" ht="15" customHeight="1" x14ac:dyDescent="0.25">
      <c r="A638" s="3" t="s">
        <v>181</v>
      </c>
      <c r="B638" s="4" t="s">
        <v>2150</v>
      </c>
      <c r="C638" s="18" t="s">
        <v>7289</v>
      </c>
      <c r="D638" s="18" t="s">
        <v>7289</v>
      </c>
      <c r="E638" s="18" t="s">
        <v>8785</v>
      </c>
      <c r="F638" s="18" t="s">
        <v>34</v>
      </c>
      <c r="G638" s="19">
        <v>0</v>
      </c>
      <c r="H638" s="5" t="s">
        <v>35</v>
      </c>
      <c r="I638" s="18" t="s">
        <v>7290</v>
      </c>
      <c r="J638" s="20">
        <v>27783</v>
      </c>
      <c r="K638" s="20">
        <v>38051700.270000003</v>
      </c>
      <c r="L638" s="20">
        <v>0</v>
      </c>
      <c r="M638" s="20">
        <v>12079312</v>
      </c>
      <c r="N638" s="20">
        <v>538994</v>
      </c>
      <c r="O638" s="6">
        <v>1823.77735557715</v>
      </c>
      <c r="P638" s="21">
        <v>0.84338937856681095</v>
      </c>
      <c r="Q638" s="18"/>
      <c r="R638" s="22">
        <v>1798</v>
      </c>
      <c r="S638" s="23">
        <v>0</v>
      </c>
      <c r="T638" s="23">
        <v>2039</v>
      </c>
      <c r="U638" s="24">
        <v>273</v>
      </c>
      <c r="V638" s="25"/>
      <c r="W638" s="23">
        <v>446</v>
      </c>
      <c r="X638" s="23">
        <v>0</v>
      </c>
      <c r="Y638" s="23">
        <v>446</v>
      </c>
      <c r="Z638" s="26">
        <v>0.21873467385973516</v>
      </c>
      <c r="AA638" s="25">
        <v>1310</v>
      </c>
      <c r="AB638" s="23">
        <v>0</v>
      </c>
      <c r="AC638" s="23">
        <v>1310</v>
      </c>
      <c r="AD638" s="26">
        <v>0.64247179990191272</v>
      </c>
      <c r="AE638" s="5"/>
      <c r="AF638" s="33">
        <v>80000</v>
      </c>
      <c r="AG638" s="7">
        <v>5</v>
      </c>
      <c r="AH638" s="30">
        <v>79983.48</v>
      </c>
      <c r="AI638" s="30">
        <v>79983.48</v>
      </c>
      <c r="AJ638" s="39" t="s">
        <v>8618</v>
      </c>
    </row>
    <row r="639" spans="1:36" ht="15" customHeight="1" x14ac:dyDescent="0.25">
      <c r="A639" s="3" t="s">
        <v>580</v>
      </c>
      <c r="B639" s="4" t="s">
        <v>2153</v>
      </c>
      <c r="C639" s="18" t="s">
        <v>7292</v>
      </c>
      <c r="D639" s="18" t="s">
        <v>7292</v>
      </c>
      <c r="E639" s="18" t="s">
        <v>8786</v>
      </c>
      <c r="F639" s="18" t="s">
        <v>34</v>
      </c>
      <c r="G639" s="19">
        <v>0</v>
      </c>
      <c r="H639" s="5" t="s">
        <v>210</v>
      </c>
      <c r="I639" s="18" t="s">
        <v>7293</v>
      </c>
      <c r="J639" s="20">
        <v>21994</v>
      </c>
      <c r="K639" s="20">
        <v>46658033.850000001</v>
      </c>
      <c r="L639" s="20">
        <v>0</v>
      </c>
      <c r="M639" s="20">
        <v>0</v>
      </c>
      <c r="N639" s="20">
        <v>627024</v>
      </c>
      <c r="O639" s="6">
        <v>2149.9071496771799</v>
      </c>
      <c r="P639" s="21">
        <v>0.99420515853963898</v>
      </c>
      <c r="Q639" s="18"/>
      <c r="R639" s="22">
        <v>1997</v>
      </c>
      <c r="S639" s="23">
        <v>0</v>
      </c>
      <c r="T639" s="23">
        <v>2057</v>
      </c>
      <c r="U639" s="24">
        <v>223</v>
      </c>
      <c r="V639" s="25"/>
      <c r="W639" s="23">
        <v>42</v>
      </c>
      <c r="X639" s="23">
        <v>0</v>
      </c>
      <c r="Y639" s="23">
        <v>42</v>
      </c>
      <c r="Z639" s="26">
        <v>2.0418084589207585E-2</v>
      </c>
      <c r="AA639" s="25">
        <v>477</v>
      </c>
      <c r="AB639" s="23">
        <v>0</v>
      </c>
      <c r="AC639" s="23">
        <v>477</v>
      </c>
      <c r="AD639" s="26">
        <v>0.23189110354885756</v>
      </c>
      <c r="AE639" s="5"/>
      <c r="AF639" s="33">
        <v>80000</v>
      </c>
      <c r="AG639" s="7">
        <v>5</v>
      </c>
      <c r="AH639" s="30">
        <v>80000</v>
      </c>
      <c r="AI639" s="30">
        <v>80000</v>
      </c>
      <c r="AJ639" s="39" t="s">
        <v>8618</v>
      </c>
    </row>
    <row r="640" spans="1:36" ht="15" customHeight="1" x14ac:dyDescent="0.25">
      <c r="A640" s="3" t="s">
        <v>2155</v>
      </c>
      <c r="B640" s="4" t="s">
        <v>2156</v>
      </c>
      <c r="C640" s="18" t="s">
        <v>7303</v>
      </c>
      <c r="D640" s="18" t="s">
        <v>580</v>
      </c>
      <c r="E640" s="18" t="s">
        <v>8786</v>
      </c>
      <c r="F640" s="18" t="s">
        <v>86</v>
      </c>
      <c r="G640" s="19">
        <v>0</v>
      </c>
      <c r="H640" s="5" t="s">
        <v>369</v>
      </c>
      <c r="I640" s="18" t="s">
        <v>7304</v>
      </c>
      <c r="J640" s="20">
        <v>69606</v>
      </c>
      <c r="K640" s="20">
        <v>11959140.08</v>
      </c>
      <c r="L640" s="20">
        <v>0</v>
      </c>
      <c r="M640" s="20">
        <v>6684898</v>
      </c>
      <c r="N640" s="20">
        <v>2665868</v>
      </c>
      <c r="O640" s="6">
        <v>306.15041921673401</v>
      </c>
      <c r="P640" s="21">
        <v>0.87736688224166604</v>
      </c>
      <c r="Q640" s="18"/>
      <c r="R640" s="22">
        <v>2037</v>
      </c>
      <c r="S640" s="23">
        <v>5626</v>
      </c>
      <c r="T640" s="23">
        <v>5626</v>
      </c>
      <c r="U640" s="24">
        <v>79</v>
      </c>
      <c r="V640" s="25"/>
      <c r="W640" s="23">
        <v>0</v>
      </c>
      <c r="X640" s="23">
        <v>518</v>
      </c>
      <c r="Y640" s="23">
        <v>518</v>
      </c>
      <c r="Z640" s="26">
        <v>9.2072520440810518E-2</v>
      </c>
      <c r="AA640" s="25">
        <v>0</v>
      </c>
      <c r="AB640" s="23">
        <v>3319</v>
      </c>
      <c r="AC640" s="23">
        <v>3319</v>
      </c>
      <c r="AD640" s="26">
        <v>0.58993956629932454</v>
      </c>
      <c r="AE640" s="5"/>
      <c r="AF640" s="33">
        <v>80000</v>
      </c>
      <c r="AG640" s="7">
        <v>5</v>
      </c>
      <c r="AH640" s="30">
        <v>79980</v>
      </c>
      <c r="AI640" s="30">
        <v>79980</v>
      </c>
      <c r="AJ640" s="39" t="s">
        <v>8618</v>
      </c>
    </row>
    <row r="641" spans="1:36" ht="15" customHeight="1" x14ac:dyDescent="0.25">
      <c r="A641" s="3" t="s">
        <v>1168</v>
      </c>
      <c r="B641" s="4" t="s">
        <v>2158</v>
      </c>
      <c r="C641" s="18" t="s">
        <v>7309</v>
      </c>
      <c r="D641" s="18" t="s">
        <v>1273</v>
      </c>
      <c r="E641" s="18" t="s">
        <v>8783</v>
      </c>
      <c r="F641" s="18" t="s">
        <v>86</v>
      </c>
      <c r="G641" s="19">
        <v>0</v>
      </c>
      <c r="H641" s="5" t="s">
        <v>139</v>
      </c>
      <c r="I641" s="18" t="s">
        <v>7310</v>
      </c>
      <c r="J641" s="20">
        <v>76593</v>
      </c>
      <c r="K641" s="20">
        <v>16666673.93</v>
      </c>
      <c r="L641" s="20">
        <v>0</v>
      </c>
      <c r="M641" s="20">
        <v>4354127</v>
      </c>
      <c r="N641" s="20">
        <v>290347</v>
      </c>
      <c r="O641" s="6">
        <v>278.238845978092</v>
      </c>
      <c r="P641" s="21">
        <v>0.797377803495669</v>
      </c>
      <c r="Q641" s="18"/>
      <c r="R641" s="22">
        <v>2094</v>
      </c>
      <c r="S641" s="23">
        <v>6145</v>
      </c>
      <c r="T641" s="23">
        <v>6145</v>
      </c>
      <c r="U641" s="24">
        <v>43</v>
      </c>
      <c r="V641" s="25"/>
      <c r="W641" s="23">
        <v>0</v>
      </c>
      <c r="X641" s="23">
        <v>299</v>
      </c>
      <c r="Y641" s="23">
        <v>299</v>
      </c>
      <c r="Z641" s="26">
        <v>4.8657445077298619E-2</v>
      </c>
      <c r="AA641" s="25">
        <v>0</v>
      </c>
      <c r="AB641" s="23">
        <v>3564</v>
      </c>
      <c r="AC641" s="23">
        <v>3564</v>
      </c>
      <c r="AD641" s="26">
        <v>0.5799837266069976</v>
      </c>
      <c r="AE641" s="5"/>
      <c r="AF641" s="33">
        <v>80000</v>
      </c>
      <c r="AG641" s="7">
        <v>5</v>
      </c>
      <c r="AH641" s="30">
        <v>74000</v>
      </c>
      <c r="AI641" s="30">
        <v>74000</v>
      </c>
      <c r="AJ641" s="39" t="s">
        <v>8618</v>
      </c>
    </row>
    <row r="642" spans="1:36" ht="15" customHeight="1" x14ac:dyDescent="0.25">
      <c r="A642" s="3" t="s">
        <v>2073</v>
      </c>
      <c r="B642" s="4" t="s">
        <v>2161</v>
      </c>
      <c r="C642" s="18" t="s">
        <v>7312</v>
      </c>
      <c r="D642" s="18" t="s">
        <v>7312</v>
      </c>
      <c r="E642" s="18" t="s">
        <v>8778</v>
      </c>
      <c r="F642" s="18" t="s">
        <v>34</v>
      </c>
      <c r="G642" s="19">
        <v>0</v>
      </c>
      <c r="H642" s="5" t="s">
        <v>40</v>
      </c>
      <c r="I642" s="18" t="s">
        <v>8620</v>
      </c>
      <c r="J642" s="20">
        <v>17494</v>
      </c>
      <c r="K642" s="20">
        <v>38514114.189999998</v>
      </c>
      <c r="L642" s="20">
        <v>0</v>
      </c>
      <c r="M642" s="20">
        <v>0</v>
      </c>
      <c r="N642" s="20">
        <v>0</v>
      </c>
      <c r="O642" s="6">
        <v>2201.5613461758298</v>
      </c>
      <c r="P642" s="21">
        <v>1.0180921755333201</v>
      </c>
      <c r="Q642" s="18"/>
      <c r="R642" s="22">
        <v>2070</v>
      </c>
      <c r="S642" s="23">
        <v>0</v>
      </c>
      <c r="T642" s="23">
        <v>2086</v>
      </c>
      <c r="U642" s="24">
        <v>237</v>
      </c>
      <c r="V642" s="25">
        <v>114</v>
      </c>
      <c r="W642" s="23">
        <v>81</v>
      </c>
      <c r="X642" s="23">
        <v>0</v>
      </c>
      <c r="Y642" s="23">
        <v>81</v>
      </c>
      <c r="Z642" s="26">
        <v>3.8830297219558968E-2</v>
      </c>
      <c r="AA642" s="25">
        <v>1214</v>
      </c>
      <c r="AB642" s="23">
        <v>0</v>
      </c>
      <c r="AC642" s="23">
        <v>1214</v>
      </c>
      <c r="AD642" s="26">
        <v>0.58197507190795783</v>
      </c>
      <c r="AE642" s="5"/>
      <c r="AF642" s="33">
        <v>80000</v>
      </c>
      <c r="AG642" s="7">
        <v>5</v>
      </c>
      <c r="AH642" s="30">
        <v>79490</v>
      </c>
      <c r="AI642" s="30">
        <v>79490</v>
      </c>
      <c r="AJ642" s="39" t="s">
        <v>8618</v>
      </c>
    </row>
    <row r="643" spans="1:36" ht="15" customHeight="1" x14ac:dyDescent="0.25">
      <c r="A643" s="3" t="s">
        <v>769</v>
      </c>
      <c r="B643" s="4" t="s">
        <v>2164</v>
      </c>
      <c r="C643" s="18" t="s">
        <v>7356</v>
      </c>
      <c r="D643" s="18" t="s">
        <v>7356</v>
      </c>
      <c r="E643" s="18" t="s">
        <v>8772</v>
      </c>
      <c r="F643" s="18" t="s">
        <v>34</v>
      </c>
      <c r="G643" s="19">
        <v>0</v>
      </c>
      <c r="H643" s="5" t="s">
        <v>78</v>
      </c>
      <c r="I643" s="18" t="s">
        <v>7357</v>
      </c>
      <c r="J643" s="20">
        <v>24228</v>
      </c>
      <c r="K643" s="20">
        <v>38540918.490000002</v>
      </c>
      <c r="L643" s="20">
        <v>0</v>
      </c>
      <c r="M643" s="20">
        <v>6867078</v>
      </c>
      <c r="N643" s="20">
        <v>0</v>
      </c>
      <c r="O643" s="6">
        <v>1874.1950012382399</v>
      </c>
      <c r="P643" s="21">
        <v>0.86670456378548499</v>
      </c>
      <c r="Q643" s="18"/>
      <c r="R643" s="22">
        <v>2019</v>
      </c>
      <c r="S643" s="23">
        <v>0</v>
      </c>
      <c r="T643" s="23">
        <v>2129</v>
      </c>
      <c r="U643" s="24">
        <v>228</v>
      </c>
      <c r="V643" s="25"/>
      <c r="W643" s="23">
        <v>97</v>
      </c>
      <c r="X643" s="23">
        <v>0</v>
      </c>
      <c r="Y643" s="23">
        <v>97</v>
      </c>
      <c r="Z643" s="26">
        <v>4.5561296383278535E-2</v>
      </c>
      <c r="AA643" s="25">
        <v>1096</v>
      </c>
      <c r="AB643" s="23">
        <v>0</v>
      </c>
      <c r="AC643" s="23">
        <v>1096</v>
      </c>
      <c r="AD643" s="26">
        <v>0.51479567872240484</v>
      </c>
      <c r="AE643" s="5"/>
      <c r="AF643" s="33">
        <v>80000</v>
      </c>
      <c r="AG643" s="7">
        <v>5</v>
      </c>
      <c r="AH643" s="30">
        <v>79968</v>
      </c>
      <c r="AI643" s="30">
        <v>79968</v>
      </c>
      <c r="AJ643" s="39" t="s">
        <v>8618</v>
      </c>
    </row>
    <row r="644" spans="1:36" ht="15" customHeight="1" x14ac:dyDescent="0.25">
      <c r="A644" s="3" t="s">
        <v>287</v>
      </c>
      <c r="B644" s="4" t="s">
        <v>2167</v>
      </c>
      <c r="C644" s="18" t="s">
        <v>7362</v>
      </c>
      <c r="D644" s="18" t="s">
        <v>3257</v>
      </c>
      <c r="E644" s="18" t="s">
        <v>8780</v>
      </c>
      <c r="F644" s="18" t="s">
        <v>86</v>
      </c>
      <c r="G644" s="19">
        <v>0</v>
      </c>
      <c r="H644" s="5" t="s">
        <v>159</v>
      </c>
      <c r="I644" s="18" t="s">
        <v>7363</v>
      </c>
      <c r="J644" s="20">
        <v>170486</v>
      </c>
      <c r="K644" s="20">
        <v>31963596.210000001</v>
      </c>
      <c r="L644" s="20">
        <v>0</v>
      </c>
      <c r="M644" s="20">
        <v>16799484</v>
      </c>
      <c r="N644" s="20">
        <v>298339</v>
      </c>
      <c r="O644" s="6">
        <v>287.77388882371599</v>
      </c>
      <c r="P644" s="21">
        <v>0.82470336076555195</v>
      </c>
      <c r="Q644" s="18"/>
      <c r="R644" s="22">
        <v>2127</v>
      </c>
      <c r="S644" s="23">
        <v>14625</v>
      </c>
      <c r="T644" s="23">
        <v>14625</v>
      </c>
      <c r="U644" s="24">
        <v>24</v>
      </c>
      <c r="V644" s="25"/>
      <c r="W644" s="23">
        <v>0</v>
      </c>
      <c r="X644" s="23">
        <v>1440</v>
      </c>
      <c r="Y644" s="23">
        <v>1440</v>
      </c>
      <c r="Z644" s="26">
        <v>9.8461538461538461E-2</v>
      </c>
      <c r="AA644" s="25">
        <v>0</v>
      </c>
      <c r="AB644" s="23">
        <v>9600</v>
      </c>
      <c r="AC644" s="23">
        <v>9600</v>
      </c>
      <c r="AD644" s="26">
        <v>0.65641025641025641</v>
      </c>
      <c r="AE644" s="5"/>
      <c r="AF644" s="33">
        <v>80000</v>
      </c>
      <c r="AG644" s="7">
        <v>5</v>
      </c>
      <c r="AH644" s="30">
        <v>79935.240000000005</v>
      </c>
      <c r="AI644" s="30">
        <v>79935.240000000005</v>
      </c>
      <c r="AJ644" s="39" t="s">
        <v>8618</v>
      </c>
    </row>
    <row r="645" spans="1:36" ht="15" customHeight="1" x14ac:dyDescent="0.25">
      <c r="A645" s="3" t="s">
        <v>366</v>
      </c>
      <c r="B645" s="4" t="s">
        <v>2170</v>
      </c>
      <c r="C645" s="18" t="s">
        <v>7377</v>
      </c>
      <c r="D645" s="18" t="s">
        <v>7377</v>
      </c>
      <c r="E645" s="18" t="s">
        <v>8778</v>
      </c>
      <c r="F645" s="18" t="s">
        <v>34</v>
      </c>
      <c r="G645" s="19">
        <v>0</v>
      </c>
      <c r="H645" s="5" t="s">
        <v>369</v>
      </c>
      <c r="I645" s="18" t="s">
        <v>7378</v>
      </c>
      <c r="J645" s="20">
        <v>29659</v>
      </c>
      <c r="K645" s="20">
        <v>103162230.09999999</v>
      </c>
      <c r="L645" s="20">
        <v>1776556</v>
      </c>
      <c r="M645" s="20">
        <v>0</v>
      </c>
      <c r="N645" s="20">
        <v>159360</v>
      </c>
      <c r="O645" s="6">
        <v>3423.7511075896</v>
      </c>
      <c r="P645" s="21">
        <v>1.5832828004839601</v>
      </c>
      <c r="Q645" s="18"/>
      <c r="R645" s="22">
        <v>2160</v>
      </c>
      <c r="S645" s="23">
        <v>0</v>
      </c>
      <c r="T645" s="23">
        <v>2159</v>
      </c>
      <c r="U645" s="24">
        <v>236</v>
      </c>
      <c r="V645" s="25">
        <v>148</v>
      </c>
      <c r="W645" s="23">
        <v>148</v>
      </c>
      <c r="X645" s="23">
        <v>0</v>
      </c>
      <c r="Y645" s="23">
        <v>148</v>
      </c>
      <c r="Z645" s="26">
        <v>6.8550254747568318E-2</v>
      </c>
      <c r="AA645" s="25">
        <v>837</v>
      </c>
      <c r="AB645" s="23">
        <v>0</v>
      </c>
      <c r="AC645" s="23">
        <v>837</v>
      </c>
      <c r="AD645" s="26">
        <v>0.3876794812413154</v>
      </c>
      <c r="AE645" s="5"/>
      <c r="AF645" s="33">
        <v>80000</v>
      </c>
      <c r="AG645" s="7">
        <v>5</v>
      </c>
      <c r="AH645" s="30">
        <v>79999.98</v>
      </c>
      <c r="AI645" s="30">
        <v>79999.98</v>
      </c>
      <c r="AJ645" s="39" t="s">
        <v>8618</v>
      </c>
    </row>
    <row r="646" spans="1:36" ht="15" customHeight="1" x14ac:dyDescent="0.25">
      <c r="A646" s="3" t="s">
        <v>2172</v>
      </c>
      <c r="B646" s="4" t="s">
        <v>2173</v>
      </c>
      <c r="C646" s="18" t="s">
        <v>7412</v>
      </c>
      <c r="D646" s="18" t="s">
        <v>1036</v>
      </c>
      <c r="E646" s="18" t="s">
        <v>8778</v>
      </c>
      <c r="F646" s="18" t="s">
        <v>86</v>
      </c>
      <c r="G646" s="19">
        <v>0</v>
      </c>
      <c r="H646" s="5" t="s">
        <v>96</v>
      </c>
      <c r="I646" s="18" t="s">
        <v>7413</v>
      </c>
      <c r="J646" s="20">
        <v>52824</v>
      </c>
      <c r="K646" s="20">
        <v>8418795.1799999997</v>
      </c>
      <c r="L646" s="20">
        <v>0</v>
      </c>
      <c r="M646" s="20">
        <v>6502681</v>
      </c>
      <c r="N646" s="20">
        <v>2719485</v>
      </c>
      <c r="O646" s="6">
        <v>333.95731447826699</v>
      </c>
      <c r="P646" s="21">
        <v>0.95705597449523705</v>
      </c>
      <c r="Q646" s="18"/>
      <c r="R646" s="22">
        <v>1984</v>
      </c>
      <c r="S646" s="23">
        <v>4552</v>
      </c>
      <c r="T646" s="23">
        <v>4552</v>
      </c>
      <c r="U646" s="24">
        <v>10</v>
      </c>
      <c r="V646" s="25"/>
      <c r="W646" s="23">
        <v>0</v>
      </c>
      <c r="X646" s="23">
        <v>1070</v>
      </c>
      <c r="Y646" s="23">
        <v>1070</v>
      </c>
      <c r="Z646" s="26">
        <v>0.23506151142355008</v>
      </c>
      <c r="AA646" s="25">
        <v>0</v>
      </c>
      <c r="AB646" s="23">
        <v>2739</v>
      </c>
      <c r="AC646" s="23">
        <v>2739</v>
      </c>
      <c r="AD646" s="26">
        <v>0.60171353251318105</v>
      </c>
      <c r="AE646" s="5"/>
      <c r="AF646" s="33">
        <v>80000</v>
      </c>
      <c r="AG646" s="7">
        <v>5</v>
      </c>
      <c r="AH646" s="30">
        <v>80000</v>
      </c>
      <c r="AI646" s="30">
        <v>80000</v>
      </c>
      <c r="AJ646" s="39" t="s">
        <v>8618</v>
      </c>
    </row>
    <row r="647" spans="1:36" ht="15" customHeight="1" x14ac:dyDescent="0.25">
      <c r="A647" s="3" t="s">
        <v>668</v>
      </c>
      <c r="B647" s="4" t="s">
        <v>2176</v>
      </c>
      <c r="C647" s="18" t="s">
        <v>7483</v>
      </c>
      <c r="D647" s="18" t="s">
        <v>7483</v>
      </c>
      <c r="E647" s="18" t="s">
        <v>8784</v>
      </c>
      <c r="F647" s="18" t="s">
        <v>34</v>
      </c>
      <c r="G647" s="19">
        <v>0</v>
      </c>
      <c r="H647" s="5" t="s">
        <v>139</v>
      </c>
      <c r="I647" s="18" t="s">
        <v>7484</v>
      </c>
      <c r="J647" s="20">
        <v>28095</v>
      </c>
      <c r="K647" s="20">
        <v>38054780.710000001</v>
      </c>
      <c r="L647" s="20">
        <v>0</v>
      </c>
      <c r="M647" s="20">
        <v>9028289</v>
      </c>
      <c r="N647" s="20">
        <v>149834</v>
      </c>
      <c r="O647" s="6">
        <v>1681.1853963338699</v>
      </c>
      <c r="P647" s="21">
        <v>0.777449013901652</v>
      </c>
      <c r="Q647" s="18"/>
      <c r="R647" s="22">
        <v>2246</v>
      </c>
      <c r="S647" s="23">
        <v>0</v>
      </c>
      <c r="T647" s="23">
        <v>2320</v>
      </c>
      <c r="U647" s="24">
        <v>281</v>
      </c>
      <c r="V647" s="25">
        <v>243</v>
      </c>
      <c r="W647" s="23">
        <v>226</v>
      </c>
      <c r="X647" s="23">
        <v>0</v>
      </c>
      <c r="Y647" s="23">
        <v>226</v>
      </c>
      <c r="Z647" s="26">
        <v>9.7413793103448276E-2</v>
      </c>
      <c r="AA647" s="25">
        <v>823</v>
      </c>
      <c r="AB647" s="23">
        <v>0</v>
      </c>
      <c r="AC647" s="23">
        <v>823</v>
      </c>
      <c r="AD647" s="26">
        <v>0.35474137931034483</v>
      </c>
      <c r="AE647" s="5"/>
      <c r="AF647" s="33">
        <v>80000</v>
      </c>
      <c r="AG647" s="7">
        <v>5</v>
      </c>
      <c r="AH647" s="30">
        <v>80000</v>
      </c>
      <c r="AI647" s="30">
        <v>80000</v>
      </c>
      <c r="AJ647" s="39" t="s">
        <v>8618</v>
      </c>
    </row>
    <row r="648" spans="1:36" ht="15" customHeight="1" x14ac:dyDescent="0.25">
      <c r="A648" s="3" t="s">
        <v>2179</v>
      </c>
      <c r="B648" s="4" t="s">
        <v>2180</v>
      </c>
      <c r="C648" s="18" t="s">
        <v>7489</v>
      </c>
      <c r="D648" s="18" t="s">
        <v>3678</v>
      </c>
      <c r="E648" s="18" t="s">
        <v>8780</v>
      </c>
      <c r="F648" s="18" t="s">
        <v>86</v>
      </c>
      <c r="G648" s="19">
        <v>0</v>
      </c>
      <c r="H648" s="5" t="s">
        <v>78</v>
      </c>
      <c r="I648" s="18" t="s">
        <v>7490</v>
      </c>
      <c r="J648" s="20">
        <v>80834</v>
      </c>
      <c r="K648" s="20">
        <v>15025140.84</v>
      </c>
      <c r="L648" s="20">
        <v>0</v>
      </c>
      <c r="M648" s="20">
        <v>10609784</v>
      </c>
      <c r="N648" s="20">
        <v>277214</v>
      </c>
      <c r="O648" s="6">
        <v>320.55989855753802</v>
      </c>
      <c r="P648" s="21">
        <v>0.91866161571389604</v>
      </c>
      <c r="Q648" s="18"/>
      <c r="R648" s="22">
        <v>2259</v>
      </c>
      <c r="S648" s="23">
        <v>7115</v>
      </c>
      <c r="T648" s="23">
        <v>7115</v>
      </c>
      <c r="U648" s="24">
        <v>12</v>
      </c>
      <c r="V648" s="25"/>
      <c r="W648" s="23">
        <v>0</v>
      </c>
      <c r="X648" s="23">
        <v>553</v>
      </c>
      <c r="Y648" s="23">
        <v>553</v>
      </c>
      <c r="Z648" s="26">
        <v>7.7723120168657761E-2</v>
      </c>
      <c r="AA648" s="25">
        <v>0</v>
      </c>
      <c r="AB648" s="23">
        <v>4818</v>
      </c>
      <c r="AC648" s="23">
        <v>4818</v>
      </c>
      <c r="AD648" s="26">
        <v>0.67716092761770907</v>
      </c>
      <c r="AE648" s="5"/>
      <c r="AF648" s="33">
        <v>80000</v>
      </c>
      <c r="AG648" s="7">
        <v>5</v>
      </c>
      <c r="AH648" s="30">
        <v>79743.600000000006</v>
      </c>
      <c r="AI648" s="30">
        <v>79743.600000000006</v>
      </c>
      <c r="AJ648" s="39" t="s">
        <v>8618</v>
      </c>
    </row>
    <row r="649" spans="1:36" ht="15" customHeight="1" x14ac:dyDescent="0.25">
      <c r="A649" s="3" t="s">
        <v>1797</v>
      </c>
      <c r="B649" s="4" t="s">
        <v>2183</v>
      </c>
      <c r="C649" s="18" t="s">
        <v>7500</v>
      </c>
      <c r="D649" s="18" t="s">
        <v>3644</v>
      </c>
      <c r="E649" s="18" t="s">
        <v>8786</v>
      </c>
      <c r="F649" s="18" t="s">
        <v>86</v>
      </c>
      <c r="G649" s="19">
        <v>0</v>
      </c>
      <c r="H649" s="5" t="s">
        <v>245</v>
      </c>
      <c r="I649" s="18" t="s">
        <v>7501</v>
      </c>
      <c r="J649" s="20">
        <v>76011</v>
      </c>
      <c r="K649" s="20">
        <v>17511960.16</v>
      </c>
      <c r="L649" s="20">
        <v>0</v>
      </c>
      <c r="M649" s="20">
        <v>1198370</v>
      </c>
      <c r="N649" s="20">
        <v>4555918</v>
      </c>
      <c r="O649" s="6">
        <v>306.09054163213199</v>
      </c>
      <c r="P649" s="21">
        <v>0.87719528486200904</v>
      </c>
      <c r="Q649" s="18"/>
      <c r="R649" s="22">
        <v>2357</v>
      </c>
      <c r="S649" s="23">
        <v>6922</v>
      </c>
      <c r="T649" s="23">
        <v>6922</v>
      </c>
      <c r="U649" s="24">
        <v>11</v>
      </c>
      <c r="V649" s="25"/>
      <c r="W649" s="23">
        <v>0</v>
      </c>
      <c r="X649" s="23">
        <v>319</v>
      </c>
      <c r="Y649" s="23">
        <v>319</v>
      </c>
      <c r="Z649" s="26">
        <v>4.6084946547240685E-2</v>
      </c>
      <c r="AA649" s="25">
        <v>0</v>
      </c>
      <c r="AB649" s="23">
        <v>3076</v>
      </c>
      <c r="AC649" s="23">
        <v>3076</v>
      </c>
      <c r="AD649" s="26">
        <v>0.44438023692574402</v>
      </c>
      <c r="AE649" s="5"/>
      <c r="AF649" s="33">
        <v>80000</v>
      </c>
      <c r="AG649" s="7">
        <v>5</v>
      </c>
      <c r="AH649" s="30">
        <v>78650</v>
      </c>
      <c r="AI649" s="30">
        <v>78650</v>
      </c>
      <c r="AJ649" s="39" t="s">
        <v>8618</v>
      </c>
    </row>
    <row r="650" spans="1:36" ht="15" customHeight="1" x14ac:dyDescent="0.25">
      <c r="A650" s="3" t="s">
        <v>257</v>
      </c>
      <c r="B650" s="4" t="s">
        <v>2186</v>
      </c>
      <c r="C650" s="18" t="s">
        <v>7508</v>
      </c>
      <c r="D650" s="18" t="s">
        <v>464</v>
      </c>
      <c r="E650" s="18" t="s">
        <v>8774</v>
      </c>
      <c r="F650" s="18" t="s">
        <v>86</v>
      </c>
      <c r="G650" s="19">
        <v>0</v>
      </c>
      <c r="H650" s="5" t="s">
        <v>139</v>
      </c>
      <c r="I650" s="18" t="s">
        <v>7509</v>
      </c>
      <c r="J650" s="20">
        <v>56166</v>
      </c>
      <c r="K650" s="20">
        <v>11242481.66</v>
      </c>
      <c r="L650" s="20">
        <v>0</v>
      </c>
      <c r="M650" s="20">
        <v>4872950</v>
      </c>
      <c r="N650" s="20">
        <v>1693351</v>
      </c>
      <c r="O650" s="6">
        <v>317.074077911904</v>
      </c>
      <c r="P650" s="21">
        <v>0.90867193939812296</v>
      </c>
      <c r="Q650" s="18"/>
      <c r="R650" s="22">
        <v>2373</v>
      </c>
      <c r="S650" s="23">
        <v>4402</v>
      </c>
      <c r="T650" s="23">
        <v>4402</v>
      </c>
      <c r="U650" s="24"/>
      <c r="V650" s="25"/>
      <c r="W650" s="23">
        <v>0</v>
      </c>
      <c r="X650" s="23">
        <v>516</v>
      </c>
      <c r="Y650" s="23">
        <v>516</v>
      </c>
      <c r="Z650" s="26">
        <v>0.11721944570649705</v>
      </c>
      <c r="AA650" s="25">
        <v>0</v>
      </c>
      <c r="AB650" s="23">
        <v>2601</v>
      </c>
      <c r="AC650" s="23">
        <v>2601</v>
      </c>
      <c r="AD650" s="26">
        <v>0.59086778736937751</v>
      </c>
      <c r="AE650" s="5"/>
      <c r="AF650" s="33">
        <v>100000</v>
      </c>
      <c r="AG650" s="7">
        <v>6</v>
      </c>
      <c r="AH650" s="30">
        <v>99940</v>
      </c>
      <c r="AI650" s="30">
        <v>99940</v>
      </c>
      <c r="AJ650" s="39" t="s">
        <v>8618</v>
      </c>
    </row>
    <row r="651" spans="1:36" ht="15" customHeight="1" x14ac:dyDescent="0.25">
      <c r="A651" s="3" t="s">
        <v>1709</v>
      </c>
      <c r="B651" s="4" t="s">
        <v>2189</v>
      </c>
      <c r="C651" s="18" t="s">
        <v>7520</v>
      </c>
      <c r="D651" s="18" t="s">
        <v>7520</v>
      </c>
      <c r="E651" s="18" t="s">
        <v>8778</v>
      </c>
      <c r="F651" s="18" t="s">
        <v>34</v>
      </c>
      <c r="G651" s="19">
        <v>0</v>
      </c>
      <c r="H651" s="5" t="s">
        <v>91</v>
      </c>
      <c r="I651" s="18" t="s">
        <v>7521</v>
      </c>
      <c r="J651" s="20">
        <v>25704</v>
      </c>
      <c r="K651" s="20">
        <v>55187861.590000004</v>
      </c>
      <c r="L651" s="20">
        <v>0</v>
      </c>
      <c r="M651" s="20">
        <v>0</v>
      </c>
      <c r="N651" s="20">
        <v>36429</v>
      </c>
      <c r="O651" s="6">
        <v>2148.4706889978202</v>
      </c>
      <c r="P651" s="21">
        <v>0.99354088026246901</v>
      </c>
      <c r="Q651" s="18"/>
      <c r="R651" s="22">
        <v>2387</v>
      </c>
      <c r="S651" s="23">
        <v>0</v>
      </c>
      <c r="T651" s="23">
        <v>2387</v>
      </c>
      <c r="U651" s="24">
        <v>251</v>
      </c>
      <c r="V651" s="25"/>
      <c r="W651" s="23">
        <v>104</v>
      </c>
      <c r="X651" s="23">
        <v>0</v>
      </c>
      <c r="Y651" s="23">
        <v>104</v>
      </c>
      <c r="Z651" s="26">
        <v>4.3569333891914537E-2</v>
      </c>
      <c r="AA651" s="25">
        <v>855</v>
      </c>
      <c r="AB651" s="23">
        <v>0</v>
      </c>
      <c r="AC651" s="23">
        <v>855</v>
      </c>
      <c r="AD651" s="26">
        <v>0.3581901968998743</v>
      </c>
      <c r="AE651" s="5"/>
      <c r="AF651" s="33">
        <v>100000</v>
      </c>
      <c r="AG651" s="7">
        <v>6</v>
      </c>
      <c r="AH651" s="30">
        <v>99999.9</v>
      </c>
      <c r="AI651" s="30">
        <v>99999.9</v>
      </c>
      <c r="AJ651" s="39" t="s">
        <v>8618</v>
      </c>
    </row>
    <row r="652" spans="1:36" ht="15" customHeight="1" x14ac:dyDescent="0.25">
      <c r="A652" s="3" t="s">
        <v>588</v>
      </c>
      <c r="B652" s="4" t="s">
        <v>2192</v>
      </c>
      <c r="C652" s="18" t="s">
        <v>7529</v>
      </c>
      <c r="D652" s="18" t="s">
        <v>7529</v>
      </c>
      <c r="E652" s="18" t="s">
        <v>8772</v>
      </c>
      <c r="F652" s="18" t="s">
        <v>34</v>
      </c>
      <c r="G652" s="19">
        <v>0</v>
      </c>
      <c r="H652" s="5" t="s">
        <v>50</v>
      </c>
      <c r="I652" s="18" t="s">
        <v>7530</v>
      </c>
      <c r="J652" s="20">
        <v>21960</v>
      </c>
      <c r="K652" s="20">
        <v>76389471.769999996</v>
      </c>
      <c r="L652" s="20">
        <v>1641265</v>
      </c>
      <c r="M652" s="20">
        <v>0</v>
      </c>
      <c r="N652" s="20">
        <v>0</v>
      </c>
      <c r="O652" s="6">
        <v>3403.83455236794</v>
      </c>
      <c r="P652" s="21">
        <v>1.5740725692678399</v>
      </c>
      <c r="Q652" s="18"/>
      <c r="R652" s="22">
        <v>2261</v>
      </c>
      <c r="S652" s="23">
        <v>0</v>
      </c>
      <c r="T652" s="23">
        <v>2410</v>
      </c>
      <c r="U652" s="24">
        <v>185</v>
      </c>
      <c r="V652" s="25"/>
      <c r="W652" s="23">
        <v>24</v>
      </c>
      <c r="X652" s="23">
        <v>0</v>
      </c>
      <c r="Y652" s="23">
        <v>24</v>
      </c>
      <c r="Z652" s="26">
        <v>9.9585062240663894E-3</v>
      </c>
      <c r="AA652" s="25">
        <v>881</v>
      </c>
      <c r="AB652" s="23">
        <v>0</v>
      </c>
      <c r="AC652" s="23">
        <v>881</v>
      </c>
      <c r="AD652" s="26">
        <v>0.36556016597510371</v>
      </c>
      <c r="AE652" s="5"/>
      <c r="AF652" s="33">
        <v>100000</v>
      </c>
      <c r="AG652" s="7">
        <v>6</v>
      </c>
      <c r="AH652" s="30">
        <v>100000</v>
      </c>
      <c r="AI652" s="30">
        <v>100000</v>
      </c>
      <c r="AJ652" s="39" t="s">
        <v>8618</v>
      </c>
    </row>
    <row r="653" spans="1:36" ht="15" customHeight="1" x14ac:dyDescent="0.25">
      <c r="A653" s="3" t="s">
        <v>753</v>
      </c>
      <c r="B653" s="4" t="s">
        <v>2195</v>
      </c>
      <c r="C653" s="18" t="s">
        <v>7544</v>
      </c>
      <c r="D653" s="18" t="s">
        <v>7544</v>
      </c>
      <c r="E653" s="18" t="s">
        <v>8786</v>
      </c>
      <c r="F653" s="18" t="s">
        <v>34</v>
      </c>
      <c r="G653" s="19">
        <v>0</v>
      </c>
      <c r="H653" s="5" t="s">
        <v>210</v>
      </c>
      <c r="I653" s="18" t="s">
        <v>7545</v>
      </c>
      <c r="J653" s="20">
        <v>28110</v>
      </c>
      <c r="K653" s="20">
        <v>60863243</v>
      </c>
      <c r="L653" s="20">
        <v>0</v>
      </c>
      <c r="M653" s="20">
        <v>0</v>
      </c>
      <c r="N653" s="20">
        <v>399560</v>
      </c>
      <c r="O653" s="6">
        <v>2179.39533973675</v>
      </c>
      <c r="P653" s="21">
        <v>1.0078417059029099</v>
      </c>
      <c r="Q653" s="18"/>
      <c r="R653" s="22">
        <v>2402</v>
      </c>
      <c r="S653" s="23">
        <v>0</v>
      </c>
      <c r="T653" s="23">
        <v>2417</v>
      </c>
      <c r="U653" s="24">
        <v>259</v>
      </c>
      <c r="V653" s="25"/>
      <c r="W653" s="23">
        <v>100</v>
      </c>
      <c r="X653" s="23">
        <v>0</v>
      </c>
      <c r="Y653" s="23">
        <v>100</v>
      </c>
      <c r="Z653" s="26">
        <v>4.1373603640877117E-2</v>
      </c>
      <c r="AA653" s="25">
        <v>1059</v>
      </c>
      <c r="AB653" s="23">
        <v>0</v>
      </c>
      <c r="AC653" s="23">
        <v>1059</v>
      </c>
      <c r="AD653" s="26">
        <v>0.43814646255688872</v>
      </c>
      <c r="AE653" s="5"/>
      <c r="AF653" s="33">
        <v>100000</v>
      </c>
      <c r="AG653" s="7">
        <v>6</v>
      </c>
      <c r="AH653" s="30">
        <v>100000</v>
      </c>
      <c r="AI653" s="30">
        <v>100000</v>
      </c>
      <c r="AJ653" s="39" t="s">
        <v>8618</v>
      </c>
    </row>
    <row r="654" spans="1:36" ht="15" customHeight="1" x14ac:dyDescent="0.25">
      <c r="A654" s="3" t="s">
        <v>2198</v>
      </c>
      <c r="B654" s="4" t="s">
        <v>2199</v>
      </c>
      <c r="C654" s="18" t="s">
        <v>7547</v>
      </c>
      <c r="D654" s="18" t="s">
        <v>7547</v>
      </c>
      <c r="E654" s="18" t="s">
        <v>8778</v>
      </c>
      <c r="F654" s="18" t="s">
        <v>34</v>
      </c>
      <c r="G654" s="19">
        <v>0</v>
      </c>
      <c r="H654" s="5" t="s">
        <v>369</v>
      </c>
      <c r="I654" s="18" t="s">
        <v>7548</v>
      </c>
      <c r="J654" s="20">
        <v>23706</v>
      </c>
      <c r="K654" s="20">
        <v>50280240.840000004</v>
      </c>
      <c r="L654" s="20">
        <v>0</v>
      </c>
      <c r="M654" s="20">
        <v>0</v>
      </c>
      <c r="N654" s="20">
        <v>0</v>
      </c>
      <c r="O654" s="6">
        <v>2120.9921893191599</v>
      </c>
      <c r="P654" s="21">
        <v>0.98083369607846504</v>
      </c>
      <c r="Q654" s="18"/>
      <c r="R654" s="22">
        <v>2325</v>
      </c>
      <c r="S654" s="23">
        <v>0</v>
      </c>
      <c r="T654" s="23">
        <v>2423</v>
      </c>
      <c r="U654" s="24">
        <v>249</v>
      </c>
      <c r="V654" s="25">
        <v>110</v>
      </c>
      <c r="W654" s="23">
        <v>111</v>
      </c>
      <c r="X654" s="23">
        <v>0</v>
      </c>
      <c r="Y654" s="23">
        <v>111</v>
      </c>
      <c r="Z654" s="26">
        <v>4.5810978126289724E-2</v>
      </c>
      <c r="AA654" s="25">
        <v>1221</v>
      </c>
      <c r="AB654" s="23">
        <v>0</v>
      </c>
      <c r="AC654" s="23">
        <v>1221</v>
      </c>
      <c r="AD654" s="26">
        <v>0.50392075938918701</v>
      </c>
      <c r="AE654" s="5"/>
      <c r="AF654" s="33">
        <v>100000</v>
      </c>
      <c r="AG654" s="7">
        <v>6</v>
      </c>
      <c r="AH654" s="30">
        <v>99999.9</v>
      </c>
      <c r="AI654" s="30">
        <v>99999.9</v>
      </c>
      <c r="AJ654" s="39" t="s">
        <v>8618</v>
      </c>
    </row>
    <row r="655" spans="1:36" ht="15" customHeight="1" x14ac:dyDescent="0.25">
      <c r="A655" s="3" t="s">
        <v>88</v>
      </c>
      <c r="B655" s="4" t="s">
        <v>2202</v>
      </c>
      <c r="C655" s="18" t="s">
        <v>7550</v>
      </c>
      <c r="D655" s="18" t="s">
        <v>7550</v>
      </c>
      <c r="E655" s="18" t="s">
        <v>8774</v>
      </c>
      <c r="F655" s="18" t="s">
        <v>34</v>
      </c>
      <c r="G655" s="19">
        <v>0</v>
      </c>
      <c r="H655" s="5" t="s">
        <v>91</v>
      </c>
      <c r="I655" s="18" t="s">
        <v>7551</v>
      </c>
      <c r="J655" s="20">
        <v>26391</v>
      </c>
      <c r="K655" s="20">
        <v>42641166.909999996</v>
      </c>
      <c r="L655" s="20">
        <v>0</v>
      </c>
      <c r="M655" s="20">
        <v>3728491</v>
      </c>
      <c r="N655" s="20">
        <v>0</v>
      </c>
      <c r="O655" s="6">
        <v>1757.0254219241399</v>
      </c>
      <c r="P655" s="21">
        <v>0.81252054928258699</v>
      </c>
      <c r="Q655" s="18"/>
      <c r="R655" s="22">
        <v>2388</v>
      </c>
      <c r="S655" s="23">
        <v>0</v>
      </c>
      <c r="T655" s="23">
        <v>2426</v>
      </c>
      <c r="U655" s="24">
        <v>222</v>
      </c>
      <c r="V655" s="25">
        <v>169</v>
      </c>
      <c r="W655" s="23">
        <v>51</v>
      </c>
      <c r="X655" s="23">
        <v>0</v>
      </c>
      <c r="Y655" s="23">
        <v>51</v>
      </c>
      <c r="Z655" s="26">
        <v>2.1022258862324814E-2</v>
      </c>
      <c r="AA655" s="25">
        <v>1125</v>
      </c>
      <c r="AB655" s="23">
        <v>0</v>
      </c>
      <c r="AC655" s="23">
        <v>1125</v>
      </c>
      <c r="AD655" s="26">
        <v>0.46372629843363561</v>
      </c>
      <c r="AE655" s="5"/>
      <c r="AF655" s="33">
        <v>100000</v>
      </c>
      <c r="AG655" s="7">
        <v>6</v>
      </c>
      <c r="AH655" s="30">
        <v>99900</v>
      </c>
      <c r="AI655" s="30">
        <v>99900</v>
      </c>
      <c r="AJ655" s="39" t="s">
        <v>8618</v>
      </c>
    </row>
    <row r="656" spans="1:36" ht="15" customHeight="1" x14ac:dyDescent="0.25">
      <c r="A656" s="3" t="s">
        <v>908</v>
      </c>
      <c r="B656" s="4" t="s">
        <v>2205</v>
      </c>
      <c r="C656" s="18" t="s">
        <v>7562</v>
      </c>
      <c r="D656" s="18" t="s">
        <v>1504</v>
      </c>
      <c r="E656" s="18" t="s">
        <v>8784</v>
      </c>
      <c r="F656" s="18" t="s">
        <v>86</v>
      </c>
      <c r="G656" s="19">
        <v>0</v>
      </c>
      <c r="H656" s="5" t="s">
        <v>199</v>
      </c>
      <c r="I656" s="18" t="s">
        <v>7563</v>
      </c>
      <c r="J656" s="20">
        <v>86076</v>
      </c>
      <c r="K656" s="20">
        <v>13715809.970000001</v>
      </c>
      <c r="L656" s="20">
        <v>0</v>
      </c>
      <c r="M656" s="20">
        <v>9219708</v>
      </c>
      <c r="N656" s="20">
        <v>3638820</v>
      </c>
      <c r="O656" s="6">
        <v>308.73109775082497</v>
      </c>
      <c r="P656" s="21">
        <v>0.884762599305572</v>
      </c>
      <c r="Q656" s="18"/>
      <c r="R656" s="22">
        <v>2218</v>
      </c>
      <c r="S656" s="23">
        <v>6989</v>
      </c>
      <c r="T656" s="23">
        <v>6989</v>
      </c>
      <c r="U656" s="24">
        <v>20</v>
      </c>
      <c r="V656" s="25"/>
      <c r="W656" s="23">
        <v>0</v>
      </c>
      <c r="X656" s="23">
        <v>836</v>
      </c>
      <c r="Y656" s="23">
        <v>836</v>
      </c>
      <c r="Z656" s="26">
        <v>0.11961654027757905</v>
      </c>
      <c r="AA656" s="25">
        <v>0</v>
      </c>
      <c r="AB656" s="23">
        <v>2876</v>
      </c>
      <c r="AC656" s="23">
        <v>2876</v>
      </c>
      <c r="AD656" s="26">
        <v>0.41150379167262841</v>
      </c>
      <c r="AE656" s="5"/>
      <c r="AF656" s="33">
        <v>100000</v>
      </c>
      <c r="AG656" s="7">
        <v>6</v>
      </c>
      <c r="AH656" s="30">
        <v>99990</v>
      </c>
      <c r="AI656" s="30">
        <v>99990</v>
      </c>
      <c r="AJ656" s="39" t="s">
        <v>8618</v>
      </c>
    </row>
    <row r="657" spans="1:36" ht="15" customHeight="1" x14ac:dyDescent="0.25">
      <c r="A657" s="3" t="s">
        <v>2086</v>
      </c>
      <c r="B657" s="4" t="s">
        <v>2208</v>
      </c>
      <c r="C657" s="18" t="s">
        <v>7583</v>
      </c>
      <c r="D657" s="18" t="s">
        <v>7583</v>
      </c>
      <c r="E657" s="18" t="s">
        <v>8777</v>
      </c>
      <c r="F657" s="18" t="s">
        <v>34</v>
      </c>
      <c r="G657" s="19">
        <v>0</v>
      </c>
      <c r="H657" s="5" t="s">
        <v>45</v>
      </c>
      <c r="I657" s="18" t="s">
        <v>7584</v>
      </c>
      <c r="J657" s="20">
        <v>33997</v>
      </c>
      <c r="K657" s="20">
        <v>79005434.390000001</v>
      </c>
      <c r="L657" s="20">
        <v>0</v>
      </c>
      <c r="M657" s="20">
        <v>0</v>
      </c>
      <c r="N657" s="20">
        <v>635376</v>
      </c>
      <c r="O657" s="6">
        <v>2342.5834747183599</v>
      </c>
      <c r="P657" s="21">
        <v>1.08330658615857</v>
      </c>
      <c r="Q657" s="18"/>
      <c r="R657" s="22">
        <v>2212</v>
      </c>
      <c r="S657" s="23">
        <v>0</v>
      </c>
      <c r="T657" s="23">
        <v>2513</v>
      </c>
      <c r="U657" s="24">
        <v>269</v>
      </c>
      <c r="V657" s="25">
        <v>117</v>
      </c>
      <c r="W657" s="23">
        <v>117</v>
      </c>
      <c r="X657" s="23">
        <v>0</v>
      </c>
      <c r="Y657" s="23">
        <v>117</v>
      </c>
      <c r="Z657" s="26">
        <v>4.6557898925586948E-2</v>
      </c>
      <c r="AA657" s="25">
        <v>951</v>
      </c>
      <c r="AB657" s="23">
        <v>0</v>
      </c>
      <c r="AC657" s="23">
        <v>951</v>
      </c>
      <c r="AD657" s="26">
        <v>0.37843215280541187</v>
      </c>
      <c r="AE657" s="5"/>
      <c r="AF657" s="33">
        <v>100000</v>
      </c>
      <c r="AG657" s="7">
        <v>6</v>
      </c>
      <c r="AH657" s="30">
        <v>99200</v>
      </c>
      <c r="AI657" s="30">
        <v>99200</v>
      </c>
      <c r="AJ657" s="39" t="s">
        <v>8618</v>
      </c>
    </row>
    <row r="658" spans="1:36" ht="15" customHeight="1" x14ac:dyDescent="0.25">
      <c r="A658" s="3" t="s">
        <v>122</v>
      </c>
      <c r="B658" s="4" t="s">
        <v>2211</v>
      </c>
      <c r="C658" s="18" t="s">
        <v>7589</v>
      </c>
      <c r="D658" s="18" t="s">
        <v>908</v>
      </c>
      <c r="E658" s="18" t="s">
        <v>8784</v>
      </c>
      <c r="F658" s="18" t="s">
        <v>86</v>
      </c>
      <c r="G658" s="19">
        <v>0</v>
      </c>
      <c r="H658" s="5" t="s">
        <v>50</v>
      </c>
      <c r="I658" s="18" t="s">
        <v>7590</v>
      </c>
      <c r="J658" s="20">
        <v>77773</v>
      </c>
      <c r="K658" s="20">
        <v>13255106.560000001</v>
      </c>
      <c r="L658" s="20">
        <v>0</v>
      </c>
      <c r="M658" s="20">
        <v>7335353</v>
      </c>
      <c r="N658" s="20">
        <v>1092106</v>
      </c>
      <c r="O658" s="6">
        <v>278.79296876808098</v>
      </c>
      <c r="P658" s="21">
        <v>0.79896581041682802</v>
      </c>
      <c r="Q658" s="18"/>
      <c r="R658" s="22">
        <v>2311</v>
      </c>
      <c r="S658" s="23">
        <v>5384</v>
      </c>
      <c r="T658" s="23">
        <v>5384</v>
      </c>
      <c r="U658" s="24">
        <v>36</v>
      </c>
      <c r="V658" s="25"/>
      <c r="W658" s="23">
        <v>0</v>
      </c>
      <c r="X658" s="23">
        <v>924</v>
      </c>
      <c r="Y658" s="23">
        <v>924</v>
      </c>
      <c r="Z658" s="26">
        <v>0.17161961367013373</v>
      </c>
      <c r="AA658" s="25">
        <v>0</v>
      </c>
      <c r="AB658" s="23">
        <v>2156</v>
      </c>
      <c r="AC658" s="23">
        <v>2156</v>
      </c>
      <c r="AD658" s="26">
        <v>0.40044576523031206</v>
      </c>
      <c r="AE658" s="5"/>
      <c r="AF658" s="33">
        <v>100000</v>
      </c>
      <c r="AG658" s="7">
        <v>6</v>
      </c>
      <c r="AH658" s="30">
        <v>99999.9</v>
      </c>
      <c r="AI658" s="30">
        <v>99999.9</v>
      </c>
      <c r="AJ658" s="39" t="s">
        <v>8618</v>
      </c>
    </row>
    <row r="659" spans="1:36" ht="15" customHeight="1" x14ac:dyDescent="0.25">
      <c r="A659" s="3" t="s">
        <v>1441</v>
      </c>
      <c r="B659" s="4" t="s">
        <v>2214</v>
      </c>
      <c r="C659" s="18" t="s">
        <v>7664</v>
      </c>
      <c r="D659" s="18" t="s">
        <v>2672</v>
      </c>
      <c r="E659" s="18" t="s">
        <v>8783</v>
      </c>
      <c r="F659" s="18" t="s">
        <v>86</v>
      </c>
      <c r="G659" s="19">
        <v>0</v>
      </c>
      <c r="H659" s="5" t="s">
        <v>62</v>
      </c>
      <c r="I659" s="18" t="s">
        <v>7665</v>
      </c>
      <c r="J659" s="20">
        <v>111202</v>
      </c>
      <c r="K659" s="20">
        <v>33876554.210000001</v>
      </c>
      <c r="L659" s="20">
        <v>143283</v>
      </c>
      <c r="M659" s="20">
        <v>0</v>
      </c>
      <c r="N659" s="20">
        <v>23816</v>
      </c>
      <c r="O659" s="6">
        <v>303.56546833689998</v>
      </c>
      <c r="P659" s="21">
        <v>0.86995892147522302</v>
      </c>
      <c r="Q659" s="18"/>
      <c r="R659" s="22">
        <v>2742</v>
      </c>
      <c r="S659" s="23">
        <v>11379</v>
      </c>
      <c r="T659" s="23">
        <v>11379</v>
      </c>
      <c r="U659" s="24">
        <v>22</v>
      </c>
      <c r="V659" s="25"/>
      <c r="W659" s="23">
        <v>0</v>
      </c>
      <c r="X659" s="23">
        <v>221</v>
      </c>
      <c r="Y659" s="23">
        <v>221</v>
      </c>
      <c r="Z659" s="26">
        <v>1.9421741805079534E-2</v>
      </c>
      <c r="AA659" s="25">
        <v>0</v>
      </c>
      <c r="AB659" s="23">
        <v>5512</v>
      </c>
      <c r="AC659" s="23">
        <v>5512</v>
      </c>
      <c r="AD659" s="26">
        <v>0.48440108972668949</v>
      </c>
      <c r="AE659" s="5"/>
      <c r="AF659" s="33">
        <v>100000</v>
      </c>
      <c r="AG659" s="7">
        <v>6</v>
      </c>
      <c r="AH659" s="30">
        <v>100000</v>
      </c>
      <c r="AI659" s="30">
        <v>100000</v>
      </c>
      <c r="AJ659" s="39" t="s">
        <v>8618</v>
      </c>
    </row>
    <row r="660" spans="1:36" ht="15" customHeight="1" x14ac:dyDescent="0.25">
      <c r="A660" s="3" t="s">
        <v>505</v>
      </c>
      <c r="B660" s="4" t="s">
        <v>2217</v>
      </c>
      <c r="C660" s="18" t="s">
        <v>7696</v>
      </c>
      <c r="D660" s="18" t="s">
        <v>7696</v>
      </c>
      <c r="E660" s="18" t="s">
        <v>8782</v>
      </c>
      <c r="F660" s="18" t="s">
        <v>34</v>
      </c>
      <c r="G660" s="19">
        <v>0</v>
      </c>
      <c r="H660" s="5" t="s">
        <v>78</v>
      </c>
      <c r="I660" s="18" t="s">
        <v>7697</v>
      </c>
      <c r="J660" s="20">
        <v>17417</v>
      </c>
      <c r="K660" s="20">
        <v>56764028.200000003</v>
      </c>
      <c r="L660" s="20">
        <v>1025646</v>
      </c>
      <c r="M660" s="20">
        <v>0</v>
      </c>
      <c r="N660" s="20">
        <v>55862</v>
      </c>
      <c r="O660" s="6">
        <v>3203.4359648619202</v>
      </c>
      <c r="P660" s="21">
        <v>1.4814000510651499</v>
      </c>
      <c r="Q660" s="18"/>
      <c r="R660" s="22">
        <v>2195</v>
      </c>
      <c r="S660" s="23">
        <v>0</v>
      </c>
      <c r="T660" s="23">
        <v>2798</v>
      </c>
      <c r="U660" s="24">
        <v>248</v>
      </c>
      <c r="V660" s="25">
        <v>39</v>
      </c>
      <c r="W660" s="23">
        <v>39</v>
      </c>
      <c r="X660" s="23">
        <v>0</v>
      </c>
      <c r="Y660" s="23">
        <v>39</v>
      </c>
      <c r="Z660" s="26">
        <v>1.3938527519656898E-2</v>
      </c>
      <c r="AA660" s="25">
        <v>1309</v>
      </c>
      <c r="AB660" s="23">
        <v>0</v>
      </c>
      <c r="AC660" s="23">
        <v>1309</v>
      </c>
      <c r="AD660" s="26">
        <v>0.46783416726233024</v>
      </c>
      <c r="AE660" s="5"/>
      <c r="AF660" s="33">
        <v>100000</v>
      </c>
      <c r="AG660" s="7">
        <v>6</v>
      </c>
      <c r="AH660" s="30">
        <v>99777</v>
      </c>
      <c r="AI660" s="30">
        <v>99777</v>
      </c>
      <c r="AJ660" s="39" t="s">
        <v>8618</v>
      </c>
    </row>
    <row r="661" spans="1:36" ht="15" customHeight="1" x14ac:dyDescent="0.25">
      <c r="A661" s="3" t="s">
        <v>890</v>
      </c>
      <c r="B661" s="4" t="s">
        <v>2220</v>
      </c>
      <c r="C661" s="18" t="s">
        <v>7720</v>
      </c>
      <c r="D661" s="18" t="s">
        <v>2155</v>
      </c>
      <c r="E661" s="18" t="s">
        <v>8779</v>
      </c>
      <c r="F661" s="18" t="s">
        <v>86</v>
      </c>
      <c r="G661" s="19">
        <v>0</v>
      </c>
      <c r="H661" s="5" t="s">
        <v>50</v>
      </c>
      <c r="I661" s="18" t="s">
        <v>7721</v>
      </c>
      <c r="J661" s="20">
        <v>90275</v>
      </c>
      <c r="K661" s="20">
        <v>20033260.329999998</v>
      </c>
      <c r="L661" s="20">
        <v>0</v>
      </c>
      <c r="M661" s="20">
        <v>6785219</v>
      </c>
      <c r="N661" s="20">
        <v>719408</v>
      </c>
      <c r="O661" s="6">
        <v>305.04444563832698</v>
      </c>
      <c r="P661" s="21">
        <v>0.87419737950895304</v>
      </c>
      <c r="Q661" s="18"/>
      <c r="R661" s="22">
        <v>2822</v>
      </c>
      <c r="S661" s="23">
        <v>6804</v>
      </c>
      <c r="T661" s="23">
        <v>6804</v>
      </c>
      <c r="U661" s="24">
        <v>21</v>
      </c>
      <c r="V661" s="25"/>
      <c r="W661" s="23">
        <v>0</v>
      </c>
      <c r="X661" s="23">
        <v>226</v>
      </c>
      <c r="Y661" s="23">
        <v>226</v>
      </c>
      <c r="Z661" s="26">
        <v>3.3215755437977661E-2</v>
      </c>
      <c r="AA661" s="25">
        <v>0</v>
      </c>
      <c r="AB661" s="23">
        <v>2595</v>
      </c>
      <c r="AC661" s="23">
        <v>2595</v>
      </c>
      <c r="AD661" s="26">
        <v>0.38139329805996475</v>
      </c>
      <c r="AE661" s="5"/>
      <c r="AF661" s="33">
        <v>100000</v>
      </c>
      <c r="AG661" s="7">
        <v>6</v>
      </c>
      <c r="AH661" s="30">
        <v>99995</v>
      </c>
      <c r="AI661" s="30">
        <v>99995</v>
      </c>
      <c r="AJ661" s="39" t="s">
        <v>8618</v>
      </c>
    </row>
    <row r="662" spans="1:36" ht="15" customHeight="1" x14ac:dyDescent="0.25">
      <c r="A662" s="3" t="s">
        <v>228</v>
      </c>
      <c r="B662" s="4" t="s">
        <v>2223</v>
      </c>
      <c r="C662" s="18" t="s">
        <v>7729</v>
      </c>
      <c r="D662" s="18" t="s">
        <v>7729</v>
      </c>
      <c r="E662" s="18" t="s">
        <v>8778</v>
      </c>
      <c r="F662" s="18" t="s">
        <v>34</v>
      </c>
      <c r="G662" s="19">
        <v>0</v>
      </c>
      <c r="H662" s="5" t="s">
        <v>35</v>
      </c>
      <c r="I662" s="18" t="s">
        <v>7730</v>
      </c>
      <c r="J662" s="20">
        <v>19714</v>
      </c>
      <c r="K662" s="20">
        <v>47094080.659999996</v>
      </c>
      <c r="L662" s="20">
        <v>0</v>
      </c>
      <c r="M662" s="20">
        <v>0</v>
      </c>
      <c r="N662" s="20">
        <v>0</v>
      </c>
      <c r="O662" s="6">
        <v>2388.86479963478</v>
      </c>
      <c r="P662" s="21">
        <v>1.10470896717901</v>
      </c>
      <c r="Q662" s="18"/>
      <c r="R662" s="22">
        <v>1955</v>
      </c>
      <c r="S662" s="23">
        <v>0</v>
      </c>
      <c r="T662" s="23">
        <v>2837</v>
      </c>
      <c r="U662" s="24">
        <v>319</v>
      </c>
      <c r="V662" s="25">
        <v>38</v>
      </c>
      <c r="W662" s="23">
        <v>36</v>
      </c>
      <c r="X662" s="23">
        <v>0</v>
      </c>
      <c r="Y662" s="23">
        <v>36</v>
      </c>
      <c r="Z662" s="26">
        <v>1.2689460697920339E-2</v>
      </c>
      <c r="AA662" s="25">
        <v>858</v>
      </c>
      <c r="AB662" s="23">
        <v>0</v>
      </c>
      <c r="AC662" s="23">
        <v>858</v>
      </c>
      <c r="AD662" s="26">
        <v>0.30243214663376805</v>
      </c>
      <c r="AE662" s="5"/>
      <c r="AF662" s="33">
        <v>100000</v>
      </c>
      <c r="AG662" s="7">
        <v>6</v>
      </c>
      <c r="AH662" s="30">
        <v>100000</v>
      </c>
      <c r="AI662" s="30">
        <v>100000</v>
      </c>
      <c r="AJ662" s="39" t="s">
        <v>8618</v>
      </c>
    </row>
    <row r="663" spans="1:36" ht="15" customHeight="1" x14ac:dyDescent="0.25">
      <c r="A663" s="3" t="s">
        <v>731</v>
      </c>
      <c r="B663" s="4" t="s">
        <v>2226</v>
      </c>
      <c r="C663" s="18" t="s">
        <v>7738</v>
      </c>
      <c r="D663" s="18" t="s">
        <v>7738</v>
      </c>
      <c r="E663" s="18" t="s">
        <v>8777</v>
      </c>
      <c r="F663" s="18" t="s">
        <v>34</v>
      </c>
      <c r="G663" s="19">
        <v>0</v>
      </c>
      <c r="H663" s="5" t="s">
        <v>139</v>
      </c>
      <c r="I663" s="18" t="s">
        <v>7739</v>
      </c>
      <c r="J663" s="20">
        <v>33373</v>
      </c>
      <c r="K663" s="20">
        <v>56750292.289999999</v>
      </c>
      <c r="L663" s="20">
        <v>0</v>
      </c>
      <c r="M663" s="20">
        <v>3471773</v>
      </c>
      <c r="N663" s="20">
        <v>0</v>
      </c>
      <c r="O663" s="6">
        <v>1804.5145863422499</v>
      </c>
      <c r="P663" s="21">
        <v>0.83448148477987705</v>
      </c>
      <c r="Q663" s="18"/>
      <c r="R663" s="22">
        <v>2847</v>
      </c>
      <c r="S663" s="23">
        <v>0</v>
      </c>
      <c r="T663" s="23">
        <v>2855</v>
      </c>
      <c r="U663" s="24">
        <v>380</v>
      </c>
      <c r="V663" s="25">
        <v>211</v>
      </c>
      <c r="W663" s="23">
        <v>148</v>
      </c>
      <c r="X663" s="23">
        <v>0</v>
      </c>
      <c r="Y663" s="23">
        <v>148</v>
      </c>
      <c r="Z663" s="26">
        <v>5.1838879159369529E-2</v>
      </c>
      <c r="AA663" s="25">
        <v>1537</v>
      </c>
      <c r="AB663" s="23">
        <v>0</v>
      </c>
      <c r="AC663" s="23">
        <v>1537</v>
      </c>
      <c r="AD663" s="26">
        <v>0.53835376532399304</v>
      </c>
      <c r="AE663" s="5"/>
      <c r="AF663" s="33">
        <v>100000</v>
      </c>
      <c r="AG663" s="7">
        <v>6</v>
      </c>
      <c r="AH663" s="30">
        <v>100000</v>
      </c>
      <c r="AI663" s="30">
        <v>100000</v>
      </c>
      <c r="AJ663" s="39" t="s">
        <v>8618</v>
      </c>
    </row>
    <row r="664" spans="1:36" ht="15" customHeight="1" x14ac:dyDescent="0.25">
      <c r="A664" s="3" t="s">
        <v>2229</v>
      </c>
      <c r="B664" s="4" t="s">
        <v>2230</v>
      </c>
      <c r="C664" s="18" t="s">
        <v>7741</v>
      </c>
      <c r="D664" s="18" t="s">
        <v>7741</v>
      </c>
      <c r="E664" s="18" t="s">
        <v>8786</v>
      </c>
      <c r="F664" s="18" t="s">
        <v>34</v>
      </c>
      <c r="G664" s="19">
        <v>0</v>
      </c>
      <c r="H664" s="5" t="s">
        <v>62</v>
      </c>
      <c r="I664" s="18" t="s">
        <v>7742</v>
      </c>
      <c r="J664" s="20">
        <v>30496</v>
      </c>
      <c r="K664" s="20">
        <v>58624881.32</v>
      </c>
      <c r="L664" s="20">
        <v>0</v>
      </c>
      <c r="M664" s="20">
        <v>58983</v>
      </c>
      <c r="N664" s="20">
        <v>247887</v>
      </c>
      <c r="O664" s="6">
        <v>1932.44200288562</v>
      </c>
      <c r="P664" s="21">
        <v>0.89364036402039004</v>
      </c>
      <c r="Q664" s="18"/>
      <c r="R664" s="22">
        <v>2832</v>
      </c>
      <c r="S664" s="23">
        <v>0</v>
      </c>
      <c r="T664" s="23">
        <v>2856</v>
      </c>
      <c r="U664" s="24">
        <v>352</v>
      </c>
      <c r="V664" s="25">
        <v>92</v>
      </c>
      <c r="W664" s="23">
        <v>91</v>
      </c>
      <c r="X664" s="23">
        <v>0</v>
      </c>
      <c r="Y664" s="23">
        <v>91</v>
      </c>
      <c r="Z664" s="26">
        <v>3.1862745098039214E-2</v>
      </c>
      <c r="AA664" s="25">
        <v>1224</v>
      </c>
      <c r="AB664" s="23">
        <v>0</v>
      </c>
      <c r="AC664" s="23">
        <v>1224</v>
      </c>
      <c r="AD664" s="26">
        <v>0.42857142857142855</v>
      </c>
      <c r="AE664" s="5"/>
      <c r="AF664" s="33">
        <v>100000</v>
      </c>
      <c r="AG664" s="7">
        <v>6</v>
      </c>
      <c r="AH664" s="30">
        <v>99900</v>
      </c>
      <c r="AI664" s="30">
        <v>99900</v>
      </c>
      <c r="AJ664" s="39" t="s">
        <v>8618</v>
      </c>
    </row>
    <row r="665" spans="1:36" ht="15" customHeight="1" x14ac:dyDescent="0.25">
      <c r="A665" s="3" t="s">
        <v>216</v>
      </c>
      <c r="B665" s="4" t="s">
        <v>2233</v>
      </c>
      <c r="C665" s="18" t="s">
        <v>7775</v>
      </c>
      <c r="D665" s="18" t="s">
        <v>7775</v>
      </c>
      <c r="E665" s="18" t="s">
        <v>8777</v>
      </c>
      <c r="F665" s="18" t="s">
        <v>34</v>
      </c>
      <c r="G665" s="19">
        <v>0</v>
      </c>
      <c r="H665" s="5" t="s">
        <v>35</v>
      </c>
      <c r="I665" s="18" t="s">
        <v>7776</v>
      </c>
      <c r="J665" s="20">
        <v>28572</v>
      </c>
      <c r="K665" s="20">
        <v>44286826.460000001</v>
      </c>
      <c r="L665" s="20">
        <v>0</v>
      </c>
      <c r="M665" s="20">
        <v>7958966</v>
      </c>
      <c r="N665" s="20">
        <v>0</v>
      </c>
      <c r="O665" s="6">
        <v>1828.5661647766999</v>
      </c>
      <c r="P665" s="21">
        <v>0.84560392016232699</v>
      </c>
      <c r="Q665" s="18"/>
      <c r="R665" s="22">
        <v>2908</v>
      </c>
      <c r="S665" s="23">
        <v>0</v>
      </c>
      <c r="T665" s="23">
        <v>2958</v>
      </c>
      <c r="U665" s="24">
        <v>338</v>
      </c>
      <c r="V665" s="25">
        <v>487</v>
      </c>
      <c r="W665" s="23">
        <v>477</v>
      </c>
      <c r="X665" s="23">
        <v>0</v>
      </c>
      <c r="Y665" s="23">
        <v>477</v>
      </c>
      <c r="Z665" s="26">
        <v>0.1612576064908722</v>
      </c>
      <c r="AA665" s="25">
        <v>2391</v>
      </c>
      <c r="AB665" s="23">
        <v>0</v>
      </c>
      <c r="AC665" s="23">
        <v>2391</v>
      </c>
      <c r="AD665" s="26">
        <v>0.80831643002028397</v>
      </c>
      <c r="AE665" s="5"/>
      <c r="AF665" s="33">
        <v>100000</v>
      </c>
      <c r="AG665" s="7">
        <v>6</v>
      </c>
      <c r="AH665" s="30">
        <v>99960</v>
      </c>
      <c r="AI665" s="30">
        <v>99960</v>
      </c>
      <c r="AJ665" s="39" t="s">
        <v>8618</v>
      </c>
    </row>
    <row r="666" spans="1:36" ht="15" customHeight="1" x14ac:dyDescent="0.25">
      <c r="A666" s="3" t="s">
        <v>1161</v>
      </c>
      <c r="B666" s="4" t="s">
        <v>2236</v>
      </c>
      <c r="C666" s="18" t="s">
        <v>7786</v>
      </c>
      <c r="D666" s="18" t="s">
        <v>7786</v>
      </c>
      <c r="E666" s="18" t="s">
        <v>8777</v>
      </c>
      <c r="F666" s="18" t="s">
        <v>34</v>
      </c>
      <c r="G666" s="19">
        <v>0</v>
      </c>
      <c r="H666" s="5" t="s">
        <v>78</v>
      </c>
      <c r="I666" s="18" t="s">
        <v>7787</v>
      </c>
      <c r="J666" s="20">
        <v>36314</v>
      </c>
      <c r="K666" s="20">
        <v>60468154.100000001</v>
      </c>
      <c r="L666" s="20">
        <v>0</v>
      </c>
      <c r="M666" s="20">
        <v>4343152</v>
      </c>
      <c r="N666" s="20">
        <v>0</v>
      </c>
      <c r="O666" s="6">
        <v>1784.74709753814</v>
      </c>
      <c r="P666" s="21">
        <v>0.82534018798323405</v>
      </c>
      <c r="Q666" s="18"/>
      <c r="R666" s="22">
        <v>3010</v>
      </c>
      <c r="S666" s="23">
        <v>0</v>
      </c>
      <c r="T666" s="23">
        <v>3012</v>
      </c>
      <c r="U666" s="24">
        <v>308</v>
      </c>
      <c r="V666" s="25">
        <v>95</v>
      </c>
      <c r="W666" s="23">
        <v>95</v>
      </c>
      <c r="X666" s="23">
        <v>0</v>
      </c>
      <c r="Y666" s="23">
        <v>95</v>
      </c>
      <c r="Z666" s="26">
        <v>3.1540504648074369E-2</v>
      </c>
      <c r="AA666" s="25">
        <v>1699</v>
      </c>
      <c r="AB666" s="23">
        <v>0</v>
      </c>
      <c r="AC666" s="23">
        <v>1699</v>
      </c>
      <c r="AD666" s="26">
        <v>0.56407702523240377</v>
      </c>
      <c r="AE666" s="5"/>
      <c r="AF666" s="33">
        <v>100000</v>
      </c>
      <c r="AG666" s="7">
        <v>6</v>
      </c>
      <c r="AH666" s="30">
        <v>98160</v>
      </c>
      <c r="AI666" s="30">
        <v>98160</v>
      </c>
      <c r="AJ666" s="39" t="s">
        <v>8618</v>
      </c>
    </row>
    <row r="667" spans="1:36" ht="15" customHeight="1" x14ac:dyDescent="0.25">
      <c r="A667" s="3" t="s">
        <v>346</v>
      </c>
      <c r="B667" s="4" t="s">
        <v>2239</v>
      </c>
      <c r="C667" s="18" t="s">
        <v>7837</v>
      </c>
      <c r="D667" s="18" t="s">
        <v>7837</v>
      </c>
      <c r="E667" s="18" t="s">
        <v>8784</v>
      </c>
      <c r="F667" s="18" t="s">
        <v>34</v>
      </c>
      <c r="G667" s="19">
        <v>0</v>
      </c>
      <c r="H667" s="5" t="s">
        <v>40</v>
      </c>
      <c r="I667" s="18" t="s">
        <v>7838</v>
      </c>
      <c r="J667" s="20">
        <v>48965</v>
      </c>
      <c r="K667" s="20">
        <v>86459120.819999993</v>
      </c>
      <c r="L667" s="20">
        <v>0</v>
      </c>
      <c r="M667" s="20">
        <v>418068</v>
      </c>
      <c r="N667" s="20">
        <v>703085</v>
      </c>
      <c r="O667" s="6">
        <v>1788.6301198815499</v>
      </c>
      <c r="P667" s="21">
        <v>0.82713585662181699</v>
      </c>
      <c r="Q667" s="18"/>
      <c r="R667" s="22">
        <v>2984</v>
      </c>
      <c r="S667" s="23">
        <v>0</v>
      </c>
      <c r="T667" s="23">
        <v>3114</v>
      </c>
      <c r="U667" s="24">
        <v>382</v>
      </c>
      <c r="V667" s="25"/>
      <c r="W667" s="23">
        <v>163</v>
      </c>
      <c r="X667" s="23">
        <v>0</v>
      </c>
      <c r="Y667" s="23">
        <v>163</v>
      </c>
      <c r="Z667" s="26">
        <v>5.2344251766217084E-2</v>
      </c>
      <c r="AA667" s="25">
        <v>1312</v>
      </c>
      <c r="AB667" s="23">
        <v>0</v>
      </c>
      <c r="AC667" s="23">
        <v>1312</v>
      </c>
      <c r="AD667" s="26">
        <v>0.42132305716120744</v>
      </c>
      <c r="AE667" s="5"/>
      <c r="AF667" s="33">
        <v>100000</v>
      </c>
      <c r="AG667" s="7">
        <v>6</v>
      </c>
      <c r="AH667" s="30">
        <v>100000</v>
      </c>
      <c r="AI667" s="30">
        <v>100000</v>
      </c>
      <c r="AJ667" s="39" t="s">
        <v>8618</v>
      </c>
    </row>
    <row r="668" spans="1:36" ht="15" customHeight="1" x14ac:dyDescent="0.25">
      <c r="A668" s="3" t="s">
        <v>1229</v>
      </c>
      <c r="B668" s="4" t="s">
        <v>2242</v>
      </c>
      <c r="C668" s="18" t="s">
        <v>7878</v>
      </c>
      <c r="D668" s="18" t="s">
        <v>7878</v>
      </c>
      <c r="E668" s="18" t="s">
        <v>8772</v>
      </c>
      <c r="F668" s="18" t="s">
        <v>34</v>
      </c>
      <c r="G668" s="19">
        <v>0</v>
      </c>
      <c r="H668" s="5" t="s">
        <v>45</v>
      </c>
      <c r="I668" s="18" t="s">
        <v>7879</v>
      </c>
      <c r="J668" s="20">
        <v>37242</v>
      </c>
      <c r="K668" s="20">
        <v>66904191.350000001</v>
      </c>
      <c r="L668" s="20">
        <v>0</v>
      </c>
      <c r="M668" s="20">
        <v>4052914</v>
      </c>
      <c r="N668" s="20">
        <v>0</v>
      </c>
      <c r="O668" s="6">
        <v>1905.2979257290201</v>
      </c>
      <c r="P668" s="21">
        <v>0.88108783051355899</v>
      </c>
      <c r="Q668" s="18"/>
      <c r="R668" s="22">
        <v>3139</v>
      </c>
      <c r="S668" s="23">
        <v>0</v>
      </c>
      <c r="T668" s="23">
        <v>3222</v>
      </c>
      <c r="U668" s="24">
        <v>363</v>
      </c>
      <c r="V668" s="25"/>
      <c r="W668" s="23">
        <v>144</v>
      </c>
      <c r="X668" s="23">
        <v>0</v>
      </c>
      <c r="Y668" s="23">
        <v>144</v>
      </c>
      <c r="Z668" s="26">
        <v>4.4692737430167599E-2</v>
      </c>
      <c r="AA668" s="25">
        <v>1241</v>
      </c>
      <c r="AB668" s="23">
        <v>0</v>
      </c>
      <c r="AC668" s="23">
        <v>1241</v>
      </c>
      <c r="AD668" s="26">
        <v>0.3851644941030416</v>
      </c>
      <c r="AE668" s="5"/>
      <c r="AF668" s="33">
        <v>100000</v>
      </c>
      <c r="AG668" s="7">
        <v>6</v>
      </c>
      <c r="AH668" s="30">
        <v>99960</v>
      </c>
      <c r="AI668" s="30">
        <v>99960</v>
      </c>
      <c r="AJ668" s="39" t="s">
        <v>8618</v>
      </c>
    </row>
    <row r="669" spans="1:36" ht="15" customHeight="1" x14ac:dyDescent="0.25">
      <c r="A669" s="3" t="s">
        <v>437</v>
      </c>
      <c r="B669" s="4" t="s">
        <v>2245</v>
      </c>
      <c r="C669" s="18" t="s">
        <v>7887</v>
      </c>
      <c r="D669" s="18" t="s">
        <v>7887</v>
      </c>
      <c r="E669" s="18" t="s">
        <v>8786</v>
      </c>
      <c r="F669" s="18" t="s">
        <v>34</v>
      </c>
      <c r="G669" s="19">
        <v>0</v>
      </c>
      <c r="H669" s="5" t="s">
        <v>67</v>
      </c>
      <c r="I669" s="18" t="s">
        <v>7888</v>
      </c>
      <c r="J669" s="20">
        <v>29378</v>
      </c>
      <c r="K669" s="20">
        <v>97978377.200000003</v>
      </c>
      <c r="L669" s="20">
        <v>1741635</v>
      </c>
      <c r="M669" s="20">
        <v>0</v>
      </c>
      <c r="N669" s="20">
        <v>0</v>
      </c>
      <c r="O669" s="6">
        <v>3275.80986452447</v>
      </c>
      <c r="P669" s="21">
        <v>1.5148687077924701</v>
      </c>
      <c r="Q669" s="18"/>
      <c r="R669" s="22">
        <v>3255</v>
      </c>
      <c r="S669" s="23">
        <v>0</v>
      </c>
      <c r="T669" s="23">
        <v>3255</v>
      </c>
      <c r="U669" s="24">
        <v>215</v>
      </c>
      <c r="V669" s="25"/>
      <c r="W669" s="23">
        <v>23</v>
      </c>
      <c r="X669" s="23">
        <v>0</v>
      </c>
      <c r="Y669" s="23">
        <v>23</v>
      </c>
      <c r="Z669" s="26">
        <v>7.0660522273425499E-3</v>
      </c>
      <c r="AA669" s="25">
        <v>1361</v>
      </c>
      <c r="AB669" s="23">
        <v>0</v>
      </c>
      <c r="AC669" s="23">
        <v>1361</v>
      </c>
      <c r="AD669" s="26">
        <v>0.41812596006144392</v>
      </c>
      <c r="AE669" s="5"/>
      <c r="AF669" s="33">
        <v>100000</v>
      </c>
      <c r="AG669" s="7">
        <v>6</v>
      </c>
      <c r="AH669" s="30">
        <v>99951.03</v>
      </c>
      <c r="AI669" s="30">
        <v>99951.03</v>
      </c>
      <c r="AJ669" s="39" t="s">
        <v>8618</v>
      </c>
    </row>
    <row r="670" spans="1:36" ht="15" customHeight="1" x14ac:dyDescent="0.25">
      <c r="A670" s="3" t="s">
        <v>2248</v>
      </c>
      <c r="B670" s="4" t="s">
        <v>2249</v>
      </c>
      <c r="C670" s="18" t="s">
        <v>7975</v>
      </c>
      <c r="D670" s="18" t="s">
        <v>257</v>
      </c>
      <c r="E670" s="18" t="s">
        <v>8776</v>
      </c>
      <c r="F670" s="18" t="s">
        <v>86</v>
      </c>
      <c r="G670" s="19">
        <v>0</v>
      </c>
      <c r="H670" s="5" t="s">
        <v>67</v>
      </c>
      <c r="I670" s="18" t="s">
        <v>7976</v>
      </c>
      <c r="J670" s="20">
        <v>97295</v>
      </c>
      <c r="K670" s="20">
        <v>21756489.870000001</v>
      </c>
      <c r="L670" s="20">
        <v>0</v>
      </c>
      <c r="M670" s="20">
        <v>6285385</v>
      </c>
      <c r="N670" s="20">
        <v>4726310</v>
      </c>
      <c r="O670" s="6">
        <v>336.79207431008803</v>
      </c>
      <c r="P670" s="21">
        <v>0.96517983858110501</v>
      </c>
      <c r="Q670" s="18"/>
      <c r="R670" s="22">
        <v>3224</v>
      </c>
      <c r="S670" s="23">
        <v>6895</v>
      </c>
      <c r="T670" s="23">
        <v>6895</v>
      </c>
      <c r="U670" s="24">
        <v>37</v>
      </c>
      <c r="V670" s="25"/>
      <c r="W670" s="23">
        <v>0</v>
      </c>
      <c r="X670" s="23">
        <v>540</v>
      </c>
      <c r="Y670" s="23">
        <v>540</v>
      </c>
      <c r="Z670" s="26">
        <v>7.8317621464829582E-2</v>
      </c>
      <c r="AA670" s="25">
        <v>0</v>
      </c>
      <c r="AB670" s="23">
        <v>2292</v>
      </c>
      <c r="AC670" s="23">
        <v>2292</v>
      </c>
      <c r="AD670" s="26">
        <v>0.33241479332849894</v>
      </c>
      <c r="AE670" s="5"/>
      <c r="AF670" s="33">
        <v>100000</v>
      </c>
      <c r="AG670" s="7">
        <v>6</v>
      </c>
      <c r="AH670" s="30">
        <v>99999.9</v>
      </c>
      <c r="AI670" s="30">
        <v>99999.9</v>
      </c>
      <c r="AJ670" s="39" t="s">
        <v>8618</v>
      </c>
    </row>
    <row r="671" spans="1:36" ht="15" customHeight="1" x14ac:dyDescent="0.25">
      <c r="A671" s="3" t="s">
        <v>1334</v>
      </c>
      <c r="B671" s="4" t="s">
        <v>2252</v>
      </c>
      <c r="C671" s="18" t="s">
        <v>7996</v>
      </c>
      <c r="D671" s="18" t="s">
        <v>7996</v>
      </c>
      <c r="E671" s="18" t="s">
        <v>8782</v>
      </c>
      <c r="F671" s="18" t="s">
        <v>34</v>
      </c>
      <c r="G671" s="19">
        <v>0</v>
      </c>
      <c r="H671" s="5" t="s">
        <v>139</v>
      </c>
      <c r="I671" s="18" t="s">
        <v>7997</v>
      </c>
      <c r="J671" s="20">
        <v>39904</v>
      </c>
      <c r="K671" s="20">
        <v>64302329.75</v>
      </c>
      <c r="L671" s="20">
        <v>0</v>
      </c>
      <c r="M671" s="20">
        <v>3373638</v>
      </c>
      <c r="N671" s="20">
        <v>341461</v>
      </c>
      <c r="O671" s="6">
        <v>1704.5265825481199</v>
      </c>
      <c r="P671" s="21">
        <v>0.78824293481313101</v>
      </c>
      <c r="Q671" s="18"/>
      <c r="R671" s="22">
        <v>3414</v>
      </c>
      <c r="S671" s="23">
        <v>0</v>
      </c>
      <c r="T671" s="23">
        <v>3649</v>
      </c>
      <c r="U671" s="24">
        <v>418</v>
      </c>
      <c r="V671" s="25"/>
      <c r="W671" s="23">
        <v>105</v>
      </c>
      <c r="X671" s="23">
        <v>0</v>
      </c>
      <c r="Y671" s="23">
        <v>105</v>
      </c>
      <c r="Z671" s="26">
        <v>2.8775006851192109E-2</v>
      </c>
      <c r="AA671" s="25">
        <v>1903</v>
      </c>
      <c r="AB671" s="23">
        <v>0</v>
      </c>
      <c r="AC671" s="23">
        <v>1903</v>
      </c>
      <c r="AD671" s="26">
        <v>0.52151274321731977</v>
      </c>
      <c r="AE671" s="5"/>
      <c r="AF671" s="33">
        <v>100000</v>
      </c>
      <c r="AG671" s="7">
        <v>6</v>
      </c>
      <c r="AH671" s="30">
        <v>99999</v>
      </c>
      <c r="AI671" s="30">
        <v>99999</v>
      </c>
      <c r="AJ671" s="39" t="s">
        <v>8618</v>
      </c>
    </row>
    <row r="672" spans="1:36" ht="15" customHeight="1" x14ac:dyDescent="0.25">
      <c r="A672" s="3" t="s">
        <v>2179</v>
      </c>
      <c r="B672" s="4" t="s">
        <v>2255</v>
      </c>
      <c r="C672" s="18" t="s">
        <v>8001</v>
      </c>
      <c r="D672" s="18" t="s">
        <v>2798</v>
      </c>
      <c r="E672" s="18" t="s">
        <v>8786</v>
      </c>
      <c r="F672" s="18" t="s">
        <v>86</v>
      </c>
      <c r="G672" s="19">
        <v>0</v>
      </c>
      <c r="H672" s="5" t="s">
        <v>78</v>
      </c>
      <c r="I672" s="18" t="s">
        <v>8002</v>
      </c>
      <c r="J672" s="20">
        <v>84101</v>
      </c>
      <c r="K672" s="20">
        <v>17573743.859999999</v>
      </c>
      <c r="L672" s="20">
        <v>0</v>
      </c>
      <c r="M672" s="20">
        <v>5280760</v>
      </c>
      <c r="N672" s="20">
        <v>797973</v>
      </c>
      <c r="O672" s="6">
        <v>281.2389491207</v>
      </c>
      <c r="P672" s="21">
        <v>0.80597550898752401</v>
      </c>
      <c r="Q672" s="18"/>
      <c r="R672" s="22">
        <v>3658</v>
      </c>
      <c r="S672" s="23">
        <v>7223</v>
      </c>
      <c r="T672" s="23">
        <v>7223</v>
      </c>
      <c r="U672" s="24">
        <v>8</v>
      </c>
      <c r="V672" s="25"/>
      <c r="W672" s="23">
        <v>0</v>
      </c>
      <c r="X672" s="23">
        <v>553</v>
      </c>
      <c r="Y672" s="23">
        <v>553</v>
      </c>
      <c r="Z672" s="26">
        <v>7.6560985739997228E-2</v>
      </c>
      <c r="AA672" s="25">
        <v>0</v>
      </c>
      <c r="AB672" s="23">
        <v>3091</v>
      </c>
      <c r="AC672" s="23">
        <v>3091</v>
      </c>
      <c r="AD672" s="26">
        <v>0.42793852969680191</v>
      </c>
      <c r="AE672" s="5"/>
      <c r="AF672" s="33">
        <v>100000</v>
      </c>
      <c r="AG672" s="7">
        <v>6</v>
      </c>
      <c r="AH672" s="30">
        <v>99950</v>
      </c>
      <c r="AI672" s="30">
        <v>99950</v>
      </c>
      <c r="AJ672" s="39" t="s">
        <v>8618</v>
      </c>
    </row>
    <row r="673" spans="1:36" ht="15" customHeight="1" x14ac:dyDescent="0.25">
      <c r="A673" s="3" t="s">
        <v>794</v>
      </c>
      <c r="B673" s="4" t="s">
        <v>2258</v>
      </c>
      <c r="C673" s="18" t="s">
        <v>8020</v>
      </c>
      <c r="D673" s="18" t="s">
        <v>8020</v>
      </c>
      <c r="E673" s="18" t="s">
        <v>8777</v>
      </c>
      <c r="F673" s="18" t="s">
        <v>34</v>
      </c>
      <c r="G673" s="19">
        <v>0</v>
      </c>
      <c r="H673" s="5" t="s">
        <v>40</v>
      </c>
      <c r="I673" s="18" t="s">
        <v>8021</v>
      </c>
      <c r="J673" s="20">
        <v>49026</v>
      </c>
      <c r="K673" s="20">
        <v>88205229.989999995</v>
      </c>
      <c r="L673" s="20">
        <v>0</v>
      </c>
      <c r="M673" s="20">
        <v>0</v>
      </c>
      <c r="N673" s="20">
        <v>402361</v>
      </c>
      <c r="O673" s="6">
        <v>1807.3591765593801</v>
      </c>
      <c r="P673" s="21">
        <v>0.83579693985346903</v>
      </c>
      <c r="Q673" s="18"/>
      <c r="R673" s="22">
        <v>3439</v>
      </c>
      <c r="S673" s="23">
        <v>0</v>
      </c>
      <c r="T673" s="23">
        <v>3725</v>
      </c>
      <c r="U673" s="24">
        <v>429</v>
      </c>
      <c r="V673" s="25">
        <v>29</v>
      </c>
      <c r="W673" s="23">
        <v>29</v>
      </c>
      <c r="X673" s="23">
        <v>0</v>
      </c>
      <c r="Y673" s="23">
        <v>29</v>
      </c>
      <c r="Z673" s="26">
        <v>7.785234899328859E-3</v>
      </c>
      <c r="AA673" s="25">
        <v>1430</v>
      </c>
      <c r="AB673" s="23">
        <v>0</v>
      </c>
      <c r="AC673" s="23">
        <v>1430</v>
      </c>
      <c r="AD673" s="26">
        <v>0.38389261744966441</v>
      </c>
      <c r="AE673" s="5"/>
      <c r="AF673" s="33">
        <v>100000</v>
      </c>
      <c r="AG673" s="7">
        <v>6</v>
      </c>
      <c r="AH673" s="30">
        <v>99900</v>
      </c>
      <c r="AI673" s="30">
        <v>99900</v>
      </c>
      <c r="AJ673" s="39" t="s">
        <v>8618</v>
      </c>
    </row>
    <row r="674" spans="1:36" ht="15" customHeight="1" x14ac:dyDescent="0.25">
      <c r="A674" s="3" t="s">
        <v>509</v>
      </c>
      <c r="B674" s="4" t="s">
        <v>2261</v>
      </c>
      <c r="C674" s="18" t="s">
        <v>8026</v>
      </c>
      <c r="D674" s="18" t="s">
        <v>4385</v>
      </c>
      <c r="E674" s="18" t="s">
        <v>8777</v>
      </c>
      <c r="F674" s="18" t="s">
        <v>86</v>
      </c>
      <c r="G674" s="19">
        <v>0</v>
      </c>
      <c r="H674" s="5" t="s">
        <v>40</v>
      </c>
      <c r="I674" s="18" t="s">
        <v>8027</v>
      </c>
      <c r="J674" s="20">
        <v>125385</v>
      </c>
      <c r="K674" s="20">
        <v>36925661.960000001</v>
      </c>
      <c r="L674" s="20">
        <v>0</v>
      </c>
      <c r="M674" s="20">
        <v>971975</v>
      </c>
      <c r="N674" s="20">
        <v>415809</v>
      </c>
      <c r="O674" s="6">
        <v>305.56642309686202</v>
      </c>
      <c r="P674" s="21">
        <v>0.87569326423309102</v>
      </c>
      <c r="Q674" s="18"/>
      <c r="R674" s="22">
        <v>3417</v>
      </c>
      <c r="S674" s="23">
        <v>8920</v>
      </c>
      <c r="T674" s="23">
        <v>8920</v>
      </c>
      <c r="U674" s="24">
        <v>9</v>
      </c>
      <c r="V674" s="25"/>
      <c r="W674" s="23">
        <v>0</v>
      </c>
      <c r="X674" s="23">
        <v>267</v>
      </c>
      <c r="Y674" s="23">
        <v>267</v>
      </c>
      <c r="Z674" s="26">
        <v>2.993273542600897E-2</v>
      </c>
      <c r="AA674" s="25">
        <v>0</v>
      </c>
      <c r="AB674" s="23">
        <v>3428</v>
      </c>
      <c r="AC674" s="23">
        <v>3428</v>
      </c>
      <c r="AD674" s="26">
        <v>0.38430493273542599</v>
      </c>
      <c r="AE674" s="5"/>
      <c r="AF674" s="33">
        <v>100000</v>
      </c>
      <c r="AG674" s="7">
        <v>6</v>
      </c>
      <c r="AH674" s="30">
        <v>99999</v>
      </c>
      <c r="AI674" s="30">
        <v>99999</v>
      </c>
      <c r="AJ674" s="39" t="s">
        <v>8618</v>
      </c>
    </row>
    <row r="675" spans="1:36" ht="15" customHeight="1" x14ac:dyDescent="0.25">
      <c r="A675" s="3" t="s">
        <v>265</v>
      </c>
      <c r="B675" s="4" t="s">
        <v>2264</v>
      </c>
      <c r="C675" s="18" t="s">
        <v>8038</v>
      </c>
      <c r="D675" s="18" t="s">
        <v>823</v>
      </c>
      <c r="E675" s="18" t="s">
        <v>8778</v>
      </c>
      <c r="F675" s="18" t="s">
        <v>86</v>
      </c>
      <c r="G675" s="19">
        <v>0</v>
      </c>
      <c r="H675" s="5" t="s">
        <v>50</v>
      </c>
      <c r="I675" s="18" t="s">
        <v>8039</v>
      </c>
      <c r="J675" s="20">
        <v>89670</v>
      </c>
      <c r="K675" s="20">
        <v>20181763.210000001</v>
      </c>
      <c r="L675" s="20">
        <v>0</v>
      </c>
      <c r="M675" s="20">
        <v>7401730</v>
      </c>
      <c r="N675" s="20">
        <v>1626537</v>
      </c>
      <c r="O675" s="6">
        <v>325.75030902196897</v>
      </c>
      <c r="P675" s="21">
        <v>0.93353631116060998</v>
      </c>
      <c r="Q675" s="18"/>
      <c r="R675" s="22">
        <v>3407</v>
      </c>
      <c r="S675" s="23">
        <v>6976</v>
      </c>
      <c r="T675" s="23">
        <v>6976</v>
      </c>
      <c r="U675" s="24">
        <v>11</v>
      </c>
      <c r="V675" s="25"/>
      <c r="W675" s="23">
        <v>0</v>
      </c>
      <c r="X675" s="23">
        <v>656</v>
      </c>
      <c r="Y675" s="23">
        <v>656</v>
      </c>
      <c r="Z675" s="26">
        <v>9.4036697247706427E-2</v>
      </c>
      <c r="AA675" s="25">
        <v>0</v>
      </c>
      <c r="AB675" s="23">
        <v>3619</v>
      </c>
      <c r="AC675" s="23">
        <v>3619</v>
      </c>
      <c r="AD675" s="26">
        <v>0.5187786697247706</v>
      </c>
      <c r="AE675" s="5"/>
      <c r="AF675" s="33">
        <v>100000</v>
      </c>
      <c r="AG675" s="7">
        <v>6</v>
      </c>
      <c r="AH675" s="30">
        <v>99187.199999999997</v>
      </c>
      <c r="AI675" s="30">
        <v>99187.199999999997</v>
      </c>
      <c r="AJ675" s="39" t="s">
        <v>8618</v>
      </c>
    </row>
    <row r="676" spans="1:36" ht="15" customHeight="1" x14ac:dyDescent="0.25">
      <c r="A676" s="3" t="s">
        <v>819</v>
      </c>
      <c r="B676" s="4" t="s">
        <v>2267</v>
      </c>
      <c r="C676" s="18" t="s">
        <v>8053</v>
      </c>
      <c r="D676" s="18" t="s">
        <v>1797</v>
      </c>
      <c r="E676" s="18" t="s">
        <v>8785</v>
      </c>
      <c r="F676" s="18" t="s">
        <v>86</v>
      </c>
      <c r="G676" s="19">
        <v>0</v>
      </c>
      <c r="H676" s="5" t="s">
        <v>91</v>
      </c>
      <c r="I676" s="18" t="s">
        <v>8054</v>
      </c>
      <c r="J676" s="20">
        <v>104780</v>
      </c>
      <c r="K676" s="20">
        <v>19789854.260000002</v>
      </c>
      <c r="L676" s="20">
        <v>0</v>
      </c>
      <c r="M676" s="20">
        <v>14849519</v>
      </c>
      <c r="N676" s="20">
        <v>4212586</v>
      </c>
      <c r="O676" s="6">
        <v>370.79556461156699</v>
      </c>
      <c r="P676" s="21">
        <v>1.0626271533601299</v>
      </c>
      <c r="Q676" s="18"/>
      <c r="R676" s="22">
        <v>3545</v>
      </c>
      <c r="S676" s="23">
        <v>8207</v>
      </c>
      <c r="T676" s="23">
        <v>8207</v>
      </c>
      <c r="U676" s="24">
        <v>45</v>
      </c>
      <c r="V676" s="25"/>
      <c r="W676" s="23">
        <v>0</v>
      </c>
      <c r="X676" s="23">
        <v>1432</v>
      </c>
      <c r="Y676" s="23">
        <v>1432</v>
      </c>
      <c r="Z676" s="26">
        <v>0.1744851955647618</v>
      </c>
      <c r="AA676" s="25">
        <v>0</v>
      </c>
      <c r="AB676" s="23">
        <v>3862</v>
      </c>
      <c r="AC676" s="23">
        <v>3862</v>
      </c>
      <c r="AD676" s="26">
        <v>0.47057390032898744</v>
      </c>
      <c r="AE676" s="5"/>
      <c r="AF676" s="33">
        <v>100000</v>
      </c>
      <c r="AG676" s="7">
        <v>6</v>
      </c>
      <c r="AH676" s="30">
        <v>99600</v>
      </c>
      <c r="AI676" s="30">
        <v>99600</v>
      </c>
      <c r="AJ676" s="39" t="s">
        <v>8618</v>
      </c>
    </row>
    <row r="677" spans="1:36" ht="15" customHeight="1" x14ac:dyDescent="0.25">
      <c r="A677" s="3" t="s">
        <v>867</v>
      </c>
      <c r="B677" s="4" t="s">
        <v>2270</v>
      </c>
      <c r="C677" s="18" t="s">
        <v>8087</v>
      </c>
      <c r="D677" s="18" t="s">
        <v>1682</v>
      </c>
      <c r="E677" s="18" t="s">
        <v>8777</v>
      </c>
      <c r="F677" s="18" t="s">
        <v>86</v>
      </c>
      <c r="G677" s="19">
        <v>0</v>
      </c>
      <c r="H677" s="5" t="s">
        <v>139</v>
      </c>
      <c r="I677" s="18" t="s">
        <v>8088</v>
      </c>
      <c r="J677" s="20">
        <v>216176</v>
      </c>
      <c r="K677" s="20">
        <v>34481074.079999998</v>
      </c>
      <c r="L677" s="20">
        <v>0</v>
      </c>
      <c r="M677" s="20">
        <v>24204399</v>
      </c>
      <c r="N677" s="20">
        <v>401863</v>
      </c>
      <c r="O677" s="6">
        <v>273.32976870698002</v>
      </c>
      <c r="P677" s="21">
        <v>0.78330935364327703</v>
      </c>
      <c r="Q677" s="18"/>
      <c r="R677" s="22">
        <v>3263</v>
      </c>
      <c r="S677" s="23">
        <v>20389</v>
      </c>
      <c r="T677" s="23">
        <v>20389</v>
      </c>
      <c r="U677" s="24"/>
      <c r="V677" s="25"/>
      <c r="W677" s="23">
        <v>0</v>
      </c>
      <c r="X677" s="23">
        <v>4301</v>
      </c>
      <c r="Y677" s="23">
        <v>4301</v>
      </c>
      <c r="Z677" s="26">
        <v>0.21094707930746973</v>
      </c>
      <c r="AA677" s="25">
        <v>0</v>
      </c>
      <c r="AB677" s="23">
        <v>18989</v>
      </c>
      <c r="AC677" s="23">
        <v>18989</v>
      </c>
      <c r="AD677" s="26">
        <v>0.93133552405708964</v>
      </c>
      <c r="AE677" s="5"/>
      <c r="AF677" s="33">
        <v>100000</v>
      </c>
      <c r="AG677" s="7">
        <v>6</v>
      </c>
      <c r="AH677" s="30">
        <v>99999.98</v>
      </c>
      <c r="AI677" s="30">
        <v>99999.98</v>
      </c>
      <c r="AJ677" s="39" t="s">
        <v>8618</v>
      </c>
    </row>
    <row r="678" spans="1:36" ht="15" customHeight="1" x14ac:dyDescent="0.25">
      <c r="A678" s="3" t="s">
        <v>2273</v>
      </c>
      <c r="B678" s="4" t="s">
        <v>2274</v>
      </c>
      <c r="C678" s="18" t="s">
        <v>8097</v>
      </c>
      <c r="D678" s="18" t="s">
        <v>8097</v>
      </c>
      <c r="E678" s="18" t="s">
        <v>8782</v>
      </c>
      <c r="F678" s="18" t="s">
        <v>34</v>
      </c>
      <c r="G678" s="19">
        <v>0</v>
      </c>
      <c r="H678" s="5" t="s">
        <v>369</v>
      </c>
      <c r="I678" s="18" t="s">
        <v>8098</v>
      </c>
      <c r="J678" s="20">
        <v>30878</v>
      </c>
      <c r="K678" s="20">
        <v>69970797.739999995</v>
      </c>
      <c r="L678" s="20">
        <v>0</v>
      </c>
      <c r="M678" s="20">
        <v>0</v>
      </c>
      <c r="N678" s="20">
        <v>544158</v>
      </c>
      <c r="O678" s="6">
        <v>2283.6633117429901</v>
      </c>
      <c r="P678" s="21">
        <v>1.0560594885428001</v>
      </c>
      <c r="Q678" s="18"/>
      <c r="R678" s="22">
        <v>3639</v>
      </c>
      <c r="S678" s="23">
        <v>0</v>
      </c>
      <c r="T678" s="23">
        <v>3945</v>
      </c>
      <c r="U678" s="24">
        <v>400</v>
      </c>
      <c r="V678" s="25">
        <v>86</v>
      </c>
      <c r="W678" s="23">
        <v>20</v>
      </c>
      <c r="X678" s="23">
        <v>0</v>
      </c>
      <c r="Y678" s="23">
        <v>20</v>
      </c>
      <c r="Z678" s="26">
        <v>5.0697084917617234E-3</v>
      </c>
      <c r="AA678" s="25">
        <v>1158</v>
      </c>
      <c r="AB678" s="23">
        <v>0</v>
      </c>
      <c r="AC678" s="23">
        <v>1158</v>
      </c>
      <c r="AD678" s="26">
        <v>0.2935361216730038</v>
      </c>
      <c r="AE678" s="5"/>
      <c r="AF678" s="33">
        <v>100000</v>
      </c>
      <c r="AG678" s="7">
        <v>6</v>
      </c>
      <c r="AH678" s="30">
        <v>99999.9</v>
      </c>
      <c r="AI678" s="30">
        <v>99999.9</v>
      </c>
      <c r="AJ678" s="39" t="s">
        <v>8618</v>
      </c>
    </row>
    <row r="679" spans="1:36" ht="15" customHeight="1" x14ac:dyDescent="0.25">
      <c r="A679" s="3" t="s">
        <v>2198</v>
      </c>
      <c r="B679" s="4" t="s">
        <v>2276</v>
      </c>
      <c r="C679" s="18" t="s">
        <v>8109</v>
      </c>
      <c r="D679" s="18" t="s">
        <v>3133</v>
      </c>
      <c r="E679" s="18" t="s">
        <v>8780</v>
      </c>
      <c r="F679" s="18" t="s">
        <v>86</v>
      </c>
      <c r="G679" s="19">
        <v>0</v>
      </c>
      <c r="H679" s="5" t="s">
        <v>369</v>
      </c>
      <c r="I679" s="18" t="s">
        <v>8110</v>
      </c>
      <c r="J679" s="20">
        <v>106619</v>
      </c>
      <c r="K679" s="20">
        <v>22465308.760000002</v>
      </c>
      <c r="L679" s="20">
        <v>0</v>
      </c>
      <c r="M679" s="20">
        <v>6043869</v>
      </c>
      <c r="N679" s="20">
        <v>217001</v>
      </c>
      <c r="O679" s="6">
        <v>269.42832665847601</v>
      </c>
      <c r="P679" s="21">
        <v>0.77212858813885599</v>
      </c>
      <c r="Q679" s="18"/>
      <c r="R679" s="22">
        <v>4039</v>
      </c>
      <c r="S679" s="23">
        <v>8312</v>
      </c>
      <c r="T679" s="23">
        <v>8312</v>
      </c>
      <c r="U679" s="24">
        <v>4</v>
      </c>
      <c r="V679" s="25"/>
      <c r="W679" s="23">
        <v>0</v>
      </c>
      <c r="X679" s="23">
        <v>416</v>
      </c>
      <c r="Y679" s="23">
        <v>416</v>
      </c>
      <c r="Z679" s="26">
        <v>5.004812319538017E-2</v>
      </c>
      <c r="AA679" s="25">
        <v>0</v>
      </c>
      <c r="AB679" s="23">
        <v>4522</v>
      </c>
      <c r="AC679" s="23">
        <v>4522</v>
      </c>
      <c r="AD679" s="26">
        <v>0.5440327237728585</v>
      </c>
      <c r="AE679" s="5"/>
      <c r="AF679" s="33">
        <v>100000</v>
      </c>
      <c r="AG679" s="7">
        <v>6</v>
      </c>
      <c r="AH679" s="30">
        <v>99720</v>
      </c>
      <c r="AI679" s="30">
        <v>99720</v>
      </c>
      <c r="AJ679" s="39" t="s">
        <v>8618</v>
      </c>
    </row>
    <row r="680" spans="1:36" ht="15" customHeight="1" x14ac:dyDescent="0.25">
      <c r="A680" s="3" t="s">
        <v>321</v>
      </c>
      <c r="B680" s="4" t="s">
        <v>2279</v>
      </c>
      <c r="C680" s="18" t="s">
        <v>8124</v>
      </c>
      <c r="D680" s="18" t="s">
        <v>8124</v>
      </c>
      <c r="E680" s="18" t="s">
        <v>8772</v>
      </c>
      <c r="F680" s="18" t="s">
        <v>34</v>
      </c>
      <c r="G680" s="19">
        <v>0</v>
      </c>
      <c r="H680" s="5" t="s">
        <v>78</v>
      </c>
      <c r="I680" s="18" t="s">
        <v>8125</v>
      </c>
      <c r="J680" s="20">
        <v>57310</v>
      </c>
      <c r="K680" s="20">
        <v>114766293.78</v>
      </c>
      <c r="L680" s="20">
        <v>0</v>
      </c>
      <c r="M680" s="20">
        <v>0</v>
      </c>
      <c r="N680" s="20">
        <v>0</v>
      </c>
      <c r="O680" s="6">
        <v>2002.55267457686</v>
      </c>
      <c r="P680" s="21">
        <v>0.92606241139791301</v>
      </c>
      <c r="Q680" s="18"/>
      <c r="R680" s="22">
        <v>3671</v>
      </c>
      <c r="S680" s="23">
        <v>0</v>
      </c>
      <c r="T680" s="23">
        <v>4182</v>
      </c>
      <c r="U680" s="24">
        <v>530</v>
      </c>
      <c r="V680" s="25">
        <v>327</v>
      </c>
      <c r="W680" s="23">
        <v>279</v>
      </c>
      <c r="X680" s="23">
        <v>0</v>
      </c>
      <c r="Y680" s="23">
        <v>279</v>
      </c>
      <c r="Z680" s="26">
        <v>6.6714490674318505E-2</v>
      </c>
      <c r="AA680" s="25">
        <v>1129</v>
      </c>
      <c r="AB680" s="23">
        <v>0</v>
      </c>
      <c r="AC680" s="23">
        <v>1129</v>
      </c>
      <c r="AD680" s="26">
        <v>0.2699665231946437</v>
      </c>
      <c r="AE680" s="5"/>
      <c r="AF680" s="33">
        <v>100000</v>
      </c>
      <c r="AG680" s="7">
        <v>6</v>
      </c>
      <c r="AH680" s="30">
        <v>99916</v>
      </c>
      <c r="AI680" s="30">
        <v>99916</v>
      </c>
      <c r="AJ680" s="39" t="s">
        <v>8618</v>
      </c>
    </row>
    <row r="681" spans="1:36" ht="15" customHeight="1" x14ac:dyDescent="0.25">
      <c r="A681" s="3" t="s">
        <v>823</v>
      </c>
      <c r="B681" s="4" t="s">
        <v>2282</v>
      </c>
      <c r="C681" s="18" t="s">
        <v>8133</v>
      </c>
      <c r="D681" s="18" t="s">
        <v>8133</v>
      </c>
      <c r="E681" s="18" t="s">
        <v>8778</v>
      </c>
      <c r="F681" s="18" t="s">
        <v>34</v>
      </c>
      <c r="G681" s="19">
        <v>0</v>
      </c>
      <c r="H681" s="5" t="s">
        <v>78</v>
      </c>
      <c r="I681" s="18" t="s">
        <v>8134</v>
      </c>
      <c r="J681" s="20">
        <v>33914</v>
      </c>
      <c r="K681" s="20">
        <v>90695630.739999995</v>
      </c>
      <c r="L681" s="20">
        <v>0</v>
      </c>
      <c r="M681" s="20">
        <v>0</v>
      </c>
      <c r="N681" s="20">
        <v>0</v>
      </c>
      <c r="O681" s="6">
        <v>2674.2829138408902</v>
      </c>
      <c r="P681" s="21">
        <v>1.2366979982062301</v>
      </c>
      <c r="Q681" s="18"/>
      <c r="R681" s="22">
        <v>3996</v>
      </c>
      <c r="S681" s="23">
        <v>0</v>
      </c>
      <c r="T681" s="23">
        <v>4250</v>
      </c>
      <c r="U681" s="24">
        <v>393</v>
      </c>
      <c r="V681" s="25"/>
      <c r="W681" s="23">
        <v>94</v>
      </c>
      <c r="X681" s="23">
        <v>0</v>
      </c>
      <c r="Y681" s="23">
        <v>94</v>
      </c>
      <c r="Z681" s="26">
        <v>2.211764705882353E-2</v>
      </c>
      <c r="AA681" s="25">
        <v>1622</v>
      </c>
      <c r="AB681" s="23">
        <v>0</v>
      </c>
      <c r="AC681" s="23">
        <v>1622</v>
      </c>
      <c r="AD681" s="26">
        <v>0.38164705882352939</v>
      </c>
      <c r="AE681" s="5"/>
      <c r="AF681" s="33">
        <v>100000</v>
      </c>
      <c r="AG681" s="7">
        <v>6</v>
      </c>
      <c r="AH681" s="30">
        <v>91990.399999999994</v>
      </c>
      <c r="AI681" s="30">
        <v>91990.399999999994</v>
      </c>
      <c r="AJ681" s="39" t="s">
        <v>8618</v>
      </c>
    </row>
    <row r="682" spans="1:36" ht="15" customHeight="1" x14ac:dyDescent="0.25">
      <c r="A682" s="3" t="s">
        <v>207</v>
      </c>
      <c r="B682" s="4" t="s">
        <v>2285</v>
      </c>
      <c r="C682" s="18" t="s">
        <v>8154</v>
      </c>
      <c r="D682" s="18" t="s">
        <v>1334</v>
      </c>
      <c r="E682" s="18" t="s">
        <v>8776</v>
      </c>
      <c r="F682" s="18" t="s">
        <v>86</v>
      </c>
      <c r="G682" s="19">
        <v>0</v>
      </c>
      <c r="H682" s="5" t="s">
        <v>210</v>
      </c>
      <c r="I682" s="18" t="s">
        <v>8155</v>
      </c>
      <c r="J682" s="20">
        <v>113315</v>
      </c>
      <c r="K682" s="20">
        <v>23553985.600000001</v>
      </c>
      <c r="L682" s="20">
        <v>0</v>
      </c>
      <c r="M682" s="20">
        <v>7086922</v>
      </c>
      <c r="N682" s="20">
        <v>1682707</v>
      </c>
      <c r="O682" s="6">
        <v>285.25450822927201</v>
      </c>
      <c r="P682" s="21">
        <v>0.81748331153948095</v>
      </c>
      <c r="Q682" s="18"/>
      <c r="R682" s="22">
        <v>4365</v>
      </c>
      <c r="S682" s="23">
        <v>8391</v>
      </c>
      <c r="T682" s="23">
        <v>8391</v>
      </c>
      <c r="U682" s="24">
        <v>20</v>
      </c>
      <c r="V682" s="25"/>
      <c r="W682" s="23">
        <v>0</v>
      </c>
      <c r="X682" s="23">
        <v>1056</v>
      </c>
      <c r="Y682" s="23">
        <v>1056</v>
      </c>
      <c r="Z682" s="26">
        <v>0.12584912406149446</v>
      </c>
      <c r="AA682" s="25">
        <v>0</v>
      </c>
      <c r="AB682" s="23">
        <v>3420</v>
      </c>
      <c r="AC682" s="23">
        <v>3420</v>
      </c>
      <c r="AD682" s="26">
        <v>0.40757954951733999</v>
      </c>
      <c r="AE682" s="5"/>
      <c r="AF682" s="33">
        <v>100000</v>
      </c>
      <c r="AG682" s="7">
        <v>6</v>
      </c>
      <c r="AH682" s="30">
        <v>99949</v>
      </c>
      <c r="AI682" s="30">
        <v>99949</v>
      </c>
      <c r="AJ682" s="39" t="s">
        <v>8618</v>
      </c>
    </row>
    <row r="683" spans="1:36" ht="15" customHeight="1" x14ac:dyDescent="0.25">
      <c r="A683" s="3" t="s">
        <v>340</v>
      </c>
      <c r="B683" s="4" t="s">
        <v>2288</v>
      </c>
      <c r="C683" s="18" t="s">
        <v>8180</v>
      </c>
      <c r="D683" s="18" t="s">
        <v>8180</v>
      </c>
      <c r="E683" s="18" t="s">
        <v>8782</v>
      </c>
      <c r="F683" s="18" t="s">
        <v>34</v>
      </c>
      <c r="G683" s="19">
        <v>0</v>
      </c>
      <c r="H683" s="5" t="s">
        <v>45</v>
      </c>
      <c r="I683" s="18" t="s">
        <v>8181</v>
      </c>
      <c r="J683" s="20">
        <v>49789</v>
      </c>
      <c r="K683" s="20">
        <v>65815071.57</v>
      </c>
      <c r="L683" s="20">
        <v>0</v>
      </c>
      <c r="M683" s="20">
        <v>17245704</v>
      </c>
      <c r="N683" s="20">
        <v>0</v>
      </c>
      <c r="O683" s="6">
        <v>1668.25554982024</v>
      </c>
      <c r="P683" s="21">
        <v>0.77146972307278805</v>
      </c>
      <c r="Q683" s="18"/>
      <c r="R683" s="22">
        <v>4119</v>
      </c>
      <c r="S683" s="23">
        <v>0</v>
      </c>
      <c r="T683" s="23">
        <v>4519</v>
      </c>
      <c r="U683" s="24">
        <v>593</v>
      </c>
      <c r="V683" s="25">
        <v>155</v>
      </c>
      <c r="W683" s="23">
        <v>70</v>
      </c>
      <c r="X683" s="23">
        <v>0</v>
      </c>
      <c r="Y683" s="23">
        <v>70</v>
      </c>
      <c r="Z683" s="26">
        <v>1.549015268864793E-2</v>
      </c>
      <c r="AA683" s="25">
        <v>2377</v>
      </c>
      <c r="AB683" s="23">
        <v>0</v>
      </c>
      <c r="AC683" s="23">
        <v>2377</v>
      </c>
      <c r="AD683" s="26">
        <v>0.52600132772737329</v>
      </c>
      <c r="AE683" s="5"/>
      <c r="AF683" s="33">
        <v>100000</v>
      </c>
      <c r="AG683" s="7">
        <v>6</v>
      </c>
      <c r="AH683" s="30">
        <v>99990</v>
      </c>
      <c r="AI683" s="30">
        <v>99990</v>
      </c>
      <c r="AJ683" s="39" t="s">
        <v>8618</v>
      </c>
    </row>
    <row r="684" spans="1:36" ht="15" customHeight="1" x14ac:dyDescent="0.25">
      <c r="A684" s="3" t="s">
        <v>156</v>
      </c>
      <c r="B684" s="4" t="s">
        <v>2290</v>
      </c>
      <c r="C684" s="18" t="s">
        <v>8205</v>
      </c>
      <c r="D684" s="18" t="s">
        <v>8205</v>
      </c>
      <c r="E684" s="18" t="s">
        <v>8783</v>
      </c>
      <c r="F684" s="18" t="s">
        <v>34</v>
      </c>
      <c r="G684" s="19">
        <v>0</v>
      </c>
      <c r="H684" s="5" t="s">
        <v>159</v>
      </c>
      <c r="I684" s="18" t="s">
        <v>8206</v>
      </c>
      <c r="J684" s="20">
        <v>61356</v>
      </c>
      <c r="K684" s="20">
        <v>123550820.3</v>
      </c>
      <c r="L684" s="20">
        <v>0</v>
      </c>
      <c r="M684" s="20">
        <v>0</v>
      </c>
      <c r="N684" s="20">
        <v>452114</v>
      </c>
      <c r="O684" s="6">
        <v>2021.0400661711999</v>
      </c>
      <c r="P684" s="21">
        <v>0.93461173879272197</v>
      </c>
      <c r="Q684" s="18"/>
      <c r="R684" s="22">
        <v>4239</v>
      </c>
      <c r="S684" s="23">
        <v>0</v>
      </c>
      <c r="T684" s="23">
        <v>4682</v>
      </c>
      <c r="U684" s="24">
        <v>458</v>
      </c>
      <c r="V684" s="25"/>
      <c r="W684" s="23">
        <v>153</v>
      </c>
      <c r="X684" s="23">
        <v>0</v>
      </c>
      <c r="Y684" s="23">
        <v>153</v>
      </c>
      <c r="Z684" s="26">
        <v>3.2678342588637332E-2</v>
      </c>
      <c r="AA684" s="25">
        <v>1898</v>
      </c>
      <c r="AB684" s="23">
        <v>0</v>
      </c>
      <c r="AC684" s="23">
        <v>1898</v>
      </c>
      <c r="AD684" s="26">
        <v>0.40538231524989321</v>
      </c>
      <c r="AE684" s="5"/>
      <c r="AF684" s="33">
        <v>100000</v>
      </c>
      <c r="AG684" s="7">
        <v>6</v>
      </c>
      <c r="AH684" s="30">
        <v>99800</v>
      </c>
      <c r="AI684" s="30">
        <v>99800</v>
      </c>
      <c r="AJ684" s="39" t="s">
        <v>8618</v>
      </c>
    </row>
    <row r="685" spans="1:36" ht="15" customHeight="1" x14ac:dyDescent="0.25">
      <c r="A685" s="3" t="s">
        <v>2293</v>
      </c>
      <c r="B685" s="4" t="s">
        <v>2294</v>
      </c>
      <c r="C685" s="18" t="s">
        <v>8258</v>
      </c>
      <c r="D685" s="18" t="s">
        <v>8258</v>
      </c>
      <c r="E685" s="18" t="s">
        <v>8778</v>
      </c>
      <c r="F685" s="18" t="s">
        <v>34</v>
      </c>
      <c r="G685" s="19">
        <v>0</v>
      </c>
      <c r="H685" s="5" t="s">
        <v>272</v>
      </c>
      <c r="I685" s="18" t="s">
        <v>8259</v>
      </c>
      <c r="J685" s="20">
        <v>47641</v>
      </c>
      <c r="K685" s="20">
        <v>161579175.93000001</v>
      </c>
      <c r="L685" s="20">
        <v>1447921</v>
      </c>
      <c r="M685" s="20">
        <v>0</v>
      </c>
      <c r="N685" s="20">
        <v>199285</v>
      </c>
      <c r="O685" s="6">
        <v>3365.3898937889599</v>
      </c>
      <c r="P685" s="21">
        <v>1.5562941838695501</v>
      </c>
      <c r="Q685" s="18"/>
      <c r="R685" s="22">
        <v>4576</v>
      </c>
      <c r="S685" s="23">
        <v>0</v>
      </c>
      <c r="T685" s="23">
        <v>5112</v>
      </c>
      <c r="U685" s="24">
        <v>518</v>
      </c>
      <c r="V685" s="25"/>
      <c r="W685" s="23">
        <v>102</v>
      </c>
      <c r="X685" s="23">
        <v>0</v>
      </c>
      <c r="Y685" s="23">
        <v>102</v>
      </c>
      <c r="Z685" s="26">
        <v>1.9953051643192488E-2</v>
      </c>
      <c r="AA685" s="25">
        <v>2235</v>
      </c>
      <c r="AB685" s="23">
        <v>0</v>
      </c>
      <c r="AC685" s="23">
        <v>2235</v>
      </c>
      <c r="AD685" s="26">
        <v>0.43720657276995306</v>
      </c>
      <c r="AE685" s="5"/>
      <c r="AF685" s="33">
        <v>100000</v>
      </c>
      <c r="AG685" s="7">
        <v>6</v>
      </c>
      <c r="AH685" s="30">
        <v>100000</v>
      </c>
      <c r="AI685" s="30">
        <v>100000</v>
      </c>
      <c r="AJ685" s="39" t="s">
        <v>8618</v>
      </c>
    </row>
    <row r="686" spans="1:36" ht="15" customHeight="1" x14ac:dyDescent="0.25">
      <c r="A686" s="3" t="s">
        <v>956</v>
      </c>
      <c r="B686" s="4" t="s">
        <v>2297</v>
      </c>
      <c r="C686" s="18" t="s">
        <v>8261</v>
      </c>
      <c r="D686" s="18" t="s">
        <v>8261</v>
      </c>
      <c r="E686" s="18" t="s">
        <v>8776</v>
      </c>
      <c r="F686" s="18" t="s">
        <v>34</v>
      </c>
      <c r="G686" s="19">
        <v>0</v>
      </c>
      <c r="H686" s="5" t="s">
        <v>67</v>
      </c>
      <c r="I686" s="18" t="s">
        <v>8262</v>
      </c>
      <c r="J686" s="20">
        <v>57432</v>
      </c>
      <c r="K686" s="20">
        <v>121778310.22</v>
      </c>
      <c r="L686" s="20">
        <v>0</v>
      </c>
      <c r="M686" s="20">
        <v>0</v>
      </c>
      <c r="N686" s="20">
        <v>238812</v>
      </c>
      <c r="O686" s="6">
        <v>2124.5494187909198</v>
      </c>
      <c r="P686" s="21">
        <v>0.98247870474382204</v>
      </c>
      <c r="Q686" s="18"/>
      <c r="R686" s="22">
        <v>4946</v>
      </c>
      <c r="S686" s="23">
        <v>0</v>
      </c>
      <c r="T686" s="23">
        <v>5114</v>
      </c>
      <c r="U686" s="24">
        <v>526</v>
      </c>
      <c r="V686" s="25">
        <v>166</v>
      </c>
      <c r="W686" s="23">
        <v>113</v>
      </c>
      <c r="X686" s="23">
        <v>0</v>
      </c>
      <c r="Y686" s="23">
        <v>113</v>
      </c>
      <c r="Z686" s="26">
        <v>2.2096206491982791E-2</v>
      </c>
      <c r="AA686" s="25">
        <v>1348</v>
      </c>
      <c r="AB686" s="23">
        <v>0</v>
      </c>
      <c r="AC686" s="23">
        <v>1348</v>
      </c>
      <c r="AD686" s="26">
        <v>0.26359014470082126</v>
      </c>
      <c r="AE686" s="5"/>
      <c r="AF686" s="33">
        <v>100000</v>
      </c>
      <c r="AG686" s="7">
        <v>6</v>
      </c>
      <c r="AH686" s="30">
        <v>98000</v>
      </c>
      <c r="AI686" s="30">
        <v>98000</v>
      </c>
      <c r="AJ686" s="39" t="s">
        <v>8618</v>
      </c>
    </row>
    <row r="687" spans="1:36" ht="15" customHeight="1" x14ac:dyDescent="0.25">
      <c r="A687" s="3" t="s">
        <v>863</v>
      </c>
      <c r="B687" s="4" t="s">
        <v>2300</v>
      </c>
      <c r="C687" s="18" t="s">
        <v>8278</v>
      </c>
      <c r="D687" s="18" t="s">
        <v>340</v>
      </c>
      <c r="E687" s="18" t="s">
        <v>8782</v>
      </c>
      <c r="F687" s="18" t="s">
        <v>86</v>
      </c>
      <c r="G687" s="19">
        <v>0</v>
      </c>
      <c r="H687" s="5" t="s">
        <v>50</v>
      </c>
      <c r="I687" s="18" t="s">
        <v>8279</v>
      </c>
      <c r="J687" s="20">
        <v>128004</v>
      </c>
      <c r="K687" s="20">
        <v>27218468.07</v>
      </c>
      <c r="L687" s="20">
        <v>0</v>
      </c>
      <c r="M687" s="20">
        <v>8707044</v>
      </c>
      <c r="N687" s="20">
        <v>1194865</v>
      </c>
      <c r="O687" s="6">
        <v>289.993883550514</v>
      </c>
      <c r="P687" s="21">
        <v>0.83106542898361002</v>
      </c>
      <c r="Q687" s="18"/>
      <c r="R687" s="22">
        <v>5003</v>
      </c>
      <c r="S687" s="23">
        <v>11754</v>
      </c>
      <c r="T687" s="23">
        <v>11754</v>
      </c>
      <c r="U687" s="24">
        <v>25</v>
      </c>
      <c r="V687" s="25"/>
      <c r="W687" s="23">
        <v>0</v>
      </c>
      <c r="X687" s="23">
        <v>1140</v>
      </c>
      <c r="Y687" s="23">
        <v>1140</v>
      </c>
      <c r="Z687" s="26">
        <v>9.6988259315977543E-2</v>
      </c>
      <c r="AA687" s="25">
        <v>0</v>
      </c>
      <c r="AB687" s="23">
        <v>7204</v>
      </c>
      <c r="AC687" s="23">
        <v>7204</v>
      </c>
      <c r="AD687" s="26">
        <v>0.612897736940616</v>
      </c>
      <c r="AE687" s="5"/>
      <c r="AF687" s="33">
        <v>100000</v>
      </c>
      <c r="AG687" s="7">
        <v>6</v>
      </c>
      <c r="AH687" s="30">
        <v>99445.5</v>
      </c>
      <c r="AI687" s="30">
        <v>99445.5</v>
      </c>
      <c r="AJ687" s="39" t="s">
        <v>8618</v>
      </c>
    </row>
    <row r="688" spans="1:36" ht="15" customHeight="1" x14ac:dyDescent="0.25">
      <c r="A688" s="3" t="s">
        <v>336</v>
      </c>
      <c r="B688" s="4" t="s">
        <v>2303</v>
      </c>
      <c r="C688" s="18" t="s">
        <v>8337</v>
      </c>
      <c r="D688" s="18" t="s">
        <v>850</v>
      </c>
      <c r="E688" s="18" t="s">
        <v>8782</v>
      </c>
      <c r="F688" s="18" t="s">
        <v>86</v>
      </c>
      <c r="G688" s="19">
        <v>0</v>
      </c>
      <c r="H688" s="5" t="s">
        <v>50</v>
      </c>
      <c r="I688" s="18" t="s">
        <v>8338</v>
      </c>
      <c r="J688" s="20">
        <v>97551</v>
      </c>
      <c r="K688" s="20">
        <v>19526098.890000001</v>
      </c>
      <c r="L688" s="20">
        <v>0</v>
      </c>
      <c r="M688" s="20">
        <v>8133127</v>
      </c>
      <c r="N688" s="20">
        <v>1747399</v>
      </c>
      <c r="O688" s="6">
        <v>301.44872825496401</v>
      </c>
      <c r="P688" s="21">
        <v>0.86389276075933696</v>
      </c>
      <c r="Q688" s="18"/>
      <c r="R688" s="22">
        <v>5234</v>
      </c>
      <c r="S688" s="23">
        <v>8852</v>
      </c>
      <c r="T688" s="23">
        <v>8852</v>
      </c>
      <c r="U688" s="24">
        <v>38</v>
      </c>
      <c r="V688" s="25"/>
      <c r="W688" s="23">
        <v>0</v>
      </c>
      <c r="X688" s="23">
        <v>974</v>
      </c>
      <c r="Y688" s="23">
        <v>974</v>
      </c>
      <c r="Z688" s="26">
        <v>0.11003163126976954</v>
      </c>
      <c r="AA688" s="25">
        <v>0</v>
      </c>
      <c r="AB688" s="23">
        <v>6167</v>
      </c>
      <c r="AC688" s="23">
        <v>6167</v>
      </c>
      <c r="AD688" s="26">
        <v>0.6966787166741979</v>
      </c>
      <c r="AE688" s="5"/>
      <c r="AF688" s="33">
        <v>100000</v>
      </c>
      <c r="AG688" s="7">
        <v>6</v>
      </c>
      <c r="AH688" s="30">
        <v>100000</v>
      </c>
      <c r="AI688" s="30">
        <v>100000</v>
      </c>
      <c r="AJ688" s="39" t="s">
        <v>8618</v>
      </c>
    </row>
    <row r="689" spans="1:36" ht="15" customHeight="1" x14ac:dyDescent="0.25">
      <c r="A689" s="3" t="s">
        <v>263</v>
      </c>
      <c r="B689" s="4" t="s">
        <v>2306</v>
      </c>
      <c r="C689" s="18" t="s">
        <v>8343</v>
      </c>
      <c r="D689" s="18" t="s">
        <v>8343</v>
      </c>
      <c r="E689" s="18" t="s">
        <v>8778</v>
      </c>
      <c r="F689" s="18" t="s">
        <v>34</v>
      </c>
      <c r="G689" s="19">
        <v>0</v>
      </c>
      <c r="H689" s="5" t="s">
        <v>78</v>
      </c>
      <c r="I689" s="18" t="s">
        <v>8344</v>
      </c>
      <c r="J689" s="20">
        <v>51909</v>
      </c>
      <c r="K689" s="20">
        <v>94586648.150000006</v>
      </c>
      <c r="L689" s="20">
        <v>0</v>
      </c>
      <c r="M689" s="20">
        <v>0</v>
      </c>
      <c r="N689" s="20">
        <v>915230</v>
      </c>
      <c r="O689" s="6">
        <v>1839.7942196921499</v>
      </c>
      <c r="P689" s="21">
        <v>0.85079623282521699</v>
      </c>
      <c r="Q689" s="18"/>
      <c r="R689" s="22">
        <v>5492</v>
      </c>
      <c r="S689" s="23">
        <v>0</v>
      </c>
      <c r="T689" s="23">
        <v>5800</v>
      </c>
      <c r="U689" s="24">
        <v>548</v>
      </c>
      <c r="V689" s="25">
        <v>215</v>
      </c>
      <c r="W689" s="23">
        <v>200</v>
      </c>
      <c r="X689" s="23">
        <v>0</v>
      </c>
      <c r="Y689" s="23">
        <v>200</v>
      </c>
      <c r="Z689" s="26">
        <v>3.4482758620689655E-2</v>
      </c>
      <c r="AA689" s="25">
        <v>2441</v>
      </c>
      <c r="AB689" s="23">
        <v>0</v>
      </c>
      <c r="AC689" s="23">
        <v>2441</v>
      </c>
      <c r="AD689" s="26">
        <v>0.42086206896551726</v>
      </c>
      <c r="AE689" s="5"/>
      <c r="AF689" s="33">
        <v>100000</v>
      </c>
      <c r="AG689" s="7">
        <v>6</v>
      </c>
      <c r="AH689" s="30">
        <v>94923</v>
      </c>
      <c r="AI689" s="30">
        <v>94923</v>
      </c>
      <c r="AJ689" s="39" t="s">
        <v>8618</v>
      </c>
    </row>
    <row r="690" spans="1:36" ht="15" customHeight="1" x14ac:dyDescent="0.25">
      <c r="A690" s="3" t="s">
        <v>156</v>
      </c>
      <c r="B690" s="4" t="s">
        <v>2309</v>
      </c>
      <c r="C690" s="18" t="s">
        <v>8356</v>
      </c>
      <c r="D690" s="18" t="s">
        <v>8356</v>
      </c>
      <c r="E690" s="18" t="s">
        <v>8781</v>
      </c>
      <c r="F690" s="18" t="s">
        <v>34</v>
      </c>
      <c r="G690" s="19">
        <v>0</v>
      </c>
      <c r="H690" s="5" t="s">
        <v>159</v>
      </c>
      <c r="I690" s="18" t="s">
        <v>8357</v>
      </c>
      <c r="J690" s="20">
        <v>69827</v>
      </c>
      <c r="K690" s="20">
        <v>121315941.56</v>
      </c>
      <c r="L690" s="20">
        <v>0</v>
      </c>
      <c r="M690" s="20">
        <v>4149063</v>
      </c>
      <c r="N690" s="20">
        <v>993927</v>
      </c>
      <c r="O690" s="6">
        <v>1811.0320013748301</v>
      </c>
      <c r="P690" s="21">
        <v>0.837495404542273</v>
      </c>
      <c r="Q690" s="18" t="s">
        <v>5</v>
      </c>
      <c r="R690" s="22">
        <v>5656</v>
      </c>
      <c r="S690" s="23">
        <v>0</v>
      </c>
      <c r="T690" s="23">
        <v>5945</v>
      </c>
      <c r="U690" s="24">
        <v>667</v>
      </c>
      <c r="V690" s="25">
        <v>902</v>
      </c>
      <c r="W690" s="23">
        <v>640</v>
      </c>
      <c r="X690" s="23">
        <v>0</v>
      </c>
      <c r="Y690" s="23">
        <v>640</v>
      </c>
      <c r="Z690" s="26">
        <v>0.10765349032800672</v>
      </c>
      <c r="AA690" s="25">
        <v>2397</v>
      </c>
      <c r="AB690" s="23">
        <v>0</v>
      </c>
      <c r="AC690" s="23">
        <v>2397</v>
      </c>
      <c r="AD690" s="26">
        <v>0.4031959629941127</v>
      </c>
      <c r="AE690" s="5"/>
      <c r="AF690" s="33">
        <v>100000</v>
      </c>
      <c r="AG690" s="7">
        <v>6</v>
      </c>
      <c r="AH690" s="30">
        <v>100000</v>
      </c>
      <c r="AI690" s="30">
        <v>100000</v>
      </c>
      <c r="AJ690" s="39" t="s">
        <v>8618</v>
      </c>
    </row>
    <row r="691" spans="1:36" ht="15" customHeight="1" x14ac:dyDescent="0.25">
      <c r="A691" s="3" t="s">
        <v>765</v>
      </c>
      <c r="B691" s="4" t="s">
        <v>2312</v>
      </c>
      <c r="C691" s="18" t="s">
        <v>8411</v>
      </c>
      <c r="D691" s="18" t="s">
        <v>8411</v>
      </c>
      <c r="E691" s="18" t="s">
        <v>8772</v>
      </c>
      <c r="F691" s="18" t="s">
        <v>34</v>
      </c>
      <c r="G691" s="19">
        <v>0</v>
      </c>
      <c r="H691" s="5" t="s">
        <v>40</v>
      </c>
      <c r="I691" s="18" t="s">
        <v>8412</v>
      </c>
      <c r="J691" s="20">
        <v>112594</v>
      </c>
      <c r="K691" s="20">
        <v>181344841.88999999</v>
      </c>
      <c r="L691" s="20">
        <v>0</v>
      </c>
      <c r="M691" s="20">
        <v>15347334</v>
      </c>
      <c r="N691" s="20">
        <v>1581604</v>
      </c>
      <c r="O691" s="6">
        <v>1760.96221725847</v>
      </c>
      <c r="P691" s="21">
        <v>0.81434108475552103</v>
      </c>
      <c r="Q691" s="18" t="s">
        <v>5</v>
      </c>
      <c r="R691" s="22">
        <v>6227</v>
      </c>
      <c r="S691" s="23">
        <v>0</v>
      </c>
      <c r="T691" s="23">
        <v>6871</v>
      </c>
      <c r="U691" s="24">
        <v>745</v>
      </c>
      <c r="V691" s="25">
        <v>831</v>
      </c>
      <c r="W691" s="23">
        <v>0</v>
      </c>
      <c r="X691" s="23">
        <v>0</v>
      </c>
      <c r="Y691" s="23">
        <v>0</v>
      </c>
      <c r="Z691" s="26">
        <v>0</v>
      </c>
      <c r="AA691" s="25">
        <v>2358</v>
      </c>
      <c r="AB691" s="23">
        <v>0</v>
      </c>
      <c r="AC691" s="23">
        <v>2358</v>
      </c>
      <c r="AD691" s="26">
        <v>0.34318148741085724</v>
      </c>
      <c r="AE691" s="5"/>
      <c r="AF691" s="33">
        <v>100000</v>
      </c>
      <c r="AG691" s="7">
        <v>6</v>
      </c>
      <c r="AH691" s="30">
        <v>98000</v>
      </c>
      <c r="AI691" s="30">
        <v>98000</v>
      </c>
      <c r="AJ691" s="39" t="s">
        <v>8618</v>
      </c>
    </row>
    <row r="692" spans="1:36" ht="15" customHeight="1" x14ac:dyDescent="0.25">
      <c r="A692" s="3" t="s">
        <v>1068</v>
      </c>
      <c r="B692" s="4" t="s">
        <v>2315</v>
      </c>
      <c r="C692" s="18" t="s">
        <v>8436</v>
      </c>
      <c r="D692" s="18" t="s">
        <v>8436</v>
      </c>
      <c r="E692" s="18" t="s">
        <v>8787</v>
      </c>
      <c r="F692" s="18" t="s">
        <v>34</v>
      </c>
      <c r="G692" s="19">
        <v>0</v>
      </c>
      <c r="H692" s="5" t="s">
        <v>62</v>
      </c>
      <c r="I692" s="18" t="s">
        <v>8437</v>
      </c>
      <c r="J692" s="20">
        <v>107321</v>
      </c>
      <c r="K692" s="20">
        <v>218707859.06</v>
      </c>
      <c r="L692" s="20">
        <v>0</v>
      </c>
      <c r="M692" s="20">
        <v>0</v>
      </c>
      <c r="N692" s="20">
        <v>1234975</v>
      </c>
      <c r="O692" s="6">
        <v>2049.3923282489</v>
      </c>
      <c r="P692" s="21">
        <v>0.94772298651248899</v>
      </c>
      <c r="Q692" s="18" t="s">
        <v>5</v>
      </c>
      <c r="R692" s="22">
        <v>7313</v>
      </c>
      <c r="S692" s="23">
        <v>0</v>
      </c>
      <c r="T692" s="23">
        <v>7744</v>
      </c>
      <c r="U692" s="24">
        <v>841</v>
      </c>
      <c r="V692" s="25">
        <v>317</v>
      </c>
      <c r="W692" s="23">
        <v>312</v>
      </c>
      <c r="X692" s="23">
        <v>0</v>
      </c>
      <c r="Y692" s="23">
        <v>312</v>
      </c>
      <c r="Z692" s="26">
        <v>4.0289256198347105E-2</v>
      </c>
      <c r="AA692" s="25">
        <v>2181</v>
      </c>
      <c r="AB692" s="23">
        <v>0</v>
      </c>
      <c r="AC692" s="23">
        <v>2181</v>
      </c>
      <c r="AD692" s="26">
        <v>0.28163739669421489</v>
      </c>
      <c r="AE692" s="5"/>
      <c r="AF692" s="33">
        <v>100000</v>
      </c>
      <c r="AG692" s="7">
        <v>6</v>
      </c>
      <c r="AH692" s="30">
        <v>100000</v>
      </c>
      <c r="AI692" s="30">
        <v>100000</v>
      </c>
      <c r="AJ692" s="39" t="s">
        <v>8618</v>
      </c>
    </row>
    <row r="693" spans="1:36" ht="15" customHeight="1" x14ac:dyDescent="0.25">
      <c r="A693" s="3" t="s">
        <v>660</v>
      </c>
      <c r="B693" s="4" t="s">
        <v>2318</v>
      </c>
      <c r="C693" s="18" t="s">
        <v>8451</v>
      </c>
      <c r="D693" s="18" t="s">
        <v>8451</v>
      </c>
      <c r="E693" s="18" t="s">
        <v>8785</v>
      </c>
      <c r="F693" s="18" t="s">
        <v>34</v>
      </c>
      <c r="G693" s="19">
        <v>0</v>
      </c>
      <c r="H693" s="5" t="s">
        <v>40</v>
      </c>
      <c r="I693" s="18" t="s">
        <v>8452</v>
      </c>
      <c r="J693" s="20">
        <v>120142</v>
      </c>
      <c r="K693" s="20">
        <v>213024553.59999999</v>
      </c>
      <c r="L693" s="20">
        <v>0</v>
      </c>
      <c r="M693" s="20">
        <v>5581722</v>
      </c>
      <c r="N693" s="20">
        <v>2397348</v>
      </c>
      <c r="O693" s="6">
        <v>1839.5200978841699</v>
      </c>
      <c r="P693" s="21">
        <v>0.85066946766905405</v>
      </c>
      <c r="Q693" s="18" t="s">
        <v>5</v>
      </c>
      <c r="R693" s="22">
        <v>7646</v>
      </c>
      <c r="S693" s="23">
        <v>0</v>
      </c>
      <c r="T693" s="23">
        <v>8054</v>
      </c>
      <c r="U693" s="24">
        <v>923</v>
      </c>
      <c r="V693" s="25">
        <v>1068</v>
      </c>
      <c r="W693" s="23">
        <v>875</v>
      </c>
      <c r="X693" s="23">
        <v>0</v>
      </c>
      <c r="Y693" s="23">
        <v>875</v>
      </c>
      <c r="Z693" s="26">
        <v>0.10864166873603179</v>
      </c>
      <c r="AA693" s="25">
        <v>2961</v>
      </c>
      <c r="AB693" s="23">
        <v>0</v>
      </c>
      <c r="AC693" s="23">
        <v>2961</v>
      </c>
      <c r="AD693" s="26">
        <v>0.36764340700273157</v>
      </c>
      <c r="AE693" s="5"/>
      <c r="AF693" s="33">
        <v>100000</v>
      </c>
      <c r="AG693" s="7">
        <v>6</v>
      </c>
      <c r="AH693" s="30">
        <v>99760</v>
      </c>
      <c r="AI693" s="30">
        <v>99760</v>
      </c>
      <c r="AJ693" s="39" t="s">
        <v>8618</v>
      </c>
    </row>
    <row r="694" spans="1:36" ht="15" customHeight="1" x14ac:dyDescent="0.25">
      <c r="A694" s="3" t="s">
        <v>280</v>
      </c>
      <c r="B694" s="4" t="s">
        <v>2321</v>
      </c>
      <c r="C694" s="18" t="s">
        <v>8454</v>
      </c>
      <c r="D694" s="18" t="s">
        <v>2745</v>
      </c>
      <c r="E694" s="18" t="s">
        <v>8777</v>
      </c>
      <c r="F694" s="18" t="s">
        <v>86</v>
      </c>
      <c r="G694" s="19">
        <v>0</v>
      </c>
      <c r="H694" s="5" t="s">
        <v>35</v>
      </c>
      <c r="I694" s="18" t="s">
        <v>8455</v>
      </c>
      <c r="J694" s="20">
        <v>191508</v>
      </c>
      <c r="K694" s="20">
        <v>27229760.789999999</v>
      </c>
      <c r="L694" s="20">
        <v>0</v>
      </c>
      <c r="M694" s="20">
        <v>22953068</v>
      </c>
      <c r="N694" s="20">
        <v>542239</v>
      </c>
      <c r="O694" s="6">
        <v>264.871795381916</v>
      </c>
      <c r="P694" s="21">
        <v>0.75907046576169401</v>
      </c>
      <c r="Q694" s="18"/>
      <c r="R694" s="22">
        <v>6764</v>
      </c>
      <c r="S694" s="23">
        <v>16856</v>
      </c>
      <c r="T694" s="23">
        <v>16856</v>
      </c>
      <c r="U694" s="24">
        <v>13</v>
      </c>
      <c r="V694" s="25"/>
      <c r="W694" s="23">
        <v>0</v>
      </c>
      <c r="X694" s="23">
        <v>1561</v>
      </c>
      <c r="Y694" s="23">
        <v>1561</v>
      </c>
      <c r="Z694" s="26">
        <v>9.2607973421926906E-2</v>
      </c>
      <c r="AA694" s="25">
        <v>0</v>
      </c>
      <c r="AB694" s="23">
        <v>13220</v>
      </c>
      <c r="AC694" s="23">
        <v>13220</v>
      </c>
      <c r="AD694" s="26">
        <v>0.78429046037019456</v>
      </c>
      <c r="AE694" s="5"/>
      <c r="AF694" s="33">
        <v>100000</v>
      </c>
      <c r="AG694" s="7">
        <v>6</v>
      </c>
      <c r="AH694" s="30">
        <v>100000</v>
      </c>
      <c r="AI694" s="30">
        <v>100000</v>
      </c>
      <c r="AJ694" s="39" t="s">
        <v>8618</v>
      </c>
    </row>
    <row r="695" spans="1:36" ht="15" customHeight="1" x14ac:dyDescent="0.25">
      <c r="A695" s="3" t="s">
        <v>126</v>
      </c>
      <c r="B695" s="4" t="s">
        <v>2324</v>
      </c>
      <c r="C695" s="18" t="s">
        <v>8481</v>
      </c>
      <c r="D695" s="18" t="s">
        <v>8481</v>
      </c>
      <c r="E695" s="18" t="s">
        <v>8783</v>
      </c>
      <c r="F695" s="18" t="s">
        <v>34</v>
      </c>
      <c r="G695" s="19">
        <v>0</v>
      </c>
      <c r="H695" s="5" t="s">
        <v>50</v>
      </c>
      <c r="I695" s="18" t="s">
        <v>8482</v>
      </c>
      <c r="J695" s="20">
        <v>138000</v>
      </c>
      <c r="K695" s="20">
        <v>248240957.16</v>
      </c>
      <c r="L695" s="20">
        <v>0</v>
      </c>
      <c r="M695" s="20">
        <v>3305972</v>
      </c>
      <c r="N695" s="20">
        <v>1969193</v>
      </c>
      <c r="O695" s="6">
        <v>1837.0733489855099</v>
      </c>
      <c r="P695" s="21">
        <v>0.84953799072268099</v>
      </c>
      <c r="Q695" s="18" t="s">
        <v>5</v>
      </c>
      <c r="R695" s="22">
        <v>10029</v>
      </c>
      <c r="S695" s="23">
        <v>0</v>
      </c>
      <c r="T695" s="23">
        <v>10029</v>
      </c>
      <c r="U695" s="24">
        <v>1038</v>
      </c>
      <c r="V695" s="25"/>
      <c r="W695" s="23">
        <v>178</v>
      </c>
      <c r="X695" s="23">
        <v>0</v>
      </c>
      <c r="Y695" s="23">
        <v>178</v>
      </c>
      <c r="Z695" s="26">
        <v>1.7748529265131121E-2</v>
      </c>
      <c r="AA695" s="25">
        <v>3957</v>
      </c>
      <c r="AB695" s="23">
        <v>0</v>
      </c>
      <c r="AC695" s="23">
        <v>3957</v>
      </c>
      <c r="AD695" s="26">
        <v>0.39455578821417886</v>
      </c>
      <c r="AE695" s="5"/>
      <c r="AF695" s="33">
        <v>100000</v>
      </c>
      <c r="AG695" s="7">
        <v>6</v>
      </c>
      <c r="AH695" s="30">
        <v>100000</v>
      </c>
      <c r="AI695" s="30">
        <v>100000</v>
      </c>
      <c r="AJ695" s="39" t="s">
        <v>8618</v>
      </c>
    </row>
    <row r="696" spans="1:36" ht="15" customHeight="1" x14ac:dyDescent="0.25">
      <c r="A696" s="3" t="s">
        <v>916</v>
      </c>
      <c r="B696" s="4" t="s">
        <v>2326</v>
      </c>
      <c r="C696" s="18" t="s">
        <v>8489</v>
      </c>
      <c r="D696" s="18" t="s">
        <v>8489</v>
      </c>
      <c r="E696" s="18" t="s">
        <v>8783</v>
      </c>
      <c r="F696" s="18" t="s">
        <v>34</v>
      </c>
      <c r="G696" s="19">
        <v>0</v>
      </c>
      <c r="H696" s="5" t="s">
        <v>45</v>
      </c>
      <c r="I696" s="18" t="s">
        <v>8490</v>
      </c>
      <c r="J696" s="20">
        <v>138696</v>
      </c>
      <c r="K696" s="20">
        <v>295458856.43000001</v>
      </c>
      <c r="L696" s="20">
        <v>0</v>
      </c>
      <c r="M696" s="20">
        <v>0</v>
      </c>
      <c r="N696" s="20">
        <v>1296682</v>
      </c>
      <c r="O696" s="6">
        <v>2139.6113689652202</v>
      </c>
      <c r="P696" s="21">
        <v>0.98944396766841203</v>
      </c>
      <c r="Q696" s="18" t="s">
        <v>5</v>
      </c>
      <c r="R696" s="22">
        <v>9995</v>
      </c>
      <c r="S696" s="23">
        <v>0</v>
      </c>
      <c r="T696" s="23">
        <v>10570</v>
      </c>
      <c r="U696" s="24">
        <v>1032</v>
      </c>
      <c r="V696" s="25"/>
      <c r="W696" s="23">
        <v>243</v>
      </c>
      <c r="X696" s="23">
        <v>0</v>
      </c>
      <c r="Y696" s="23">
        <v>243</v>
      </c>
      <c r="Z696" s="26">
        <v>2.2989593188268685E-2</v>
      </c>
      <c r="AA696" s="25">
        <v>5243</v>
      </c>
      <c r="AB696" s="23">
        <v>0</v>
      </c>
      <c r="AC696" s="23">
        <v>5243</v>
      </c>
      <c r="AD696" s="26">
        <v>0.49602649006622518</v>
      </c>
      <c r="AE696" s="5"/>
      <c r="AF696" s="33">
        <v>100000</v>
      </c>
      <c r="AG696" s="7">
        <v>6</v>
      </c>
      <c r="AH696" s="30">
        <v>100000</v>
      </c>
      <c r="AI696" s="30">
        <v>100000</v>
      </c>
      <c r="AJ696" s="39" t="s">
        <v>8618</v>
      </c>
    </row>
    <row r="697" spans="1:36" ht="15" customHeight="1" x14ac:dyDescent="0.25">
      <c r="A697" s="3" t="s">
        <v>2293</v>
      </c>
      <c r="B697" s="4" t="s">
        <v>2329</v>
      </c>
      <c r="C697" s="18" t="s">
        <v>8533</v>
      </c>
      <c r="D697" s="18" t="s">
        <v>8533</v>
      </c>
      <c r="E697" s="18" t="s">
        <v>8778</v>
      </c>
      <c r="F697" s="18" t="s">
        <v>34</v>
      </c>
      <c r="G697" s="19">
        <v>0</v>
      </c>
      <c r="H697" s="5" t="s">
        <v>272</v>
      </c>
      <c r="I697" s="18" t="s">
        <v>8534</v>
      </c>
      <c r="J697" s="20">
        <v>213029</v>
      </c>
      <c r="K697" s="20">
        <v>369167504.18000001</v>
      </c>
      <c r="L697" s="20">
        <v>0</v>
      </c>
      <c r="M697" s="20">
        <v>7685497</v>
      </c>
      <c r="N697" s="20">
        <v>3066148</v>
      </c>
      <c r="O697" s="6">
        <v>1783.4151649775399</v>
      </c>
      <c r="P697" s="21">
        <v>0.824724247791224</v>
      </c>
      <c r="Q697" s="18" t="s">
        <v>5</v>
      </c>
      <c r="R697" s="22">
        <v>15564</v>
      </c>
      <c r="S697" s="23">
        <v>0</v>
      </c>
      <c r="T697" s="23">
        <v>16137</v>
      </c>
      <c r="U697" s="24">
        <v>1877</v>
      </c>
      <c r="V697" s="25">
        <v>1888</v>
      </c>
      <c r="W697" s="23">
        <v>1861</v>
      </c>
      <c r="X697" s="23">
        <v>0</v>
      </c>
      <c r="Y697" s="23">
        <v>1861</v>
      </c>
      <c r="Z697" s="26">
        <v>0.11532502943545889</v>
      </c>
      <c r="AA697" s="25">
        <v>5693</v>
      </c>
      <c r="AB697" s="23">
        <v>0</v>
      </c>
      <c r="AC697" s="23">
        <v>5693</v>
      </c>
      <c r="AD697" s="26">
        <v>0.35279172088988042</v>
      </c>
      <c r="AE697" s="5"/>
      <c r="AF697" s="33">
        <v>100000</v>
      </c>
      <c r="AG697" s="7">
        <v>6</v>
      </c>
      <c r="AH697" s="30">
        <v>100000</v>
      </c>
      <c r="AI697" s="30">
        <v>100000</v>
      </c>
      <c r="AJ697" s="39" t="s">
        <v>8618</v>
      </c>
    </row>
    <row r="698" spans="1:36" ht="15" customHeight="1" x14ac:dyDescent="0.25">
      <c r="A698" s="3" t="s">
        <v>2133</v>
      </c>
      <c r="B698" s="4" t="s">
        <v>2331</v>
      </c>
      <c r="C698" s="18" t="s">
        <v>8581</v>
      </c>
      <c r="D698" s="18" t="s">
        <v>8581</v>
      </c>
      <c r="E698" s="18" t="s">
        <v>8778</v>
      </c>
      <c r="F698" s="18" t="s">
        <v>34</v>
      </c>
      <c r="G698" s="19">
        <v>0</v>
      </c>
      <c r="H698" s="5" t="s">
        <v>78</v>
      </c>
      <c r="I698" s="18" t="s">
        <v>8582</v>
      </c>
      <c r="J698" s="20"/>
      <c r="K698" s="20"/>
      <c r="L698" s="20"/>
      <c r="M698" s="20"/>
      <c r="N698" s="20"/>
      <c r="O698" s="6"/>
      <c r="P698" s="21"/>
      <c r="Q698" s="18"/>
      <c r="R698" s="22"/>
      <c r="S698" s="23"/>
      <c r="T698" s="23"/>
      <c r="U698" s="24"/>
      <c r="V698" s="25"/>
      <c r="W698" s="23"/>
      <c r="X698" s="23"/>
      <c r="Y698" s="23"/>
      <c r="Z698" s="26"/>
      <c r="AA698" s="25"/>
      <c r="AB698" s="23"/>
      <c r="AC698" s="23"/>
      <c r="AD698" s="26"/>
      <c r="AE698" s="5"/>
      <c r="AF698" s="33">
        <v>100000</v>
      </c>
      <c r="AG698" s="7">
        <v>6</v>
      </c>
      <c r="AH698" s="30">
        <v>99600</v>
      </c>
      <c r="AI698" s="30">
        <v>99600</v>
      </c>
      <c r="AJ698" s="39" t="s">
        <v>8618</v>
      </c>
    </row>
    <row r="699" spans="1:36" ht="15" customHeight="1" x14ac:dyDescent="0.25">
      <c r="A699" s="3" t="s">
        <v>106</v>
      </c>
      <c r="B699" s="4" t="s">
        <v>2333</v>
      </c>
      <c r="C699" s="18" t="s">
        <v>61</v>
      </c>
      <c r="D699" s="18" t="s">
        <v>61</v>
      </c>
      <c r="E699" s="18" t="s">
        <v>8772</v>
      </c>
      <c r="F699" s="18" t="s">
        <v>34</v>
      </c>
      <c r="G699" s="19">
        <v>0</v>
      </c>
      <c r="H699" s="5" t="s">
        <v>91</v>
      </c>
      <c r="I699" s="18" t="s">
        <v>63</v>
      </c>
      <c r="J699" s="20">
        <v>1631</v>
      </c>
      <c r="K699" s="20">
        <v>3222620.23</v>
      </c>
      <c r="L699" s="20">
        <v>0</v>
      </c>
      <c r="M699" s="20">
        <v>358896</v>
      </c>
      <c r="N699" s="20">
        <v>0</v>
      </c>
      <c r="O699" s="6">
        <v>2195.9020416922099</v>
      </c>
      <c r="P699" s="21">
        <v>1.0154750812498701</v>
      </c>
      <c r="Q699" s="18"/>
      <c r="R699" s="22">
        <v>94</v>
      </c>
      <c r="S699" s="23">
        <v>0</v>
      </c>
      <c r="T699" s="23">
        <v>94</v>
      </c>
      <c r="U699" s="24">
        <v>14</v>
      </c>
      <c r="V699" s="25">
        <v>11</v>
      </c>
      <c r="W699" s="23">
        <v>11</v>
      </c>
      <c r="X699" s="23">
        <v>0</v>
      </c>
      <c r="Y699" s="23">
        <v>11</v>
      </c>
      <c r="Z699" s="26">
        <v>0.11702127659574468</v>
      </c>
      <c r="AA699" s="25">
        <v>63</v>
      </c>
      <c r="AB699" s="23">
        <v>0</v>
      </c>
      <c r="AC699" s="23">
        <v>63</v>
      </c>
      <c r="AD699" s="26">
        <v>0.67021276595744683</v>
      </c>
      <c r="AE699" s="5"/>
      <c r="AF699" s="33">
        <v>35000</v>
      </c>
      <c r="AG699" s="7">
        <v>1</v>
      </c>
      <c r="AH699" s="30">
        <v>35000</v>
      </c>
      <c r="AI699" s="30">
        <v>35000</v>
      </c>
      <c r="AJ699" s="39" t="s">
        <v>8587</v>
      </c>
    </row>
    <row r="700" spans="1:36" ht="15" customHeight="1" x14ac:dyDescent="0.25">
      <c r="A700" s="3" t="s">
        <v>2336</v>
      </c>
      <c r="B700" s="4" t="s">
        <v>2337</v>
      </c>
      <c r="C700" s="18" t="s">
        <v>134</v>
      </c>
      <c r="D700" s="18" t="s">
        <v>134</v>
      </c>
      <c r="E700" s="18" t="s">
        <v>8778</v>
      </c>
      <c r="F700" s="18" t="s">
        <v>34</v>
      </c>
      <c r="G700" s="19">
        <v>0</v>
      </c>
      <c r="H700" s="5" t="s">
        <v>369</v>
      </c>
      <c r="I700" s="18" t="s">
        <v>135</v>
      </c>
      <c r="J700" s="20">
        <v>2708</v>
      </c>
      <c r="K700" s="20">
        <v>2652126.92</v>
      </c>
      <c r="L700" s="20">
        <v>0</v>
      </c>
      <c r="M700" s="20">
        <v>2132480</v>
      </c>
      <c r="N700" s="20">
        <v>0</v>
      </c>
      <c r="O700" s="6">
        <v>1766.84155096012</v>
      </c>
      <c r="P700" s="21">
        <v>0.81705992956509099</v>
      </c>
      <c r="Q700" s="18"/>
      <c r="R700" s="22">
        <v>134</v>
      </c>
      <c r="S700" s="23">
        <v>0</v>
      </c>
      <c r="T700" s="23">
        <v>134</v>
      </c>
      <c r="U700" s="24">
        <v>28</v>
      </c>
      <c r="V700" s="25"/>
      <c r="W700" s="23">
        <v>48</v>
      </c>
      <c r="X700" s="23">
        <v>0</v>
      </c>
      <c r="Y700" s="23">
        <v>48</v>
      </c>
      <c r="Z700" s="26">
        <v>0.35820895522388058</v>
      </c>
      <c r="AA700" s="25">
        <v>71</v>
      </c>
      <c r="AB700" s="23">
        <v>0</v>
      </c>
      <c r="AC700" s="23">
        <v>71</v>
      </c>
      <c r="AD700" s="26">
        <v>0.52985074626865669</v>
      </c>
      <c r="AE700" s="5"/>
      <c r="AF700" s="33">
        <v>45000</v>
      </c>
      <c r="AG700" s="7">
        <v>2</v>
      </c>
      <c r="AH700" s="30">
        <v>45000</v>
      </c>
      <c r="AI700" s="30">
        <v>45000</v>
      </c>
      <c r="AJ700" s="39" t="s">
        <v>8587</v>
      </c>
    </row>
    <row r="701" spans="1:36" ht="15" customHeight="1" x14ac:dyDescent="0.25">
      <c r="A701" s="3" t="s">
        <v>482</v>
      </c>
      <c r="B701" s="4" t="s">
        <v>2340</v>
      </c>
      <c r="C701" s="18" t="s">
        <v>162</v>
      </c>
      <c r="D701" s="18" t="s">
        <v>162</v>
      </c>
      <c r="E701" s="18" t="s">
        <v>8778</v>
      </c>
      <c r="F701" s="18" t="s">
        <v>34</v>
      </c>
      <c r="G701" s="19">
        <v>0</v>
      </c>
      <c r="H701" s="5" t="s">
        <v>67</v>
      </c>
      <c r="I701" s="18" t="s">
        <v>163</v>
      </c>
      <c r="J701" s="20">
        <v>1761</v>
      </c>
      <c r="K701" s="20">
        <v>2916969.99</v>
      </c>
      <c r="L701" s="20">
        <v>0</v>
      </c>
      <c r="M701" s="20">
        <v>609691</v>
      </c>
      <c r="N701" s="20">
        <v>81431</v>
      </c>
      <c r="O701" s="6">
        <v>2048.8881260647399</v>
      </c>
      <c r="P701" s="21">
        <v>0.947489822762829</v>
      </c>
      <c r="Q701" s="18"/>
      <c r="R701" s="22">
        <v>142</v>
      </c>
      <c r="S701" s="23">
        <v>0</v>
      </c>
      <c r="T701" s="23">
        <v>142</v>
      </c>
      <c r="U701" s="24">
        <v>17</v>
      </c>
      <c r="V701" s="25"/>
      <c r="W701" s="23">
        <v>32</v>
      </c>
      <c r="X701" s="23">
        <v>0</v>
      </c>
      <c r="Y701" s="23">
        <v>32</v>
      </c>
      <c r="Z701" s="26">
        <v>0.22535211267605634</v>
      </c>
      <c r="AA701" s="25">
        <v>120</v>
      </c>
      <c r="AB701" s="23">
        <v>0</v>
      </c>
      <c r="AC701" s="23">
        <v>120</v>
      </c>
      <c r="AD701" s="26">
        <v>0.84507042253521125</v>
      </c>
      <c r="AE701" s="5"/>
      <c r="AF701" s="33">
        <v>45000</v>
      </c>
      <c r="AG701" s="7">
        <v>2</v>
      </c>
      <c r="AH701" s="30">
        <v>44800</v>
      </c>
      <c r="AI701" s="30">
        <v>44800</v>
      </c>
      <c r="AJ701" s="39" t="s">
        <v>8587</v>
      </c>
    </row>
    <row r="702" spans="1:36" ht="15" customHeight="1" x14ac:dyDescent="0.25">
      <c r="A702" s="3" t="s">
        <v>1790</v>
      </c>
      <c r="B702" s="4" t="s">
        <v>2343</v>
      </c>
      <c r="C702" s="18" t="s">
        <v>275</v>
      </c>
      <c r="D702" s="18" t="s">
        <v>275</v>
      </c>
      <c r="E702" s="18" t="s">
        <v>8776</v>
      </c>
      <c r="F702" s="18" t="s">
        <v>34</v>
      </c>
      <c r="G702" s="19">
        <v>0</v>
      </c>
      <c r="H702" s="5" t="s">
        <v>67</v>
      </c>
      <c r="I702" s="18" t="s">
        <v>276</v>
      </c>
      <c r="J702" s="20">
        <v>2546</v>
      </c>
      <c r="K702" s="20">
        <v>2889130.07</v>
      </c>
      <c r="L702" s="20">
        <v>0</v>
      </c>
      <c r="M702" s="20">
        <v>1811658</v>
      </c>
      <c r="N702" s="20">
        <v>0</v>
      </c>
      <c r="O702" s="6">
        <v>1846.34252553024</v>
      </c>
      <c r="P702" s="21">
        <v>0.85382443776183603</v>
      </c>
      <c r="Q702" s="18"/>
      <c r="R702" s="22">
        <v>169</v>
      </c>
      <c r="S702" s="23">
        <v>0</v>
      </c>
      <c r="T702" s="23">
        <v>169</v>
      </c>
      <c r="U702" s="24">
        <v>26</v>
      </c>
      <c r="V702" s="25"/>
      <c r="W702" s="23">
        <v>12</v>
      </c>
      <c r="X702" s="23">
        <v>0</v>
      </c>
      <c r="Y702" s="23">
        <v>12</v>
      </c>
      <c r="Z702" s="26">
        <v>7.1005917159763315E-2</v>
      </c>
      <c r="AA702" s="25">
        <v>84</v>
      </c>
      <c r="AB702" s="23">
        <v>0</v>
      </c>
      <c r="AC702" s="23">
        <v>84</v>
      </c>
      <c r="AD702" s="26">
        <v>0.49704142011834318</v>
      </c>
      <c r="AE702" s="5"/>
      <c r="AF702" s="33">
        <v>45000</v>
      </c>
      <c r="AG702" s="7">
        <v>2</v>
      </c>
      <c r="AH702" s="30">
        <v>44956.5</v>
      </c>
      <c r="AI702" s="30">
        <v>44956.5</v>
      </c>
      <c r="AJ702" s="39" t="s">
        <v>8587</v>
      </c>
    </row>
    <row r="703" spans="1:36" ht="15" customHeight="1" x14ac:dyDescent="0.25">
      <c r="A703" s="3" t="s">
        <v>501</v>
      </c>
      <c r="B703" s="4" t="s">
        <v>2346</v>
      </c>
      <c r="C703" s="18" t="s">
        <v>352</v>
      </c>
      <c r="D703" s="18" t="s">
        <v>352</v>
      </c>
      <c r="E703" s="18" t="s">
        <v>8776</v>
      </c>
      <c r="F703" s="18" t="s">
        <v>34</v>
      </c>
      <c r="G703" s="19">
        <v>0</v>
      </c>
      <c r="H703" s="5" t="s">
        <v>78</v>
      </c>
      <c r="I703" s="18" t="s">
        <v>353</v>
      </c>
      <c r="J703" s="20">
        <v>2629</v>
      </c>
      <c r="K703" s="20">
        <v>6192791.79</v>
      </c>
      <c r="L703" s="20">
        <v>0</v>
      </c>
      <c r="M703" s="20">
        <v>383352</v>
      </c>
      <c r="N703" s="20">
        <v>9686</v>
      </c>
      <c r="O703" s="6">
        <v>2505.0702890832999</v>
      </c>
      <c r="P703" s="21">
        <v>1.15844714702445</v>
      </c>
      <c r="Q703" s="18"/>
      <c r="R703" s="22">
        <v>172</v>
      </c>
      <c r="S703" s="23">
        <v>0</v>
      </c>
      <c r="T703" s="23">
        <v>182</v>
      </c>
      <c r="U703" s="24">
        <v>24</v>
      </c>
      <c r="V703" s="25">
        <v>16</v>
      </c>
      <c r="W703" s="23">
        <v>16</v>
      </c>
      <c r="X703" s="23">
        <v>0</v>
      </c>
      <c r="Y703" s="23">
        <v>16</v>
      </c>
      <c r="Z703" s="26">
        <v>8.7912087912087919E-2</v>
      </c>
      <c r="AA703" s="25">
        <v>149</v>
      </c>
      <c r="AB703" s="23">
        <v>0</v>
      </c>
      <c r="AC703" s="23">
        <v>149</v>
      </c>
      <c r="AD703" s="26">
        <v>0.81868131868131866</v>
      </c>
      <c r="AE703" s="5"/>
      <c r="AF703" s="33">
        <v>45000</v>
      </c>
      <c r="AG703" s="7">
        <v>2</v>
      </c>
      <c r="AH703" s="30">
        <v>44999.85</v>
      </c>
      <c r="AI703" s="30">
        <v>44999.85</v>
      </c>
      <c r="AJ703" s="39" t="s">
        <v>8587</v>
      </c>
    </row>
    <row r="704" spans="1:36" ht="15" customHeight="1" x14ac:dyDescent="0.25">
      <c r="A704" s="3" t="s">
        <v>1568</v>
      </c>
      <c r="B704" s="4" t="s">
        <v>2349</v>
      </c>
      <c r="C704" s="18" t="s">
        <v>413</v>
      </c>
      <c r="D704" s="18" t="s">
        <v>413</v>
      </c>
      <c r="E704" s="18" t="s">
        <v>8776</v>
      </c>
      <c r="F704" s="18" t="s">
        <v>34</v>
      </c>
      <c r="G704" s="19">
        <v>0</v>
      </c>
      <c r="H704" s="5" t="s">
        <v>67</v>
      </c>
      <c r="I704" s="18" t="s">
        <v>414</v>
      </c>
      <c r="J704" s="20">
        <v>2919</v>
      </c>
      <c r="K704" s="20">
        <v>3128532.53</v>
      </c>
      <c r="L704" s="20">
        <v>0</v>
      </c>
      <c r="M704" s="20">
        <v>2250855</v>
      </c>
      <c r="N704" s="20">
        <v>0</v>
      </c>
      <c r="O704" s="6">
        <v>1842.8871291538201</v>
      </c>
      <c r="P704" s="21">
        <v>0.85222652089237705</v>
      </c>
      <c r="Q704" s="18"/>
      <c r="R704" s="22">
        <v>194</v>
      </c>
      <c r="S704" s="23">
        <v>0</v>
      </c>
      <c r="T704" s="23">
        <v>194</v>
      </c>
      <c r="U704" s="24">
        <v>28</v>
      </c>
      <c r="V704" s="25">
        <v>22</v>
      </c>
      <c r="W704" s="23">
        <v>22</v>
      </c>
      <c r="X704" s="23">
        <v>0</v>
      </c>
      <c r="Y704" s="23">
        <v>22</v>
      </c>
      <c r="Z704" s="26">
        <v>0.1134020618556701</v>
      </c>
      <c r="AA704" s="25">
        <v>141</v>
      </c>
      <c r="AB704" s="23">
        <v>0</v>
      </c>
      <c r="AC704" s="23">
        <v>141</v>
      </c>
      <c r="AD704" s="26">
        <v>0.72680412371134018</v>
      </c>
      <c r="AE704" s="5"/>
      <c r="AF704" s="33">
        <v>45000</v>
      </c>
      <c r="AG704" s="7">
        <v>2</v>
      </c>
      <c r="AH704" s="30">
        <v>44999.92</v>
      </c>
      <c r="AI704" s="30">
        <v>44999.92</v>
      </c>
      <c r="AJ704" s="39" t="s">
        <v>8587</v>
      </c>
    </row>
    <row r="705" spans="1:36" ht="15" customHeight="1" x14ac:dyDescent="0.25">
      <c r="A705" s="3" t="s">
        <v>2352</v>
      </c>
      <c r="B705" s="4" t="s">
        <v>2353</v>
      </c>
      <c r="C705" s="18" t="s">
        <v>455</v>
      </c>
      <c r="D705" s="18" t="s">
        <v>455</v>
      </c>
      <c r="E705" s="18" t="s">
        <v>8785</v>
      </c>
      <c r="F705" s="18" t="s">
        <v>34</v>
      </c>
      <c r="G705" s="19">
        <v>0</v>
      </c>
      <c r="H705" s="5" t="s">
        <v>62</v>
      </c>
      <c r="I705" s="18" t="s">
        <v>456</v>
      </c>
      <c r="J705" s="20">
        <v>6090</v>
      </c>
      <c r="K705" s="20">
        <v>8774125.6199999992</v>
      </c>
      <c r="L705" s="20">
        <v>0</v>
      </c>
      <c r="M705" s="20">
        <v>2811059</v>
      </c>
      <c r="N705" s="20">
        <v>219464</v>
      </c>
      <c r="O705" s="6">
        <v>1938.3659474548399</v>
      </c>
      <c r="P705" s="21">
        <v>0.89637983872305604</v>
      </c>
      <c r="Q705" s="18"/>
      <c r="R705" s="22">
        <v>197</v>
      </c>
      <c r="S705" s="23">
        <v>0</v>
      </c>
      <c r="T705" s="23">
        <v>197</v>
      </c>
      <c r="U705" s="24">
        <v>26</v>
      </c>
      <c r="V705" s="25"/>
      <c r="W705" s="23">
        <v>116</v>
      </c>
      <c r="X705" s="23">
        <v>0</v>
      </c>
      <c r="Y705" s="23">
        <v>116</v>
      </c>
      <c r="Z705" s="26">
        <v>0.58883248730964466</v>
      </c>
      <c r="AA705" s="25">
        <v>274</v>
      </c>
      <c r="AB705" s="23">
        <v>0</v>
      </c>
      <c r="AC705" s="23">
        <v>274</v>
      </c>
      <c r="AD705" s="26">
        <v>1.3908629441624365</v>
      </c>
      <c r="AE705" s="5"/>
      <c r="AF705" s="33">
        <v>45000</v>
      </c>
      <c r="AG705" s="7">
        <v>2</v>
      </c>
      <c r="AH705" s="30">
        <v>44200</v>
      </c>
      <c r="AI705" s="30">
        <v>44200</v>
      </c>
      <c r="AJ705" s="39" t="s">
        <v>8587</v>
      </c>
    </row>
    <row r="706" spans="1:36" ht="15" customHeight="1" x14ac:dyDescent="0.25">
      <c r="A706" s="3" t="s">
        <v>627</v>
      </c>
      <c r="B706" s="4" t="s">
        <v>2356</v>
      </c>
      <c r="C706" s="18" t="s">
        <v>503</v>
      </c>
      <c r="D706" s="18" t="s">
        <v>503</v>
      </c>
      <c r="E706" s="18" t="s">
        <v>8778</v>
      </c>
      <c r="F706" s="18" t="s">
        <v>34</v>
      </c>
      <c r="G706" s="19">
        <v>0</v>
      </c>
      <c r="H706" s="5" t="s">
        <v>199</v>
      </c>
      <c r="I706" s="18" t="s">
        <v>504</v>
      </c>
      <c r="J706" s="20">
        <v>2766</v>
      </c>
      <c r="K706" s="20">
        <v>2950008.58</v>
      </c>
      <c r="L706" s="20">
        <v>0</v>
      </c>
      <c r="M706" s="20">
        <v>2225523</v>
      </c>
      <c r="N706" s="20">
        <v>0</v>
      </c>
      <c r="O706" s="6">
        <v>1871.1249385394101</v>
      </c>
      <c r="P706" s="21">
        <v>0.86528484099760805</v>
      </c>
      <c r="Q706" s="18"/>
      <c r="R706" s="22">
        <v>204</v>
      </c>
      <c r="S706" s="23">
        <v>0</v>
      </c>
      <c r="T706" s="23">
        <v>204</v>
      </c>
      <c r="U706" s="24">
        <v>22</v>
      </c>
      <c r="V706" s="25"/>
      <c r="W706" s="23">
        <v>35</v>
      </c>
      <c r="X706" s="23">
        <v>0</v>
      </c>
      <c r="Y706" s="23">
        <v>35</v>
      </c>
      <c r="Z706" s="26">
        <v>0.17156862745098039</v>
      </c>
      <c r="AA706" s="25">
        <v>162</v>
      </c>
      <c r="AB706" s="23">
        <v>0</v>
      </c>
      <c r="AC706" s="23">
        <v>162</v>
      </c>
      <c r="AD706" s="26">
        <v>0.79411764705882348</v>
      </c>
      <c r="AE706" s="5"/>
      <c r="AF706" s="33">
        <v>45000</v>
      </c>
      <c r="AG706" s="7">
        <v>2</v>
      </c>
      <c r="AH706" s="30">
        <v>43763.4</v>
      </c>
      <c r="AI706" s="30">
        <v>43763.4</v>
      </c>
      <c r="AJ706" s="39" t="s">
        <v>8587</v>
      </c>
    </row>
    <row r="707" spans="1:36" ht="15" customHeight="1" x14ac:dyDescent="0.25">
      <c r="A707" s="3" t="s">
        <v>2359</v>
      </c>
      <c r="B707" s="4" t="s">
        <v>2360</v>
      </c>
      <c r="C707" s="18" t="s">
        <v>556</v>
      </c>
      <c r="D707" s="18" t="s">
        <v>556</v>
      </c>
      <c r="E707" s="18" t="s">
        <v>8784</v>
      </c>
      <c r="F707" s="18" t="s">
        <v>34</v>
      </c>
      <c r="G707" s="19">
        <v>0</v>
      </c>
      <c r="H707" s="5" t="s">
        <v>369</v>
      </c>
      <c r="I707" s="18" t="s">
        <v>557</v>
      </c>
      <c r="J707" s="20">
        <v>3340</v>
      </c>
      <c r="K707" s="20">
        <v>2797102.03</v>
      </c>
      <c r="L707" s="20">
        <v>0</v>
      </c>
      <c r="M707" s="20">
        <v>3185721</v>
      </c>
      <c r="N707" s="20">
        <v>214385</v>
      </c>
      <c r="O707" s="6">
        <v>1855.45150598802</v>
      </c>
      <c r="P707" s="21">
        <v>0.85803680356634104</v>
      </c>
      <c r="Q707" s="18"/>
      <c r="R707" s="22">
        <v>174</v>
      </c>
      <c r="S707" s="23">
        <v>0</v>
      </c>
      <c r="T707" s="23">
        <v>216</v>
      </c>
      <c r="U707" s="24">
        <v>30</v>
      </c>
      <c r="V707" s="25"/>
      <c r="W707" s="23">
        <v>61</v>
      </c>
      <c r="X707" s="23">
        <v>0</v>
      </c>
      <c r="Y707" s="23">
        <v>61</v>
      </c>
      <c r="Z707" s="26">
        <v>0.28240740740740738</v>
      </c>
      <c r="AA707" s="25">
        <v>124</v>
      </c>
      <c r="AB707" s="23">
        <v>0</v>
      </c>
      <c r="AC707" s="23">
        <v>124</v>
      </c>
      <c r="AD707" s="26">
        <v>0.57407407407407407</v>
      </c>
      <c r="AE707" s="5"/>
      <c r="AF707" s="33">
        <v>45000</v>
      </c>
      <c r="AG707" s="7">
        <v>2</v>
      </c>
      <c r="AH707" s="30">
        <v>45000</v>
      </c>
      <c r="AI707" s="30">
        <v>45000</v>
      </c>
      <c r="AJ707" s="39" t="s">
        <v>8587</v>
      </c>
    </row>
    <row r="708" spans="1:36" ht="15" customHeight="1" x14ac:dyDescent="0.25">
      <c r="A708" s="3" t="s">
        <v>1584</v>
      </c>
      <c r="B708" s="4" t="s">
        <v>2363</v>
      </c>
      <c r="C708" s="18" t="s">
        <v>601</v>
      </c>
      <c r="D708" s="18" t="s">
        <v>601</v>
      </c>
      <c r="E708" s="18" t="s">
        <v>8773</v>
      </c>
      <c r="F708" s="18" t="s">
        <v>34</v>
      </c>
      <c r="G708" s="19">
        <v>0</v>
      </c>
      <c r="H708" s="5" t="s">
        <v>139</v>
      </c>
      <c r="I708" s="18" t="s">
        <v>602</v>
      </c>
      <c r="J708" s="20">
        <v>3092</v>
      </c>
      <c r="K708" s="20">
        <v>3930788.55</v>
      </c>
      <c r="L708" s="20">
        <v>0</v>
      </c>
      <c r="M708" s="20">
        <v>1781531</v>
      </c>
      <c r="N708" s="20">
        <v>180925</v>
      </c>
      <c r="O708" s="6">
        <v>1905.9652490297501</v>
      </c>
      <c r="P708" s="21">
        <v>0.88139642815141905</v>
      </c>
      <c r="Q708" s="18"/>
      <c r="R708" s="22">
        <v>220</v>
      </c>
      <c r="S708" s="23">
        <v>0</v>
      </c>
      <c r="T708" s="23">
        <v>220</v>
      </c>
      <c r="U708" s="24">
        <v>30</v>
      </c>
      <c r="V708" s="25"/>
      <c r="W708" s="23">
        <v>90</v>
      </c>
      <c r="X708" s="23">
        <v>0</v>
      </c>
      <c r="Y708" s="23">
        <v>90</v>
      </c>
      <c r="Z708" s="26">
        <v>0.40909090909090912</v>
      </c>
      <c r="AA708" s="25">
        <v>103</v>
      </c>
      <c r="AB708" s="23">
        <v>0</v>
      </c>
      <c r="AC708" s="23">
        <v>103</v>
      </c>
      <c r="AD708" s="26">
        <v>0.4681818181818182</v>
      </c>
      <c r="AE708" s="5"/>
      <c r="AF708" s="33">
        <v>45000</v>
      </c>
      <c r="AG708" s="7">
        <v>2</v>
      </c>
      <c r="AH708" s="30">
        <v>44772</v>
      </c>
      <c r="AI708" s="30">
        <v>44772</v>
      </c>
      <c r="AJ708" s="39" t="s">
        <v>8587</v>
      </c>
    </row>
    <row r="709" spans="1:36" ht="15" customHeight="1" x14ac:dyDescent="0.25">
      <c r="A709" s="3" t="s">
        <v>679</v>
      </c>
      <c r="B709" s="4" t="s">
        <v>2366</v>
      </c>
      <c r="C709" s="18" t="s">
        <v>648</v>
      </c>
      <c r="D709" s="18" t="s">
        <v>648</v>
      </c>
      <c r="E709" s="18" t="s">
        <v>8784</v>
      </c>
      <c r="F709" s="18" t="s">
        <v>34</v>
      </c>
      <c r="G709" s="19">
        <v>0</v>
      </c>
      <c r="H709" s="5" t="s">
        <v>159</v>
      </c>
      <c r="I709" s="18" t="s">
        <v>649</v>
      </c>
      <c r="J709" s="20">
        <v>4031</v>
      </c>
      <c r="K709" s="20">
        <v>2930472.82</v>
      </c>
      <c r="L709" s="20">
        <v>0</v>
      </c>
      <c r="M709" s="20">
        <v>3743317</v>
      </c>
      <c r="N709" s="20">
        <v>156714</v>
      </c>
      <c r="O709" s="6">
        <v>1694.4936293723599</v>
      </c>
      <c r="P709" s="21">
        <v>0.78360328616401798</v>
      </c>
      <c r="Q709" s="18"/>
      <c r="R709" s="22">
        <v>224</v>
      </c>
      <c r="S709" s="23">
        <v>0</v>
      </c>
      <c r="T709" s="23">
        <v>224</v>
      </c>
      <c r="U709" s="24">
        <v>29</v>
      </c>
      <c r="V709" s="25">
        <v>18</v>
      </c>
      <c r="W709" s="23">
        <v>18</v>
      </c>
      <c r="X709" s="23">
        <v>0</v>
      </c>
      <c r="Y709" s="23">
        <v>18</v>
      </c>
      <c r="Z709" s="26">
        <v>8.0357142857142863E-2</v>
      </c>
      <c r="AA709" s="25">
        <v>59</v>
      </c>
      <c r="AB709" s="23">
        <v>0</v>
      </c>
      <c r="AC709" s="23">
        <v>59</v>
      </c>
      <c r="AD709" s="26">
        <v>0.26339285714285715</v>
      </c>
      <c r="AE709" s="5"/>
      <c r="AF709" s="33">
        <v>45000</v>
      </c>
      <c r="AG709" s="7">
        <v>2</v>
      </c>
      <c r="AH709" s="30">
        <v>44986.73</v>
      </c>
      <c r="AI709" s="30">
        <v>44986.73</v>
      </c>
      <c r="AJ709" s="39" t="s">
        <v>8587</v>
      </c>
    </row>
    <row r="710" spans="1:36" ht="15" customHeight="1" x14ac:dyDescent="0.25">
      <c r="A710" s="3" t="s">
        <v>1334</v>
      </c>
      <c r="B710" s="4" t="s">
        <v>2369</v>
      </c>
      <c r="C710" s="18" t="s">
        <v>705</v>
      </c>
      <c r="D710" s="18" t="s">
        <v>705</v>
      </c>
      <c r="E710" s="18" t="s">
        <v>8774</v>
      </c>
      <c r="F710" s="18" t="s">
        <v>34</v>
      </c>
      <c r="G710" s="19">
        <v>0</v>
      </c>
      <c r="H710" s="5" t="s">
        <v>139</v>
      </c>
      <c r="I710" s="18" t="s">
        <v>706</v>
      </c>
      <c r="J710" s="20">
        <v>3762</v>
      </c>
      <c r="K710" s="20">
        <v>2642294.17</v>
      </c>
      <c r="L710" s="20">
        <v>0</v>
      </c>
      <c r="M710" s="20">
        <v>3763342</v>
      </c>
      <c r="N710" s="20">
        <v>131399</v>
      </c>
      <c r="O710" s="6">
        <v>1737.6489021796899</v>
      </c>
      <c r="P710" s="21">
        <v>0.80356005259910501</v>
      </c>
      <c r="Q710" s="18"/>
      <c r="R710" s="22">
        <v>229</v>
      </c>
      <c r="S710" s="23">
        <v>0</v>
      </c>
      <c r="T710" s="23">
        <v>229</v>
      </c>
      <c r="U710" s="24">
        <v>32</v>
      </c>
      <c r="V710" s="25"/>
      <c r="W710" s="23">
        <v>17</v>
      </c>
      <c r="X710" s="23">
        <v>0</v>
      </c>
      <c r="Y710" s="23">
        <v>17</v>
      </c>
      <c r="Z710" s="26">
        <v>7.4235807860262015E-2</v>
      </c>
      <c r="AA710" s="25">
        <v>195</v>
      </c>
      <c r="AB710" s="23">
        <v>0</v>
      </c>
      <c r="AC710" s="23">
        <v>195</v>
      </c>
      <c r="AD710" s="26">
        <v>0.85152838427947597</v>
      </c>
      <c r="AE710" s="5"/>
      <c r="AF710" s="33">
        <v>45000</v>
      </c>
      <c r="AG710" s="7">
        <v>2</v>
      </c>
      <c r="AH710" s="30">
        <v>44987.25</v>
      </c>
      <c r="AI710" s="30">
        <v>44987.25</v>
      </c>
      <c r="AJ710" s="39" t="s">
        <v>8587</v>
      </c>
    </row>
    <row r="711" spans="1:36" ht="15" customHeight="1" x14ac:dyDescent="0.25">
      <c r="A711" s="3" t="s">
        <v>1334</v>
      </c>
      <c r="B711" s="4" t="s">
        <v>2372</v>
      </c>
      <c r="C711" s="18" t="s">
        <v>788</v>
      </c>
      <c r="D711" s="18" t="s">
        <v>788</v>
      </c>
      <c r="E711" s="18" t="s">
        <v>8785</v>
      </c>
      <c r="F711" s="18" t="s">
        <v>34</v>
      </c>
      <c r="G711" s="19">
        <v>0</v>
      </c>
      <c r="H711" s="5" t="s">
        <v>139</v>
      </c>
      <c r="I711" s="18" t="s">
        <v>789</v>
      </c>
      <c r="J711" s="20">
        <v>3173</v>
      </c>
      <c r="K711" s="20">
        <v>4869529.3499999996</v>
      </c>
      <c r="L711" s="20">
        <v>0</v>
      </c>
      <c r="M711" s="20">
        <v>1282790</v>
      </c>
      <c r="N711" s="20">
        <v>30915</v>
      </c>
      <c r="O711" s="6">
        <v>1948.7029152221901</v>
      </c>
      <c r="P711" s="21">
        <v>0.90116007617633098</v>
      </c>
      <c r="Q711" s="18"/>
      <c r="R711" s="22">
        <v>239</v>
      </c>
      <c r="S711" s="23">
        <v>0</v>
      </c>
      <c r="T711" s="23">
        <v>239</v>
      </c>
      <c r="U711" s="24">
        <v>31</v>
      </c>
      <c r="V711" s="25">
        <v>64</v>
      </c>
      <c r="W711" s="23">
        <v>64</v>
      </c>
      <c r="X711" s="23">
        <v>0</v>
      </c>
      <c r="Y711" s="23">
        <v>64</v>
      </c>
      <c r="Z711" s="26">
        <v>0.26778242677824265</v>
      </c>
      <c r="AA711" s="25">
        <v>177</v>
      </c>
      <c r="AB711" s="23">
        <v>0</v>
      </c>
      <c r="AC711" s="23">
        <v>177</v>
      </c>
      <c r="AD711" s="26">
        <v>0.7405857740585774</v>
      </c>
      <c r="AE711" s="5"/>
      <c r="AF711" s="33">
        <v>45000</v>
      </c>
      <c r="AG711" s="7">
        <v>2</v>
      </c>
      <c r="AH711" s="30">
        <v>45000</v>
      </c>
      <c r="AI711" s="30">
        <v>45000</v>
      </c>
      <c r="AJ711" s="39" t="s">
        <v>8587</v>
      </c>
    </row>
    <row r="712" spans="1:36" ht="15" customHeight="1" x14ac:dyDescent="0.25">
      <c r="A712" s="3" t="s">
        <v>769</v>
      </c>
      <c r="B712" s="4" t="s">
        <v>2375</v>
      </c>
      <c r="C712" s="18" t="s">
        <v>954</v>
      </c>
      <c r="D712" s="18" t="s">
        <v>954</v>
      </c>
      <c r="E712" s="18" t="s">
        <v>8781</v>
      </c>
      <c r="F712" s="18" t="s">
        <v>34</v>
      </c>
      <c r="G712" s="19">
        <v>0</v>
      </c>
      <c r="H712" s="5" t="s">
        <v>78</v>
      </c>
      <c r="I712" s="18" t="s">
        <v>955</v>
      </c>
      <c r="J712" s="20">
        <v>4299</v>
      </c>
      <c r="K712" s="20">
        <v>3520195.67</v>
      </c>
      <c r="L712" s="20">
        <v>0</v>
      </c>
      <c r="M712" s="20">
        <v>4097290</v>
      </c>
      <c r="N712" s="20">
        <v>96332</v>
      </c>
      <c r="O712" s="6">
        <v>1794.3283717143499</v>
      </c>
      <c r="P712" s="21">
        <v>0.829770961755396</v>
      </c>
      <c r="Q712" s="18"/>
      <c r="R712" s="22">
        <v>255</v>
      </c>
      <c r="S712" s="23">
        <v>0</v>
      </c>
      <c r="T712" s="23">
        <v>255</v>
      </c>
      <c r="U712" s="24">
        <v>25</v>
      </c>
      <c r="V712" s="25"/>
      <c r="W712" s="23">
        <v>63</v>
      </c>
      <c r="X712" s="23">
        <v>0</v>
      </c>
      <c r="Y712" s="23">
        <v>63</v>
      </c>
      <c r="Z712" s="26">
        <v>0.24705882352941178</v>
      </c>
      <c r="AA712" s="25">
        <v>259</v>
      </c>
      <c r="AB712" s="23">
        <v>0</v>
      </c>
      <c r="AC712" s="23">
        <v>259</v>
      </c>
      <c r="AD712" s="26">
        <v>1.0156862745098039</v>
      </c>
      <c r="AE712" s="5"/>
      <c r="AF712" s="33">
        <v>45000</v>
      </c>
      <c r="AG712" s="7">
        <v>2</v>
      </c>
      <c r="AH712" s="30">
        <v>45000</v>
      </c>
      <c r="AI712" s="30">
        <v>45000</v>
      </c>
      <c r="AJ712" s="39" t="s">
        <v>8587</v>
      </c>
    </row>
    <row r="713" spans="1:36" ht="15" customHeight="1" x14ac:dyDescent="0.25">
      <c r="A713" s="3" t="s">
        <v>700</v>
      </c>
      <c r="B713" s="4" t="s">
        <v>2378</v>
      </c>
      <c r="C713" s="18" t="s">
        <v>975</v>
      </c>
      <c r="D713" s="18" t="s">
        <v>350</v>
      </c>
      <c r="E713" s="18" t="s">
        <v>8776</v>
      </c>
      <c r="F713" s="18" t="s">
        <v>86</v>
      </c>
      <c r="G713" s="19">
        <v>0</v>
      </c>
      <c r="H713" s="5" t="s">
        <v>96</v>
      </c>
      <c r="I713" s="18" t="s">
        <v>976</v>
      </c>
      <c r="J713" s="20">
        <v>38195</v>
      </c>
      <c r="K713" s="20">
        <v>6839859.9400000004</v>
      </c>
      <c r="L713" s="20">
        <v>0</v>
      </c>
      <c r="M713" s="20">
        <v>3430184</v>
      </c>
      <c r="N713" s="20">
        <v>2433463</v>
      </c>
      <c r="O713" s="6">
        <v>332.59607121351002</v>
      </c>
      <c r="P713" s="21">
        <v>0.95315491905252903</v>
      </c>
      <c r="Q713" s="18"/>
      <c r="R713" s="22">
        <v>257</v>
      </c>
      <c r="S713" s="23">
        <v>3112</v>
      </c>
      <c r="T713" s="23">
        <v>3112</v>
      </c>
      <c r="U713" s="24"/>
      <c r="V713" s="25"/>
      <c r="W713" s="23">
        <v>0</v>
      </c>
      <c r="X713" s="23">
        <v>176</v>
      </c>
      <c r="Y713" s="23">
        <v>176</v>
      </c>
      <c r="Z713" s="26">
        <v>5.6555269922879174E-2</v>
      </c>
      <c r="AA713" s="25">
        <v>0</v>
      </c>
      <c r="AB713" s="23">
        <v>1946</v>
      </c>
      <c r="AC713" s="23">
        <v>1946</v>
      </c>
      <c r="AD713" s="26">
        <v>0.62532133676092549</v>
      </c>
      <c r="AE713" s="5"/>
      <c r="AF713" s="33">
        <v>45000</v>
      </c>
      <c r="AG713" s="7">
        <v>2</v>
      </c>
      <c r="AH713" s="30">
        <v>44840</v>
      </c>
      <c r="AI713" s="30">
        <v>44840</v>
      </c>
      <c r="AJ713" s="39" t="s">
        <v>8587</v>
      </c>
    </row>
    <row r="714" spans="1:36" ht="15" customHeight="1" x14ac:dyDescent="0.25">
      <c r="A714" s="3" t="s">
        <v>1046</v>
      </c>
      <c r="B714" s="4" t="s">
        <v>2381</v>
      </c>
      <c r="C714" s="18" t="s">
        <v>978</v>
      </c>
      <c r="D714" s="18" t="s">
        <v>978</v>
      </c>
      <c r="E714" s="18" t="s">
        <v>8780</v>
      </c>
      <c r="F714" s="18" t="s">
        <v>34</v>
      </c>
      <c r="G714" s="19">
        <v>0</v>
      </c>
      <c r="H714" s="5" t="s">
        <v>139</v>
      </c>
      <c r="I714" s="18" t="s">
        <v>979</v>
      </c>
      <c r="J714" s="20">
        <v>4631</v>
      </c>
      <c r="K714" s="20">
        <v>6219412.9800000004</v>
      </c>
      <c r="L714" s="20">
        <v>0</v>
      </c>
      <c r="M714" s="20">
        <v>2465771</v>
      </c>
      <c r="N714" s="20">
        <v>5210</v>
      </c>
      <c r="O714" s="6">
        <v>1876.56963506802</v>
      </c>
      <c r="P714" s="21">
        <v>0.86780269176908997</v>
      </c>
      <c r="Q714" s="18"/>
      <c r="R714" s="22">
        <v>186</v>
      </c>
      <c r="S714" s="23">
        <v>0</v>
      </c>
      <c r="T714" s="23">
        <v>257</v>
      </c>
      <c r="U714" s="24">
        <v>25</v>
      </c>
      <c r="V714" s="25">
        <v>22</v>
      </c>
      <c r="W714" s="23">
        <v>22</v>
      </c>
      <c r="X714" s="23">
        <v>0</v>
      </c>
      <c r="Y714" s="23">
        <v>22</v>
      </c>
      <c r="Z714" s="26">
        <v>8.5603112840466927E-2</v>
      </c>
      <c r="AA714" s="25">
        <v>197</v>
      </c>
      <c r="AB714" s="23">
        <v>0</v>
      </c>
      <c r="AC714" s="23">
        <v>197</v>
      </c>
      <c r="AD714" s="26">
        <v>0.7665369649805448</v>
      </c>
      <c r="AE714" s="5"/>
      <c r="AF714" s="33">
        <v>45000</v>
      </c>
      <c r="AG714" s="7">
        <v>2</v>
      </c>
      <c r="AH714" s="30">
        <v>44990</v>
      </c>
      <c r="AI714" s="30">
        <v>44990</v>
      </c>
      <c r="AJ714" s="39" t="s">
        <v>8587</v>
      </c>
    </row>
    <row r="715" spans="1:36" ht="15" customHeight="1" x14ac:dyDescent="0.25">
      <c r="A715" s="3" t="s">
        <v>2384</v>
      </c>
      <c r="B715" s="4" t="s">
        <v>2385</v>
      </c>
      <c r="C715" s="18" t="s">
        <v>1034</v>
      </c>
      <c r="D715" s="18" t="s">
        <v>1034</v>
      </c>
      <c r="E715" s="18" t="s">
        <v>8784</v>
      </c>
      <c r="F715" s="18" t="s">
        <v>34</v>
      </c>
      <c r="G715" s="19">
        <v>0</v>
      </c>
      <c r="H715" s="5" t="s">
        <v>272</v>
      </c>
      <c r="I715" s="18" t="s">
        <v>1035</v>
      </c>
      <c r="J715" s="20">
        <v>3957</v>
      </c>
      <c r="K715" s="20">
        <v>4660575.75</v>
      </c>
      <c r="L715" s="20">
        <v>0</v>
      </c>
      <c r="M715" s="20">
        <v>2520765</v>
      </c>
      <c r="N715" s="20">
        <v>0</v>
      </c>
      <c r="O715" s="6">
        <v>1814.8447687642199</v>
      </c>
      <c r="P715" s="21">
        <v>0.83925858441141798</v>
      </c>
      <c r="Q715" s="18"/>
      <c r="R715" s="22">
        <v>264</v>
      </c>
      <c r="S715" s="23">
        <v>0</v>
      </c>
      <c r="T715" s="23">
        <v>264</v>
      </c>
      <c r="U715" s="24">
        <v>28</v>
      </c>
      <c r="V715" s="25"/>
      <c r="W715" s="23">
        <v>22</v>
      </c>
      <c r="X715" s="23">
        <v>0</v>
      </c>
      <c r="Y715" s="23">
        <v>22</v>
      </c>
      <c r="Z715" s="26">
        <v>8.3333333333333329E-2</v>
      </c>
      <c r="AA715" s="25">
        <v>90</v>
      </c>
      <c r="AB715" s="23">
        <v>0</v>
      </c>
      <c r="AC715" s="23">
        <v>90</v>
      </c>
      <c r="AD715" s="26">
        <v>0.34090909090909088</v>
      </c>
      <c r="AE715" s="5"/>
      <c r="AF715" s="33">
        <v>45000</v>
      </c>
      <c r="AG715" s="7">
        <v>2</v>
      </c>
      <c r="AH715" s="30">
        <v>44943.99</v>
      </c>
      <c r="AI715" s="30">
        <v>44943.99</v>
      </c>
      <c r="AJ715" s="39" t="s">
        <v>8587</v>
      </c>
    </row>
    <row r="716" spans="1:36" ht="15" customHeight="1" x14ac:dyDescent="0.25">
      <c r="A716" s="3" t="s">
        <v>2388</v>
      </c>
      <c r="B716" s="4" t="s">
        <v>2389</v>
      </c>
      <c r="C716" s="18" t="s">
        <v>1170</v>
      </c>
      <c r="D716" s="18" t="s">
        <v>1170</v>
      </c>
      <c r="E716" s="18" t="s">
        <v>8776</v>
      </c>
      <c r="F716" s="18" t="s">
        <v>34</v>
      </c>
      <c r="G716" s="19">
        <v>0</v>
      </c>
      <c r="H716" s="5" t="s">
        <v>199</v>
      </c>
      <c r="I716" s="18" t="s">
        <v>1171</v>
      </c>
      <c r="J716" s="20">
        <v>5732</v>
      </c>
      <c r="K716" s="20">
        <v>8250978.4299999997</v>
      </c>
      <c r="L716" s="20">
        <v>0</v>
      </c>
      <c r="M716" s="20">
        <v>2551693</v>
      </c>
      <c r="N716" s="20">
        <v>0</v>
      </c>
      <c r="O716" s="6">
        <v>1884.6251622470299</v>
      </c>
      <c r="P716" s="21">
        <v>0.87152789761220495</v>
      </c>
      <c r="Q716" s="18"/>
      <c r="R716" s="22">
        <v>279</v>
      </c>
      <c r="S716" s="23">
        <v>0</v>
      </c>
      <c r="T716" s="23">
        <v>279</v>
      </c>
      <c r="U716" s="24">
        <v>38</v>
      </c>
      <c r="V716" s="25"/>
      <c r="W716" s="23">
        <v>28</v>
      </c>
      <c r="X716" s="23">
        <v>0</v>
      </c>
      <c r="Y716" s="23">
        <v>28</v>
      </c>
      <c r="Z716" s="26">
        <v>0.1003584229390681</v>
      </c>
      <c r="AA716" s="25">
        <v>197</v>
      </c>
      <c r="AB716" s="23">
        <v>0</v>
      </c>
      <c r="AC716" s="23">
        <v>197</v>
      </c>
      <c r="AD716" s="26">
        <v>0.70609318996415771</v>
      </c>
      <c r="AE716" s="5"/>
      <c r="AF716" s="33">
        <v>45000</v>
      </c>
      <c r="AG716" s="7">
        <v>2</v>
      </c>
      <c r="AH716" s="30">
        <v>45000</v>
      </c>
      <c r="AI716" s="30">
        <v>45000</v>
      </c>
      <c r="AJ716" s="39" t="s">
        <v>8587</v>
      </c>
    </row>
    <row r="717" spans="1:36" ht="15" customHeight="1" x14ac:dyDescent="0.25">
      <c r="A717" s="3" t="s">
        <v>786</v>
      </c>
      <c r="B717" s="4" t="s">
        <v>2392</v>
      </c>
      <c r="C717" s="18" t="s">
        <v>1214</v>
      </c>
      <c r="D717" s="18" t="s">
        <v>1214</v>
      </c>
      <c r="E717" s="18" t="s">
        <v>8774</v>
      </c>
      <c r="F717" s="18" t="s">
        <v>34</v>
      </c>
      <c r="G717" s="19">
        <v>0</v>
      </c>
      <c r="H717" s="5" t="s">
        <v>245</v>
      </c>
      <c r="I717" s="18" t="s">
        <v>1215</v>
      </c>
      <c r="J717" s="20">
        <v>4577</v>
      </c>
      <c r="K717" s="20">
        <v>5179802.4800000004</v>
      </c>
      <c r="L717" s="20">
        <v>0</v>
      </c>
      <c r="M717" s="20">
        <v>3085079</v>
      </c>
      <c r="N717" s="20">
        <v>0</v>
      </c>
      <c r="O717" s="6">
        <v>1805.7420755953699</v>
      </c>
      <c r="P717" s="21">
        <v>0.83504912610693705</v>
      </c>
      <c r="Q717" s="18"/>
      <c r="R717" s="22">
        <v>283</v>
      </c>
      <c r="S717" s="23">
        <v>0</v>
      </c>
      <c r="T717" s="23">
        <v>283</v>
      </c>
      <c r="U717" s="24">
        <v>33</v>
      </c>
      <c r="V717" s="25"/>
      <c r="W717" s="23">
        <v>83</v>
      </c>
      <c r="X717" s="23">
        <v>0</v>
      </c>
      <c r="Y717" s="23">
        <v>83</v>
      </c>
      <c r="Z717" s="26">
        <v>0.29328621908127206</v>
      </c>
      <c r="AA717" s="25">
        <v>177</v>
      </c>
      <c r="AB717" s="23">
        <v>0</v>
      </c>
      <c r="AC717" s="23">
        <v>177</v>
      </c>
      <c r="AD717" s="26">
        <v>0.62544169611307421</v>
      </c>
      <c r="AE717" s="5"/>
      <c r="AF717" s="33">
        <v>45000</v>
      </c>
      <c r="AG717" s="7">
        <v>2</v>
      </c>
      <c r="AH717" s="30">
        <v>45000</v>
      </c>
      <c r="AI717" s="30">
        <v>45000</v>
      </c>
      <c r="AJ717" s="39" t="s">
        <v>8587</v>
      </c>
    </row>
    <row r="718" spans="1:36" ht="15" customHeight="1" x14ac:dyDescent="0.25">
      <c r="A718" s="3" t="s">
        <v>411</v>
      </c>
      <c r="B718" s="4" t="s">
        <v>2395</v>
      </c>
      <c r="C718" s="18" t="s">
        <v>1217</v>
      </c>
      <c r="D718" s="18" t="s">
        <v>1217</v>
      </c>
      <c r="E718" s="18" t="s">
        <v>8787</v>
      </c>
      <c r="F718" s="18" t="s">
        <v>34</v>
      </c>
      <c r="G718" s="19">
        <v>0</v>
      </c>
      <c r="H718" s="5" t="s">
        <v>139</v>
      </c>
      <c r="I718" s="18" t="s">
        <v>1218</v>
      </c>
      <c r="J718" s="20">
        <v>5093</v>
      </c>
      <c r="K718" s="20">
        <v>7014890.4900000002</v>
      </c>
      <c r="L718" s="20">
        <v>0</v>
      </c>
      <c r="M718" s="20">
        <v>3016985</v>
      </c>
      <c r="N718" s="20">
        <v>62398</v>
      </c>
      <c r="O718" s="6">
        <v>1981.9896897702699</v>
      </c>
      <c r="P718" s="21">
        <v>0.91655324465424504</v>
      </c>
      <c r="Q718" s="18"/>
      <c r="R718" s="22">
        <v>283</v>
      </c>
      <c r="S718" s="23">
        <v>0</v>
      </c>
      <c r="T718" s="23">
        <v>283</v>
      </c>
      <c r="U718" s="24">
        <v>38</v>
      </c>
      <c r="V718" s="25"/>
      <c r="W718" s="23">
        <v>70</v>
      </c>
      <c r="X718" s="23">
        <v>0</v>
      </c>
      <c r="Y718" s="23">
        <v>70</v>
      </c>
      <c r="Z718" s="26">
        <v>0.24734982332155478</v>
      </c>
      <c r="AA718" s="25">
        <v>138</v>
      </c>
      <c r="AB718" s="23">
        <v>0</v>
      </c>
      <c r="AC718" s="23">
        <v>138</v>
      </c>
      <c r="AD718" s="26">
        <v>0.48763250883392228</v>
      </c>
      <c r="AE718" s="5"/>
      <c r="AF718" s="33">
        <v>45000</v>
      </c>
      <c r="AG718" s="7">
        <v>2</v>
      </c>
      <c r="AH718" s="30">
        <v>44999.92</v>
      </c>
      <c r="AI718" s="30">
        <v>44999.92</v>
      </c>
      <c r="AJ718" s="39" t="s">
        <v>8587</v>
      </c>
    </row>
    <row r="719" spans="1:36" ht="15" customHeight="1" x14ac:dyDescent="0.25">
      <c r="A719" s="3" t="s">
        <v>1536</v>
      </c>
      <c r="B719" s="4" t="s">
        <v>2398</v>
      </c>
      <c r="C719" s="18" t="s">
        <v>1286</v>
      </c>
      <c r="D719" s="18" t="s">
        <v>1286</v>
      </c>
      <c r="E719" s="18" t="s">
        <v>8775</v>
      </c>
      <c r="F719" s="18" t="s">
        <v>34</v>
      </c>
      <c r="G719" s="19">
        <v>0</v>
      </c>
      <c r="H719" s="5" t="s">
        <v>40</v>
      </c>
      <c r="I719" s="18" t="s">
        <v>1287</v>
      </c>
      <c r="J719" s="20">
        <v>3333</v>
      </c>
      <c r="K719" s="20">
        <v>3668971.88</v>
      </c>
      <c r="L719" s="20">
        <v>0</v>
      </c>
      <c r="M719" s="20">
        <v>2222732</v>
      </c>
      <c r="N719" s="20">
        <v>165431</v>
      </c>
      <c r="O719" s="6">
        <v>1817.3221962196201</v>
      </c>
      <c r="P719" s="21">
        <v>0.84040424837948402</v>
      </c>
      <c r="Q719" s="18"/>
      <c r="R719" s="22">
        <v>288</v>
      </c>
      <c r="S719" s="23">
        <v>0</v>
      </c>
      <c r="T719" s="23">
        <v>288</v>
      </c>
      <c r="U719" s="24">
        <v>43</v>
      </c>
      <c r="V719" s="25"/>
      <c r="W719" s="23">
        <v>40</v>
      </c>
      <c r="X719" s="23">
        <v>0</v>
      </c>
      <c r="Y719" s="23">
        <v>40</v>
      </c>
      <c r="Z719" s="26">
        <v>0.1388888888888889</v>
      </c>
      <c r="AA719" s="25">
        <v>173</v>
      </c>
      <c r="AB719" s="23">
        <v>0</v>
      </c>
      <c r="AC719" s="23">
        <v>173</v>
      </c>
      <c r="AD719" s="26">
        <v>0.60069444444444442</v>
      </c>
      <c r="AE719" s="5"/>
      <c r="AF719" s="33">
        <v>45000</v>
      </c>
      <c r="AG719" s="7">
        <v>2</v>
      </c>
      <c r="AH719" s="30">
        <v>44996</v>
      </c>
      <c r="AI719" s="30">
        <v>44996</v>
      </c>
      <c r="AJ719" s="39" t="s">
        <v>8587</v>
      </c>
    </row>
    <row r="720" spans="1:36" ht="15" customHeight="1" x14ac:dyDescent="0.25">
      <c r="A720" s="3" t="s">
        <v>901</v>
      </c>
      <c r="B720" s="4" t="s">
        <v>2401</v>
      </c>
      <c r="C720" s="18" t="s">
        <v>1295</v>
      </c>
      <c r="D720" s="18" t="s">
        <v>1295</v>
      </c>
      <c r="E720" s="18" t="s">
        <v>8776</v>
      </c>
      <c r="F720" s="18" t="s">
        <v>34</v>
      </c>
      <c r="G720" s="19">
        <v>0</v>
      </c>
      <c r="H720" s="5" t="s">
        <v>78</v>
      </c>
      <c r="I720" s="18" t="s">
        <v>1296</v>
      </c>
      <c r="J720" s="20">
        <v>3784</v>
      </c>
      <c r="K720" s="20">
        <v>4075375.06</v>
      </c>
      <c r="L720" s="20">
        <v>0</v>
      </c>
      <c r="M720" s="20">
        <v>3023711</v>
      </c>
      <c r="N720" s="20">
        <v>89815</v>
      </c>
      <c r="O720" s="6">
        <v>1899.81529069767</v>
      </c>
      <c r="P720" s="21">
        <v>0.87855243542388395</v>
      </c>
      <c r="Q720" s="18"/>
      <c r="R720" s="22">
        <v>289</v>
      </c>
      <c r="S720" s="23">
        <v>0</v>
      </c>
      <c r="T720" s="23">
        <v>289</v>
      </c>
      <c r="U720" s="24">
        <v>28</v>
      </c>
      <c r="V720" s="25">
        <v>25</v>
      </c>
      <c r="W720" s="23">
        <v>25</v>
      </c>
      <c r="X720" s="23">
        <v>0</v>
      </c>
      <c r="Y720" s="23">
        <v>25</v>
      </c>
      <c r="Z720" s="26">
        <v>8.6505190311418678E-2</v>
      </c>
      <c r="AA720" s="25">
        <v>129</v>
      </c>
      <c r="AB720" s="23">
        <v>0</v>
      </c>
      <c r="AC720" s="23">
        <v>129</v>
      </c>
      <c r="AD720" s="26">
        <v>0.44636678200692043</v>
      </c>
      <c r="AE720" s="5"/>
      <c r="AF720" s="33">
        <v>45000</v>
      </c>
      <c r="AG720" s="7">
        <v>2</v>
      </c>
      <c r="AH720" s="30">
        <v>44909.760000000002</v>
      </c>
      <c r="AI720" s="30">
        <v>44909.760000000002</v>
      </c>
      <c r="AJ720" s="39" t="s">
        <v>8587</v>
      </c>
    </row>
    <row r="721" spans="1:36" ht="15" customHeight="1" x14ac:dyDescent="0.25">
      <c r="A721" s="3" t="s">
        <v>812</v>
      </c>
      <c r="B721" s="4" t="s">
        <v>2404</v>
      </c>
      <c r="C721" s="18" t="s">
        <v>1420</v>
      </c>
      <c r="D721" s="18" t="s">
        <v>1420</v>
      </c>
      <c r="E721" s="18" t="s">
        <v>8776</v>
      </c>
      <c r="F721" s="18" t="s">
        <v>34</v>
      </c>
      <c r="G721" s="19">
        <v>0</v>
      </c>
      <c r="H721" s="5" t="s">
        <v>62</v>
      </c>
      <c r="I721" s="18" t="s">
        <v>1421</v>
      </c>
      <c r="J721" s="20">
        <v>3321</v>
      </c>
      <c r="K721" s="20">
        <v>3007750.21</v>
      </c>
      <c r="L721" s="20">
        <v>0</v>
      </c>
      <c r="M721" s="20">
        <v>3102745</v>
      </c>
      <c r="N721" s="20">
        <v>180048</v>
      </c>
      <c r="O721" s="6">
        <v>1894.1713971695301</v>
      </c>
      <c r="P721" s="21">
        <v>0.87594246779771201</v>
      </c>
      <c r="Q721" s="18"/>
      <c r="R721" s="22">
        <v>301</v>
      </c>
      <c r="S721" s="23">
        <v>0</v>
      </c>
      <c r="T721" s="23">
        <v>301</v>
      </c>
      <c r="U721" s="24">
        <v>38</v>
      </c>
      <c r="V721" s="25"/>
      <c r="W721" s="23">
        <v>45</v>
      </c>
      <c r="X721" s="23">
        <v>0</v>
      </c>
      <c r="Y721" s="23">
        <v>45</v>
      </c>
      <c r="Z721" s="26">
        <v>0.14950166112956811</v>
      </c>
      <c r="AA721" s="25">
        <v>202</v>
      </c>
      <c r="AB721" s="23">
        <v>0</v>
      </c>
      <c r="AC721" s="23">
        <v>202</v>
      </c>
      <c r="AD721" s="26">
        <v>0.67109634551495012</v>
      </c>
      <c r="AE721" s="5"/>
      <c r="AF721" s="33">
        <v>60000</v>
      </c>
      <c r="AG721" s="7">
        <v>3</v>
      </c>
      <c r="AH721" s="30">
        <v>60000</v>
      </c>
      <c r="AI721" s="30">
        <v>60000</v>
      </c>
      <c r="AJ721" s="39" t="s">
        <v>8587</v>
      </c>
    </row>
    <row r="722" spans="1:36" ht="15" customHeight="1" x14ac:dyDescent="0.25">
      <c r="A722" s="3" t="s">
        <v>1219</v>
      </c>
      <c r="B722" s="4" t="s">
        <v>2407</v>
      </c>
      <c r="C722" s="18" t="s">
        <v>1532</v>
      </c>
      <c r="D722" s="18" t="s">
        <v>1532</v>
      </c>
      <c r="E722" s="18" t="s">
        <v>8778</v>
      </c>
      <c r="F722" s="18" t="s">
        <v>34</v>
      </c>
      <c r="G722" s="19">
        <v>0</v>
      </c>
      <c r="H722" s="5" t="s">
        <v>67</v>
      </c>
      <c r="I722" s="18" t="s">
        <v>1533</v>
      </c>
      <c r="J722" s="20">
        <v>5053</v>
      </c>
      <c r="K722" s="20">
        <v>8223281.8700000001</v>
      </c>
      <c r="L722" s="20">
        <v>0</v>
      </c>
      <c r="M722" s="20">
        <v>1481637</v>
      </c>
      <c r="N722" s="20">
        <v>0</v>
      </c>
      <c r="O722" s="6">
        <v>1920.62514743717</v>
      </c>
      <c r="P722" s="21">
        <v>0.88817576586491298</v>
      </c>
      <c r="Q722" s="18"/>
      <c r="R722" s="22">
        <v>313</v>
      </c>
      <c r="S722" s="23">
        <v>0</v>
      </c>
      <c r="T722" s="23">
        <v>313</v>
      </c>
      <c r="U722" s="24">
        <v>28</v>
      </c>
      <c r="V722" s="25"/>
      <c r="W722" s="23">
        <v>71</v>
      </c>
      <c r="X722" s="23">
        <v>0</v>
      </c>
      <c r="Y722" s="23">
        <v>71</v>
      </c>
      <c r="Z722" s="26">
        <v>0.2268370607028754</v>
      </c>
      <c r="AA722" s="25">
        <v>190</v>
      </c>
      <c r="AB722" s="23">
        <v>0</v>
      </c>
      <c r="AC722" s="23">
        <v>190</v>
      </c>
      <c r="AD722" s="26">
        <v>0.60702875399361023</v>
      </c>
      <c r="AE722" s="5"/>
      <c r="AF722" s="33">
        <v>60000</v>
      </c>
      <c r="AG722" s="7">
        <v>3</v>
      </c>
      <c r="AH722" s="30">
        <v>60000</v>
      </c>
      <c r="AI722" s="30">
        <v>60000</v>
      </c>
      <c r="AJ722" s="39" t="s">
        <v>8587</v>
      </c>
    </row>
    <row r="723" spans="1:36" ht="15" customHeight="1" x14ac:dyDescent="0.25">
      <c r="A723" s="3" t="s">
        <v>1504</v>
      </c>
      <c r="B723" s="4" t="s">
        <v>2410</v>
      </c>
      <c r="C723" s="18" t="s">
        <v>1600</v>
      </c>
      <c r="D723" s="18" t="s">
        <v>1600</v>
      </c>
      <c r="E723" s="18" t="s">
        <v>8776</v>
      </c>
      <c r="F723" s="18" t="s">
        <v>34</v>
      </c>
      <c r="G723" s="19">
        <v>0</v>
      </c>
      <c r="H723" s="5" t="s">
        <v>199</v>
      </c>
      <c r="I723" s="18" t="s">
        <v>1601</v>
      </c>
      <c r="J723" s="20">
        <v>3979</v>
      </c>
      <c r="K723" s="20">
        <v>3676078.99</v>
      </c>
      <c r="L723" s="20">
        <v>0</v>
      </c>
      <c r="M723" s="20">
        <v>3284849</v>
      </c>
      <c r="N723" s="20">
        <v>228348</v>
      </c>
      <c r="O723" s="6">
        <v>1806.80472229203</v>
      </c>
      <c r="P723" s="21">
        <v>0.83554053748146495</v>
      </c>
      <c r="Q723" s="18"/>
      <c r="R723" s="22">
        <v>317</v>
      </c>
      <c r="S723" s="23">
        <v>0</v>
      </c>
      <c r="T723" s="23">
        <v>319</v>
      </c>
      <c r="U723" s="24">
        <v>34</v>
      </c>
      <c r="V723" s="25"/>
      <c r="W723" s="23">
        <v>104</v>
      </c>
      <c r="X723" s="23">
        <v>0</v>
      </c>
      <c r="Y723" s="23">
        <v>104</v>
      </c>
      <c r="Z723" s="26">
        <v>0.32601880877742945</v>
      </c>
      <c r="AA723" s="25">
        <v>158</v>
      </c>
      <c r="AB723" s="23">
        <v>0</v>
      </c>
      <c r="AC723" s="23">
        <v>158</v>
      </c>
      <c r="AD723" s="26">
        <v>0.4952978056426332</v>
      </c>
      <c r="AE723" s="5"/>
      <c r="AF723" s="33">
        <v>60000</v>
      </c>
      <c r="AG723" s="7">
        <v>3</v>
      </c>
      <c r="AH723" s="30">
        <v>59920</v>
      </c>
      <c r="AI723" s="30">
        <v>59920</v>
      </c>
      <c r="AJ723" s="39" t="s">
        <v>8587</v>
      </c>
    </row>
    <row r="724" spans="1:36" ht="15" customHeight="1" x14ac:dyDescent="0.25">
      <c r="A724" s="3" t="s">
        <v>478</v>
      </c>
      <c r="B724" s="4" t="s">
        <v>2413</v>
      </c>
      <c r="C724" s="18" t="s">
        <v>1615</v>
      </c>
      <c r="D724" s="18" t="s">
        <v>1615</v>
      </c>
      <c r="E724" s="18" t="s">
        <v>8778</v>
      </c>
      <c r="F724" s="18" t="s">
        <v>34</v>
      </c>
      <c r="G724" s="19">
        <v>0</v>
      </c>
      <c r="H724" s="5" t="s">
        <v>199</v>
      </c>
      <c r="I724" s="18" t="s">
        <v>1616</v>
      </c>
      <c r="J724" s="20">
        <v>5255</v>
      </c>
      <c r="K724" s="20">
        <v>6704156.96</v>
      </c>
      <c r="L724" s="20">
        <v>0</v>
      </c>
      <c r="M724" s="20">
        <v>3058966</v>
      </c>
      <c r="N724" s="20">
        <v>0</v>
      </c>
      <c r="O724" s="6">
        <v>1857.87306565176</v>
      </c>
      <c r="P724" s="21">
        <v>0.85915663197835401</v>
      </c>
      <c r="Q724" s="18"/>
      <c r="R724" s="22">
        <v>320</v>
      </c>
      <c r="S724" s="23">
        <v>0</v>
      </c>
      <c r="T724" s="23">
        <v>320</v>
      </c>
      <c r="U724" s="24">
        <v>35</v>
      </c>
      <c r="V724" s="25"/>
      <c r="W724" s="23">
        <v>33</v>
      </c>
      <c r="X724" s="23">
        <v>0</v>
      </c>
      <c r="Y724" s="23">
        <v>33</v>
      </c>
      <c r="Z724" s="26">
        <v>0.10312499999999999</v>
      </c>
      <c r="AA724" s="25">
        <v>368</v>
      </c>
      <c r="AB724" s="23">
        <v>0</v>
      </c>
      <c r="AC724" s="23">
        <v>368</v>
      </c>
      <c r="AD724" s="26">
        <v>1.1499999999999999</v>
      </c>
      <c r="AE724" s="5"/>
      <c r="AF724" s="33">
        <v>60000</v>
      </c>
      <c r="AG724" s="7">
        <v>3</v>
      </c>
      <c r="AH724" s="30">
        <v>59999.87</v>
      </c>
      <c r="AI724" s="30">
        <v>59999.87</v>
      </c>
      <c r="AJ724" s="39" t="s">
        <v>8587</v>
      </c>
    </row>
    <row r="725" spans="1:36" ht="15" customHeight="1" x14ac:dyDescent="0.25">
      <c r="A725" s="3" t="s">
        <v>2416</v>
      </c>
      <c r="B725" s="4" t="s">
        <v>2417</v>
      </c>
      <c r="C725" s="18" t="s">
        <v>1641</v>
      </c>
      <c r="D725" s="18" t="s">
        <v>1641</v>
      </c>
      <c r="E725" s="18" t="s">
        <v>8781</v>
      </c>
      <c r="F725" s="18" t="s">
        <v>34</v>
      </c>
      <c r="G725" s="19">
        <v>0</v>
      </c>
      <c r="H725" s="5" t="s">
        <v>199</v>
      </c>
      <c r="I725" s="18" t="s">
        <v>1642</v>
      </c>
      <c r="J725" s="20">
        <v>4406</v>
      </c>
      <c r="K725" s="20">
        <v>5680665.0199999996</v>
      </c>
      <c r="L725" s="20">
        <v>0</v>
      </c>
      <c r="M725" s="20">
        <v>2742373</v>
      </c>
      <c r="N725" s="20">
        <v>0</v>
      </c>
      <c r="O725" s="6">
        <v>1911.71993191103</v>
      </c>
      <c r="P725" s="21">
        <v>0.88405762931407605</v>
      </c>
      <c r="Q725" s="18"/>
      <c r="R725" s="22">
        <v>322</v>
      </c>
      <c r="S725" s="23">
        <v>0</v>
      </c>
      <c r="T725" s="23">
        <v>322</v>
      </c>
      <c r="U725" s="24">
        <v>51</v>
      </c>
      <c r="V725" s="25"/>
      <c r="W725" s="23">
        <v>45</v>
      </c>
      <c r="X725" s="23">
        <v>0</v>
      </c>
      <c r="Y725" s="23">
        <v>45</v>
      </c>
      <c r="Z725" s="26">
        <v>0.13975155279503104</v>
      </c>
      <c r="AA725" s="25">
        <v>274</v>
      </c>
      <c r="AB725" s="23">
        <v>0</v>
      </c>
      <c r="AC725" s="23">
        <v>274</v>
      </c>
      <c r="AD725" s="26">
        <v>0.85093167701863359</v>
      </c>
      <c r="AE725" s="5"/>
      <c r="AF725" s="33">
        <v>60000</v>
      </c>
      <c r="AG725" s="7">
        <v>3</v>
      </c>
      <c r="AH725" s="30">
        <v>59753.4</v>
      </c>
      <c r="AI725" s="30">
        <v>59753.4</v>
      </c>
      <c r="AJ725" s="39" t="s">
        <v>8587</v>
      </c>
    </row>
    <row r="726" spans="1:36" ht="15" customHeight="1" x14ac:dyDescent="0.25">
      <c r="A726" s="3" t="s">
        <v>411</v>
      </c>
      <c r="B726" s="4" t="s">
        <v>2420</v>
      </c>
      <c r="C726" s="18" t="s">
        <v>1811</v>
      </c>
      <c r="D726" s="18" t="s">
        <v>1811</v>
      </c>
      <c r="E726" s="18" t="s">
        <v>8783</v>
      </c>
      <c r="F726" s="18" t="s">
        <v>34</v>
      </c>
      <c r="G726" s="19">
        <v>0</v>
      </c>
      <c r="H726" s="5" t="s">
        <v>139</v>
      </c>
      <c r="I726" s="18" t="s">
        <v>1812</v>
      </c>
      <c r="J726" s="20">
        <v>4872</v>
      </c>
      <c r="K726" s="20">
        <v>5087359.3</v>
      </c>
      <c r="L726" s="20">
        <v>0</v>
      </c>
      <c r="M726" s="20">
        <v>3605344</v>
      </c>
      <c r="N726" s="20">
        <v>0</v>
      </c>
      <c r="O726" s="6">
        <v>1784.2166050903099</v>
      </c>
      <c r="P726" s="21">
        <v>0.82509486653841002</v>
      </c>
      <c r="Q726" s="18"/>
      <c r="R726" s="22">
        <v>233</v>
      </c>
      <c r="S726" s="23">
        <v>0</v>
      </c>
      <c r="T726" s="23">
        <v>335</v>
      </c>
      <c r="U726" s="24">
        <v>38</v>
      </c>
      <c r="V726" s="25">
        <v>31</v>
      </c>
      <c r="W726" s="23">
        <v>28</v>
      </c>
      <c r="X726" s="23">
        <v>0</v>
      </c>
      <c r="Y726" s="23">
        <v>28</v>
      </c>
      <c r="Z726" s="26">
        <v>8.3582089552238809E-2</v>
      </c>
      <c r="AA726" s="25">
        <v>180</v>
      </c>
      <c r="AB726" s="23">
        <v>0</v>
      </c>
      <c r="AC726" s="23">
        <v>180</v>
      </c>
      <c r="AD726" s="26">
        <v>0.53731343283582089</v>
      </c>
      <c r="AE726" s="5"/>
      <c r="AF726" s="33">
        <v>60000</v>
      </c>
      <c r="AG726" s="7">
        <v>3</v>
      </c>
      <c r="AH726" s="30">
        <v>59711.58</v>
      </c>
      <c r="AI726" s="30">
        <v>59711.58</v>
      </c>
      <c r="AJ726" s="39" t="s">
        <v>8587</v>
      </c>
    </row>
    <row r="727" spans="1:36" ht="15" customHeight="1" x14ac:dyDescent="0.25">
      <c r="A727" s="3" t="s">
        <v>2422</v>
      </c>
      <c r="B727" s="4" t="s">
        <v>2423</v>
      </c>
      <c r="C727" s="18" t="s">
        <v>1914</v>
      </c>
      <c r="D727" s="18" t="s">
        <v>1914</v>
      </c>
      <c r="E727" s="18" t="s">
        <v>8774</v>
      </c>
      <c r="F727" s="18" t="s">
        <v>34</v>
      </c>
      <c r="G727" s="19">
        <v>0</v>
      </c>
      <c r="H727" s="5" t="s">
        <v>91</v>
      </c>
      <c r="I727" s="18" t="s">
        <v>1915</v>
      </c>
      <c r="J727" s="20">
        <v>5162</v>
      </c>
      <c r="K727" s="20">
        <v>4983739.2300000004</v>
      </c>
      <c r="L727" s="20">
        <v>0</v>
      </c>
      <c r="M727" s="20">
        <v>3260550</v>
      </c>
      <c r="N727" s="20">
        <v>59226</v>
      </c>
      <c r="O727" s="6">
        <v>1608.5848953893801</v>
      </c>
      <c r="P727" s="21">
        <v>0.74387556745657801</v>
      </c>
      <c r="Q727" s="18"/>
      <c r="R727" s="22">
        <v>266</v>
      </c>
      <c r="S727" s="23">
        <v>0</v>
      </c>
      <c r="T727" s="23">
        <v>345</v>
      </c>
      <c r="U727" s="24">
        <v>49</v>
      </c>
      <c r="V727" s="25"/>
      <c r="W727" s="23">
        <v>80</v>
      </c>
      <c r="X727" s="23">
        <v>0</v>
      </c>
      <c r="Y727" s="23">
        <v>80</v>
      </c>
      <c r="Z727" s="26">
        <v>0.2318840579710145</v>
      </c>
      <c r="AA727" s="25">
        <v>265</v>
      </c>
      <c r="AB727" s="23">
        <v>0</v>
      </c>
      <c r="AC727" s="23">
        <v>265</v>
      </c>
      <c r="AD727" s="26">
        <v>0.76811594202898548</v>
      </c>
      <c r="AE727" s="5"/>
      <c r="AF727" s="33">
        <v>60000</v>
      </c>
      <c r="AG727" s="7">
        <v>3</v>
      </c>
      <c r="AH727" s="30">
        <v>59976</v>
      </c>
      <c r="AI727" s="30">
        <v>59976</v>
      </c>
      <c r="AJ727" s="39" t="s">
        <v>8587</v>
      </c>
    </row>
    <row r="728" spans="1:36" ht="15" customHeight="1" x14ac:dyDescent="0.25">
      <c r="A728" s="3" t="s">
        <v>1137</v>
      </c>
      <c r="B728" s="4" t="s">
        <v>2426</v>
      </c>
      <c r="C728" s="18" t="s">
        <v>2026</v>
      </c>
      <c r="D728" s="18" t="s">
        <v>2026</v>
      </c>
      <c r="E728" s="18" t="s">
        <v>8778</v>
      </c>
      <c r="F728" s="18" t="s">
        <v>34</v>
      </c>
      <c r="G728" s="19">
        <v>0</v>
      </c>
      <c r="H728" s="5" t="s">
        <v>78</v>
      </c>
      <c r="I728" s="18" t="s">
        <v>2027</v>
      </c>
      <c r="J728" s="20">
        <v>4798</v>
      </c>
      <c r="K728" s="20">
        <v>4973322.5199999996</v>
      </c>
      <c r="L728" s="20">
        <v>0</v>
      </c>
      <c r="M728" s="20">
        <v>3951011</v>
      </c>
      <c r="N728" s="20">
        <v>56930</v>
      </c>
      <c r="O728" s="6">
        <v>1871.87651521467</v>
      </c>
      <c r="P728" s="21">
        <v>0.86563240084813398</v>
      </c>
      <c r="Q728" s="18"/>
      <c r="R728" s="22">
        <v>355</v>
      </c>
      <c r="S728" s="23">
        <v>0</v>
      </c>
      <c r="T728" s="23">
        <v>355</v>
      </c>
      <c r="U728" s="24">
        <v>47</v>
      </c>
      <c r="V728" s="25"/>
      <c r="W728" s="23">
        <v>83</v>
      </c>
      <c r="X728" s="23">
        <v>0</v>
      </c>
      <c r="Y728" s="23">
        <v>83</v>
      </c>
      <c r="Z728" s="26">
        <v>0.23380281690140844</v>
      </c>
      <c r="AA728" s="25">
        <v>289</v>
      </c>
      <c r="AB728" s="23">
        <v>0</v>
      </c>
      <c r="AC728" s="23">
        <v>289</v>
      </c>
      <c r="AD728" s="26">
        <v>0.81408450704225355</v>
      </c>
      <c r="AE728" s="5"/>
      <c r="AF728" s="33">
        <v>60000</v>
      </c>
      <c r="AG728" s="7">
        <v>3</v>
      </c>
      <c r="AH728" s="30">
        <v>60000</v>
      </c>
      <c r="AI728" s="30">
        <v>60000</v>
      </c>
      <c r="AJ728" s="39" t="s">
        <v>8587</v>
      </c>
    </row>
    <row r="729" spans="1:36" ht="15" customHeight="1" x14ac:dyDescent="0.25">
      <c r="A729" s="3" t="s">
        <v>265</v>
      </c>
      <c r="B729" s="4" t="s">
        <v>2429</v>
      </c>
      <c r="C729" s="18" t="s">
        <v>2057</v>
      </c>
      <c r="D729" s="18" t="s">
        <v>2057</v>
      </c>
      <c r="E729" s="18" t="s">
        <v>8773</v>
      </c>
      <c r="F729" s="18" t="s">
        <v>34</v>
      </c>
      <c r="G729" s="19">
        <v>0</v>
      </c>
      <c r="H729" s="5" t="s">
        <v>50</v>
      </c>
      <c r="I729" s="18" t="s">
        <v>2058</v>
      </c>
      <c r="J729" s="20">
        <v>4305</v>
      </c>
      <c r="K729" s="20">
        <v>5804968.5800000001</v>
      </c>
      <c r="L729" s="20">
        <v>0</v>
      </c>
      <c r="M729" s="20">
        <v>1648140</v>
      </c>
      <c r="N729" s="20">
        <v>0</v>
      </c>
      <c r="O729" s="6">
        <v>1731.2679628339099</v>
      </c>
      <c r="P729" s="21">
        <v>0.80060924478637996</v>
      </c>
      <c r="Q729" s="18"/>
      <c r="R729" s="22">
        <v>357</v>
      </c>
      <c r="S729" s="23">
        <v>0</v>
      </c>
      <c r="T729" s="23">
        <v>357</v>
      </c>
      <c r="U729" s="24">
        <v>64</v>
      </c>
      <c r="V729" s="25">
        <v>30</v>
      </c>
      <c r="W729" s="23">
        <v>30</v>
      </c>
      <c r="X729" s="23">
        <v>0</v>
      </c>
      <c r="Y729" s="23">
        <v>30</v>
      </c>
      <c r="Z729" s="26">
        <v>8.4033613445378158E-2</v>
      </c>
      <c r="AA729" s="25">
        <v>209</v>
      </c>
      <c r="AB729" s="23">
        <v>0</v>
      </c>
      <c r="AC729" s="23">
        <v>209</v>
      </c>
      <c r="AD729" s="26">
        <v>0.58543417366946782</v>
      </c>
      <c r="AE729" s="5"/>
      <c r="AF729" s="33">
        <v>60000</v>
      </c>
      <c r="AG729" s="7">
        <v>3</v>
      </c>
      <c r="AH729" s="30">
        <v>60000</v>
      </c>
      <c r="AI729" s="30">
        <v>60000</v>
      </c>
      <c r="AJ729" s="39" t="s">
        <v>8587</v>
      </c>
    </row>
    <row r="730" spans="1:36" ht="15" customHeight="1" x14ac:dyDescent="0.25">
      <c r="A730" s="3" t="s">
        <v>509</v>
      </c>
      <c r="B730" s="4" t="s">
        <v>2432</v>
      </c>
      <c r="C730" s="18" t="s">
        <v>2060</v>
      </c>
      <c r="D730" s="18" t="s">
        <v>2060</v>
      </c>
      <c r="E730" s="18" t="s">
        <v>8778</v>
      </c>
      <c r="F730" s="18" t="s">
        <v>34</v>
      </c>
      <c r="G730" s="19">
        <v>0</v>
      </c>
      <c r="H730" s="5" t="s">
        <v>40</v>
      </c>
      <c r="I730" s="18" t="s">
        <v>1994</v>
      </c>
      <c r="J730" s="20">
        <v>3893</v>
      </c>
      <c r="K730" s="20">
        <v>3042525.67</v>
      </c>
      <c r="L730" s="20">
        <v>0</v>
      </c>
      <c r="M730" s="20">
        <v>4027145</v>
      </c>
      <c r="N730" s="20">
        <v>184124</v>
      </c>
      <c r="O730" s="6">
        <v>1863.29172103776</v>
      </c>
      <c r="P730" s="21">
        <v>0.86166244025845495</v>
      </c>
      <c r="Q730" s="18"/>
      <c r="R730" s="22">
        <v>358</v>
      </c>
      <c r="S730" s="23">
        <v>0</v>
      </c>
      <c r="T730" s="23">
        <v>358</v>
      </c>
      <c r="U730" s="24">
        <v>48</v>
      </c>
      <c r="V730" s="25">
        <v>123</v>
      </c>
      <c r="W730" s="23">
        <v>121</v>
      </c>
      <c r="X730" s="23">
        <v>0</v>
      </c>
      <c r="Y730" s="23">
        <v>121</v>
      </c>
      <c r="Z730" s="26">
        <v>0.33798882681564246</v>
      </c>
      <c r="AA730" s="25">
        <v>232</v>
      </c>
      <c r="AB730" s="23">
        <v>0</v>
      </c>
      <c r="AC730" s="23">
        <v>232</v>
      </c>
      <c r="AD730" s="26">
        <v>0.64804469273743015</v>
      </c>
      <c r="AE730" s="5"/>
      <c r="AF730" s="33">
        <v>60000</v>
      </c>
      <c r="AG730" s="7">
        <v>3</v>
      </c>
      <c r="AH730" s="30">
        <v>59997</v>
      </c>
      <c r="AI730" s="30">
        <v>59997</v>
      </c>
      <c r="AJ730" s="39" t="s">
        <v>8587</v>
      </c>
    </row>
    <row r="731" spans="1:36" ht="15" customHeight="1" x14ac:dyDescent="0.25">
      <c r="A731" s="3" t="s">
        <v>808</v>
      </c>
      <c r="B731" s="4" t="s">
        <v>2435</v>
      </c>
      <c r="C731" s="18" t="s">
        <v>2138</v>
      </c>
      <c r="D731" s="18" t="s">
        <v>2138</v>
      </c>
      <c r="E731" s="18" t="s">
        <v>8784</v>
      </c>
      <c r="F731" s="18" t="s">
        <v>34</v>
      </c>
      <c r="G731" s="19">
        <v>0</v>
      </c>
      <c r="H731" s="5" t="s">
        <v>50</v>
      </c>
      <c r="I731" s="18" t="s">
        <v>2139</v>
      </c>
      <c r="J731" s="20">
        <v>5059</v>
      </c>
      <c r="K731" s="20">
        <v>5106050.37</v>
      </c>
      <c r="L731" s="20">
        <v>0</v>
      </c>
      <c r="M731" s="20">
        <v>3347500</v>
      </c>
      <c r="N731" s="20">
        <v>24382</v>
      </c>
      <c r="O731" s="6">
        <v>1675.8118936548699</v>
      </c>
      <c r="P731" s="21">
        <v>0.77496408608340395</v>
      </c>
      <c r="Q731" s="18"/>
      <c r="R731" s="22">
        <v>364</v>
      </c>
      <c r="S731" s="23">
        <v>0</v>
      </c>
      <c r="T731" s="23">
        <v>364</v>
      </c>
      <c r="U731" s="24">
        <v>38</v>
      </c>
      <c r="V731" s="25">
        <v>62</v>
      </c>
      <c r="W731" s="23">
        <v>61</v>
      </c>
      <c r="X731" s="23">
        <v>0</v>
      </c>
      <c r="Y731" s="23">
        <v>61</v>
      </c>
      <c r="Z731" s="26">
        <v>0.16758241758241757</v>
      </c>
      <c r="AA731" s="25">
        <v>164</v>
      </c>
      <c r="AB731" s="23">
        <v>0</v>
      </c>
      <c r="AC731" s="23">
        <v>164</v>
      </c>
      <c r="AD731" s="26">
        <v>0.45054945054945056</v>
      </c>
      <c r="AE731" s="5"/>
      <c r="AF731" s="33">
        <v>60000</v>
      </c>
      <c r="AG731" s="7">
        <v>3</v>
      </c>
      <c r="AH731" s="30">
        <v>59994.83</v>
      </c>
      <c r="AI731" s="30">
        <v>59994.83</v>
      </c>
      <c r="AJ731" s="39" t="s">
        <v>8587</v>
      </c>
    </row>
    <row r="732" spans="1:36" ht="15" customHeight="1" x14ac:dyDescent="0.25">
      <c r="A732" s="3" t="s">
        <v>2388</v>
      </c>
      <c r="B732" s="4" t="s">
        <v>2438</v>
      </c>
      <c r="C732" s="18" t="s">
        <v>2148</v>
      </c>
      <c r="D732" s="18" t="s">
        <v>2148</v>
      </c>
      <c r="E732" s="18" t="s">
        <v>8775</v>
      </c>
      <c r="F732" s="18" t="s">
        <v>34</v>
      </c>
      <c r="G732" s="19">
        <v>0</v>
      </c>
      <c r="H732" s="5" t="s">
        <v>199</v>
      </c>
      <c r="I732" s="18" t="s">
        <v>2149</v>
      </c>
      <c r="J732" s="20">
        <v>4286</v>
      </c>
      <c r="K732" s="20">
        <v>7611086.4100000001</v>
      </c>
      <c r="L732" s="20">
        <v>0</v>
      </c>
      <c r="M732" s="20">
        <v>985810</v>
      </c>
      <c r="N732" s="20">
        <v>0</v>
      </c>
      <c r="O732" s="6">
        <v>2005.8087750816601</v>
      </c>
      <c r="P732" s="21">
        <v>0.92756816569017597</v>
      </c>
      <c r="Q732" s="18"/>
      <c r="R732" s="22">
        <v>292</v>
      </c>
      <c r="S732" s="23">
        <v>0</v>
      </c>
      <c r="T732" s="23">
        <v>365</v>
      </c>
      <c r="U732" s="24">
        <v>45</v>
      </c>
      <c r="V732" s="25">
        <v>40</v>
      </c>
      <c r="W732" s="23">
        <v>40</v>
      </c>
      <c r="X732" s="23">
        <v>0</v>
      </c>
      <c r="Y732" s="23">
        <v>40</v>
      </c>
      <c r="Z732" s="26">
        <v>0.1095890410958904</v>
      </c>
      <c r="AA732" s="25">
        <v>137</v>
      </c>
      <c r="AB732" s="23">
        <v>0</v>
      </c>
      <c r="AC732" s="23">
        <v>137</v>
      </c>
      <c r="AD732" s="26">
        <v>0.37534246575342467</v>
      </c>
      <c r="AE732" s="5"/>
      <c r="AF732" s="33">
        <v>60000</v>
      </c>
      <c r="AG732" s="7">
        <v>3</v>
      </c>
      <c r="AH732" s="30">
        <v>60000</v>
      </c>
      <c r="AI732" s="30">
        <v>60000</v>
      </c>
      <c r="AJ732" s="39" t="s">
        <v>8587</v>
      </c>
    </row>
    <row r="733" spans="1:36" ht="15" customHeight="1" x14ac:dyDescent="0.25">
      <c r="A733" s="3" t="s">
        <v>2441</v>
      </c>
      <c r="B733" s="4" t="s">
        <v>2442</v>
      </c>
      <c r="C733" s="18" t="s">
        <v>2200</v>
      </c>
      <c r="D733" s="18" t="s">
        <v>2200</v>
      </c>
      <c r="E733" s="18" t="s">
        <v>8779</v>
      </c>
      <c r="F733" s="18" t="s">
        <v>34</v>
      </c>
      <c r="G733" s="19">
        <v>0</v>
      </c>
      <c r="H733" s="5" t="s">
        <v>210</v>
      </c>
      <c r="I733" s="18" t="s">
        <v>2201</v>
      </c>
      <c r="J733" s="20">
        <v>5424</v>
      </c>
      <c r="K733" s="20">
        <v>7838570.5099999998</v>
      </c>
      <c r="L733" s="20">
        <v>0</v>
      </c>
      <c r="M733" s="20">
        <v>2311441</v>
      </c>
      <c r="N733" s="20">
        <v>73185</v>
      </c>
      <c r="O733" s="6">
        <v>1884.80761615044</v>
      </c>
      <c r="P733" s="21">
        <v>0.871612271773197</v>
      </c>
      <c r="Q733" s="18"/>
      <c r="R733" s="22">
        <v>371</v>
      </c>
      <c r="S733" s="23">
        <v>0</v>
      </c>
      <c r="T733" s="23">
        <v>371</v>
      </c>
      <c r="U733" s="24">
        <v>38</v>
      </c>
      <c r="V733" s="25">
        <v>20</v>
      </c>
      <c r="W733" s="23">
        <v>19</v>
      </c>
      <c r="X733" s="23">
        <v>0</v>
      </c>
      <c r="Y733" s="23">
        <v>19</v>
      </c>
      <c r="Z733" s="26">
        <v>5.1212938005390833E-2</v>
      </c>
      <c r="AA733" s="25">
        <v>167</v>
      </c>
      <c r="AB733" s="23">
        <v>0</v>
      </c>
      <c r="AC733" s="23">
        <v>167</v>
      </c>
      <c r="AD733" s="26">
        <v>0.45013477088948789</v>
      </c>
      <c r="AE733" s="5"/>
      <c r="AF733" s="33">
        <v>60000</v>
      </c>
      <c r="AG733" s="7">
        <v>3</v>
      </c>
      <c r="AH733" s="30">
        <v>60000</v>
      </c>
      <c r="AI733" s="30">
        <v>60000</v>
      </c>
      <c r="AJ733" s="39" t="s">
        <v>8587</v>
      </c>
    </row>
    <row r="734" spans="1:36" ht="15" customHeight="1" x14ac:dyDescent="0.25">
      <c r="A734" s="3" t="s">
        <v>801</v>
      </c>
      <c r="B734" s="4" t="s">
        <v>2445</v>
      </c>
      <c r="C734" s="18" t="s">
        <v>2227</v>
      </c>
      <c r="D734" s="18" t="s">
        <v>2227</v>
      </c>
      <c r="E734" s="18" t="s">
        <v>8776</v>
      </c>
      <c r="F734" s="18" t="s">
        <v>34</v>
      </c>
      <c r="G734" s="19">
        <v>0</v>
      </c>
      <c r="H734" s="5" t="s">
        <v>40</v>
      </c>
      <c r="I734" s="18" t="s">
        <v>2228</v>
      </c>
      <c r="J734" s="20">
        <v>5087</v>
      </c>
      <c r="K734" s="20">
        <v>9397468.9700000007</v>
      </c>
      <c r="L734" s="20">
        <v>0</v>
      </c>
      <c r="M734" s="20">
        <v>853065</v>
      </c>
      <c r="N734" s="20">
        <v>0</v>
      </c>
      <c r="O734" s="6">
        <v>2015.04501081187</v>
      </c>
      <c r="P734" s="21">
        <v>0.93183937954694396</v>
      </c>
      <c r="Q734" s="18"/>
      <c r="R734" s="22">
        <v>374</v>
      </c>
      <c r="S734" s="23">
        <v>0</v>
      </c>
      <c r="T734" s="23">
        <v>374</v>
      </c>
      <c r="U734" s="24">
        <v>40</v>
      </c>
      <c r="V734" s="25"/>
      <c r="W734" s="23">
        <v>38</v>
      </c>
      <c r="X734" s="23">
        <v>0</v>
      </c>
      <c r="Y734" s="23">
        <v>38</v>
      </c>
      <c r="Z734" s="26">
        <v>0.10160427807486631</v>
      </c>
      <c r="AA734" s="25">
        <v>144</v>
      </c>
      <c r="AB734" s="23">
        <v>0</v>
      </c>
      <c r="AC734" s="23">
        <v>144</v>
      </c>
      <c r="AD734" s="26">
        <v>0.38502673796791442</v>
      </c>
      <c r="AE734" s="5"/>
      <c r="AF734" s="33">
        <v>60000</v>
      </c>
      <c r="AG734" s="7">
        <v>3</v>
      </c>
      <c r="AH734" s="30">
        <v>60000</v>
      </c>
      <c r="AI734" s="30">
        <v>60000</v>
      </c>
      <c r="AJ734" s="39" t="s">
        <v>8587</v>
      </c>
    </row>
    <row r="735" spans="1:36" ht="15" customHeight="1" x14ac:dyDescent="0.25">
      <c r="A735" s="3" t="s">
        <v>2123</v>
      </c>
      <c r="B735" s="4" t="s">
        <v>2448</v>
      </c>
      <c r="C735" s="18" t="s">
        <v>2262</v>
      </c>
      <c r="D735" s="18" t="s">
        <v>2262</v>
      </c>
      <c r="E735" s="18" t="s">
        <v>8787</v>
      </c>
      <c r="F735" s="18" t="s">
        <v>34</v>
      </c>
      <c r="G735" s="19">
        <v>0</v>
      </c>
      <c r="H735" s="5" t="s">
        <v>45</v>
      </c>
      <c r="I735" s="18" t="s">
        <v>2263</v>
      </c>
      <c r="J735" s="20">
        <v>4692</v>
      </c>
      <c r="K735" s="20">
        <v>6649885.6399999997</v>
      </c>
      <c r="L735" s="20">
        <v>0</v>
      </c>
      <c r="M735" s="20">
        <v>2625119</v>
      </c>
      <c r="N735" s="20">
        <v>0</v>
      </c>
      <c r="O735" s="6">
        <v>1976.76995737425</v>
      </c>
      <c r="P735" s="21">
        <v>0.91413942651558899</v>
      </c>
      <c r="Q735" s="18"/>
      <c r="R735" s="22">
        <v>377</v>
      </c>
      <c r="S735" s="23">
        <v>0</v>
      </c>
      <c r="T735" s="23">
        <v>377</v>
      </c>
      <c r="U735" s="24">
        <v>50</v>
      </c>
      <c r="V735" s="25">
        <v>91</v>
      </c>
      <c r="W735" s="23">
        <v>91</v>
      </c>
      <c r="X735" s="23">
        <v>0</v>
      </c>
      <c r="Y735" s="23">
        <v>91</v>
      </c>
      <c r="Z735" s="26">
        <v>0.2413793103448276</v>
      </c>
      <c r="AA735" s="25">
        <v>204</v>
      </c>
      <c r="AB735" s="23">
        <v>0</v>
      </c>
      <c r="AC735" s="23">
        <v>204</v>
      </c>
      <c r="AD735" s="26">
        <v>0.54111405835543769</v>
      </c>
      <c r="AE735" s="5"/>
      <c r="AF735" s="33">
        <v>60000</v>
      </c>
      <c r="AG735" s="7">
        <v>3</v>
      </c>
      <c r="AH735" s="30">
        <v>59992</v>
      </c>
      <c r="AI735" s="30">
        <v>59992</v>
      </c>
      <c r="AJ735" s="39" t="s">
        <v>8587</v>
      </c>
    </row>
    <row r="736" spans="1:36" ht="15" customHeight="1" x14ac:dyDescent="0.25">
      <c r="A736" s="3" t="s">
        <v>2441</v>
      </c>
      <c r="B736" s="4" t="s">
        <v>2451</v>
      </c>
      <c r="C736" s="18" t="s">
        <v>2424</v>
      </c>
      <c r="D736" s="18" t="s">
        <v>2424</v>
      </c>
      <c r="E736" s="18" t="s">
        <v>8780</v>
      </c>
      <c r="F736" s="18" t="s">
        <v>34</v>
      </c>
      <c r="G736" s="19">
        <v>0</v>
      </c>
      <c r="H736" s="5" t="s">
        <v>210</v>
      </c>
      <c r="I736" s="18" t="s">
        <v>2425</v>
      </c>
      <c r="J736" s="20">
        <v>5734</v>
      </c>
      <c r="K736" s="20">
        <v>4607411.3499999996</v>
      </c>
      <c r="L736" s="20">
        <v>0</v>
      </c>
      <c r="M736" s="20">
        <v>5404364</v>
      </c>
      <c r="N736" s="20">
        <v>421634</v>
      </c>
      <c r="O736" s="6">
        <v>1819.56912277642</v>
      </c>
      <c r="P736" s="21">
        <v>0.84144331928725102</v>
      </c>
      <c r="Q736" s="18"/>
      <c r="R736" s="22">
        <v>391</v>
      </c>
      <c r="S736" s="23">
        <v>0</v>
      </c>
      <c r="T736" s="23">
        <v>391</v>
      </c>
      <c r="U736" s="24">
        <v>39</v>
      </c>
      <c r="V736" s="25">
        <v>111</v>
      </c>
      <c r="W736" s="23">
        <v>111</v>
      </c>
      <c r="X736" s="23">
        <v>0</v>
      </c>
      <c r="Y736" s="23">
        <v>111</v>
      </c>
      <c r="Z736" s="26">
        <v>0.28388746803069054</v>
      </c>
      <c r="AA736" s="25">
        <v>388</v>
      </c>
      <c r="AB736" s="23">
        <v>0</v>
      </c>
      <c r="AC736" s="23">
        <v>388</v>
      </c>
      <c r="AD736" s="26">
        <v>0.99232736572890023</v>
      </c>
      <c r="AE736" s="5"/>
      <c r="AF736" s="33">
        <v>60000</v>
      </c>
      <c r="AG736" s="7">
        <v>3</v>
      </c>
      <c r="AH736" s="30">
        <v>59999.94</v>
      </c>
      <c r="AI736" s="30">
        <v>59999.94</v>
      </c>
      <c r="AJ736" s="39" t="s">
        <v>8587</v>
      </c>
    </row>
    <row r="737" spans="1:36" ht="15" customHeight="1" x14ac:dyDescent="0.25">
      <c r="A737" s="3" t="s">
        <v>1735</v>
      </c>
      <c r="B737" s="4" t="s">
        <v>2454</v>
      </c>
      <c r="C737" s="18" t="s">
        <v>2485</v>
      </c>
      <c r="D737" s="18" t="s">
        <v>2485</v>
      </c>
      <c r="E737" s="18" t="s">
        <v>8780</v>
      </c>
      <c r="F737" s="18" t="s">
        <v>34</v>
      </c>
      <c r="G737" s="19">
        <v>0</v>
      </c>
      <c r="H737" s="5" t="s">
        <v>62</v>
      </c>
      <c r="I737" s="18" t="s">
        <v>2486</v>
      </c>
      <c r="J737" s="20">
        <v>4591</v>
      </c>
      <c r="K737" s="20">
        <v>4350323.78</v>
      </c>
      <c r="L737" s="20">
        <v>0</v>
      </c>
      <c r="M737" s="20">
        <v>2842841</v>
      </c>
      <c r="N737" s="20">
        <v>176581</v>
      </c>
      <c r="O737" s="6">
        <v>1605.2593726856901</v>
      </c>
      <c r="P737" s="21">
        <v>0.74233770949496802</v>
      </c>
      <c r="Q737" s="18"/>
      <c r="R737" s="22">
        <v>397</v>
      </c>
      <c r="S737" s="23">
        <v>0</v>
      </c>
      <c r="T737" s="23">
        <v>397</v>
      </c>
      <c r="U737" s="24">
        <v>63</v>
      </c>
      <c r="V737" s="25">
        <v>41</v>
      </c>
      <c r="W737" s="23">
        <v>43</v>
      </c>
      <c r="X737" s="23">
        <v>0</v>
      </c>
      <c r="Y737" s="23">
        <v>43</v>
      </c>
      <c r="Z737" s="26">
        <v>0.10831234256926953</v>
      </c>
      <c r="AA737" s="25">
        <v>258</v>
      </c>
      <c r="AB737" s="23">
        <v>0</v>
      </c>
      <c r="AC737" s="23">
        <v>258</v>
      </c>
      <c r="AD737" s="26">
        <v>0.64987405541561716</v>
      </c>
      <c r="AE737" s="5"/>
      <c r="AF737" s="33">
        <v>60000</v>
      </c>
      <c r="AG737" s="7">
        <v>3</v>
      </c>
      <c r="AH737" s="30">
        <v>60000</v>
      </c>
      <c r="AI737" s="30">
        <v>60000</v>
      </c>
      <c r="AJ737" s="39" t="s">
        <v>8587</v>
      </c>
    </row>
    <row r="738" spans="1:36" ht="15" customHeight="1" x14ac:dyDescent="0.25">
      <c r="A738" s="3" t="s">
        <v>2142</v>
      </c>
      <c r="B738" s="4" t="s">
        <v>2457</v>
      </c>
      <c r="C738" s="18" t="s">
        <v>2538</v>
      </c>
      <c r="D738" s="18" t="s">
        <v>2538</v>
      </c>
      <c r="E738" s="18" t="s">
        <v>8784</v>
      </c>
      <c r="F738" s="18" t="s">
        <v>34</v>
      </c>
      <c r="G738" s="19">
        <v>0</v>
      </c>
      <c r="H738" s="5" t="s">
        <v>50</v>
      </c>
      <c r="I738" s="18" t="s">
        <v>2539</v>
      </c>
      <c r="J738" s="20">
        <v>5181</v>
      </c>
      <c r="K738" s="20">
        <v>3975103.22</v>
      </c>
      <c r="L738" s="20">
        <v>0</v>
      </c>
      <c r="M738" s="20">
        <v>5083172</v>
      </c>
      <c r="N738" s="20">
        <v>354023</v>
      </c>
      <c r="O738" s="6">
        <v>1816.69527504343</v>
      </c>
      <c r="P738" s="21">
        <v>0.84011433433949301</v>
      </c>
      <c r="Q738" s="18"/>
      <c r="R738" s="22">
        <v>405</v>
      </c>
      <c r="S738" s="23">
        <v>0</v>
      </c>
      <c r="T738" s="23">
        <v>405</v>
      </c>
      <c r="U738" s="24">
        <v>47</v>
      </c>
      <c r="V738" s="25">
        <v>126</v>
      </c>
      <c r="W738" s="23">
        <v>126</v>
      </c>
      <c r="X738" s="23">
        <v>0</v>
      </c>
      <c r="Y738" s="23">
        <v>126</v>
      </c>
      <c r="Z738" s="26">
        <v>0.31111111111111112</v>
      </c>
      <c r="AA738" s="25">
        <v>264</v>
      </c>
      <c r="AB738" s="23">
        <v>0</v>
      </c>
      <c r="AC738" s="23">
        <v>264</v>
      </c>
      <c r="AD738" s="26">
        <v>0.6518518518518519</v>
      </c>
      <c r="AE738" s="5"/>
      <c r="AF738" s="33">
        <v>60000</v>
      </c>
      <c r="AG738" s="7">
        <v>3</v>
      </c>
      <c r="AH738" s="30">
        <v>59777</v>
      </c>
      <c r="AI738" s="30">
        <v>59777</v>
      </c>
      <c r="AJ738" s="39" t="s">
        <v>8587</v>
      </c>
    </row>
    <row r="739" spans="1:36" ht="15" customHeight="1" x14ac:dyDescent="0.25">
      <c r="A739" s="3" t="s">
        <v>2016</v>
      </c>
      <c r="B739" s="4" t="s">
        <v>2459</v>
      </c>
      <c r="C739" s="18" t="s">
        <v>2547</v>
      </c>
      <c r="D739" s="18" t="s">
        <v>2547</v>
      </c>
      <c r="E739" s="18" t="s">
        <v>8780</v>
      </c>
      <c r="F739" s="18" t="s">
        <v>34</v>
      </c>
      <c r="G739" s="19">
        <v>0</v>
      </c>
      <c r="H739" s="5" t="s">
        <v>245</v>
      </c>
      <c r="I739" s="18" t="s">
        <v>2548</v>
      </c>
      <c r="J739" s="20">
        <v>4506</v>
      </c>
      <c r="K739" s="20">
        <v>4028595.22</v>
      </c>
      <c r="L739" s="20">
        <v>0</v>
      </c>
      <c r="M739" s="20">
        <v>3066569</v>
      </c>
      <c r="N739" s="20">
        <v>214670</v>
      </c>
      <c r="O739" s="6">
        <v>1622.24461162894</v>
      </c>
      <c r="P739" s="21">
        <v>0.75019237995315202</v>
      </c>
      <c r="Q739" s="18"/>
      <c r="R739" s="22">
        <v>405</v>
      </c>
      <c r="S739" s="23">
        <v>0</v>
      </c>
      <c r="T739" s="23">
        <v>405</v>
      </c>
      <c r="U739" s="24">
        <v>53</v>
      </c>
      <c r="V739" s="25">
        <v>61</v>
      </c>
      <c r="W739" s="23">
        <v>62</v>
      </c>
      <c r="X739" s="23">
        <v>0</v>
      </c>
      <c r="Y739" s="23">
        <v>62</v>
      </c>
      <c r="Z739" s="26">
        <v>0.15308641975308643</v>
      </c>
      <c r="AA739" s="25">
        <v>320</v>
      </c>
      <c r="AB739" s="23">
        <v>0</v>
      </c>
      <c r="AC739" s="23">
        <v>320</v>
      </c>
      <c r="AD739" s="26">
        <v>0.79012345679012341</v>
      </c>
      <c r="AE739" s="5"/>
      <c r="AF739" s="33">
        <v>60000</v>
      </c>
      <c r="AG739" s="7">
        <v>3</v>
      </c>
      <c r="AH739" s="30">
        <v>59274</v>
      </c>
      <c r="AI739" s="30">
        <v>59274</v>
      </c>
      <c r="AJ739" s="39" t="s">
        <v>8587</v>
      </c>
    </row>
    <row r="740" spans="1:36" ht="15" customHeight="1" x14ac:dyDescent="0.25">
      <c r="A740" s="3" t="s">
        <v>1628</v>
      </c>
      <c r="B740" s="4" t="s">
        <v>2461</v>
      </c>
      <c r="C740" s="18" t="s">
        <v>2683</v>
      </c>
      <c r="D740" s="18" t="s">
        <v>2683</v>
      </c>
      <c r="E740" s="18" t="s">
        <v>8782</v>
      </c>
      <c r="F740" s="18" t="s">
        <v>34</v>
      </c>
      <c r="G740" s="19">
        <v>0</v>
      </c>
      <c r="H740" s="5" t="s">
        <v>67</v>
      </c>
      <c r="I740" s="18" t="s">
        <v>2684</v>
      </c>
      <c r="J740" s="20">
        <v>4258</v>
      </c>
      <c r="K740" s="20">
        <v>4263835.8099999996</v>
      </c>
      <c r="L740" s="20">
        <v>0</v>
      </c>
      <c r="M740" s="20">
        <v>3308756</v>
      </c>
      <c r="N740" s="20">
        <v>114084</v>
      </c>
      <c r="O740" s="6">
        <v>1805.2315194927201</v>
      </c>
      <c r="P740" s="21">
        <v>0.83481302404501601</v>
      </c>
      <c r="Q740" s="18"/>
      <c r="R740" s="22">
        <v>421</v>
      </c>
      <c r="S740" s="23">
        <v>0</v>
      </c>
      <c r="T740" s="23">
        <v>421</v>
      </c>
      <c r="U740" s="24">
        <v>55</v>
      </c>
      <c r="V740" s="25">
        <v>34</v>
      </c>
      <c r="W740" s="23">
        <v>31</v>
      </c>
      <c r="X740" s="23">
        <v>0</v>
      </c>
      <c r="Y740" s="23">
        <v>31</v>
      </c>
      <c r="Z740" s="26">
        <v>7.3634204275534437E-2</v>
      </c>
      <c r="AA740" s="25">
        <v>283</v>
      </c>
      <c r="AB740" s="23">
        <v>0</v>
      </c>
      <c r="AC740" s="23">
        <v>283</v>
      </c>
      <c r="AD740" s="26">
        <v>0.67220902612826605</v>
      </c>
      <c r="AE740" s="5"/>
      <c r="AF740" s="33">
        <v>60000</v>
      </c>
      <c r="AG740" s="7">
        <v>3</v>
      </c>
      <c r="AH740" s="30">
        <v>59500</v>
      </c>
      <c r="AI740" s="30">
        <v>59500</v>
      </c>
      <c r="AJ740" s="39" t="s">
        <v>8587</v>
      </c>
    </row>
    <row r="741" spans="1:36" ht="15" customHeight="1" x14ac:dyDescent="0.25">
      <c r="A741" s="3" t="s">
        <v>551</v>
      </c>
      <c r="B741" s="4" t="s">
        <v>2464</v>
      </c>
      <c r="C741" s="18" t="s">
        <v>2704</v>
      </c>
      <c r="D741" s="18" t="s">
        <v>2704</v>
      </c>
      <c r="E741" s="18" t="s">
        <v>8772</v>
      </c>
      <c r="F741" s="18" t="s">
        <v>34</v>
      </c>
      <c r="G741" s="19">
        <v>0</v>
      </c>
      <c r="H741" s="5" t="s">
        <v>50</v>
      </c>
      <c r="I741" s="18" t="s">
        <v>2705</v>
      </c>
      <c r="J741" s="20">
        <v>4848</v>
      </c>
      <c r="K741" s="20">
        <v>9592498.0399999991</v>
      </c>
      <c r="L741" s="20">
        <v>0</v>
      </c>
      <c r="M741" s="20">
        <v>598498</v>
      </c>
      <c r="N741" s="20">
        <v>50135</v>
      </c>
      <c r="O741" s="6">
        <v>2112.4445214521502</v>
      </c>
      <c r="P741" s="21">
        <v>0.97688090421573504</v>
      </c>
      <c r="Q741" s="18"/>
      <c r="R741" s="22">
        <v>422</v>
      </c>
      <c r="S741" s="23">
        <v>0</v>
      </c>
      <c r="T741" s="23">
        <v>422</v>
      </c>
      <c r="U741" s="24">
        <v>59</v>
      </c>
      <c r="V741" s="25"/>
      <c r="W741" s="23">
        <v>36</v>
      </c>
      <c r="X741" s="23">
        <v>0</v>
      </c>
      <c r="Y741" s="23">
        <v>36</v>
      </c>
      <c r="Z741" s="26">
        <v>8.5308056872037921E-2</v>
      </c>
      <c r="AA741" s="25">
        <v>176</v>
      </c>
      <c r="AB741" s="23">
        <v>0</v>
      </c>
      <c r="AC741" s="23">
        <v>176</v>
      </c>
      <c r="AD741" s="26">
        <v>0.41706161137440756</v>
      </c>
      <c r="AE741" s="5"/>
      <c r="AF741" s="33">
        <v>60000</v>
      </c>
      <c r="AG741" s="7">
        <v>3</v>
      </c>
      <c r="AH741" s="30">
        <v>60000</v>
      </c>
      <c r="AI741" s="30">
        <v>60000</v>
      </c>
      <c r="AJ741" s="39" t="s">
        <v>8587</v>
      </c>
    </row>
    <row r="742" spans="1:36" ht="15" customHeight="1" x14ac:dyDescent="0.25">
      <c r="A742" s="3" t="s">
        <v>1771</v>
      </c>
      <c r="B742" s="4" t="s">
        <v>2466</v>
      </c>
      <c r="C742" s="18" t="s">
        <v>2730</v>
      </c>
      <c r="D742" s="18" t="s">
        <v>2730</v>
      </c>
      <c r="E742" s="18" t="s">
        <v>8780</v>
      </c>
      <c r="F742" s="18" t="s">
        <v>34</v>
      </c>
      <c r="G742" s="19">
        <v>0</v>
      </c>
      <c r="H742" s="5" t="s">
        <v>199</v>
      </c>
      <c r="I742" s="18" t="s">
        <v>2731</v>
      </c>
      <c r="J742" s="20">
        <v>5314</v>
      </c>
      <c r="K742" s="20">
        <v>6639539.9100000001</v>
      </c>
      <c r="L742" s="20">
        <v>0</v>
      </c>
      <c r="M742" s="20">
        <v>1917730</v>
      </c>
      <c r="N742" s="20">
        <v>93256</v>
      </c>
      <c r="O742" s="6">
        <v>1627.8746537448301</v>
      </c>
      <c r="P742" s="21">
        <v>0.75279594211873202</v>
      </c>
      <c r="Q742" s="18"/>
      <c r="R742" s="22">
        <v>425</v>
      </c>
      <c r="S742" s="23">
        <v>0</v>
      </c>
      <c r="T742" s="23">
        <v>425</v>
      </c>
      <c r="U742" s="24">
        <v>45</v>
      </c>
      <c r="V742" s="25">
        <v>205</v>
      </c>
      <c r="W742" s="23">
        <v>43</v>
      </c>
      <c r="X742" s="23">
        <v>0</v>
      </c>
      <c r="Y742" s="23">
        <v>43</v>
      </c>
      <c r="Z742" s="26">
        <v>0.1011764705882353</v>
      </c>
      <c r="AA742" s="25">
        <v>201</v>
      </c>
      <c r="AB742" s="23">
        <v>0</v>
      </c>
      <c r="AC742" s="23">
        <v>201</v>
      </c>
      <c r="AD742" s="26">
        <v>0.47294117647058825</v>
      </c>
      <c r="AE742" s="5"/>
      <c r="AF742" s="33">
        <v>60000</v>
      </c>
      <c r="AG742" s="7">
        <v>3</v>
      </c>
      <c r="AH742" s="30">
        <v>59999.91</v>
      </c>
      <c r="AI742" s="30">
        <v>59999.91</v>
      </c>
      <c r="AJ742" s="39" t="s">
        <v>8587</v>
      </c>
    </row>
    <row r="743" spans="1:36" ht="15" customHeight="1" x14ac:dyDescent="0.25">
      <c r="A743" s="3" t="s">
        <v>997</v>
      </c>
      <c r="B743" s="4" t="s">
        <v>2469</v>
      </c>
      <c r="C743" s="18" t="s">
        <v>2771</v>
      </c>
      <c r="D743" s="18" t="s">
        <v>2771</v>
      </c>
      <c r="E743" s="18" t="s">
        <v>8778</v>
      </c>
      <c r="F743" s="18" t="s">
        <v>34</v>
      </c>
      <c r="G743" s="19">
        <v>0</v>
      </c>
      <c r="H743" s="5" t="s">
        <v>40</v>
      </c>
      <c r="I743" s="18" t="s">
        <v>2772</v>
      </c>
      <c r="J743" s="20">
        <v>6032</v>
      </c>
      <c r="K743" s="20">
        <v>5990841.5300000003</v>
      </c>
      <c r="L743" s="20">
        <v>0</v>
      </c>
      <c r="M743" s="20">
        <v>4681476</v>
      </c>
      <c r="N743" s="20">
        <v>61323</v>
      </c>
      <c r="O743" s="6">
        <v>1779.4496899867399</v>
      </c>
      <c r="P743" s="21">
        <v>0.82289044966998603</v>
      </c>
      <c r="Q743" s="18"/>
      <c r="R743" s="22">
        <v>388</v>
      </c>
      <c r="S743" s="23">
        <v>0</v>
      </c>
      <c r="T743" s="23">
        <v>430</v>
      </c>
      <c r="U743" s="24">
        <v>39</v>
      </c>
      <c r="V743" s="25">
        <v>137</v>
      </c>
      <c r="W743" s="23">
        <v>76</v>
      </c>
      <c r="X743" s="23">
        <v>0</v>
      </c>
      <c r="Y743" s="23">
        <v>76</v>
      </c>
      <c r="Z743" s="26">
        <v>0.17674418604651163</v>
      </c>
      <c r="AA743" s="25">
        <v>259</v>
      </c>
      <c r="AB743" s="23">
        <v>0</v>
      </c>
      <c r="AC743" s="23">
        <v>259</v>
      </c>
      <c r="AD743" s="26">
        <v>0.60232558139534886</v>
      </c>
      <c r="AE743" s="5"/>
      <c r="AF743" s="33">
        <v>60000</v>
      </c>
      <c r="AG743" s="7">
        <v>3</v>
      </c>
      <c r="AH743" s="30">
        <v>59983</v>
      </c>
      <c r="AI743" s="30">
        <v>59983</v>
      </c>
      <c r="AJ743" s="39" t="s">
        <v>8587</v>
      </c>
    </row>
    <row r="744" spans="1:36" ht="15" customHeight="1" x14ac:dyDescent="0.25">
      <c r="A744" s="3" t="s">
        <v>1046</v>
      </c>
      <c r="B744" s="4" t="s">
        <v>2472</v>
      </c>
      <c r="C744" s="18" t="s">
        <v>2780</v>
      </c>
      <c r="D744" s="18" t="s">
        <v>2780</v>
      </c>
      <c r="E744" s="18" t="s">
        <v>8776</v>
      </c>
      <c r="F744" s="18" t="s">
        <v>34</v>
      </c>
      <c r="G744" s="19">
        <v>0</v>
      </c>
      <c r="H744" s="5" t="s">
        <v>139</v>
      </c>
      <c r="I744" s="18" t="s">
        <v>2781</v>
      </c>
      <c r="J744" s="20">
        <v>6037</v>
      </c>
      <c r="K744" s="20">
        <v>7298344.3700000001</v>
      </c>
      <c r="L744" s="20">
        <v>0</v>
      </c>
      <c r="M744" s="20">
        <v>3998143</v>
      </c>
      <c r="N744" s="20">
        <v>1941</v>
      </c>
      <c r="O744" s="6">
        <v>1871.5302915355301</v>
      </c>
      <c r="P744" s="21">
        <v>0.86547229283237004</v>
      </c>
      <c r="Q744" s="18"/>
      <c r="R744" s="22">
        <v>431</v>
      </c>
      <c r="S744" s="23">
        <v>0</v>
      </c>
      <c r="T744" s="23">
        <v>431</v>
      </c>
      <c r="U744" s="24">
        <v>52</v>
      </c>
      <c r="V744" s="25">
        <v>61</v>
      </c>
      <c r="W744" s="23">
        <v>58</v>
      </c>
      <c r="X744" s="23">
        <v>0</v>
      </c>
      <c r="Y744" s="23">
        <v>58</v>
      </c>
      <c r="Z744" s="26">
        <v>0.13457076566125289</v>
      </c>
      <c r="AA744" s="25">
        <v>212</v>
      </c>
      <c r="AB744" s="23">
        <v>0</v>
      </c>
      <c r="AC744" s="23">
        <v>212</v>
      </c>
      <c r="AD744" s="26">
        <v>0.49187935034802782</v>
      </c>
      <c r="AE744" s="5"/>
      <c r="AF744" s="33">
        <v>60000</v>
      </c>
      <c r="AG744" s="7">
        <v>3</v>
      </c>
      <c r="AH744" s="30">
        <v>60000</v>
      </c>
      <c r="AI744" s="30">
        <v>60000</v>
      </c>
      <c r="AJ744" s="39" t="s">
        <v>8587</v>
      </c>
    </row>
    <row r="745" spans="1:36" ht="15" customHeight="1" x14ac:dyDescent="0.25">
      <c r="A745" s="3" t="s">
        <v>2179</v>
      </c>
      <c r="B745" s="4" t="s">
        <v>2475</v>
      </c>
      <c r="C745" s="18" t="s">
        <v>2800</v>
      </c>
      <c r="D745" s="18" t="s">
        <v>2800</v>
      </c>
      <c r="E745" s="18" t="s">
        <v>8786</v>
      </c>
      <c r="F745" s="18" t="s">
        <v>34</v>
      </c>
      <c r="G745" s="19">
        <v>0</v>
      </c>
      <c r="H745" s="5" t="s">
        <v>78</v>
      </c>
      <c r="I745" s="18" t="s">
        <v>2801</v>
      </c>
      <c r="J745" s="20">
        <v>4529</v>
      </c>
      <c r="K745" s="20">
        <v>17075716.34</v>
      </c>
      <c r="L745" s="20">
        <v>699192</v>
      </c>
      <c r="M745" s="20">
        <v>0</v>
      </c>
      <c r="N745" s="20">
        <v>0</v>
      </c>
      <c r="O745" s="6">
        <v>3615.9250033119902</v>
      </c>
      <c r="P745" s="21">
        <v>1.6721518841988301</v>
      </c>
      <c r="Q745" s="18"/>
      <c r="R745" s="22">
        <v>369</v>
      </c>
      <c r="S745" s="23">
        <v>0</v>
      </c>
      <c r="T745" s="23">
        <v>433</v>
      </c>
      <c r="U745" s="24">
        <v>65</v>
      </c>
      <c r="V745" s="25"/>
      <c r="W745" s="23">
        <v>13</v>
      </c>
      <c r="X745" s="23">
        <v>0</v>
      </c>
      <c r="Y745" s="23">
        <v>13</v>
      </c>
      <c r="Z745" s="26">
        <v>3.0023094688221709E-2</v>
      </c>
      <c r="AA745" s="25">
        <v>189</v>
      </c>
      <c r="AB745" s="23">
        <v>0</v>
      </c>
      <c r="AC745" s="23">
        <v>189</v>
      </c>
      <c r="AD745" s="26">
        <v>0.43648960739030024</v>
      </c>
      <c r="AE745" s="5"/>
      <c r="AF745" s="33">
        <v>60000</v>
      </c>
      <c r="AG745" s="7">
        <v>3</v>
      </c>
      <c r="AH745" s="30">
        <v>60000</v>
      </c>
      <c r="AI745" s="30">
        <v>60000</v>
      </c>
      <c r="AJ745" s="39" t="s">
        <v>8587</v>
      </c>
    </row>
    <row r="746" spans="1:36" ht="15" customHeight="1" x14ac:dyDescent="0.25">
      <c r="A746" s="3" t="s">
        <v>216</v>
      </c>
      <c r="B746" s="4" t="s">
        <v>2478</v>
      </c>
      <c r="C746" s="18" t="s">
        <v>3052</v>
      </c>
      <c r="D746" s="18" t="s">
        <v>3052</v>
      </c>
      <c r="E746" s="18" t="s">
        <v>8787</v>
      </c>
      <c r="F746" s="18" t="s">
        <v>34</v>
      </c>
      <c r="G746" s="19">
        <v>0</v>
      </c>
      <c r="H746" s="5" t="s">
        <v>35</v>
      </c>
      <c r="I746" s="18" t="s">
        <v>3053</v>
      </c>
      <c r="J746" s="20">
        <v>6937</v>
      </c>
      <c r="K746" s="20">
        <v>14222087.810000001</v>
      </c>
      <c r="L746" s="20">
        <v>0</v>
      </c>
      <c r="M746" s="20">
        <v>2643287</v>
      </c>
      <c r="N746" s="20">
        <v>14515</v>
      </c>
      <c r="O746" s="6">
        <v>2433.3126437941501</v>
      </c>
      <c r="P746" s="21">
        <v>1.1252634715704399</v>
      </c>
      <c r="Q746" s="18"/>
      <c r="R746" s="22">
        <v>457</v>
      </c>
      <c r="S746" s="23">
        <v>0</v>
      </c>
      <c r="T746" s="23">
        <v>457</v>
      </c>
      <c r="U746" s="24">
        <v>61</v>
      </c>
      <c r="V746" s="25">
        <v>45</v>
      </c>
      <c r="W746" s="23">
        <v>45</v>
      </c>
      <c r="X746" s="23">
        <v>0</v>
      </c>
      <c r="Y746" s="23">
        <v>45</v>
      </c>
      <c r="Z746" s="26">
        <v>9.8468271334792121E-2</v>
      </c>
      <c r="AA746" s="25">
        <v>180</v>
      </c>
      <c r="AB746" s="23">
        <v>0</v>
      </c>
      <c r="AC746" s="23">
        <v>180</v>
      </c>
      <c r="AD746" s="26">
        <v>0.39387308533916848</v>
      </c>
      <c r="AE746" s="5"/>
      <c r="AF746" s="33">
        <v>60000</v>
      </c>
      <c r="AG746" s="7">
        <v>3</v>
      </c>
      <c r="AH746" s="30">
        <v>60000</v>
      </c>
      <c r="AI746" s="30">
        <v>60000</v>
      </c>
      <c r="AJ746" s="39" t="s">
        <v>8587</v>
      </c>
    </row>
    <row r="747" spans="1:36" ht="15" customHeight="1" x14ac:dyDescent="0.25">
      <c r="A747" s="3" t="s">
        <v>98</v>
      </c>
      <c r="B747" s="4" t="s">
        <v>2481</v>
      </c>
      <c r="C747" s="18" t="s">
        <v>3121</v>
      </c>
      <c r="D747" s="18" t="s">
        <v>3121</v>
      </c>
      <c r="E747" s="18" t="s">
        <v>8786</v>
      </c>
      <c r="F747" s="18" t="s">
        <v>34</v>
      </c>
      <c r="G747" s="19">
        <v>0</v>
      </c>
      <c r="H747" s="5" t="s">
        <v>78</v>
      </c>
      <c r="I747" s="18" t="s">
        <v>3122</v>
      </c>
      <c r="J747" s="20">
        <v>5415</v>
      </c>
      <c r="K747" s="20">
        <v>9413794.9800000004</v>
      </c>
      <c r="L747" s="20">
        <v>0</v>
      </c>
      <c r="M747" s="20">
        <v>1012528</v>
      </c>
      <c r="N747" s="20">
        <v>0</v>
      </c>
      <c r="O747" s="6">
        <v>1925.45207386888</v>
      </c>
      <c r="P747" s="21">
        <v>0.89040793443043598</v>
      </c>
      <c r="Q747" s="18"/>
      <c r="R747" s="22">
        <v>464</v>
      </c>
      <c r="S747" s="23">
        <v>0</v>
      </c>
      <c r="T747" s="23">
        <v>464</v>
      </c>
      <c r="U747" s="24">
        <v>65</v>
      </c>
      <c r="V747" s="25">
        <v>54</v>
      </c>
      <c r="W747" s="23">
        <v>47</v>
      </c>
      <c r="X747" s="23">
        <v>0</v>
      </c>
      <c r="Y747" s="23">
        <v>47</v>
      </c>
      <c r="Z747" s="26">
        <v>0.10129310344827586</v>
      </c>
      <c r="AA747" s="25">
        <v>330</v>
      </c>
      <c r="AB747" s="23">
        <v>0</v>
      </c>
      <c r="AC747" s="23">
        <v>330</v>
      </c>
      <c r="AD747" s="26">
        <v>0.71120689655172409</v>
      </c>
      <c r="AE747" s="5"/>
      <c r="AF747" s="33">
        <v>60000</v>
      </c>
      <c r="AG747" s="7">
        <v>3</v>
      </c>
      <c r="AH747" s="30">
        <v>59999.94</v>
      </c>
      <c r="AI747" s="30">
        <v>59999.94</v>
      </c>
      <c r="AJ747" s="39" t="s">
        <v>8587</v>
      </c>
    </row>
    <row r="748" spans="1:36" ht="15" customHeight="1" x14ac:dyDescent="0.25">
      <c r="A748" s="3" t="s">
        <v>1549</v>
      </c>
      <c r="B748" s="4" t="s">
        <v>2484</v>
      </c>
      <c r="C748" s="18" t="s">
        <v>3141</v>
      </c>
      <c r="D748" s="18" t="s">
        <v>3141</v>
      </c>
      <c r="E748" s="18" t="s">
        <v>8786</v>
      </c>
      <c r="F748" s="18" t="s">
        <v>34</v>
      </c>
      <c r="G748" s="19">
        <v>0</v>
      </c>
      <c r="H748" s="5" t="s">
        <v>91</v>
      </c>
      <c r="I748" s="18" t="s">
        <v>3142</v>
      </c>
      <c r="J748" s="20">
        <v>5695</v>
      </c>
      <c r="K748" s="20">
        <v>5867896.79</v>
      </c>
      <c r="L748" s="20">
        <v>0</v>
      </c>
      <c r="M748" s="20">
        <v>3761798</v>
      </c>
      <c r="N748" s="20">
        <v>19854</v>
      </c>
      <c r="O748" s="6">
        <v>1694.38960316067</v>
      </c>
      <c r="P748" s="21">
        <v>0.78355518018125103</v>
      </c>
      <c r="Q748" s="18"/>
      <c r="R748" s="22">
        <v>425</v>
      </c>
      <c r="S748" s="23">
        <v>0</v>
      </c>
      <c r="T748" s="23">
        <v>467</v>
      </c>
      <c r="U748" s="24">
        <v>67</v>
      </c>
      <c r="V748" s="25"/>
      <c r="W748" s="23">
        <v>81</v>
      </c>
      <c r="X748" s="23">
        <v>0</v>
      </c>
      <c r="Y748" s="23">
        <v>81</v>
      </c>
      <c r="Z748" s="26">
        <v>0.17344753747323341</v>
      </c>
      <c r="AA748" s="25">
        <v>236</v>
      </c>
      <c r="AB748" s="23">
        <v>0</v>
      </c>
      <c r="AC748" s="23">
        <v>236</v>
      </c>
      <c r="AD748" s="26">
        <v>0.50535331905781589</v>
      </c>
      <c r="AE748" s="5"/>
      <c r="AF748" s="33">
        <v>60000</v>
      </c>
      <c r="AG748" s="7">
        <v>3</v>
      </c>
      <c r="AH748" s="30">
        <v>59993</v>
      </c>
      <c r="AI748" s="30">
        <v>59993</v>
      </c>
      <c r="AJ748" s="39" t="s">
        <v>8587</v>
      </c>
    </row>
    <row r="749" spans="1:36" ht="15" customHeight="1" x14ac:dyDescent="0.25">
      <c r="A749" s="3" t="s">
        <v>1584</v>
      </c>
      <c r="B749" s="4" t="s">
        <v>2487</v>
      </c>
      <c r="C749" s="18" t="s">
        <v>3195</v>
      </c>
      <c r="D749" s="18" t="s">
        <v>3195</v>
      </c>
      <c r="E749" s="18" t="s">
        <v>8783</v>
      </c>
      <c r="F749" s="18" t="s">
        <v>34</v>
      </c>
      <c r="G749" s="19">
        <v>0</v>
      </c>
      <c r="H749" s="5" t="s">
        <v>139</v>
      </c>
      <c r="I749" s="18" t="s">
        <v>3196</v>
      </c>
      <c r="J749" s="20">
        <v>5415</v>
      </c>
      <c r="K749" s="20">
        <v>13433666.51</v>
      </c>
      <c r="L749" s="20">
        <v>0</v>
      </c>
      <c r="M749" s="20">
        <v>0</v>
      </c>
      <c r="N749" s="20">
        <v>0</v>
      </c>
      <c r="O749" s="6">
        <v>2480.82484025854</v>
      </c>
      <c r="P749" s="21">
        <v>1.14723505802967</v>
      </c>
      <c r="Q749" s="18"/>
      <c r="R749" s="22">
        <v>475</v>
      </c>
      <c r="S749" s="23">
        <v>0</v>
      </c>
      <c r="T749" s="23">
        <v>475</v>
      </c>
      <c r="U749" s="24">
        <v>54</v>
      </c>
      <c r="V749" s="25">
        <v>1</v>
      </c>
      <c r="W749" s="23">
        <v>1</v>
      </c>
      <c r="X749" s="23">
        <v>0</v>
      </c>
      <c r="Y749" s="23">
        <v>1</v>
      </c>
      <c r="Z749" s="26">
        <v>2.1052631578947368E-3</v>
      </c>
      <c r="AA749" s="25">
        <v>218</v>
      </c>
      <c r="AB749" s="23">
        <v>0</v>
      </c>
      <c r="AC749" s="23">
        <v>218</v>
      </c>
      <c r="AD749" s="26">
        <v>0.4589473684210526</v>
      </c>
      <c r="AE749" s="5"/>
      <c r="AF749" s="33">
        <v>60000</v>
      </c>
      <c r="AG749" s="7">
        <v>3</v>
      </c>
      <c r="AH749" s="30">
        <v>60000</v>
      </c>
      <c r="AI749" s="30">
        <v>60000</v>
      </c>
      <c r="AJ749" s="39" t="s">
        <v>8587</v>
      </c>
    </row>
    <row r="750" spans="1:36" ht="15" customHeight="1" x14ac:dyDescent="0.25">
      <c r="A750" s="3" t="s">
        <v>224</v>
      </c>
      <c r="B750" s="4" t="s">
        <v>2490</v>
      </c>
      <c r="C750" s="18" t="s">
        <v>3271</v>
      </c>
      <c r="D750" s="18" t="s">
        <v>3271</v>
      </c>
      <c r="E750" s="18" t="s">
        <v>8773</v>
      </c>
      <c r="F750" s="18" t="s">
        <v>34</v>
      </c>
      <c r="G750" s="19">
        <v>0</v>
      </c>
      <c r="H750" s="5" t="s">
        <v>62</v>
      </c>
      <c r="I750" s="18" t="s">
        <v>3272</v>
      </c>
      <c r="J750" s="20">
        <v>5140</v>
      </c>
      <c r="K750" s="20">
        <v>7708143.4900000002</v>
      </c>
      <c r="L750" s="20">
        <v>0</v>
      </c>
      <c r="M750" s="20">
        <v>2321848</v>
      </c>
      <c r="N750" s="20">
        <v>2933</v>
      </c>
      <c r="O750" s="6">
        <v>1951.9308346303501</v>
      </c>
      <c r="P750" s="21">
        <v>0.90265279837478896</v>
      </c>
      <c r="Q750" s="18"/>
      <c r="R750" s="22">
        <v>484</v>
      </c>
      <c r="S750" s="23">
        <v>0</v>
      </c>
      <c r="T750" s="23">
        <v>484</v>
      </c>
      <c r="U750" s="24">
        <v>54</v>
      </c>
      <c r="V750" s="25">
        <v>94</v>
      </c>
      <c r="W750" s="23">
        <v>94</v>
      </c>
      <c r="X750" s="23">
        <v>0</v>
      </c>
      <c r="Y750" s="23">
        <v>94</v>
      </c>
      <c r="Z750" s="26">
        <v>0.19421487603305784</v>
      </c>
      <c r="AA750" s="25">
        <v>295</v>
      </c>
      <c r="AB750" s="23">
        <v>0</v>
      </c>
      <c r="AC750" s="23">
        <v>295</v>
      </c>
      <c r="AD750" s="26">
        <v>0.60950413223140498</v>
      </c>
      <c r="AE750" s="5"/>
      <c r="AF750" s="33">
        <v>60000</v>
      </c>
      <c r="AG750" s="7">
        <v>3</v>
      </c>
      <c r="AH750" s="30">
        <v>60000</v>
      </c>
      <c r="AI750" s="30">
        <v>60000</v>
      </c>
      <c r="AJ750" s="39" t="s">
        <v>8587</v>
      </c>
    </row>
    <row r="751" spans="1:36" ht="15" customHeight="1" x14ac:dyDescent="0.25">
      <c r="A751" s="3" t="s">
        <v>823</v>
      </c>
      <c r="B751" s="4" t="s">
        <v>2493</v>
      </c>
      <c r="C751" s="18" t="s">
        <v>3350</v>
      </c>
      <c r="D751" s="18" t="s">
        <v>3350</v>
      </c>
      <c r="E751" s="18" t="s">
        <v>8780</v>
      </c>
      <c r="F751" s="18" t="s">
        <v>34</v>
      </c>
      <c r="G751" s="19">
        <v>0</v>
      </c>
      <c r="H751" s="5" t="s">
        <v>78</v>
      </c>
      <c r="I751" s="18" t="s">
        <v>3351</v>
      </c>
      <c r="J751" s="20">
        <v>7078</v>
      </c>
      <c r="K751" s="20">
        <v>5889266.2400000002</v>
      </c>
      <c r="L751" s="20">
        <v>0</v>
      </c>
      <c r="M751" s="20">
        <v>6080353</v>
      </c>
      <c r="N751" s="20">
        <v>413017</v>
      </c>
      <c r="O751" s="6">
        <v>1749.4541169822</v>
      </c>
      <c r="P751" s="21">
        <v>0.80901926764291898</v>
      </c>
      <c r="Q751" s="18"/>
      <c r="R751" s="22">
        <v>492</v>
      </c>
      <c r="S751" s="23">
        <v>0</v>
      </c>
      <c r="T751" s="23">
        <v>492</v>
      </c>
      <c r="U751" s="24">
        <v>55</v>
      </c>
      <c r="V751" s="25"/>
      <c r="W751" s="23">
        <v>141</v>
      </c>
      <c r="X751" s="23">
        <v>0</v>
      </c>
      <c r="Y751" s="23">
        <v>141</v>
      </c>
      <c r="Z751" s="26">
        <v>0.28658536585365851</v>
      </c>
      <c r="AA751" s="25">
        <v>520</v>
      </c>
      <c r="AB751" s="23">
        <v>0</v>
      </c>
      <c r="AC751" s="23">
        <v>520</v>
      </c>
      <c r="AD751" s="26">
        <v>1.056910569105691</v>
      </c>
      <c r="AE751" s="5"/>
      <c r="AF751" s="33">
        <v>60000</v>
      </c>
      <c r="AG751" s="7">
        <v>3</v>
      </c>
      <c r="AH751" s="30">
        <v>59493</v>
      </c>
      <c r="AI751" s="30">
        <v>59493</v>
      </c>
      <c r="AJ751" s="39" t="s">
        <v>8587</v>
      </c>
    </row>
    <row r="752" spans="1:36" ht="15" customHeight="1" x14ac:dyDescent="0.25">
      <c r="A752" s="3" t="s">
        <v>1458</v>
      </c>
      <c r="B752" s="4" t="s">
        <v>2496</v>
      </c>
      <c r="C752" s="18" t="s">
        <v>3491</v>
      </c>
      <c r="D752" s="18" t="s">
        <v>3491</v>
      </c>
      <c r="E752" s="18" t="s">
        <v>8785</v>
      </c>
      <c r="F752" s="18" t="s">
        <v>34</v>
      </c>
      <c r="G752" s="19">
        <v>0</v>
      </c>
      <c r="H752" s="5" t="s">
        <v>139</v>
      </c>
      <c r="I752" s="18" t="s">
        <v>3492</v>
      </c>
      <c r="J752" s="20">
        <v>6824</v>
      </c>
      <c r="K752" s="20">
        <v>10105796.73</v>
      </c>
      <c r="L752" s="20">
        <v>0</v>
      </c>
      <c r="M752" s="20">
        <v>3113201</v>
      </c>
      <c r="N752" s="20">
        <v>0</v>
      </c>
      <c r="O752" s="6">
        <v>1937.13331330598</v>
      </c>
      <c r="P752" s="21">
        <v>0.89580981818538896</v>
      </c>
      <c r="Q752" s="18"/>
      <c r="R752" s="22">
        <v>509</v>
      </c>
      <c r="S752" s="23">
        <v>0</v>
      </c>
      <c r="T752" s="23">
        <v>509</v>
      </c>
      <c r="U752" s="24">
        <v>71</v>
      </c>
      <c r="V752" s="25">
        <v>121</v>
      </c>
      <c r="W752" s="23">
        <v>121</v>
      </c>
      <c r="X752" s="23">
        <v>0</v>
      </c>
      <c r="Y752" s="23">
        <v>121</v>
      </c>
      <c r="Z752" s="26">
        <v>0.23772102161100198</v>
      </c>
      <c r="AA752" s="25">
        <v>224</v>
      </c>
      <c r="AB752" s="23">
        <v>0</v>
      </c>
      <c r="AC752" s="23">
        <v>224</v>
      </c>
      <c r="AD752" s="26">
        <v>0.4400785854616896</v>
      </c>
      <c r="AE752" s="5"/>
      <c r="AF752" s="33">
        <v>60000</v>
      </c>
      <c r="AG752" s="7">
        <v>3</v>
      </c>
      <c r="AH752" s="30">
        <v>60000</v>
      </c>
      <c r="AI752" s="30">
        <v>60000</v>
      </c>
      <c r="AJ752" s="39" t="s">
        <v>8587</v>
      </c>
    </row>
    <row r="753" spans="1:36" ht="15" customHeight="1" x14ac:dyDescent="0.25">
      <c r="A753" s="3" t="s">
        <v>1364</v>
      </c>
      <c r="B753" s="4" t="s">
        <v>2499</v>
      </c>
      <c r="C753" s="18" t="s">
        <v>3830</v>
      </c>
      <c r="D753" s="18" t="s">
        <v>3830</v>
      </c>
      <c r="E753" s="18" t="s">
        <v>8783</v>
      </c>
      <c r="F753" s="18" t="s">
        <v>34</v>
      </c>
      <c r="G753" s="19">
        <v>0</v>
      </c>
      <c r="H753" s="5" t="s">
        <v>78</v>
      </c>
      <c r="I753" s="18" t="s">
        <v>3831</v>
      </c>
      <c r="J753" s="20">
        <v>6754</v>
      </c>
      <c r="K753" s="20">
        <v>20722537.57</v>
      </c>
      <c r="L753" s="20">
        <v>0</v>
      </c>
      <c r="M753" s="20">
        <v>0</v>
      </c>
      <c r="N753" s="20">
        <v>0</v>
      </c>
      <c r="O753" s="6">
        <v>3068.1873808113701</v>
      </c>
      <c r="P753" s="21">
        <v>1.4188555639842</v>
      </c>
      <c r="Q753" s="18"/>
      <c r="R753" s="22">
        <v>504</v>
      </c>
      <c r="S753" s="23">
        <v>0</v>
      </c>
      <c r="T753" s="23">
        <v>557</v>
      </c>
      <c r="U753" s="24">
        <v>36</v>
      </c>
      <c r="V753" s="25">
        <v>5</v>
      </c>
      <c r="W753" s="23">
        <v>5</v>
      </c>
      <c r="X753" s="23">
        <v>0</v>
      </c>
      <c r="Y753" s="23">
        <v>5</v>
      </c>
      <c r="Z753" s="26">
        <v>8.9766606822262122E-3</v>
      </c>
      <c r="AA753" s="25">
        <v>293</v>
      </c>
      <c r="AB753" s="23">
        <v>0</v>
      </c>
      <c r="AC753" s="23">
        <v>293</v>
      </c>
      <c r="AD753" s="26">
        <v>0.52603231597845601</v>
      </c>
      <c r="AE753" s="5"/>
      <c r="AF753" s="33">
        <v>60000</v>
      </c>
      <c r="AG753" s="7">
        <v>3</v>
      </c>
      <c r="AH753" s="30">
        <v>56900</v>
      </c>
      <c r="AI753" s="30">
        <v>56900</v>
      </c>
      <c r="AJ753" s="39" t="s">
        <v>8587</v>
      </c>
    </row>
    <row r="754" spans="1:36" ht="15" customHeight="1" x14ac:dyDescent="0.25">
      <c r="A754" s="3" t="s">
        <v>2502</v>
      </c>
      <c r="B754" s="4" t="s">
        <v>2503</v>
      </c>
      <c r="C754" s="18" t="s">
        <v>4027</v>
      </c>
      <c r="D754" s="18" t="s">
        <v>4027</v>
      </c>
      <c r="E754" s="18" t="s">
        <v>8783</v>
      </c>
      <c r="F754" s="18" t="s">
        <v>34</v>
      </c>
      <c r="G754" s="19">
        <v>0</v>
      </c>
      <c r="H754" s="5" t="s">
        <v>159</v>
      </c>
      <c r="I754" s="18" t="s">
        <v>4028</v>
      </c>
      <c r="J754" s="20">
        <v>8626</v>
      </c>
      <c r="K754" s="20">
        <v>11453821.52</v>
      </c>
      <c r="L754" s="20">
        <v>0</v>
      </c>
      <c r="M754" s="20">
        <v>3445932</v>
      </c>
      <c r="N754" s="20">
        <v>0</v>
      </c>
      <c r="O754" s="6">
        <v>1727.30738696963</v>
      </c>
      <c r="P754" s="21">
        <v>0.79877771222198402</v>
      </c>
      <c r="Q754" s="18"/>
      <c r="R754" s="22">
        <v>573</v>
      </c>
      <c r="S754" s="23">
        <v>0</v>
      </c>
      <c r="T754" s="23">
        <v>586</v>
      </c>
      <c r="U754" s="24">
        <v>70</v>
      </c>
      <c r="V754" s="25"/>
      <c r="W754" s="23">
        <v>49</v>
      </c>
      <c r="X754" s="23">
        <v>0</v>
      </c>
      <c r="Y754" s="23">
        <v>49</v>
      </c>
      <c r="Z754" s="26">
        <v>8.3617747440273033E-2</v>
      </c>
      <c r="AA754" s="25">
        <v>285</v>
      </c>
      <c r="AB754" s="23">
        <v>0</v>
      </c>
      <c r="AC754" s="23">
        <v>285</v>
      </c>
      <c r="AD754" s="26">
        <v>0.48634812286689422</v>
      </c>
      <c r="AE754" s="5"/>
      <c r="AF754" s="33">
        <v>60000</v>
      </c>
      <c r="AG754" s="7">
        <v>3</v>
      </c>
      <c r="AH754" s="30">
        <v>46200</v>
      </c>
      <c r="AI754" s="30">
        <v>46200</v>
      </c>
      <c r="AJ754" s="39" t="s">
        <v>8587</v>
      </c>
    </row>
    <row r="755" spans="1:36" ht="15" customHeight="1" x14ac:dyDescent="0.25">
      <c r="A755" s="3" t="s">
        <v>2506</v>
      </c>
      <c r="B755" s="4" t="s">
        <v>2507</v>
      </c>
      <c r="C755" s="18" t="s">
        <v>4085</v>
      </c>
      <c r="D755" s="18" t="s">
        <v>4085</v>
      </c>
      <c r="E755" s="18" t="s">
        <v>8786</v>
      </c>
      <c r="F755" s="18" t="s">
        <v>34</v>
      </c>
      <c r="G755" s="19">
        <v>0</v>
      </c>
      <c r="H755" s="5" t="s">
        <v>96</v>
      </c>
      <c r="I755" s="18" t="s">
        <v>4086</v>
      </c>
      <c r="J755" s="20">
        <v>6698</v>
      </c>
      <c r="K755" s="20">
        <v>12175643.25</v>
      </c>
      <c r="L755" s="20">
        <v>0</v>
      </c>
      <c r="M755" s="20">
        <v>1223317</v>
      </c>
      <c r="N755" s="20">
        <v>0</v>
      </c>
      <c r="O755" s="6">
        <v>2000.4419602866501</v>
      </c>
      <c r="P755" s="21">
        <v>0.92508633062351997</v>
      </c>
      <c r="Q755" s="18"/>
      <c r="R755" s="22">
        <v>594</v>
      </c>
      <c r="S755" s="23">
        <v>0</v>
      </c>
      <c r="T755" s="23">
        <v>594</v>
      </c>
      <c r="U755" s="24">
        <v>80</v>
      </c>
      <c r="V755" s="25">
        <v>19</v>
      </c>
      <c r="W755" s="23">
        <v>19</v>
      </c>
      <c r="X755" s="23">
        <v>0</v>
      </c>
      <c r="Y755" s="23">
        <v>19</v>
      </c>
      <c r="Z755" s="26">
        <v>3.1986531986531987E-2</v>
      </c>
      <c r="AA755" s="25">
        <v>307</v>
      </c>
      <c r="AB755" s="23">
        <v>0</v>
      </c>
      <c r="AC755" s="23">
        <v>307</v>
      </c>
      <c r="AD755" s="26">
        <v>0.51683501683501687</v>
      </c>
      <c r="AE755" s="5"/>
      <c r="AF755" s="33">
        <v>60000</v>
      </c>
      <c r="AG755" s="7">
        <v>3</v>
      </c>
      <c r="AH755" s="30">
        <v>60000</v>
      </c>
      <c r="AI755" s="30">
        <v>60000</v>
      </c>
      <c r="AJ755" s="39" t="s">
        <v>8587</v>
      </c>
    </row>
    <row r="756" spans="1:36" ht="15" customHeight="1" x14ac:dyDescent="0.25">
      <c r="A756" s="3" t="s">
        <v>664</v>
      </c>
      <c r="B756" s="4" t="s">
        <v>2510</v>
      </c>
      <c r="C756" s="18" t="s">
        <v>4326</v>
      </c>
      <c r="D756" s="18" t="s">
        <v>4326</v>
      </c>
      <c r="E756" s="18" t="s">
        <v>8787</v>
      </c>
      <c r="F756" s="18" t="s">
        <v>34</v>
      </c>
      <c r="G756" s="19">
        <v>0</v>
      </c>
      <c r="H756" s="5" t="s">
        <v>139</v>
      </c>
      <c r="I756" s="18" t="s">
        <v>4327</v>
      </c>
      <c r="J756" s="20">
        <v>8570</v>
      </c>
      <c r="K756" s="20">
        <v>10445807.130000001</v>
      </c>
      <c r="L756" s="20">
        <v>0</v>
      </c>
      <c r="M756" s="20">
        <v>3337844</v>
      </c>
      <c r="N756" s="20">
        <v>500376</v>
      </c>
      <c r="O756" s="6">
        <v>1666.7476231038499</v>
      </c>
      <c r="P756" s="21">
        <v>0.77077239597177405</v>
      </c>
      <c r="Q756" s="18"/>
      <c r="R756" s="22">
        <v>631</v>
      </c>
      <c r="S756" s="23">
        <v>0</v>
      </c>
      <c r="T756" s="23">
        <v>631</v>
      </c>
      <c r="U756" s="24">
        <v>74</v>
      </c>
      <c r="V756" s="25">
        <v>173</v>
      </c>
      <c r="W756" s="23">
        <v>163</v>
      </c>
      <c r="X756" s="23">
        <v>0</v>
      </c>
      <c r="Y756" s="23">
        <v>163</v>
      </c>
      <c r="Z756" s="26">
        <v>0.2583201267828843</v>
      </c>
      <c r="AA756" s="25">
        <v>375</v>
      </c>
      <c r="AB756" s="23">
        <v>0</v>
      </c>
      <c r="AC756" s="23">
        <v>375</v>
      </c>
      <c r="AD756" s="26">
        <v>0.59429477020602217</v>
      </c>
      <c r="AE756" s="5"/>
      <c r="AF756" s="33">
        <v>60000</v>
      </c>
      <c r="AG756" s="7">
        <v>3</v>
      </c>
      <c r="AH756" s="30">
        <v>60000</v>
      </c>
      <c r="AI756" s="30">
        <v>60000</v>
      </c>
      <c r="AJ756" s="39" t="s">
        <v>8587</v>
      </c>
    </row>
    <row r="757" spans="1:36" ht="15" customHeight="1" x14ac:dyDescent="0.25">
      <c r="A757" s="3" t="s">
        <v>265</v>
      </c>
      <c r="B757" s="4" t="s">
        <v>2513</v>
      </c>
      <c r="C757" s="18" t="s">
        <v>4420</v>
      </c>
      <c r="D757" s="18" t="s">
        <v>4420</v>
      </c>
      <c r="E757" s="18" t="s">
        <v>8774</v>
      </c>
      <c r="F757" s="18" t="s">
        <v>34</v>
      </c>
      <c r="G757" s="19">
        <v>0</v>
      </c>
      <c r="H757" s="5" t="s">
        <v>50</v>
      </c>
      <c r="I757" s="18" t="s">
        <v>4421</v>
      </c>
      <c r="J757" s="20">
        <v>8102</v>
      </c>
      <c r="K757" s="20">
        <v>7152996.8799999999</v>
      </c>
      <c r="L757" s="20">
        <v>0</v>
      </c>
      <c r="M757" s="20">
        <v>7498397</v>
      </c>
      <c r="N757" s="20">
        <v>278987</v>
      </c>
      <c r="O757" s="6">
        <v>1842.80188595409</v>
      </c>
      <c r="P757" s="21">
        <v>0.85218710094397598</v>
      </c>
      <c r="Q757" s="18"/>
      <c r="R757" s="22">
        <v>652</v>
      </c>
      <c r="S757" s="23">
        <v>0</v>
      </c>
      <c r="T757" s="23">
        <v>652</v>
      </c>
      <c r="U757" s="24">
        <v>89</v>
      </c>
      <c r="V757" s="25"/>
      <c r="W757" s="23">
        <v>131</v>
      </c>
      <c r="X757" s="23">
        <v>0</v>
      </c>
      <c r="Y757" s="23">
        <v>131</v>
      </c>
      <c r="Z757" s="26">
        <v>0.20092024539877301</v>
      </c>
      <c r="AA757" s="25">
        <v>593</v>
      </c>
      <c r="AB757" s="23">
        <v>0</v>
      </c>
      <c r="AC757" s="23">
        <v>593</v>
      </c>
      <c r="AD757" s="26">
        <v>0.9095092024539877</v>
      </c>
      <c r="AE757" s="5"/>
      <c r="AF757" s="33">
        <v>60000</v>
      </c>
      <c r="AG757" s="7">
        <v>3</v>
      </c>
      <c r="AH757" s="30">
        <v>60000</v>
      </c>
      <c r="AI757" s="30">
        <v>60000</v>
      </c>
      <c r="AJ757" s="39" t="s">
        <v>8587</v>
      </c>
    </row>
    <row r="758" spans="1:36" ht="15" customHeight="1" x14ac:dyDescent="0.25">
      <c r="A758" s="3" t="s">
        <v>1415</v>
      </c>
      <c r="B758" s="4" t="s">
        <v>2516</v>
      </c>
      <c r="C758" s="18" t="s">
        <v>4525</v>
      </c>
      <c r="D758" s="18" t="s">
        <v>4525</v>
      </c>
      <c r="E758" s="18" t="s">
        <v>8780</v>
      </c>
      <c r="F758" s="18" t="s">
        <v>34</v>
      </c>
      <c r="G758" s="19">
        <v>0</v>
      </c>
      <c r="H758" s="5" t="s">
        <v>50</v>
      </c>
      <c r="I758" s="18" t="s">
        <v>4526</v>
      </c>
      <c r="J758" s="20">
        <v>9101</v>
      </c>
      <c r="K758" s="20">
        <v>6498707.8499999996</v>
      </c>
      <c r="L758" s="20">
        <v>0</v>
      </c>
      <c r="M758" s="20">
        <v>8226606</v>
      </c>
      <c r="N758" s="20">
        <v>545860</v>
      </c>
      <c r="O758" s="6">
        <v>1677.9665805955401</v>
      </c>
      <c r="P758" s="21">
        <v>0.775960501613149</v>
      </c>
      <c r="Q758" s="18"/>
      <c r="R758" s="22">
        <v>663</v>
      </c>
      <c r="S758" s="23">
        <v>0</v>
      </c>
      <c r="T758" s="23">
        <v>670</v>
      </c>
      <c r="U758" s="24">
        <v>89</v>
      </c>
      <c r="V758" s="25"/>
      <c r="W758" s="23">
        <v>186</v>
      </c>
      <c r="X758" s="23">
        <v>0</v>
      </c>
      <c r="Y758" s="23">
        <v>186</v>
      </c>
      <c r="Z758" s="26">
        <v>0.27761194029850744</v>
      </c>
      <c r="AA758" s="25">
        <v>358</v>
      </c>
      <c r="AB758" s="23">
        <v>0</v>
      </c>
      <c r="AC758" s="23">
        <v>358</v>
      </c>
      <c r="AD758" s="26">
        <v>0.53432835820895519</v>
      </c>
      <c r="AE758" s="5"/>
      <c r="AF758" s="33">
        <v>60000</v>
      </c>
      <c r="AG758" s="7">
        <v>3</v>
      </c>
      <c r="AH758" s="30">
        <v>59950</v>
      </c>
      <c r="AI758" s="30">
        <v>59950</v>
      </c>
      <c r="AJ758" s="39" t="s">
        <v>8587</v>
      </c>
    </row>
    <row r="759" spans="1:36" ht="15" customHeight="1" x14ac:dyDescent="0.25">
      <c r="A759" s="3" t="s">
        <v>1338</v>
      </c>
      <c r="B759" s="4" t="s">
        <v>2519</v>
      </c>
      <c r="C759" s="18" t="s">
        <v>4608</v>
      </c>
      <c r="D759" s="18" t="s">
        <v>4608</v>
      </c>
      <c r="E759" s="18" t="s">
        <v>8777</v>
      </c>
      <c r="F759" s="18" t="s">
        <v>34</v>
      </c>
      <c r="G759" s="19">
        <v>0</v>
      </c>
      <c r="H759" s="5" t="s">
        <v>369</v>
      </c>
      <c r="I759" s="18" t="s">
        <v>4609</v>
      </c>
      <c r="J759" s="20">
        <v>7975</v>
      </c>
      <c r="K759" s="20">
        <v>5171416.87</v>
      </c>
      <c r="L759" s="20">
        <v>0</v>
      </c>
      <c r="M759" s="20">
        <v>7435351</v>
      </c>
      <c r="N759" s="20">
        <v>504376</v>
      </c>
      <c r="O759" s="6">
        <v>1644.03057931035</v>
      </c>
      <c r="P759" s="21">
        <v>0.76026710408990505</v>
      </c>
      <c r="Q759" s="18"/>
      <c r="R759" s="22">
        <v>691</v>
      </c>
      <c r="S759" s="23">
        <v>0</v>
      </c>
      <c r="T759" s="23">
        <v>691</v>
      </c>
      <c r="U759" s="24">
        <v>91</v>
      </c>
      <c r="V759" s="25">
        <v>162</v>
      </c>
      <c r="W759" s="23">
        <v>162</v>
      </c>
      <c r="X759" s="23">
        <v>0</v>
      </c>
      <c r="Y759" s="23">
        <v>162</v>
      </c>
      <c r="Z759" s="26">
        <v>0.23444283646888567</v>
      </c>
      <c r="AA759" s="25">
        <v>484</v>
      </c>
      <c r="AB759" s="23">
        <v>0</v>
      </c>
      <c r="AC759" s="23">
        <v>484</v>
      </c>
      <c r="AD759" s="26">
        <v>0.70043415340086834</v>
      </c>
      <c r="AE759" s="5"/>
      <c r="AF759" s="33">
        <v>60000</v>
      </c>
      <c r="AG759" s="7">
        <v>3</v>
      </c>
      <c r="AH759" s="30">
        <v>60000</v>
      </c>
      <c r="AI759" s="30">
        <v>60000</v>
      </c>
      <c r="AJ759" s="39" t="s">
        <v>8587</v>
      </c>
    </row>
    <row r="760" spans="1:36" ht="15" customHeight="1" x14ac:dyDescent="0.25">
      <c r="A760" s="3" t="s">
        <v>411</v>
      </c>
      <c r="B760" s="4" t="s">
        <v>2522</v>
      </c>
      <c r="C760" s="18" t="s">
        <v>4640</v>
      </c>
      <c r="D760" s="18" t="s">
        <v>4640</v>
      </c>
      <c r="E760" s="18" t="s">
        <v>8783</v>
      </c>
      <c r="F760" s="18" t="s">
        <v>34</v>
      </c>
      <c r="G760" s="19">
        <v>0</v>
      </c>
      <c r="H760" s="5" t="s">
        <v>139</v>
      </c>
      <c r="I760" s="18" t="s">
        <v>4641</v>
      </c>
      <c r="J760" s="20">
        <v>2391</v>
      </c>
      <c r="K760" s="20">
        <v>2668473.25</v>
      </c>
      <c r="L760" s="20">
        <v>0</v>
      </c>
      <c r="M760" s="20">
        <v>1495745</v>
      </c>
      <c r="N760" s="20">
        <v>25093</v>
      </c>
      <c r="O760" s="6">
        <v>1752.11679213718</v>
      </c>
      <c r="P760" s="21">
        <v>0.81025059773780095</v>
      </c>
      <c r="Q760" s="18"/>
      <c r="R760" s="22">
        <v>144</v>
      </c>
      <c r="S760" s="23">
        <v>0</v>
      </c>
      <c r="T760" s="23">
        <v>694</v>
      </c>
      <c r="U760" s="24">
        <v>73</v>
      </c>
      <c r="V760" s="25"/>
      <c r="W760" s="23">
        <v>42</v>
      </c>
      <c r="X760" s="23">
        <v>0</v>
      </c>
      <c r="Y760" s="23">
        <v>42</v>
      </c>
      <c r="Z760" s="26">
        <v>6.0518731988472622E-2</v>
      </c>
      <c r="AA760" s="25">
        <v>114</v>
      </c>
      <c r="AB760" s="23">
        <v>0</v>
      </c>
      <c r="AC760" s="23">
        <v>114</v>
      </c>
      <c r="AD760" s="26">
        <v>0.16426512968299711</v>
      </c>
      <c r="AE760" s="5"/>
      <c r="AF760" s="33">
        <v>60000</v>
      </c>
      <c r="AG760" s="7">
        <v>3</v>
      </c>
      <c r="AH760" s="30">
        <v>59984.639999999999</v>
      </c>
      <c r="AI760" s="30">
        <v>59984.639999999999</v>
      </c>
      <c r="AJ760" s="39" t="s">
        <v>8587</v>
      </c>
    </row>
    <row r="761" spans="1:36" ht="15" customHeight="1" x14ac:dyDescent="0.25">
      <c r="A761" s="3" t="s">
        <v>690</v>
      </c>
      <c r="B761" s="4" t="s">
        <v>2525</v>
      </c>
      <c r="C761" s="18" t="s">
        <v>4643</v>
      </c>
      <c r="D761" s="18" t="s">
        <v>4643</v>
      </c>
      <c r="E761" s="18" t="s">
        <v>8780</v>
      </c>
      <c r="F761" s="18" t="s">
        <v>34</v>
      </c>
      <c r="G761" s="19">
        <v>0</v>
      </c>
      <c r="H761" s="5" t="s">
        <v>45</v>
      </c>
      <c r="I761" s="18" t="s">
        <v>4644</v>
      </c>
      <c r="J761" s="20">
        <v>9165</v>
      </c>
      <c r="K761" s="20">
        <v>8539386.9100000001</v>
      </c>
      <c r="L761" s="20">
        <v>0</v>
      </c>
      <c r="M761" s="20">
        <v>5970238</v>
      </c>
      <c r="N761" s="20">
        <v>221913</v>
      </c>
      <c r="O761" s="6">
        <v>1607.36911183852</v>
      </c>
      <c r="P761" s="21">
        <v>0.74331333932587895</v>
      </c>
      <c r="Q761" s="18"/>
      <c r="R761" s="22">
        <v>315</v>
      </c>
      <c r="S761" s="23">
        <v>0</v>
      </c>
      <c r="T761" s="23">
        <v>696</v>
      </c>
      <c r="U761" s="24">
        <v>99</v>
      </c>
      <c r="V761" s="25">
        <v>90</v>
      </c>
      <c r="W761" s="23">
        <v>90</v>
      </c>
      <c r="X761" s="23">
        <v>0</v>
      </c>
      <c r="Y761" s="23">
        <v>90</v>
      </c>
      <c r="Z761" s="26">
        <v>0.12931034482758622</v>
      </c>
      <c r="AA761" s="25">
        <v>347</v>
      </c>
      <c r="AB761" s="23">
        <v>0</v>
      </c>
      <c r="AC761" s="23">
        <v>347</v>
      </c>
      <c r="AD761" s="26">
        <v>0.49856321839080459</v>
      </c>
      <c r="AE761" s="5"/>
      <c r="AF761" s="33">
        <v>60000</v>
      </c>
      <c r="AG761" s="7">
        <v>3</v>
      </c>
      <c r="AH761" s="30">
        <v>60000</v>
      </c>
      <c r="AI761" s="30">
        <v>60000</v>
      </c>
      <c r="AJ761" s="39" t="s">
        <v>8587</v>
      </c>
    </row>
    <row r="762" spans="1:36" ht="15" customHeight="1" x14ac:dyDescent="0.25">
      <c r="A762" s="3">
        <v>0</v>
      </c>
      <c r="B762" s="4" t="s">
        <v>2528</v>
      </c>
      <c r="C762" s="18" t="s">
        <v>4750</v>
      </c>
      <c r="D762" s="18" t="s">
        <v>4750</v>
      </c>
      <c r="E762" s="18" t="s">
        <v>8777</v>
      </c>
      <c r="F762" s="18" t="s">
        <v>34</v>
      </c>
      <c r="G762" s="19">
        <v>0</v>
      </c>
      <c r="H762" s="5" t="s">
        <v>62</v>
      </c>
      <c r="I762" s="18" t="s">
        <v>4751</v>
      </c>
      <c r="J762" s="20">
        <v>8171</v>
      </c>
      <c r="K762" s="20">
        <v>9544046</v>
      </c>
      <c r="L762" s="20">
        <v>0</v>
      </c>
      <c r="M762" s="20">
        <v>3856330</v>
      </c>
      <c r="N762" s="20">
        <v>0</v>
      </c>
      <c r="O762" s="6">
        <v>1639.9921674213699</v>
      </c>
      <c r="P762" s="21">
        <v>0.75839957695835902</v>
      </c>
      <c r="Q762" s="18"/>
      <c r="R762" s="22">
        <v>718</v>
      </c>
      <c r="S762" s="23">
        <v>0</v>
      </c>
      <c r="T762" s="23">
        <v>718</v>
      </c>
      <c r="U762" s="24">
        <v>66</v>
      </c>
      <c r="V762" s="25">
        <v>48</v>
      </c>
      <c r="W762" s="23">
        <v>44</v>
      </c>
      <c r="X762" s="23">
        <v>0</v>
      </c>
      <c r="Y762" s="23">
        <v>44</v>
      </c>
      <c r="Z762" s="26">
        <v>6.1281337047353758E-2</v>
      </c>
      <c r="AA762" s="25">
        <v>571</v>
      </c>
      <c r="AB762" s="23">
        <v>0</v>
      </c>
      <c r="AC762" s="23">
        <v>571</v>
      </c>
      <c r="AD762" s="26">
        <v>0.79526462395543174</v>
      </c>
      <c r="AE762" s="5"/>
      <c r="AF762" s="33">
        <v>60000</v>
      </c>
      <c r="AG762" s="7">
        <v>3</v>
      </c>
      <c r="AH762" s="30">
        <v>59973.1</v>
      </c>
      <c r="AI762" s="30">
        <v>59973.1</v>
      </c>
      <c r="AJ762" s="39" t="s">
        <v>8587</v>
      </c>
    </row>
    <row r="763" spans="1:36" ht="15" customHeight="1" x14ac:dyDescent="0.25">
      <c r="A763" s="3" t="s">
        <v>1790</v>
      </c>
      <c r="B763" s="4" t="s">
        <v>2531</v>
      </c>
      <c r="C763" s="18" t="s">
        <v>4782</v>
      </c>
      <c r="D763" s="18" t="s">
        <v>4782</v>
      </c>
      <c r="E763" s="18" t="s">
        <v>8785</v>
      </c>
      <c r="F763" s="18" t="s">
        <v>34</v>
      </c>
      <c r="G763" s="19">
        <v>0</v>
      </c>
      <c r="H763" s="5" t="s">
        <v>67</v>
      </c>
      <c r="I763" s="18" t="s">
        <v>4783</v>
      </c>
      <c r="J763" s="20">
        <v>12978</v>
      </c>
      <c r="K763" s="20">
        <v>19210956.879999999</v>
      </c>
      <c r="L763" s="20">
        <v>0</v>
      </c>
      <c r="M763" s="20">
        <v>4958450</v>
      </c>
      <c r="N763" s="20">
        <v>0</v>
      </c>
      <c r="O763" s="6">
        <v>1862.3367914933001</v>
      </c>
      <c r="P763" s="21">
        <v>0.86122084170881996</v>
      </c>
      <c r="Q763" s="18"/>
      <c r="R763" s="22">
        <v>620</v>
      </c>
      <c r="S763" s="23">
        <v>0</v>
      </c>
      <c r="T763" s="23">
        <v>724</v>
      </c>
      <c r="U763" s="24">
        <v>77</v>
      </c>
      <c r="V763" s="25"/>
      <c r="W763" s="23">
        <v>229</v>
      </c>
      <c r="X763" s="23">
        <v>0</v>
      </c>
      <c r="Y763" s="23">
        <v>229</v>
      </c>
      <c r="Z763" s="26">
        <v>0.31629834254143646</v>
      </c>
      <c r="AA763" s="25">
        <v>744</v>
      </c>
      <c r="AB763" s="23">
        <v>0</v>
      </c>
      <c r="AC763" s="23">
        <v>744</v>
      </c>
      <c r="AD763" s="26">
        <v>1.0276243093922652</v>
      </c>
      <c r="AE763" s="5"/>
      <c r="AF763" s="33">
        <v>60000</v>
      </c>
      <c r="AG763" s="7">
        <v>3</v>
      </c>
      <c r="AH763" s="30">
        <v>60000</v>
      </c>
      <c r="AI763" s="30">
        <v>60000</v>
      </c>
      <c r="AJ763" s="39" t="s">
        <v>8587</v>
      </c>
    </row>
    <row r="764" spans="1:36" ht="15" customHeight="1" x14ac:dyDescent="0.25">
      <c r="A764" s="3" t="s">
        <v>59</v>
      </c>
      <c r="B764" s="4" t="s">
        <v>2534</v>
      </c>
      <c r="C764" s="18" t="s">
        <v>4788</v>
      </c>
      <c r="D764" s="18" t="s">
        <v>4788</v>
      </c>
      <c r="E764" s="18" t="s">
        <v>8787</v>
      </c>
      <c r="F764" s="18" t="s">
        <v>34</v>
      </c>
      <c r="G764" s="19">
        <v>0</v>
      </c>
      <c r="H764" s="5" t="s">
        <v>62</v>
      </c>
      <c r="I764" s="18" t="s">
        <v>4789</v>
      </c>
      <c r="J764" s="20">
        <v>8032</v>
      </c>
      <c r="K764" s="20">
        <v>14486015.119999999</v>
      </c>
      <c r="L764" s="20">
        <v>0</v>
      </c>
      <c r="M764" s="20">
        <v>1891746</v>
      </c>
      <c r="N764" s="20">
        <v>97074</v>
      </c>
      <c r="O764" s="6">
        <v>2051.14979083665</v>
      </c>
      <c r="P764" s="21">
        <v>0.94853570922516595</v>
      </c>
      <c r="Q764" s="18"/>
      <c r="R764" s="22">
        <v>724</v>
      </c>
      <c r="S764" s="23">
        <v>0</v>
      </c>
      <c r="T764" s="23">
        <v>724</v>
      </c>
      <c r="U764" s="24">
        <v>65</v>
      </c>
      <c r="V764" s="25">
        <v>96</v>
      </c>
      <c r="W764" s="23">
        <v>76</v>
      </c>
      <c r="X764" s="23">
        <v>0</v>
      </c>
      <c r="Y764" s="23">
        <v>76</v>
      </c>
      <c r="Z764" s="26">
        <v>0.10497237569060773</v>
      </c>
      <c r="AA764" s="25">
        <v>194</v>
      </c>
      <c r="AB764" s="23">
        <v>0</v>
      </c>
      <c r="AC764" s="23">
        <v>194</v>
      </c>
      <c r="AD764" s="26">
        <v>0.26795580110497236</v>
      </c>
      <c r="AE764" s="5"/>
      <c r="AF764" s="33">
        <v>60000</v>
      </c>
      <c r="AG764" s="7">
        <v>3</v>
      </c>
      <c r="AH764" s="30">
        <v>60000</v>
      </c>
      <c r="AI764" s="30">
        <v>60000</v>
      </c>
      <c r="AJ764" s="39" t="s">
        <v>8587</v>
      </c>
    </row>
    <row r="765" spans="1:36" ht="15" customHeight="1" x14ac:dyDescent="0.25">
      <c r="A765" s="3" t="s">
        <v>196</v>
      </c>
      <c r="B765" s="4" t="s">
        <v>2537</v>
      </c>
      <c r="C765" s="18" t="s">
        <v>4889</v>
      </c>
      <c r="D765" s="18" t="s">
        <v>4889</v>
      </c>
      <c r="E765" s="18" t="s">
        <v>8786</v>
      </c>
      <c r="F765" s="18" t="s">
        <v>34</v>
      </c>
      <c r="G765" s="19">
        <v>0</v>
      </c>
      <c r="H765" s="5" t="s">
        <v>199</v>
      </c>
      <c r="I765" s="18" t="s">
        <v>4890</v>
      </c>
      <c r="J765" s="20">
        <v>8536</v>
      </c>
      <c r="K765" s="20">
        <v>11135971.07</v>
      </c>
      <c r="L765" s="20">
        <v>0</v>
      </c>
      <c r="M765" s="20">
        <v>4911308</v>
      </c>
      <c r="N765" s="20">
        <v>24579</v>
      </c>
      <c r="O765" s="6">
        <v>1882.83248242737</v>
      </c>
      <c r="P765" s="21">
        <v>0.87069888900846604</v>
      </c>
      <c r="Q765" s="18"/>
      <c r="R765" s="22">
        <v>676</v>
      </c>
      <c r="S765" s="23">
        <v>0</v>
      </c>
      <c r="T765" s="23">
        <v>751</v>
      </c>
      <c r="U765" s="24">
        <v>93</v>
      </c>
      <c r="V765" s="25">
        <v>103</v>
      </c>
      <c r="W765" s="23">
        <v>103</v>
      </c>
      <c r="X765" s="23">
        <v>0</v>
      </c>
      <c r="Y765" s="23">
        <v>103</v>
      </c>
      <c r="Z765" s="26">
        <v>0.13715046604527298</v>
      </c>
      <c r="AA765" s="25">
        <v>442</v>
      </c>
      <c r="AB765" s="23">
        <v>0</v>
      </c>
      <c r="AC765" s="23">
        <v>442</v>
      </c>
      <c r="AD765" s="26">
        <v>0.58854860186418112</v>
      </c>
      <c r="AE765" s="5"/>
      <c r="AF765" s="33">
        <v>60000</v>
      </c>
      <c r="AG765" s="7">
        <v>3</v>
      </c>
      <c r="AH765" s="30">
        <v>57729</v>
      </c>
      <c r="AI765" s="30">
        <v>57729</v>
      </c>
      <c r="AJ765" s="39" t="s">
        <v>8587</v>
      </c>
    </row>
    <row r="766" spans="1:36" ht="15" customHeight="1" x14ac:dyDescent="0.25">
      <c r="A766" s="3" t="s">
        <v>1888</v>
      </c>
      <c r="B766" s="4" t="s">
        <v>2540</v>
      </c>
      <c r="C766" s="18" t="s">
        <v>4918</v>
      </c>
      <c r="D766" s="18" t="s">
        <v>4918</v>
      </c>
      <c r="E766" s="18" t="s">
        <v>8772</v>
      </c>
      <c r="F766" s="18" t="s">
        <v>34</v>
      </c>
      <c r="G766" s="19">
        <v>0</v>
      </c>
      <c r="H766" s="5" t="s">
        <v>78</v>
      </c>
      <c r="I766" s="18" t="s">
        <v>4919</v>
      </c>
      <c r="J766" s="20">
        <v>10935</v>
      </c>
      <c r="K766" s="20">
        <v>12922298.98</v>
      </c>
      <c r="L766" s="20">
        <v>0</v>
      </c>
      <c r="M766" s="20">
        <v>7026070</v>
      </c>
      <c r="N766" s="20">
        <v>260735</v>
      </c>
      <c r="O766" s="6">
        <v>1848.1119323273899</v>
      </c>
      <c r="P766" s="21">
        <v>0.85464268396634802</v>
      </c>
      <c r="Q766" s="18"/>
      <c r="R766" s="22">
        <v>761</v>
      </c>
      <c r="S766" s="23">
        <v>0</v>
      </c>
      <c r="T766" s="23">
        <v>761</v>
      </c>
      <c r="U766" s="24">
        <v>85</v>
      </c>
      <c r="V766" s="25">
        <v>18</v>
      </c>
      <c r="W766" s="23">
        <v>9</v>
      </c>
      <c r="X766" s="23">
        <v>0</v>
      </c>
      <c r="Y766" s="23">
        <v>9</v>
      </c>
      <c r="Z766" s="26">
        <v>1.1826544021024968E-2</v>
      </c>
      <c r="AA766" s="25">
        <v>267</v>
      </c>
      <c r="AB766" s="23">
        <v>0</v>
      </c>
      <c r="AC766" s="23">
        <v>267</v>
      </c>
      <c r="AD766" s="26">
        <v>0.35085413929040737</v>
      </c>
      <c r="AE766" s="5"/>
      <c r="AF766" s="33">
        <v>60000</v>
      </c>
      <c r="AG766" s="7">
        <v>3</v>
      </c>
      <c r="AH766" s="30">
        <v>59999.97</v>
      </c>
      <c r="AI766" s="30">
        <v>59999.97</v>
      </c>
      <c r="AJ766" s="39" t="s">
        <v>8587</v>
      </c>
    </row>
    <row r="767" spans="1:36" ht="15" customHeight="1" x14ac:dyDescent="0.25">
      <c r="A767" s="3" t="s">
        <v>801</v>
      </c>
      <c r="B767" s="4" t="s">
        <v>2543</v>
      </c>
      <c r="C767" s="18" t="s">
        <v>5147</v>
      </c>
      <c r="D767" s="18" t="s">
        <v>5147</v>
      </c>
      <c r="E767" s="18" t="s">
        <v>8777</v>
      </c>
      <c r="F767" s="18" t="s">
        <v>34</v>
      </c>
      <c r="G767" s="19">
        <v>0</v>
      </c>
      <c r="H767" s="5" t="s">
        <v>40</v>
      </c>
      <c r="I767" s="18" t="s">
        <v>5148</v>
      </c>
      <c r="J767" s="20">
        <v>8564</v>
      </c>
      <c r="K767" s="20">
        <v>8438717.7200000007</v>
      </c>
      <c r="L767" s="20">
        <v>0</v>
      </c>
      <c r="M767" s="20">
        <v>6443083</v>
      </c>
      <c r="N767" s="20">
        <v>128046</v>
      </c>
      <c r="O767" s="6">
        <v>1752.6677627276999</v>
      </c>
      <c r="P767" s="21">
        <v>0.810505389114896</v>
      </c>
      <c r="Q767" s="18"/>
      <c r="R767" s="22">
        <v>745</v>
      </c>
      <c r="S767" s="23">
        <v>0</v>
      </c>
      <c r="T767" s="23">
        <v>819</v>
      </c>
      <c r="U767" s="24">
        <v>100</v>
      </c>
      <c r="V767" s="25"/>
      <c r="W767" s="23">
        <v>204</v>
      </c>
      <c r="X767" s="23">
        <v>0</v>
      </c>
      <c r="Y767" s="23">
        <v>204</v>
      </c>
      <c r="Z767" s="26">
        <v>0.24908424908424909</v>
      </c>
      <c r="AA767" s="25">
        <v>742</v>
      </c>
      <c r="AB767" s="23">
        <v>0</v>
      </c>
      <c r="AC767" s="23">
        <v>742</v>
      </c>
      <c r="AD767" s="26">
        <v>0.90598290598290598</v>
      </c>
      <c r="AE767" s="5"/>
      <c r="AF767" s="33">
        <v>70000</v>
      </c>
      <c r="AG767" s="7">
        <v>4</v>
      </c>
      <c r="AH767" s="30">
        <v>69620</v>
      </c>
      <c r="AI767" s="30">
        <v>69620</v>
      </c>
      <c r="AJ767" s="39" t="s">
        <v>8587</v>
      </c>
    </row>
    <row r="768" spans="1:36" ht="15" customHeight="1" x14ac:dyDescent="0.25">
      <c r="A768" s="3" t="s">
        <v>304</v>
      </c>
      <c r="B768" s="4" t="s">
        <v>2546</v>
      </c>
      <c r="C768" s="18" t="s">
        <v>5150</v>
      </c>
      <c r="D768" s="18" t="s">
        <v>5150</v>
      </c>
      <c r="E768" s="18" t="s">
        <v>8780</v>
      </c>
      <c r="F768" s="18" t="s">
        <v>34</v>
      </c>
      <c r="G768" s="19">
        <v>0</v>
      </c>
      <c r="H768" s="5" t="s">
        <v>91</v>
      </c>
      <c r="I768" s="18" t="s">
        <v>5151</v>
      </c>
      <c r="J768" s="20">
        <v>9793</v>
      </c>
      <c r="K768" s="20">
        <v>8817025.5700000003</v>
      </c>
      <c r="L768" s="20">
        <v>0</v>
      </c>
      <c r="M768" s="20">
        <v>6446767</v>
      </c>
      <c r="N768" s="20">
        <v>635245</v>
      </c>
      <c r="O768" s="6">
        <v>1623.5104227509401</v>
      </c>
      <c r="P768" s="21">
        <v>0.750777742882627</v>
      </c>
      <c r="Q768" s="18"/>
      <c r="R768" s="22">
        <v>821</v>
      </c>
      <c r="S768" s="23">
        <v>0</v>
      </c>
      <c r="T768" s="23">
        <v>821</v>
      </c>
      <c r="U768" s="24">
        <v>102</v>
      </c>
      <c r="V768" s="25">
        <v>220</v>
      </c>
      <c r="W768" s="23">
        <v>169</v>
      </c>
      <c r="X768" s="23">
        <v>0</v>
      </c>
      <c r="Y768" s="23">
        <v>169</v>
      </c>
      <c r="Z768" s="26">
        <v>0.20584652862362973</v>
      </c>
      <c r="AA768" s="25">
        <v>578</v>
      </c>
      <c r="AB768" s="23">
        <v>0</v>
      </c>
      <c r="AC768" s="23">
        <v>578</v>
      </c>
      <c r="AD768" s="26">
        <v>0.7040194884287454</v>
      </c>
      <c r="AE768" s="5"/>
      <c r="AF768" s="33">
        <v>70000</v>
      </c>
      <c r="AG768" s="7">
        <v>4</v>
      </c>
      <c r="AH768" s="30">
        <v>70000</v>
      </c>
      <c r="AI768" s="30">
        <v>70000</v>
      </c>
      <c r="AJ768" s="39" t="s">
        <v>8587</v>
      </c>
    </row>
    <row r="769" spans="1:36" ht="15" customHeight="1" x14ac:dyDescent="0.25">
      <c r="A769" s="3" t="s">
        <v>1334</v>
      </c>
      <c r="B769" s="4" t="s">
        <v>2549</v>
      </c>
      <c r="C769" s="18" t="s">
        <v>5171</v>
      </c>
      <c r="D769" s="18" t="s">
        <v>5171</v>
      </c>
      <c r="E769" s="18" t="s">
        <v>8777</v>
      </c>
      <c r="F769" s="18" t="s">
        <v>34</v>
      </c>
      <c r="G769" s="19">
        <v>0</v>
      </c>
      <c r="H769" s="5" t="s">
        <v>139</v>
      </c>
      <c r="I769" s="18" t="s">
        <v>5172</v>
      </c>
      <c r="J769" s="20">
        <v>8667</v>
      </c>
      <c r="K769" s="20">
        <v>8177159.2300000004</v>
      </c>
      <c r="L769" s="20">
        <v>0</v>
      </c>
      <c r="M769" s="20">
        <v>5260797</v>
      </c>
      <c r="N769" s="20">
        <v>202928</v>
      </c>
      <c r="O769" s="6">
        <v>1573.88764624437</v>
      </c>
      <c r="P769" s="21">
        <v>0.72783013773079597</v>
      </c>
      <c r="Q769" s="18"/>
      <c r="R769" s="22">
        <v>826</v>
      </c>
      <c r="S769" s="23">
        <v>0</v>
      </c>
      <c r="T769" s="23">
        <v>826</v>
      </c>
      <c r="U769" s="24">
        <v>90</v>
      </c>
      <c r="V769" s="25"/>
      <c r="W769" s="23">
        <v>163</v>
      </c>
      <c r="X769" s="23">
        <v>0</v>
      </c>
      <c r="Y769" s="23">
        <v>163</v>
      </c>
      <c r="Z769" s="26">
        <v>0.19733656174334141</v>
      </c>
      <c r="AA769" s="25">
        <v>811</v>
      </c>
      <c r="AB769" s="23">
        <v>0</v>
      </c>
      <c r="AC769" s="23">
        <v>811</v>
      </c>
      <c r="AD769" s="26">
        <v>0.98184019370460052</v>
      </c>
      <c r="AE769" s="5"/>
      <c r="AF769" s="33">
        <v>70000</v>
      </c>
      <c r="AG769" s="7">
        <v>4</v>
      </c>
      <c r="AH769" s="30">
        <v>69999.929999999993</v>
      </c>
      <c r="AI769" s="30">
        <v>69999.929999999993</v>
      </c>
      <c r="AJ769" s="39" t="s">
        <v>8587</v>
      </c>
    </row>
    <row r="770" spans="1:36" ht="15" customHeight="1" x14ac:dyDescent="0.25">
      <c r="A770" s="3" t="s">
        <v>141</v>
      </c>
      <c r="B770" s="4" t="s">
        <v>2552</v>
      </c>
      <c r="C770" s="18" t="s">
        <v>5180</v>
      </c>
      <c r="D770" s="18" t="s">
        <v>5180</v>
      </c>
      <c r="E770" s="18" t="s">
        <v>8783</v>
      </c>
      <c r="F770" s="18" t="s">
        <v>34</v>
      </c>
      <c r="G770" s="19">
        <v>0</v>
      </c>
      <c r="H770" s="5" t="s">
        <v>62</v>
      </c>
      <c r="I770" s="18" t="s">
        <v>5181</v>
      </c>
      <c r="J770" s="20">
        <v>9614</v>
      </c>
      <c r="K770" s="20">
        <v>15724946.75</v>
      </c>
      <c r="L770" s="20">
        <v>0</v>
      </c>
      <c r="M770" s="20">
        <v>1991077</v>
      </c>
      <c r="N770" s="20">
        <v>0</v>
      </c>
      <c r="O770" s="6">
        <v>1842.7318233825699</v>
      </c>
      <c r="P770" s="21">
        <v>0.85215470114008995</v>
      </c>
      <c r="Q770" s="18"/>
      <c r="R770" s="22">
        <v>790</v>
      </c>
      <c r="S770" s="23">
        <v>0</v>
      </c>
      <c r="T770" s="23">
        <v>826</v>
      </c>
      <c r="U770" s="24">
        <v>92</v>
      </c>
      <c r="V770" s="25"/>
      <c r="W770" s="23">
        <v>19</v>
      </c>
      <c r="X770" s="23">
        <v>0</v>
      </c>
      <c r="Y770" s="23">
        <v>19</v>
      </c>
      <c r="Z770" s="26">
        <v>2.3002421307506054E-2</v>
      </c>
      <c r="AA770" s="25">
        <v>398</v>
      </c>
      <c r="AB770" s="23">
        <v>0</v>
      </c>
      <c r="AC770" s="23">
        <v>398</v>
      </c>
      <c r="AD770" s="26">
        <v>0.48184019370460046</v>
      </c>
      <c r="AE770" s="5"/>
      <c r="AF770" s="33">
        <v>70000</v>
      </c>
      <c r="AG770" s="7">
        <v>4</v>
      </c>
      <c r="AH770" s="30">
        <v>69962.399999999994</v>
      </c>
      <c r="AI770" s="30">
        <v>69962.399999999994</v>
      </c>
      <c r="AJ770" s="39" t="s">
        <v>8587</v>
      </c>
    </row>
    <row r="771" spans="1:36" ht="15" customHeight="1" x14ac:dyDescent="0.25">
      <c r="A771" s="3" t="s">
        <v>901</v>
      </c>
      <c r="B771" s="4" t="s">
        <v>2555</v>
      </c>
      <c r="C771" s="18" t="s">
        <v>5185</v>
      </c>
      <c r="D771" s="18" t="s">
        <v>5185</v>
      </c>
      <c r="E771" s="18" t="s">
        <v>8787</v>
      </c>
      <c r="F771" s="18" t="s">
        <v>34</v>
      </c>
      <c r="G771" s="19">
        <v>0</v>
      </c>
      <c r="H771" s="5" t="s">
        <v>78</v>
      </c>
      <c r="I771" s="18" t="s">
        <v>5186</v>
      </c>
      <c r="J771" s="20">
        <v>12216</v>
      </c>
      <c r="K771" s="20">
        <v>23294182.969999999</v>
      </c>
      <c r="L771" s="20">
        <v>0</v>
      </c>
      <c r="M771" s="20">
        <v>2590105</v>
      </c>
      <c r="N771" s="20">
        <v>41059</v>
      </c>
      <c r="O771" s="6">
        <v>2122.2451678126999</v>
      </c>
      <c r="P771" s="21">
        <v>0.98141312467472297</v>
      </c>
      <c r="Q771" s="18"/>
      <c r="R771" s="22">
        <v>761</v>
      </c>
      <c r="S771" s="23">
        <v>0</v>
      </c>
      <c r="T771" s="23">
        <v>827</v>
      </c>
      <c r="U771" s="24">
        <v>112</v>
      </c>
      <c r="V771" s="25">
        <v>80</v>
      </c>
      <c r="W771" s="23">
        <v>80</v>
      </c>
      <c r="X771" s="23">
        <v>0</v>
      </c>
      <c r="Y771" s="23">
        <v>80</v>
      </c>
      <c r="Z771" s="26">
        <v>9.6735187424425634E-2</v>
      </c>
      <c r="AA771" s="25">
        <v>320</v>
      </c>
      <c r="AB771" s="23">
        <v>0</v>
      </c>
      <c r="AC771" s="23">
        <v>320</v>
      </c>
      <c r="AD771" s="26">
        <v>0.38694074969770254</v>
      </c>
      <c r="AE771" s="5"/>
      <c r="AF771" s="33">
        <v>70000</v>
      </c>
      <c r="AG771" s="7">
        <v>4</v>
      </c>
      <c r="AH771" s="30">
        <v>67725</v>
      </c>
      <c r="AI771" s="30">
        <v>67725</v>
      </c>
      <c r="AJ771" s="39" t="s">
        <v>8587</v>
      </c>
    </row>
    <row r="772" spans="1:36" ht="15" customHeight="1" x14ac:dyDescent="0.25">
      <c r="A772" s="3" t="s">
        <v>263</v>
      </c>
      <c r="B772" s="4" t="s">
        <v>2558</v>
      </c>
      <c r="C772" s="18" t="s">
        <v>5194</v>
      </c>
      <c r="D772" s="18" t="s">
        <v>5194</v>
      </c>
      <c r="E772" s="18" t="s">
        <v>8779</v>
      </c>
      <c r="F772" s="18" t="s">
        <v>34</v>
      </c>
      <c r="G772" s="19">
        <v>0</v>
      </c>
      <c r="H772" s="5" t="s">
        <v>78</v>
      </c>
      <c r="I772" s="18" t="s">
        <v>5195</v>
      </c>
      <c r="J772" s="20">
        <v>10953</v>
      </c>
      <c r="K772" s="20">
        <v>15222726.960000001</v>
      </c>
      <c r="L772" s="20">
        <v>0</v>
      </c>
      <c r="M772" s="20">
        <v>4344928</v>
      </c>
      <c r="N772" s="20">
        <v>88896</v>
      </c>
      <c r="O772" s="6">
        <v>1794.6271304665399</v>
      </c>
      <c r="P772" s="21">
        <v>0.82990912004405903</v>
      </c>
      <c r="Q772" s="18"/>
      <c r="R772" s="22">
        <v>598</v>
      </c>
      <c r="S772" s="23">
        <v>0</v>
      </c>
      <c r="T772" s="23">
        <v>830</v>
      </c>
      <c r="U772" s="24">
        <v>88</v>
      </c>
      <c r="V772" s="25">
        <v>37</v>
      </c>
      <c r="W772" s="23">
        <v>40</v>
      </c>
      <c r="X772" s="23">
        <v>0</v>
      </c>
      <c r="Y772" s="23">
        <v>40</v>
      </c>
      <c r="Z772" s="26">
        <v>4.8192771084337352E-2</v>
      </c>
      <c r="AA772" s="25">
        <v>231</v>
      </c>
      <c r="AB772" s="23">
        <v>0</v>
      </c>
      <c r="AC772" s="23">
        <v>231</v>
      </c>
      <c r="AD772" s="26">
        <v>0.27831325301204818</v>
      </c>
      <c r="AE772" s="5"/>
      <c r="AF772" s="33">
        <v>70000</v>
      </c>
      <c r="AG772" s="7">
        <v>4</v>
      </c>
      <c r="AH772" s="30">
        <v>70000</v>
      </c>
      <c r="AI772" s="30">
        <v>70000</v>
      </c>
      <c r="AJ772" s="39" t="s">
        <v>8587</v>
      </c>
    </row>
    <row r="773" spans="1:36" ht="15" customHeight="1" x14ac:dyDescent="0.25">
      <c r="A773" s="3" t="s">
        <v>1628</v>
      </c>
      <c r="B773" s="4" t="s">
        <v>2561</v>
      </c>
      <c r="C773" s="18" t="s">
        <v>5353</v>
      </c>
      <c r="D773" s="18" t="s">
        <v>5353</v>
      </c>
      <c r="E773" s="18" t="s">
        <v>8777</v>
      </c>
      <c r="F773" s="18" t="s">
        <v>34</v>
      </c>
      <c r="G773" s="19">
        <v>0</v>
      </c>
      <c r="H773" s="5" t="s">
        <v>67</v>
      </c>
      <c r="I773" s="18" t="s">
        <v>5354</v>
      </c>
      <c r="J773" s="20">
        <v>11955</v>
      </c>
      <c r="K773" s="20">
        <v>11260496.74</v>
      </c>
      <c r="L773" s="20">
        <v>0</v>
      </c>
      <c r="M773" s="20">
        <v>7722406</v>
      </c>
      <c r="N773" s="20">
        <v>108150</v>
      </c>
      <c r="O773" s="6">
        <v>1596.9094721873701</v>
      </c>
      <c r="P773" s="21">
        <v>0.73847637336704797</v>
      </c>
      <c r="Q773" s="18"/>
      <c r="R773" s="22">
        <v>817</v>
      </c>
      <c r="S773" s="23">
        <v>0</v>
      </c>
      <c r="T773" s="23">
        <v>876</v>
      </c>
      <c r="U773" s="24">
        <v>101</v>
      </c>
      <c r="V773" s="25">
        <v>62</v>
      </c>
      <c r="W773" s="23">
        <v>59</v>
      </c>
      <c r="X773" s="23">
        <v>0</v>
      </c>
      <c r="Y773" s="23">
        <v>59</v>
      </c>
      <c r="Z773" s="26">
        <v>6.7351598173515978E-2</v>
      </c>
      <c r="AA773" s="25">
        <v>687</v>
      </c>
      <c r="AB773" s="23">
        <v>0</v>
      </c>
      <c r="AC773" s="23">
        <v>687</v>
      </c>
      <c r="AD773" s="26">
        <v>0.78424657534246578</v>
      </c>
      <c r="AE773" s="5"/>
      <c r="AF773" s="33">
        <v>70000</v>
      </c>
      <c r="AG773" s="7">
        <v>4</v>
      </c>
      <c r="AH773" s="30">
        <v>70000</v>
      </c>
      <c r="AI773" s="30">
        <v>70000</v>
      </c>
      <c r="AJ773" s="39" t="s">
        <v>8587</v>
      </c>
    </row>
    <row r="774" spans="1:36" ht="15" customHeight="1" x14ac:dyDescent="0.25">
      <c r="A774" s="3" t="s">
        <v>561</v>
      </c>
      <c r="B774" s="4" t="s">
        <v>2564</v>
      </c>
      <c r="C774" s="18" t="s">
        <v>5508</v>
      </c>
      <c r="D774" s="18" t="s">
        <v>5508</v>
      </c>
      <c r="E774" s="18" t="s">
        <v>8777</v>
      </c>
      <c r="F774" s="18" t="s">
        <v>34</v>
      </c>
      <c r="G774" s="19">
        <v>0</v>
      </c>
      <c r="H774" s="5" t="s">
        <v>159</v>
      </c>
      <c r="I774" s="18" t="s">
        <v>1253</v>
      </c>
      <c r="J774" s="20">
        <v>10345</v>
      </c>
      <c r="K774" s="20">
        <v>12334433.039999999</v>
      </c>
      <c r="L774" s="20">
        <v>0</v>
      </c>
      <c r="M774" s="20">
        <v>4458612</v>
      </c>
      <c r="N774" s="20">
        <v>0</v>
      </c>
      <c r="O774" s="6">
        <v>1623.30063218946</v>
      </c>
      <c r="P774" s="21">
        <v>0.75068072713082201</v>
      </c>
      <c r="Q774" s="18"/>
      <c r="R774" s="22">
        <v>925</v>
      </c>
      <c r="S774" s="23">
        <v>0</v>
      </c>
      <c r="T774" s="23">
        <v>925</v>
      </c>
      <c r="U774" s="24">
        <v>99</v>
      </c>
      <c r="V774" s="25">
        <v>97</v>
      </c>
      <c r="W774" s="23">
        <v>97</v>
      </c>
      <c r="X774" s="23">
        <v>0</v>
      </c>
      <c r="Y774" s="23">
        <v>97</v>
      </c>
      <c r="Z774" s="26">
        <v>0.10486486486486486</v>
      </c>
      <c r="AA774" s="25">
        <v>439</v>
      </c>
      <c r="AB774" s="23">
        <v>0</v>
      </c>
      <c r="AC774" s="23">
        <v>439</v>
      </c>
      <c r="AD774" s="26">
        <v>0.47459459459459458</v>
      </c>
      <c r="AE774" s="5"/>
      <c r="AF774" s="33">
        <v>70000</v>
      </c>
      <c r="AG774" s="7">
        <v>4</v>
      </c>
      <c r="AH774" s="30">
        <v>69855</v>
      </c>
      <c r="AI774" s="30">
        <v>69855</v>
      </c>
      <c r="AJ774" s="39" t="s">
        <v>8587</v>
      </c>
    </row>
    <row r="775" spans="1:36" ht="15" customHeight="1" x14ac:dyDescent="0.25">
      <c r="A775" s="3" t="s">
        <v>847</v>
      </c>
      <c r="B775" s="4" t="s">
        <v>2567</v>
      </c>
      <c r="C775" s="18" t="s">
        <v>5639</v>
      </c>
      <c r="D775" s="18" t="s">
        <v>5639</v>
      </c>
      <c r="E775" s="18" t="s">
        <v>8783</v>
      </c>
      <c r="F775" s="18" t="s">
        <v>34</v>
      </c>
      <c r="G775" s="19">
        <v>0</v>
      </c>
      <c r="H775" s="5" t="s">
        <v>139</v>
      </c>
      <c r="I775" s="18" t="s">
        <v>5640</v>
      </c>
      <c r="J775" s="20">
        <v>11187</v>
      </c>
      <c r="K775" s="20">
        <v>21282539.710000001</v>
      </c>
      <c r="L775" s="20">
        <v>0</v>
      </c>
      <c r="M775" s="20">
        <v>151838</v>
      </c>
      <c r="N775" s="20">
        <v>0</v>
      </c>
      <c r="O775" s="6">
        <v>1916.00766157147</v>
      </c>
      <c r="P775" s="21">
        <v>0.88604045119895103</v>
      </c>
      <c r="Q775" s="18"/>
      <c r="R775" s="22">
        <v>968</v>
      </c>
      <c r="S775" s="23">
        <v>0</v>
      </c>
      <c r="T775" s="23">
        <v>968</v>
      </c>
      <c r="U775" s="24">
        <v>118</v>
      </c>
      <c r="V775" s="25">
        <v>72</v>
      </c>
      <c r="W775" s="23">
        <v>64</v>
      </c>
      <c r="X775" s="23">
        <v>0</v>
      </c>
      <c r="Y775" s="23">
        <v>64</v>
      </c>
      <c r="Z775" s="26">
        <v>6.6115702479338845E-2</v>
      </c>
      <c r="AA775" s="25">
        <v>518</v>
      </c>
      <c r="AB775" s="23">
        <v>0</v>
      </c>
      <c r="AC775" s="23">
        <v>518</v>
      </c>
      <c r="AD775" s="26">
        <v>0.53512396694214881</v>
      </c>
      <c r="AE775" s="5"/>
      <c r="AF775" s="33">
        <v>70000</v>
      </c>
      <c r="AG775" s="7">
        <v>4</v>
      </c>
      <c r="AH775" s="30">
        <v>67423.92</v>
      </c>
      <c r="AI775" s="30">
        <v>67423.92</v>
      </c>
      <c r="AJ775" s="39" t="s">
        <v>8587</v>
      </c>
    </row>
    <row r="776" spans="1:36" ht="15" customHeight="1" x14ac:dyDescent="0.25">
      <c r="A776" s="3" t="s">
        <v>437</v>
      </c>
      <c r="B776" s="4" t="s">
        <v>2570</v>
      </c>
      <c r="C776" s="18" t="s">
        <v>5669</v>
      </c>
      <c r="D776" s="18" t="s">
        <v>765</v>
      </c>
      <c r="E776" s="18" t="s">
        <v>8787</v>
      </c>
      <c r="F776" s="18" t="s">
        <v>86</v>
      </c>
      <c r="G776" s="19">
        <v>0</v>
      </c>
      <c r="H776" s="5" t="s">
        <v>67</v>
      </c>
      <c r="I776" s="18" t="s">
        <v>5670</v>
      </c>
      <c r="J776" s="20">
        <v>47227</v>
      </c>
      <c r="K776" s="20">
        <v>9491030.1099999994</v>
      </c>
      <c r="L776" s="20">
        <v>0</v>
      </c>
      <c r="M776" s="20">
        <v>9082595</v>
      </c>
      <c r="N776" s="20">
        <v>1821451</v>
      </c>
      <c r="O776" s="6">
        <v>431.85203612340399</v>
      </c>
      <c r="P776" s="21">
        <v>1.2376029910155899</v>
      </c>
      <c r="Q776" s="18"/>
      <c r="R776" s="22">
        <v>863</v>
      </c>
      <c r="S776" s="23">
        <v>3168</v>
      </c>
      <c r="T776" s="23">
        <v>3168</v>
      </c>
      <c r="U776" s="24">
        <v>4</v>
      </c>
      <c r="V776" s="25"/>
      <c r="W776" s="23">
        <v>0</v>
      </c>
      <c r="X776" s="23">
        <v>343</v>
      </c>
      <c r="Y776" s="23">
        <v>343</v>
      </c>
      <c r="Z776" s="26">
        <v>0.10827020202020202</v>
      </c>
      <c r="AA776" s="25">
        <v>0</v>
      </c>
      <c r="AB776" s="23">
        <v>1251</v>
      </c>
      <c r="AC776" s="23">
        <v>1251</v>
      </c>
      <c r="AD776" s="26">
        <v>0.39488636363636365</v>
      </c>
      <c r="AE776" s="5"/>
      <c r="AF776" s="33">
        <v>70000</v>
      </c>
      <c r="AG776" s="7">
        <v>4</v>
      </c>
      <c r="AH776" s="30">
        <v>69998</v>
      </c>
      <c r="AI776" s="30">
        <v>69998</v>
      </c>
      <c r="AJ776" s="39" t="s">
        <v>8587</v>
      </c>
    </row>
    <row r="777" spans="1:36" ht="15" customHeight="1" x14ac:dyDescent="0.25">
      <c r="A777" s="3" t="s">
        <v>1300</v>
      </c>
      <c r="B777" s="4" t="s">
        <v>2573</v>
      </c>
      <c r="C777" s="18" t="s">
        <v>5737</v>
      </c>
      <c r="D777" s="18" t="s">
        <v>5737</v>
      </c>
      <c r="E777" s="18" t="s">
        <v>8777</v>
      </c>
      <c r="F777" s="18" t="s">
        <v>34</v>
      </c>
      <c r="G777" s="19">
        <v>0</v>
      </c>
      <c r="H777" s="5" t="s">
        <v>45</v>
      </c>
      <c r="I777" s="18" t="s">
        <v>5738</v>
      </c>
      <c r="J777" s="20">
        <v>9803</v>
      </c>
      <c r="K777" s="20">
        <v>10259819.25</v>
      </c>
      <c r="L777" s="20">
        <v>0</v>
      </c>
      <c r="M777" s="20">
        <v>5731960</v>
      </c>
      <c r="N777" s="20">
        <v>291498</v>
      </c>
      <c r="O777" s="6">
        <v>1661.0504182393099</v>
      </c>
      <c r="P777" s="21">
        <v>0.76813777499922198</v>
      </c>
      <c r="Q777" s="18"/>
      <c r="R777" s="22">
        <v>971</v>
      </c>
      <c r="S777" s="23">
        <v>0</v>
      </c>
      <c r="T777" s="23">
        <v>999</v>
      </c>
      <c r="U777" s="24">
        <v>103</v>
      </c>
      <c r="V777" s="25"/>
      <c r="W777" s="23">
        <v>113</v>
      </c>
      <c r="X777" s="23">
        <v>0</v>
      </c>
      <c r="Y777" s="23">
        <v>113</v>
      </c>
      <c r="Z777" s="26">
        <v>0.11311311311311312</v>
      </c>
      <c r="AA777" s="25">
        <v>757</v>
      </c>
      <c r="AB777" s="23">
        <v>0</v>
      </c>
      <c r="AC777" s="23">
        <v>757</v>
      </c>
      <c r="AD777" s="26">
        <v>0.75775775775775778</v>
      </c>
      <c r="AE777" s="5"/>
      <c r="AF777" s="33">
        <v>70000</v>
      </c>
      <c r="AG777" s="7">
        <v>4</v>
      </c>
      <c r="AH777" s="30">
        <v>70000</v>
      </c>
      <c r="AI777" s="30">
        <v>70000</v>
      </c>
      <c r="AJ777" s="39" t="s">
        <v>8587</v>
      </c>
    </row>
    <row r="778" spans="1:36" ht="15" customHeight="1" x14ac:dyDescent="0.25">
      <c r="A778" s="3" t="s">
        <v>683</v>
      </c>
      <c r="B778" s="4" t="s">
        <v>2576</v>
      </c>
      <c r="C778" s="18" t="s">
        <v>5764</v>
      </c>
      <c r="D778" s="18" t="s">
        <v>5764</v>
      </c>
      <c r="E778" s="18" t="s">
        <v>8787</v>
      </c>
      <c r="F778" s="18" t="s">
        <v>34</v>
      </c>
      <c r="G778" s="19">
        <v>0</v>
      </c>
      <c r="H778" s="5" t="s">
        <v>78</v>
      </c>
      <c r="I778" s="18" t="s">
        <v>5765</v>
      </c>
      <c r="J778" s="20">
        <v>14393</v>
      </c>
      <c r="K778" s="20">
        <v>23535691.620000001</v>
      </c>
      <c r="L778" s="20">
        <v>0</v>
      </c>
      <c r="M778" s="20">
        <v>3201327</v>
      </c>
      <c r="N778" s="20">
        <v>167942</v>
      </c>
      <c r="O778" s="6">
        <v>1869.30873480164</v>
      </c>
      <c r="P778" s="21">
        <v>0.86444495397024601</v>
      </c>
      <c r="Q778" s="18"/>
      <c r="R778" s="22">
        <v>1009</v>
      </c>
      <c r="S778" s="23">
        <v>0</v>
      </c>
      <c r="T778" s="23">
        <v>1009</v>
      </c>
      <c r="U778" s="24">
        <v>121</v>
      </c>
      <c r="V778" s="25">
        <v>75</v>
      </c>
      <c r="W778" s="23">
        <v>75</v>
      </c>
      <c r="X778" s="23">
        <v>0</v>
      </c>
      <c r="Y778" s="23">
        <v>75</v>
      </c>
      <c r="Z778" s="26">
        <v>7.4331020812685833E-2</v>
      </c>
      <c r="AA778" s="25">
        <v>405</v>
      </c>
      <c r="AB778" s="23">
        <v>0</v>
      </c>
      <c r="AC778" s="23">
        <v>405</v>
      </c>
      <c r="AD778" s="26">
        <v>0.40138751238850345</v>
      </c>
      <c r="AE778" s="5"/>
      <c r="AF778" s="33">
        <v>70000</v>
      </c>
      <c r="AG778" s="7">
        <v>4</v>
      </c>
      <c r="AH778" s="30">
        <v>65066</v>
      </c>
      <c r="AI778" s="30">
        <v>65066</v>
      </c>
      <c r="AJ778" s="39" t="s">
        <v>8587</v>
      </c>
    </row>
    <row r="779" spans="1:36" ht="15" customHeight="1" x14ac:dyDescent="0.25">
      <c r="A779" s="3" t="s">
        <v>527</v>
      </c>
      <c r="B779" s="4" t="s">
        <v>2579</v>
      </c>
      <c r="C779" s="18" t="s">
        <v>5790</v>
      </c>
      <c r="D779" s="18" t="s">
        <v>5790</v>
      </c>
      <c r="E779" s="18" t="s">
        <v>8774</v>
      </c>
      <c r="F779" s="18" t="s">
        <v>34</v>
      </c>
      <c r="G779" s="19">
        <v>0</v>
      </c>
      <c r="H779" s="5" t="s">
        <v>139</v>
      </c>
      <c r="I779" s="18" t="s">
        <v>5791</v>
      </c>
      <c r="J779" s="20">
        <v>13278</v>
      </c>
      <c r="K779" s="20">
        <v>16624371.189999999</v>
      </c>
      <c r="L779" s="20">
        <v>0</v>
      </c>
      <c r="M779" s="20">
        <v>6133014</v>
      </c>
      <c r="N779" s="20">
        <v>98567</v>
      </c>
      <c r="O779" s="6">
        <v>1721.3399751468601</v>
      </c>
      <c r="P779" s="21">
        <v>0.79601813648020503</v>
      </c>
      <c r="Q779" s="18"/>
      <c r="R779" s="22">
        <v>952</v>
      </c>
      <c r="S779" s="23">
        <v>0</v>
      </c>
      <c r="T779" s="23">
        <v>1016</v>
      </c>
      <c r="U779" s="24">
        <v>105</v>
      </c>
      <c r="V779" s="25">
        <v>64</v>
      </c>
      <c r="W779" s="23">
        <v>100</v>
      </c>
      <c r="X779" s="23">
        <v>0</v>
      </c>
      <c r="Y779" s="23">
        <v>100</v>
      </c>
      <c r="Z779" s="26">
        <v>9.8425196850393706E-2</v>
      </c>
      <c r="AA779" s="25">
        <v>485</v>
      </c>
      <c r="AB779" s="23">
        <v>0</v>
      </c>
      <c r="AC779" s="23">
        <v>485</v>
      </c>
      <c r="AD779" s="26">
        <v>0.47736220472440943</v>
      </c>
      <c r="AE779" s="5"/>
      <c r="AF779" s="33">
        <v>70000</v>
      </c>
      <c r="AG779" s="7">
        <v>4</v>
      </c>
      <c r="AH779" s="30">
        <v>69168</v>
      </c>
      <c r="AI779" s="30">
        <v>69168</v>
      </c>
      <c r="AJ779" s="39" t="s">
        <v>8587</v>
      </c>
    </row>
    <row r="780" spans="1:36" ht="15" customHeight="1" x14ac:dyDescent="0.25">
      <c r="A780" s="3" t="s">
        <v>1458</v>
      </c>
      <c r="B780" s="4" t="s">
        <v>2582</v>
      </c>
      <c r="C780" s="18" t="s">
        <v>5828</v>
      </c>
      <c r="D780" s="18" t="s">
        <v>2336</v>
      </c>
      <c r="E780" s="18" t="s">
        <v>8779</v>
      </c>
      <c r="F780" s="18" t="s">
        <v>86</v>
      </c>
      <c r="G780" s="19">
        <v>0</v>
      </c>
      <c r="H780" s="5" t="s">
        <v>139</v>
      </c>
      <c r="I780" s="18" t="s">
        <v>5829</v>
      </c>
      <c r="J780" s="20">
        <v>63942</v>
      </c>
      <c r="K780" s="20">
        <v>14494184.09</v>
      </c>
      <c r="L780" s="20">
        <v>0</v>
      </c>
      <c r="M780" s="20">
        <v>3247446</v>
      </c>
      <c r="N780" s="20">
        <v>432572</v>
      </c>
      <c r="O780" s="6">
        <v>284.22949063213503</v>
      </c>
      <c r="P780" s="21">
        <v>0.814545812725193</v>
      </c>
      <c r="Q780" s="18"/>
      <c r="R780" s="22">
        <v>1037</v>
      </c>
      <c r="S780" s="23">
        <v>4366</v>
      </c>
      <c r="T780" s="23">
        <v>4366</v>
      </c>
      <c r="U780" s="24">
        <v>6</v>
      </c>
      <c r="V780" s="25"/>
      <c r="W780" s="23">
        <v>0</v>
      </c>
      <c r="X780" s="23">
        <v>168</v>
      </c>
      <c r="Y780" s="23">
        <v>168</v>
      </c>
      <c r="Z780" s="26">
        <v>3.8479157123224923E-2</v>
      </c>
      <c r="AA780" s="25">
        <v>0</v>
      </c>
      <c r="AB780" s="23">
        <v>2061</v>
      </c>
      <c r="AC780" s="23">
        <v>2061</v>
      </c>
      <c r="AD780" s="26">
        <v>0.47205680256527716</v>
      </c>
      <c r="AE780" s="5"/>
      <c r="AF780" s="33">
        <v>70000</v>
      </c>
      <c r="AG780" s="7">
        <v>4</v>
      </c>
      <c r="AH780" s="30">
        <v>69440</v>
      </c>
      <c r="AI780" s="30">
        <v>69440</v>
      </c>
      <c r="AJ780" s="39" t="s">
        <v>8587</v>
      </c>
    </row>
    <row r="781" spans="1:36" ht="15" customHeight="1" x14ac:dyDescent="0.25">
      <c r="A781" s="3" t="s">
        <v>170</v>
      </c>
      <c r="B781" s="4" t="s">
        <v>2585</v>
      </c>
      <c r="C781" s="18" t="s">
        <v>6058</v>
      </c>
      <c r="D781" s="18" t="s">
        <v>6058</v>
      </c>
      <c r="E781" s="18" t="s">
        <v>8783</v>
      </c>
      <c r="F781" s="18" t="s">
        <v>34</v>
      </c>
      <c r="G781" s="19">
        <v>0</v>
      </c>
      <c r="H781" s="5" t="s">
        <v>78</v>
      </c>
      <c r="I781" s="18" t="s">
        <v>6059</v>
      </c>
      <c r="J781" s="20">
        <v>13253</v>
      </c>
      <c r="K781" s="20">
        <v>18864140.620000001</v>
      </c>
      <c r="L781" s="20">
        <v>0</v>
      </c>
      <c r="M781" s="20">
        <v>2913558</v>
      </c>
      <c r="N781" s="20">
        <v>0</v>
      </c>
      <c r="O781" s="6">
        <v>1643.22784426168</v>
      </c>
      <c r="P781" s="21">
        <v>0.75989588651130102</v>
      </c>
      <c r="Q781" s="18"/>
      <c r="R781" s="22">
        <v>1110</v>
      </c>
      <c r="S781" s="23">
        <v>0</v>
      </c>
      <c r="T781" s="23">
        <v>1110</v>
      </c>
      <c r="U781" s="24">
        <v>124</v>
      </c>
      <c r="V781" s="25"/>
      <c r="W781" s="23">
        <v>33</v>
      </c>
      <c r="X781" s="23">
        <v>0</v>
      </c>
      <c r="Y781" s="23">
        <v>33</v>
      </c>
      <c r="Z781" s="26">
        <v>2.9729729729729731E-2</v>
      </c>
      <c r="AA781" s="25">
        <v>579</v>
      </c>
      <c r="AB781" s="23">
        <v>0</v>
      </c>
      <c r="AC781" s="23">
        <v>579</v>
      </c>
      <c r="AD781" s="26">
        <v>0.52162162162162162</v>
      </c>
      <c r="AE781" s="5"/>
      <c r="AF781" s="33">
        <v>70000</v>
      </c>
      <c r="AG781" s="7">
        <v>4</v>
      </c>
      <c r="AH781" s="30">
        <v>69650</v>
      </c>
      <c r="AI781" s="30">
        <v>69650</v>
      </c>
      <c r="AJ781" s="39" t="s">
        <v>8587</v>
      </c>
    </row>
    <row r="782" spans="1:36" ht="15" customHeight="1" x14ac:dyDescent="0.25">
      <c r="A782" s="3" t="s">
        <v>1175</v>
      </c>
      <c r="B782" s="4" t="s">
        <v>2588</v>
      </c>
      <c r="C782" s="18" t="s">
        <v>6088</v>
      </c>
      <c r="D782" s="18" t="s">
        <v>1760</v>
      </c>
      <c r="E782" s="18" t="s">
        <v>8778</v>
      </c>
      <c r="F782" s="18" t="s">
        <v>86</v>
      </c>
      <c r="G782" s="19">
        <v>0</v>
      </c>
      <c r="H782" s="5" t="s">
        <v>245</v>
      </c>
      <c r="I782" s="18" t="s">
        <v>6089</v>
      </c>
      <c r="J782" s="20">
        <v>36328</v>
      </c>
      <c r="K782" s="20">
        <v>5378498.2800000003</v>
      </c>
      <c r="L782" s="20">
        <v>0</v>
      </c>
      <c r="M782" s="20">
        <v>6133010</v>
      </c>
      <c r="N782" s="20">
        <v>1279917</v>
      </c>
      <c r="O782" s="6">
        <v>352.10926227703197</v>
      </c>
      <c r="P782" s="21">
        <v>1.0090758864312099</v>
      </c>
      <c r="Q782" s="18"/>
      <c r="R782" s="22">
        <v>1134</v>
      </c>
      <c r="S782" s="23">
        <v>2888</v>
      </c>
      <c r="T782" s="23">
        <v>2888</v>
      </c>
      <c r="U782" s="24"/>
      <c r="V782" s="25"/>
      <c r="W782" s="23">
        <v>0</v>
      </c>
      <c r="X782" s="23">
        <v>620</v>
      </c>
      <c r="Y782" s="23">
        <v>620</v>
      </c>
      <c r="Z782" s="26">
        <v>0.2146814404432133</v>
      </c>
      <c r="AA782" s="25">
        <v>0</v>
      </c>
      <c r="AB782" s="23">
        <v>1421</v>
      </c>
      <c r="AC782" s="23">
        <v>1421</v>
      </c>
      <c r="AD782" s="26">
        <v>0.4920360110803324</v>
      </c>
      <c r="AE782" s="5"/>
      <c r="AF782" s="33">
        <v>70000</v>
      </c>
      <c r="AG782" s="7">
        <v>4</v>
      </c>
      <c r="AH782" s="30">
        <v>70000</v>
      </c>
      <c r="AI782" s="30">
        <v>70000</v>
      </c>
      <c r="AJ782" s="39" t="s">
        <v>8587</v>
      </c>
    </row>
    <row r="783" spans="1:36" ht="15" customHeight="1" x14ac:dyDescent="0.25">
      <c r="A783" s="3" t="s">
        <v>242</v>
      </c>
      <c r="B783" s="4" t="s">
        <v>2590</v>
      </c>
      <c r="C783" s="18" t="s">
        <v>6100</v>
      </c>
      <c r="D783" s="18" t="s">
        <v>6100</v>
      </c>
      <c r="E783" s="18" t="s">
        <v>8775</v>
      </c>
      <c r="F783" s="18" t="s">
        <v>34</v>
      </c>
      <c r="G783" s="19">
        <v>0</v>
      </c>
      <c r="H783" s="5" t="s">
        <v>245</v>
      </c>
      <c r="I783" s="18" t="s">
        <v>6101</v>
      </c>
      <c r="J783" s="20">
        <v>8315</v>
      </c>
      <c r="K783" s="20">
        <v>19341306.640000001</v>
      </c>
      <c r="L783" s="20">
        <v>0</v>
      </c>
      <c r="M783" s="20">
        <v>706202</v>
      </c>
      <c r="N783" s="20">
        <v>0</v>
      </c>
      <c r="O783" s="6">
        <v>2411.0052483463601</v>
      </c>
      <c r="P783" s="21">
        <v>1.1149476178689901</v>
      </c>
      <c r="Q783" s="18"/>
      <c r="R783" s="22">
        <v>1140</v>
      </c>
      <c r="S783" s="23">
        <v>0</v>
      </c>
      <c r="T783" s="23">
        <v>1140</v>
      </c>
      <c r="U783" s="24">
        <v>69</v>
      </c>
      <c r="V783" s="25">
        <v>25</v>
      </c>
      <c r="W783" s="23">
        <v>11</v>
      </c>
      <c r="X783" s="23">
        <v>0</v>
      </c>
      <c r="Y783" s="23">
        <v>11</v>
      </c>
      <c r="Z783" s="26">
        <v>9.6491228070175444E-3</v>
      </c>
      <c r="AA783" s="25">
        <v>270</v>
      </c>
      <c r="AB783" s="23">
        <v>0</v>
      </c>
      <c r="AC783" s="23">
        <v>270</v>
      </c>
      <c r="AD783" s="26">
        <v>0.23684210526315788</v>
      </c>
      <c r="AE783" s="5"/>
      <c r="AF783" s="33">
        <v>70000</v>
      </c>
      <c r="AG783" s="7">
        <v>4</v>
      </c>
      <c r="AH783" s="30">
        <v>69930</v>
      </c>
      <c r="AI783" s="30">
        <v>69930</v>
      </c>
      <c r="AJ783" s="39" t="s">
        <v>8587</v>
      </c>
    </row>
    <row r="784" spans="1:36" ht="15" customHeight="1" x14ac:dyDescent="0.25">
      <c r="A784" s="3" t="s">
        <v>85</v>
      </c>
      <c r="B784" s="4" t="s">
        <v>2593</v>
      </c>
      <c r="C784" s="18" t="s">
        <v>6144</v>
      </c>
      <c r="D784" s="18" t="s">
        <v>6144</v>
      </c>
      <c r="E784" s="18" t="s">
        <v>8783</v>
      </c>
      <c r="F784" s="18" t="s">
        <v>34</v>
      </c>
      <c r="G784" s="19">
        <v>0</v>
      </c>
      <c r="H784" s="5" t="s">
        <v>40</v>
      </c>
      <c r="I784" s="18" t="s">
        <v>6145</v>
      </c>
      <c r="J784" s="20">
        <v>12110</v>
      </c>
      <c r="K784" s="20">
        <v>13808294.140000001</v>
      </c>
      <c r="L784" s="20">
        <v>0</v>
      </c>
      <c r="M784" s="20">
        <v>6161018</v>
      </c>
      <c r="N784" s="20">
        <v>118895</v>
      </c>
      <c r="O784" s="6">
        <v>1658.81148967795</v>
      </c>
      <c r="P784" s="21">
        <v>0.76710240269226304</v>
      </c>
      <c r="Q784" s="18"/>
      <c r="R784" s="22">
        <v>1158</v>
      </c>
      <c r="S784" s="23">
        <v>0</v>
      </c>
      <c r="T784" s="23">
        <v>1158</v>
      </c>
      <c r="U784" s="24">
        <v>125</v>
      </c>
      <c r="V784" s="25">
        <v>67</v>
      </c>
      <c r="W784" s="23">
        <v>67</v>
      </c>
      <c r="X784" s="23">
        <v>0</v>
      </c>
      <c r="Y784" s="23">
        <v>67</v>
      </c>
      <c r="Z784" s="26">
        <v>5.7858376511226252E-2</v>
      </c>
      <c r="AA784" s="25">
        <v>921</v>
      </c>
      <c r="AB784" s="23">
        <v>0</v>
      </c>
      <c r="AC784" s="23">
        <v>921</v>
      </c>
      <c r="AD784" s="26">
        <v>0.79533678756476689</v>
      </c>
      <c r="AE784" s="5"/>
      <c r="AF784" s="33">
        <v>70000</v>
      </c>
      <c r="AG784" s="7">
        <v>4</v>
      </c>
      <c r="AH784" s="30">
        <v>69849.240000000005</v>
      </c>
      <c r="AI784" s="30">
        <v>69849.240000000005</v>
      </c>
      <c r="AJ784" s="39" t="s">
        <v>8587</v>
      </c>
    </row>
    <row r="785" spans="1:36" ht="15" customHeight="1" x14ac:dyDescent="0.25">
      <c r="A785" s="3" t="s">
        <v>415</v>
      </c>
      <c r="B785" s="4" t="s">
        <v>2596</v>
      </c>
      <c r="C785" s="18" t="s">
        <v>6226</v>
      </c>
      <c r="D785" s="18" t="s">
        <v>6226</v>
      </c>
      <c r="E785" s="18" t="s">
        <v>8778</v>
      </c>
      <c r="F785" s="18" t="s">
        <v>34</v>
      </c>
      <c r="G785" s="19">
        <v>0</v>
      </c>
      <c r="H785" s="5" t="s">
        <v>369</v>
      </c>
      <c r="I785" s="18" t="s">
        <v>6227</v>
      </c>
      <c r="J785" s="20">
        <v>9092</v>
      </c>
      <c r="K785" s="20">
        <v>18792211.420000002</v>
      </c>
      <c r="L785" s="20">
        <v>0</v>
      </c>
      <c r="M785" s="20">
        <v>771889</v>
      </c>
      <c r="N785" s="20">
        <v>0</v>
      </c>
      <c r="O785" s="6">
        <v>2151.7928310602701</v>
      </c>
      <c r="P785" s="21">
        <v>0.99507717487704705</v>
      </c>
      <c r="Q785" s="18"/>
      <c r="R785" s="22">
        <v>1203</v>
      </c>
      <c r="S785" s="23">
        <v>0</v>
      </c>
      <c r="T785" s="23">
        <v>1203</v>
      </c>
      <c r="U785" s="24">
        <v>64</v>
      </c>
      <c r="V785" s="25"/>
      <c r="W785" s="23">
        <v>37</v>
      </c>
      <c r="X785" s="23">
        <v>0</v>
      </c>
      <c r="Y785" s="23">
        <v>37</v>
      </c>
      <c r="Z785" s="26">
        <v>3.0756442227763924E-2</v>
      </c>
      <c r="AA785" s="25">
        <v>328</v>
      </c>
      <c r="AB785" s="23">
        <v>0</v>
      </c>
      <c r="AC785" s="23">
        <v>328</v>
      </c>
      <c r="AD785" s="26">
        <v>0.27265170407315048</v>
      </c>
      <c r="AE785" s="5"/>
      <c r="AF785" s="33">
        <v>70000</v>
      </c>
      <c r="AG785" s="7">
        <v>4</v>
      </c>
      <c r="AH785" s="30">
        <v>70000</v>
      </c>
      <c r="AI785" s="30">
        <v>70000</v>
      </c>
      <c r="AJ785" s="39" t="s">
        <v>8587</v>
      </c>
    </row>
    <row r="786" spans="1:36" ht="15" customHeight="1" x14ac:dyDescent="0.25">
      <c r="A786" s="3" t="s">
        <v>1099</v>
      </c>
      <c r="B786" s="4" t="s">
        <v>2599</v>
      </c>
      <c r="C786" s="18" t="s">
        <v>6482</v>
      </c>
      <c r="D786" s="18" t="s">
        <v>6482</v>
      </c>
      <c r="E786" s="18" t="s">
        <v>8777</v>
      </c>
      <c r="F786" s="18" t="s">
        <v>34</v>
      </c>
      <c r="G786" s="19">
        <v>0</v>
      </c>
      <c r="H786" s="5" t="s">
        <v>35</v>
      </c>
      <c r="I786" s="18" t="s">
        <v>6483</v>
      </c>
      <c r="J786" s="20">
        <v>14021</v>
      </c>
      <c r="K786" s="20">
        <v>17089930.43</v>
      </c>
      <c r="L786" s="20">
        <v>0</v>
      </c>
      <c r="M786" s="20">
        <v>5877555</v>
      </c>
      <c r="N786" s="20">
        <v>0</v>
      </c>
      <c r="O786" s="6">
        <v>1638.0775572355799</v>
      </c>
      <c r="P786" s="21">
        <v>0.75751418275722104</v>
      </c>
      <c r="Q786" s="18"/>
      <c r="R786" s="22">
        <v>1296</v>
      </c>
      <c r="S786" s="23">
        <v>0</v>
      </c>
      <c r="T786" s="23">
        <v>1335</v>
      </c>
      <c r="U786" s="24">
        <v>184</v>
      </c>
      <c r="V786" s="25">
        <v>119</v>
      </c>
      <c r="W786" s="23">
        <v>23</v>
      </c>
      <c r="X786" s="23">
        <v>0</v>
      </c>
      <c r="Y786" s="23">
        <v>23</v>
      </c>
      <c r="Z786" s="26">
        <v>1.7228464419475654E-2</v>
      </c>
      <c r="AA786" s="25">
        <v>1189</v>
      </c>
      <c r="AB786" s="23">
        <v>0</v>
      </c>
      <c r="AC786" s="23">
        <v>1189</v>
      </c>
      <c r="AD786" s="26">
        <v>0.89063670411985019</v>
      </c>
      <c r="AE786" s="5"/>
      <c r="AF786" s="33">
        <v>70000</v>
      </c>
      <c r="AG786" s="7">
        <v>4</v>
      </c>
      <c r="AH786" s="30">
        <v>69997.100000000006</v>
      </c>
      <c r="AI786" s="30">
        <v>69997.100000000006</v>
      </c>
      <c r="AJ786" s="39" t="s">
        <v>8587</v>
      </c>
    </row>
    <row r="787" spans="1:36" ht="15" customHeight="1" x14ac:dyDescent="0.25">
      <c r="A787" s="3" t="s">
        <v>2016</v>
      </c>
      <c r="B787" s="4" t="s">
        <v>2602</v>
      </c>
      <c r="C787" s="18" t="s">
        <v>6521</v>
      </c>
      <c r="D787" s="18" t="s">
        <v>6521</v>
      </c>
      <c r="E787" s="18" t="s">
        <v>8778</v>
      </c>
      <c r="F787" s="18" t="s">
        <v>34</v>
      </c>
      <c r="G787" s="19">
        <v>0</v>
      </c>
      <c r="H787" s="5" t="s">
        <v>245</v>
      </c>
      <c r="I787" s="18" t="s">
        <v>6522</v>
      </c>
      <c r="J787" s="20">
        <v>15325</v>
      </c>
      <c r="K787" s="20">
        <v>30086888.109999999</v>
      </c>
      <c r="L787" s="20">
        <v>0</v>
      </c>
      <c r="M787" s="20">
        <v>0</v>
      </c>
      <c r="N787" s="20">
        <v>0</v>
      </c>
      <c r="O787" s="6">
        <v>1963.2553415986899</v>
      </c>
      <c r="P787" s="21">
        <v>0.90788971441906396</v>
      </c>
      <c r="Q787" s="18"/>
      <c r="R787" s="22">
        <v>1358</v>
      </c>
      <c r="S787" s="23">
        <v>0</v>
      </c>
      <c r="T787" s="23">
        <v>1358</v>
      </c>
      <c r="U787" s="24">
        <v>145</v>
      </c>
      <c r="V787" s="25"/>
      <c r="W787" s="23">
        <v>28</v>
      </c>
      <c r="X787" s="23">
        <v>0</v>
      </c>
      <c r="Y787" s="23">
        <v>28</v>
      </c>
      <c r="Z787" s="26">
        <v>2.0618556701030927E-2</v>
      </c>
      <c r="AA787" s="25">
        <v>962</v>
      </c>
      <c r="AB787" s="23">
        <v>0</v>
      </c>
      <c r="AC787" s="23">
        <v>962</v>
      </c>
      <c r="AD787" s="26">
        <v>0.70839469808541977</v>
      </c>
      <c r="AE787" s="5"/>
      <c r="AF787" s="33">
        <v>70000</v>
      </c>
      <c r="AG787" s="7">
        <v>4</v>
      </c>
      <c r="AH787" s="30">
        <v>70000</v>
      </c>
      <c r="AI787" s="30">
        <v>70000</v>
      </c>
      <c r="AJ787" s="39" t="s">
        <v>8587</v>
      </c>
    </row>
    <row r="788" spans="1:36" ht="15" customHeight="1" x14ac:dyDescent="0.25">
      <c r="A788" s="3" t="s">
        <v>812</v>
      </c>
      <c r="B788" s="4" t="s">
        <v>2605</v>
      </c>
      <c r="C788" s="18" t="s">
        <v>6727</v>
      </c>
      <c r="D788" s="18" t="s">
        <v>6727</v>
      </c>
      <c r="E788" s="18" t="s">
        <v>8777</v>
      </c>
      <c r="F788" s="18" t="s">
        <v>34</v>
      </c>
      <c r="G788" s="19">
        <v>0</v>
      </c>
      <c r="H788" s="5" t="s">
        <v>62</v>
      </c>
      <c r="I788" s="18" t="s">
        <v>6728</v>
      </c>
      <c r="J788" s="20">
        <v>17277</v>
      </c>
      <c r="K788" s="20">
        <v>15264510.710000001</v>
      </c>
      <c r="L788" s="20">
        <v>0</v>
      </c>
      <c r="M788" s="20">
        <v>11017977</v>
      </c>
      <c r="N788" s="20">
        <v>448602</v>
      </c>
      <c r="O788" s="6">
        <v>1547.2066741911201</v>
      </c>
      <c r="P788" s="21">
        <v>0.71549176299950601</v>
      </c>
      <c r="Q788" s="18"/>
      <c r="R788" s="22">
        <v>1508</v>
      </c>
      <c r="S788" s="23">
        <v>0</v>
      </c>
      <c r="T788" s="23">
        <v>1508</v>
      </c>
      <c r="U788" s="24">
        <v>165</v>
      </c>
      <c r="V788" s="25"/>
      <c r="W788" s="23">
        <v>229</v>
      </c>
      <c r="X788" s="23">
        <v>0</v>
      </c>
      <c r="Y788" s="23">
        <v>229</v>
      </c>
      <c r="Z788" s="26">
        <v>0.15185676392572944</v>
      </c>
      <c r="AA788" s="25">
        <v>911</v>
      </c>
      <c r="AB788" s="23">
        <v>0</v>
      </c>
      <c r="AC788" s="23">
        <v>911</v>
      </c>
      <c r="AD788" s="26">
        <v>0.60411140583554379</v>
      </c>
      <c r="AE788" s="5"/>
      <c r="AF788" s="33">
        <v>70000</v>
      </c>
      <c r="AG788" s="7">
        <v>4</v>
      </c>
      <c r="AH788" s="30">
        <v>70000</v>
      </c>
      <c r="AI788" s="30">
        <v>70000</v>
      </c>
      <c r="AJ788" s="39" t="s">
        <v>8587</v>
      </c>
    </row>
    <row r="789" spans="1:36" ht="15" customHeight="1" x14ac:dyDescent="0.25">
      <c r="A789" s="3" t="s">
        <v>710</v>
      </c>
      <c r="B789" s="4" t="s">
        <v>2608</v>
      </c>
      <c r="C789" s="18" t="s">
        <v>6748</v>
      </c>
      <c r="D789" s="18" t="s">
        <v>2273</v>
      </c>
      <c r="E789" s="18" t="s">
        <v>8779</v>
      </c>
      <c r="F789" s="18" t="s">
        <v>86</v>
      </c>
      <c r="G789" s="19">
        <v>0</v>
      </c>
      <c r="H789" s="5" t="s">
        <v>78</v>
      </c>
      <c r="I789" s="18" t="s">
        <v>6749</v>
      </c>
      <c r="J789" s="20">
        <v>55524</v>
      </c>
      <c r="K789" s="20">
        <v>9539656.1699999999</v>
      </c>
      <c r="L789" s="20">
        <v>0</v>
      </c>
      <c r="M789" s="20">
        <v>6737848</v>
      </c>
      <c r="N789" s="20">
        <v>1205660</v>
      </c>
      <c r="O789" s="6">
        <v>314.87580451696601</v>
      </c>
      <c r="P789" s="21">
        <v>0.90237212024462898</v>
      </c>
      <c r="Q789" s="18"/>
      <c r="R789" s="22">
        <v>1517</v>
      </c>
      <c r="S789" s="23">
        <v>3910</v>
      </c>
      <c r="T789" s="23">
        <v>3910</v>
      </c>
      <c r="U789" s="24">
        <v>7</v>
      </c>
      <c r="V789" s="25"/>
      <c r="W789" s="23">
        <v>0</v>
      </c>
      <c r="X789" s="23">
        <v>220</v>
      </c>
      <c r="Y789" s="23">
        <v>220</v>
      </c>
      <c r="Z789" s="26">
        <v>5.6265984654731455E-2</v>
      </c>
      <c r="AA789" s="25">
        <v>0</v>
      </c>
      <c r="AB789" s="23">
        <v>1762</v>
      </c>
      <c r="AC789" s="23">
        <v>1762</v>
      </c>
      <c r="AD789" s="26">
        <v>0.45063938618925831</v>
      </c>
      <c r="AE789" s="5"/>
      <c r="AF789" s="33">
        <v>70000</v>
      </c>
      <c r="AG789" s="7">
        <v>4</v>
      </c>
      <c r="AH789" s="30">
        <v>70000</v>
      </c>
      <c r="AI789" s="30">
        <v>70000</v>
      </c>
      <c r="AJ789" s="39" t="s">
        <v>8587</v>
      </c>
    </row>
    <row r="790" spans="1:36" ht="15" customHeight="1" x14ac:dyDescent="0.25">
      <c r="A790" s="3" t="s">
        <v>2293</v>
      </c>
      <c r="B790" s="4" t="s">
        <v>2611</v>
      </c>
      <c r="C790" s="18" t="s">
        <v>6886</v>
      </c>
      <c r="D790" s="18" t="s">
        <v>819</v>
      </c>
      <c r="E790" s="18" t="s">
        <v>8780</v>
      </c>
      <c r="F790" s="18" t="s">
        <v>86</v>
      </c>
      <c r="G790" s="19">
        <v>0</v>
      </c>
      <c r="H790" s="5" t="s">
        <v>272</v>
      </c>
      <c r="I790" s="18" t="s">
        <v>6887</v>
      </c>
      <c r="J790" s="20">
        <v>66843</v>
      </c>
      <c r="K790" s="20">
        <v>9808977.7400000002</v>
      </c>
      <c r="L790" s="20">
        <v>0</v>
      </c>
      <c r="M790" s="20">
        <v>17209437</v>
      </c>
      <c r="N790" s="20">
        <v>842693</v>
      </c>
      <c r="O790" s="6">
        <v>416.814142692578</v>
      </c>
      <c r="P790" s="21">
        <v>1.1945073463692699</v>
      </c>
      <c r="Q790" s="18"/>
      <c r="R790" s="22">
        <v>1622</v>
      </c>
      <c r="S790" s="23">
        <v>4456</v>
      </c>
      <c r="T790" s="23">
        <v>4456</v>
      </c>
      <c r="U790" s="24">
        <v>19</v>
      </c>
      <c r="V790" s="25"/>
      <c r="W790" s="23">
        <v>0</v>
      </c>
      <c r="X790" s="23">
        <v>943</v>
      </c>
      <c r="Y790" s="23">
        <v>943</v>
      </c>
      <c r="Z790" s="26">
        <v>0.21162477558348294</v>
      </c>
      <c r="AA790" s="25">
        <v>0</v>
      </c>
      <c r="AB790" s="23">
        <v>3266</v>
      </c>
      <c r="AC790" s="23">
        <v>3266</v>
      </c>
      <c r="AD790" s="26">
        <v>0.73294434470377023</v>
      </c>
      <c r="AE790" s="5"/>
      <c r="AF790" s="33">
        <v>80000</v>
      </c>
      <c r="AG790" s="7">
        <v>5</v>
      </c>
      <c r="AH790" s="30">
        <v>80000</v>
      </c>
      <c r="AI790" s="30">
        <v>80000</v>
      </c>
      <c r="AJ790" s="39" t="s">
        <v>8587</v>
      </c>
    </row>
    <row r="791" spans="1:36" ht="15" customHeight="1" x14ac:dyDescent="0.25">
      <c r="A791" s="3" t="s">
        <v>2614</v>
      </c>
      <c r="B791" s="4" t="s">
        <v>2615</v>
      </c>
      <c r="C791" s="18" t="s">
        <v>7230</v>
      </c>
      <c r="D791" s="18" t="s">
        <v>7230</v>
      </c>
      <c r="E791" s="18" t="s">
        <v>8775</v>
      </c>
      <c r="F791" s="18" t="s">
        <v>34</v>
      </c>
      <c r="G791" s="19">
        <v>0</v>
      </c>
      <c r="H791" s="5" t="s">
        <v>245</v>
      </c>
      <c r="I791" s="18" t="s">
        <v>7231</v>
      </c>
      <c r="J791" s="20">
        <v>25812</v>
      </c>
      <c r="K791" s="20">
        <v>43291911.780000001</v>
      </c>
      <c r="L791" s="20">
        <v>0</v>
      </c>
      <c r="M791" s="20">
        <v>3342750</v>
      </c>
      <c r="N791" s="20">
        <v>504918</v>
      </c>
      <c r="O791" s="6">
        <v>1826.2660692701099</v>
      </c>
      <c r="P791" s="21">
        <v>0.844540261753574</v>
      </c>
      <c r="Q791" s="18"/>
      <c r="R791" s="22">
        <v>1979</v>
      </c>
      <c r="S791" s="23">
        <v>0</v>
      </c>
      <c r="T791" s="23">
        <v>1979</v>
      </c>
      <c r="U791" s="24">
        <v>194</v>
      </c>
      <c r="V791" s="25">
        <v>91</v>
      </c>
      <c r="W791" s="23">
        <v>60</v>
      </c>
      <c r="X791" s="23">
        <v>0</v>
      </c>
      <c r="Y791" s="23">
        <v>60</v>
      </c>
      <c r="Z791" s="26">
        <v>3.0318342597271349E-2</v>
      </c>
      <c r="AA791" s="25">
        <v>519</v>
      </c>
      <c r="AB791" s="23">
        <v>0</v>
      </c>
      <c r="AC791" s="23">
        <v>519</v>
      </c>
      <c r="AD791" s="26">
        <v>0.26225366346639717</v>
      </c>
      <c r="AE791" s="5"/>
      <c r="AF791" s="33">
        <v>80000</v>
      </c>
      <c r="AG791" s="7">
        <v>5</v>
      </c>
      <c r="AH791" s="30">
        <v>80000</v>
      </c>
      <c r="AI791" s="30">
        <v>80000</v>
      </c>
      <c r="AJ791" s="39" t="s">
        <v>8587</v>
      </c>
    </row>
    <row r="792" spans="1:36" ht="15" customHeight="1" x14ac:dyDescent="0.25">
      <c r="A792" s="3" t="s">
        <v>250</v>
      </c>
      <c r="B792" s="4" t="s">
        <v>2618</v>
      </c>
      <c r="C792" s="18" t="s">
        <v>7347</v>
      </c>
      <c r="D792" s="18" t="s">
        <v>7347</v>
      </c>
      <c r="E792" s="18" t="s">
        <v>8778</v>
      </c>
      <c r="F792" s="18" t="s">
        <v>34</v>
      </c>
      <c r="G792" s="19">
        <v>0</v>
      </c>
      <c r="H792" s="5" t="s">
        <v>62</v>
      </c>
      <c r="I792" s="18" t="s">
        <v>7348</v>
      </c>
      <c r="J792" s="20">
        <v>20605</v>
      </c>
      <c r="K792" s="20">
        <v>63851250.350000001</v>
      </c>
      <c r="L792" s="20">
        <v>165010</v>
      </c>
      <c r="M792" s="20">
        <v>0</v>
      </c>
      <c r="N792" s="20">
        <v>0</v>
      </c>
      <c r="O792" s="6">
        <v>3090.8148677505501</v>
      </c>
      <c r="P792" s="21">
        <v>1.42931944110703</v>
      </c>
      <c r="Q792" s="18"/>
      <c r="R792" s="22">
        <v>1665</v>
      </c>
      <c r="S792" s="23">
        <v>0</v>
      </c>
      <c r="T792" s="23">
        <v>2127</v>
      </c>
      <c r="U792" s="24">
        <v>210</v>
      </c>
      <c r="V792" s="25">
        <v>62</v>
      </c>
      <c r="W792" s="23">
        <v>64</v>
      </c>
      <c r="X792" s="23">
        <v>0</v>
      </c>
      <c r="Y792" s="23">
        <v>64</v>
      </c>
      <c r="Z792" s="26">
        <v>3.0089327691584389E-2</v>
      </c>
      <c r="AA792" s="25">
        <v>1405</v>
      </c>
      <c r="AB792" s="23">
        <v>0</v>
      </c>
      <c r="AC792" s="23">
        <v>1405</v>
      </c>
      <c r="AD792" s="26">
        <v>0.66055477197931356</v>
      </c>
      <c r="AE792" s="5"/>
      <c r="AF792" s="33">
        <v>80000</v>
      </c>
      <c r="AG792" s="7">
        <v>5</v>
      </c>
      <c r="AH792" s="30">
        <v>79380</v>
      </c>
      <c r="AI792" s="30">
        <v>79380</v>
      </c>
      <c r="AJ792" s="39" t="s">
        <v>8587</v>
      </c>
    </row>
    <row r="793" spans="1:36" ht="15" customHeight="1" x14ac:dyDescent="0.25">
      <c r="A793" s="3" t="s">
        <v>2621</v>
      </c>
      <c r="B793" s="4" t="s">
        <v>2622</v>
      </c>
      <c r="C793" s="18" t="s">
        <v>7426</v>
      </c>
      <c r="D793" s="18" t="s">
        <v>265</v>
      </c>
      <c r="E793" s="18" t="s">
        <v>8774</v>
      </c>
      <c r="F793" s="18" t="s">
        <v>86</v>
      </c>
      <c r="G793" s="19">
        <v>0</v>
      </c>
      <c r="H793" s="5" t="s">
        <v>272</v>
      </c>
      <c r="I793" s="18" t="s">
        <v>7427</v>
      </c>
      <c r="J793" s="20">
        <v>111391</v>
      </c>
      <c r="K793" s="20">
        <v>14863643.75</v>
      </c>
      <c r="L793" s="20">
        <v>0</v>
      </c>
      <c r="M793" s="20">
        <v>17164367</v>
      </c>
      <c r="N793" s="20">
        <v>7422837</v>
      </c>
      <c r="O793" s="6">
        <v>354.16548688852799</v>
      </c>
      <c r="P793" s="21">
        <v>1.0149686217120999</v>
      </c>
      <c r="Q793" s="18"/>
      <c r="R793" s="22">
        <v>2110</v>
      </c>
      <c r="S793" s="23">
        <v>8570</v>
      </c>
      <c r="T793" s="23">
        <v>8570</v>
      </c>
      <c r="U793" s="24"/>
      <c r="V793" s="25"/>
      <c r="W793" s="23">
        <v>0</v>
      </c>
      <c r="X793" s="23">
        <v>1811</v>
      </c>
      <c r="Y793" s="23">
        <v>1811</v>
      </c>
      <c r="Z793" s="26">
        <v>0.21131855309218203</v>
      </c>
      <c r="AA793" s="25">
        <v>0</v>
      </c>
      <c r="AB793" s="23">
        <v>6767</v>
      </c>
      <c r="AC793" s="23">
        <v>6767</v>
      </c>
      <c r="AD793" s="26">
        <v>0.78961493582263709</v>
      </c>
      <c r="AE793" s="5"/>
      <c r="AF793" s="33">
        <v>80000</v>
      </c>
      <c r="AG793" s="7">
        <v>5</v>
      </c>
      <c r="AH793" s="30">
        <v>79992</v>
      </c>
      <c r="AI793" s="30">
        <v>79992</v>
      </c>
      <c r="AJ793" s="39" t="s">
        <v>8587</v>
      </c>
    </row>
    <row r="794" spans="1:36" ht="15" customHeight="1" x14ac:dyDescent="0.25">
      <c r="A794" s="3" t="s">
        <v>439</v>
      </c>
      <c r="B794" s="4" t="s">
        <v>2625</v>
      </c>
      <c r="C794" s="18" t="s">
        <v>7831</v>
      </c>
      <c r="D794" s="18" t="s">
        <v>7831</v>
      </c>
      <c r="E794" s="18" t="s">
        <v>8780</v>
      </c>
      <c r="F794" s="18" t="s">
        <v>34</v>
      </c>
      <c r="G794" s="19">
        <v>0</v>
      </c>
      <c r="H794" s="5" t="s">
        <v>245</v>
      </c>
      <c r="I794" s="18" t="s">
        <v>7832</v>
      </c>
      <c r="J794" s="20">
        <v>35192</v>
      </c>
      <c r="K794" s="20">
        <v>68487179.530000001</v>
      </c>
      <c r="L794" s="20">
        <v>0</v>
      </c>
      <c r="M794" s="20">
        <v>0</v>
      </c>
      <c r="N794" s="20">
        <v>887897</v>
      </c>
      <c r="O794" s="6">
        <v>1971.3308857126599</v>
      </c>
      <c r="P794" s="21">
        <v>0.91162417691309605</v>
      </c>
      <c r="Q794" s="18"/>
      <c r="R794" s="22">
        <v>3011</v>
      </c>
      <c r="S794" s="23">
        <v>0</v>
      </c>
      <c r="T794" s="23">
        <v>3107</v>
      </c>
      <c r="U794" s="24">
        <v>405</v>
      </c>
      <c r="V794" s="25">
        <v>140</v>
      </c>
      <c r="W794" s="23">
        <v>241</v>
      </c>
      <c r="X794" s="23">
        <v>0</v>
      </c>
      <c r="Y794" s="23">
        <v>241</v>
      </c>
      <c r="Z794" s="26">
        <v>7.7566784679755391E-2</v>
      </c>
      <c r="AA794" s="25">
        <v>950</v>
      </c>
      <c r="AB794" s="23">
        <v>0</v>
      </c>
      <c r="AC794" s="23">
        <v>950</v>
      </c>
      <c r="AD794" s="26">
        <v>0.30576118442227229</v>
      </c>
      <c r="AE794" s="5"/>
      <c r="AF794" s="33">
        <v>100000</v>
      </c>
      <c r="AG794" s="7">
        <v>6</v>
      </c>
      <c r="AH794" s="30">
        <v>100000</v>
      </c>
      <c r="AI794" s="30">
        <v>100000</v>
      </c>
      <c r="AJ794" s="39" t="s">
        <v>8587</v>
      </c>
    </row>
    <row r="795" spans="1:36" ht="15" customHeight="1" x14ac:dyDescent="0.25">
      <c r="A795" s="3" t="s">
        <v>551</v>
      </c>
      <c r="B795" s="4" t="s">
        <v>2628</v>
      </c>
      <c r="C795" s="18" t="s">
        <v>7866</v>
      </c>
      <c r="D795" s="18" t="s">
        <v>7866</v>
      </c>
      <c r="E795" s="18" t="s">
        <v>8787</v>
      </c>
      <c r="F795" s="18" t="s">
        <v>34</v>
      </c>
      <c r="G795" s="19">
        <v>0</v>
      </c>
      <c r="H795" s="5" t="s">
        <v>50</v>
      </c>
      <c r="I795" s="18" t="s">
        <v>7867</v>
      </c>
      <c r="J795" s="20">
        <v>36058</v>
      </c>
      <c r="K795" s="20">
        <v>96789809.409999996</v>
      </c>
      <c r="L795" s="20">
        <v>0</v>
      </c>
      <c r="M795" s="20">
        <v>3712052</v>
      </c>
      <c r="N795" s="20">
        <v>423078</v>
      </c>
      <c r="O795" s="6">
        <v>2798.9611018359301</v>
      </c>
      <c r="P795" s="21">
        <v>1.2943543010287299</v>
      </c>
      <c r="Q795" s="18"/>
      <c r="R795" s="22">
        <v>2758</v>
      </c>
      <c r="S795" s="23">
        <v>0</v>
      </c>
      <c r="T795" s="23">
        <v>3186</v>
      </c>
      <c r="U795" s="24">
        <v>358</v>
      </c>
      <c r="V795" s="25">
        <v>68</v>
      </c>
      <c r="W795" s="23">
        <v>73</v>
      </c>
      <c r="X795" s="23">
        <v>0</v>
      </c>
      <c r="Y795" s="23">
        <v>73</v>
      </c>
      <c r="Z795" s="26">
        <v>2.2912743251726302E-2</v>
      </c>
      <c r="AA795" s="25">
        <v>1284</v>
      </c>
      <c r="AB795" s="23">
        <v>0</v>
      </c>
      <c r="AC795" s="23">
        <v>1284</v>
      </c>
      <c r="AD795" s="26">
        <v>0.40301318267419961</v>
      </c>
      <c r="AE795" s="5"/>
      <c r="AF795" s="33">
        <v>100000</v>
      </c>
      <c r="AG795" s="7">
        <v>6</v>
      </c>
      <c r="AH795" s="30">
        <v>100000</v>
      </c>
      <c r="AI795" s="30">
        <v>100000</v>
      </c>
      <c r="AJ795" s="39" t="s">
        <v>8587</v>
      </c>
    </row>
    <row r="796" spans="1:36" ht="15" customHeight="1" x14ac:dyDescent="0.25">
      <c r="A796" s="3" t="s">
        <v>212</v>
      </c>
      <c r="B796" s="4" t="s">
        <v>2631</v>
      </c>
      <c r="C796" s="18" t="s">
        <v>7911</v>
      </c>
      <c r="D796" s="18" t="s">
        <v>3389</v>
      </c>
      <c r="E796" s="18" t="s">
        <v>8786</v>
      </c>
      <c r="F796" s="18" t="s">
        <v>86</v>
      </c>
      <c r="G796" s="19">
        <v>0</v>
      </c>
      <c r="H796" s="5" t="s">
        <v>50</v>
      </c>
      <c r="I796" s="18" t="s">
        <v>7912</v>
      </c>
      <c r="J796" s="20">
        <v>77667</v>
      </c>
      <c r="K796" s="20">
        <v>19444723.890000001</v>
      </c>
      <c r="L796" s="20">
        <v>0</v>
      </c>
      <c r="M796" s="20">
        <v>1911204</v>
      </c>
      <c r="N796" s="20">
        <v>1931409</v>
      </c>
      <c r="O796" s="6">
        <v>299.83566881687199</v>
      </c>
      <c r="P796" s="21">
        <v>0.85927004969563803</v>
      </c>
      <c r="Q796" s="18"/>
      <c r="R796" s="22">
        <v>3346</v>
      </c>
      <c r="S796" s="23">
        <v>7022</v>
      </c>
      <c r="T796" s="23">
        <v>7022</v>
      </c>
      <c r="U796" s="24">
        <v>15</v>
      </c>
      <c r="V796" s="25"/>
      <c r="W796" s="23">
        <v>0</v>
      </c>
      <c r="X796" s="23">
        <v>326</v>
      </c>
      <c r="Y796" s="23">
        <v>326</v>
      </c>
      <c r="Z796" s="26">
        <v>4.6425519794930217E-2</v>
      </c>
      <c r="AA796" s="25">
        <v>0</v>
      </c>
      <c r="AB796" s="23">
        <v>2645</v>
      </c>
      <c r="AC796" s="23">
        <v>2645</v>
      </c>
      <c r="AD796" s="26">
        <v>0.37667331244659641</v>
      </c>
      <c r="AE796" s="5"/>
      <c r="AF796" s="33">
        <v>100000</v>
      </c>
      <c r="AG796" s="7">
        <v>6</v>
      </c>
      <c r="AH796" s="30">
        <v>100000</v>
      </c>
      <c r="AI796" s="30">
        <v>100000</v>
      </c>
      <c r="AJ796" s="39" t="s">
        <v>8587</v>
      </c>
    </row>
    <row r="797" spans="1:36" ht="15" customHeight="1" x14ac:dyDescent="0.25">
      <c r="A797" s="3" t="s">
        <v>847</v>
      </c>
      <c r="B797" s="4" t="s">
        <v>2634</v>
      </c>
      <c r="C797" s="18" t="s">
        <v>7933</v>
      </c>
      <c r="D797" s="18" t="s">
        <v>7933</v>
      </c>
      <c r="E797" s="18" t="s">
        <v>8783</v>
      </c>
      <c r="F797" s="18" t="s">
        <v>34</v>
      </c>
      <c r="G797" s="19">
        <v>0</v>
      </c>
      <c r="H797" s="5" t="s">
        <v>139</v>
      </c>
      <c r="I797" s="18" t="s">
        <v>7934</v>
      </c>
      <c r="J797" s="20">
        <v>42193</v>
      </c>
      <c r="K797" s="20">
        <v>69092091.060000002</v>
      </c>
      <c r="L797" s="20">
        <v>0</v>
      </c>
      <c r="M797" s="20">
        <v>4556114</v>
      </c>
      <c r="N797" s="20">
        <v>394290</v>
      </c>
      <c r="O797" s="6">
        <v>1754.85258360392</v>
      </c>
      <c r="P797" s="21">
        <v>0.81151573981117997</v>
      </c>
      <c r="Q797" s="18"/>
      <c r="R797" s="22">
        <v>3452</v>
      </c>
      <c r="S797" s="23">
        <v>0</v>
      </c>
      <c r="T797" s="23">
        <v>3452</v>
      </c>
      <c r="U797" s="24">
        <v>335</v>
      </c>
      <c r="V797" s="25">
        <v>95</v>
      </c>
      <c r="W797" s="23">
        <v>93</v>
      </c>
      <c r="X797" s="23">
        <v>0</v>
      </c>
      <c r="Y797" s="23">
        <v>93</v>
      </c>
      <c r="Z797" s="26">
        <v>2.6940903823870221E-2</v>
      </c>
      <c r="AA797" s="25">
        <v>1516</v>
      </c>
      <c r="AB797" s="23">
        <v>0</v>
      </c>
      <c r="AC797" s="23">
        <v>1516</v>
      </c>
      <c r="AD797" s="26">
        <v>0.43916570104287372</v>
      </c>
      <c r="AE797" s="5"/>
      <c r="AF797" s="33">
        <v>100000</v>
      </c>
      <c r="AG797" s="7">
        <v>6</v>
      </c>
      <c r="AH797" s="30">
        <v>98880</v>
      </c>
      <c r="AI797" s="30">
        <v>98880</v>
      </c>
      <c r="AJ797" s="39" t="s">
        <v>8587</v>
      </c>
    </row>
    <row r="798" spans="1:36" ht="15" customHeight="1" x14ac:dyDescent="0.25">
      <c r="A798" s="3" t="s">
        <v>216</v>
      </c>
      <c r="B798" s="4" t="s">
        <v>2637</v>
      </c>
      <c r="C798" s="18" t="s">
        <v>8417</v>
      </c>
      <c r="D798" s="18" t="s">
        <v>8417</v>
      </c>
      <c r="E798" s="18" t="s">
        <v>8777</v>
      </c>
      <c r="F798" s="18" t="s">
        <v>34</v>
      </c>
      <c r="G798" s="19">
        <v>0</v>
      </c>
      <c r="H798" s="5" t="s">
        <v>35</v>
      </c>
      <c r="I798" s="18" t="s">
        <v>8418</v>
      </c>
      <c r="J798" s="20">
        <v>83896</v>
      </c>
      <c r="K798" s="20">
        <v>175138019.44</v>
      </c>
      <c r="L798" s="20">
        <v>0</v>
      </c>
      <c r="M798" s="20">
        <v>0</v>
      </c>
      <c r="N798" s="20">
        <v>183209</v>
      </c>
      <c r="O798" s="6">
        <v>2089.7447844950898</v>
      </c>
      <c r="P798" s="21">
        <v>0.96638361572418896</v>
      </c>
      <c r="Q798" s="18" t="s">
        <v>5</v>
      </c>
      <c r="R798" s="22">
        <v>6343</v>
      </c>
      <c r="S798" s="23">
        <v>0</v>
      </c>
      <c r="T798" s="23">
        <v>7190</v>
      </c>
      <c r="U798" s="24">
        <v>847</v>
      </c>
      <c r="V798" s="25">
        <v>462</v>
      </c>
      <c r="W798" s="23">
        <v>456</v>
      </c>
      <c r="X798" s="23">
        <v>0</v>
      </c>
      <c r="Y798" s="23">
        <v>456</v>
      </c>
      <c r="Z798" s="26">
        <v>6.3421418636995824E-2</v>
      </c>
      <c r="AA798" s="25">
        <v>4052</v>
      </c>
      <c r="AB798" s="23">
        <v>0</v>
      </c>
      <c r="AC798" s="23">
        <v>4052</v>
      </c>
      <c r="AD798" s="26">
        <v>0.5635605006954103</v>
      </c>
      <c r="AE798" s="5"/>
      <c r="AF798" s="33">
        <v>100000</v>
      </c>
      <c r="AG798" s="7">
        <v>6</v>
      </c>
      <c r="AH798" s="30">
        <v>99999.78</v>
      </c>
      <c r="AI798" s="30">
        <v>99999.78</v>
      </c>
      <c r="AJ798" s="39" t="s">
        <v>8587</v>
      </c>
    </row>
    <row r="799" spans="1:36" ht="15" customHeight="1" x14ac:dyDescent="0.25">
      <c r="A799" s="3" t="s">
        <v>997</v>
      </c>
      <c r="B799" s="4" t="s">
        <v>2640</v>
      </c>
      <c r="C799" s="18" t="s">
        <v>209</v>
      </c>
      <c r="D799" s="18" t="s">
        <v>209</v>
      </c>
      <c r="E799" s="18" t="s">
        <v>8786</v>
      </c>
      <c r="F799" s="18" t="s">
        <v>34</v>
      </c>
      <c r="G799" s="19">
        <v>0</v>
      </c>
      <c r="H799" s="5" t="s">
        <v>40</v>
      </c>
      <c r="I799" s="18" t="s">
        <v>211</v>
      </c>
      <c r="J799" s="20">
        <v>2319</v>
      </c>
      <c r="K799" s="20">
        <v>7125346.6900000004</v>
      </c>
      <c r="L799" s="20">
        <v>111711</v>
      </c>
      <c r="M799" s="20">
        <v>0</v>
      </c>
      <c r="N799" s="20">
        <v>9024</v>
      </c>
      <c r="O799" s="6">
        <v>3028.3137947391101</v>
      </c>
      <c r="P799" s="21">
        <v>1.40041638396265</v>
      </c>
      <c r="Q799" s="18"/>
      <c r="R799" s="22">
        <v>155</v>
      </c>
      <c r="S799" s="23">
        <v>0</v>
      </c>
      <c r="T799" s="23">
        <v>155</v>
      </c>
      <c r="U799" s="24">
        <v>16</v>
      </c>
      <c r="V799" s="25">
        <v>2</v>
      </c>
      <c r="W799" s="23">
        <v>2</v>
      </c>
      <c r="X799" s="23">
        <v>0</v>
      </c>
      <c r="Y799" s="23">
        <v>2</v>
      </c>
      <c r="Z799" s="26">
        <v>1.2903225806451613E-2</v>
      </c>
      <c r="AA799" s="25">
        <v>90</v>
      </c>
      <c r="AB799" s="23">
        <v>0</v>
      </c>
      <c r="AC799" s="23">
        <v>90</v>
      </c>
      <c r="AD799" s="26">
        <v>0.58064516129032262</v>
      </c>
      <c r="AE799" s="5"/>
      <c r="AF799" s="33">
        <v>45000</v>
      </c>
      <c r="AG799" s="7">
        <v>2</v>
      </c>
      <c r="AH799" s="30">
        <v>45000</v>
      </c>
      <c r="AI799" s="30">
        <v>45000</v>
      </c>
      <c r="AJ799" s="39" t="s">
        <v>8586</v>
      </c>
    </row>
    <row r="800" spans="1:36" ht="15" customHeight="1" x14ac:dyDescent="0.25">
      <c r="A800" s="3" t="s">
        <v>2293</v>
      </c>
      <c r="B800" s="4" t="s">
        <v>2643</v>
      </c>
      <c r="C800" s="18" t="s">
        <v>285</v>
      </c>
      <c r="D800" s="18" t="s">
        <v>285</v>
      </c>
      <c r="E800" s="18" t="s">
        <v>8778</v>
      </c>
      <c r="F800" s="18" t="s">
        <v>34</v>
      </c>
      <c r="G800" s="19">
        <v>0</v>
      </c>
      <c r="H800" s="5" t="s">
        <v>272</v>
      </c>
      <c r="I800" s="18" t="s">
        <v>286</v>
      </c>
      <c r="J800" s="20">
        <v>2602</v>
      </c>
      <c r="K800" s="20">
        <v>2184441.2999999998</v>
      </c>
      <c r="L800" s="20">
        <v>0</v>
      </c>
      <c r="M800" s="20">
        <v>2442761</v>
      </c>
      <c r="N800" s="20">
        <v>61676</v>
      </c>
      <c r="O800" s="6">
        <v>1802.02855495773</v>
      </c>
      <c r="P800" s="21">
        <v>0.83333184200243904</v>
      </c>
      <c r="Q800" s="18"/>
      <c r="R800" s="22">
        <v>117</v>
      </c>
      <c r="S800" s="23">
        <v>0</v>
      </c>
      <c r="T800" s="23">
        <v>171</v>
      </c>
      <c r="U800" s="24">
        <v>18</v>
      </c>
      <c r="V800" s="25"/>
      <c r="W800" s="23">
        <v>34</v>
      </c>
      <c r="X800" s="23">
        <v>0</v>
      </c>
      <c r="Y800" s="23">
        <v>34</v>
      </c>
      <c r="Z800" s="26">
        <v>0.19883040935672514</v>
      </c>
      <c r="AA800" s="25">
        <v>147</v>
      </c>
      <c r="AB800" s="23">
        <v>0</v>
      </c>
      <c r="AC800" s="23">
        <v>147</v>
      </c>
      <c r="AD800" s="26">
        <v>0.85964912280701755</v>
      </c>
      <c r="AE800" s="5"/>
      <c r="AF800" s="33">
        <v>45000</v>
      </c>
      <c r="AG800" s="7">
        <v>2</v>
      </c>
      <c r="AH800" s="30">
        <v>45000</v>
      </c>
      <c r="AI800" s="30">
        <v>45000</v>
      </c>
      <c r="AJ800" s="39" t="s">
        <v>8586</v>
      </c>
    </row>
    <row r="801" spans="1:36" ht="15" customHeight="1" x14ac:dyDescent="0.25">
      <c r="A801" s="3" t="s">
        <v>2646</v>
      </c>
      <c r="B801" s="4" t="s">
        <v>2647</v>
      </c>
      <c r="C801" s="18" t="s">
        <v>390</v>
      </c>
      <c r="D801" s="18" t="s">
        <v>390</v>
      </c>
      <c r="E801" s="18" t="s">
        <v>8776</v>
      </c>
      <c r="F801" s="18" t="s">
        <v>34</v>
      </c>
      <c r="G801" s="19">
        <v>0</v>
      </c>
      <c r="H801" s="5" t="s">
        <v>96</v>
      </c>
      <c r="I801" s="18" t="s">
        <v>391</v>
      </c>
      <c r="J801" s="20">
        <v>4247</v>
      </c>
      <c r="K801" s="20">
        <v>8770603.6199999992</v>
      </c>
      <c r="L801" s="20">
        <v>0</v>
      </c>
      <c r="M801" s="20">
        <v>861945</v>
      </c>
      <c r="N801" s="20">
        <v>0</v>
      </c>
      <c r="O801" s="6">
        <v>2268.0830280197802</v>
      </c>
      <c r="P801" s="21">
        <v>1.04885452694646</v>
      </c>
      <c r="Q801" s="18"/>
      <c r="R801" s="22">
        <v>190</v>
      </c>
      <c r="S801" s="23">
        <v>0</v>
      </c>
      <c r="T801" s="23">
        <v>190</v>
      </c>
      <c r="U801" s="24">
        <v>23</v>
      </c>
      <c r="V801" s="25"/>
      <c r="W801" s="23">
        <v>21</v>
      </c>
      <c r="X801" s="23">
        <v>0</v>
      </c>
      <c r="Y801" s="23">
        <v>21</v>
      </c>
      <c r="Z801" s="26">
        <v>0.11052631578947368</v>
      </c>
      <c r="AA801" s="25">
        <v>129</v>
      </c>
      <c r="AB801" s="23">
        <v>0</v>
      </c>
      <c r="AC801" s="23">
        <v>129</v>
      </c>
      <c r="AD801" s="26">
        <v>0.67894736842105263</v>
      </c>
      <c r="AE801" s="5"/>
      <c r="AF801" s="33">
        <v>45000</v>
      </c>
      <c r="AG801" s="7">
        <v>2</v>
      </c>
      <c r="AH801" s="30">
        <v>45000</v>
      </c>
      <c r="AI801" s="30">
        <v>45000</v>
      </c>
      <c r="AJ801" s="39" t="s">
        <v>8586</v>
      </c>
    </row>
    <row r="802" spans="1:36" ht="15" customHeight="1" x14ac:dyDescent="0.25">
      <c r="A802" s="3" t="s">
        <v>336</v>
      </c>
      <c r="B802" s="4" t="s">
        <v>2650</v>
      </c>
      <c r="C802" s="18" t="s">
        <v>852</v>
      </c>
      <c r="D802" s="18" t="s">
        <v>852</v>
      </c>
      <c r="E802" s="18" t="s">
        <v>8782</v>
      </c>
      <c r="F802" s="18" t="s">
        <v>34</v>
      </c>
      <c r="G802" s="19">
        <v>0</v>
      </c>
      <c r="H802" s="5" t="s">
        <v>50</v>
      </c>
      <c r="I802" s="18" t="s">
        <v>853</v>
      </c>
      <c r="J802" s="20">
        <v>2307</v>
      </c>
      <c r="K802" s="20">
        <v>3860685.24</v>
      </c>
      <c r="L802" s="20">
        <v>0</v>
      </c>
      <c r="M802" s="20">
        <v>570057</v>
      </c>
      <c r="N802" s="20">
        <v>0</v>
      </c>
      <c r="O802" s="6">
        <v>1920.5644733419999</v>
      </c>
      <c r="P802" s="21">
        <v>0.88814770767718598</v>
      </c>
      <c r="Q802" s="18"/>
      <c r="R802" s="22">
        <v>243</v>
      </c>
      <c r="S802" s="23">
        <v>0</v>
      </c>
      <c r="T802" s="23">
        <v>243</v>
      </c>
      <c r="U802" s="24">
        <v>47</v>
      </c>
      <c r="V802" s="25">
        <v>27</v>
      </c>
      <c r="W802" s="23">
        <v>27</v>
      </c>
      <c r="X802" s="23">
        <v>0</v>
      </c>
      <c r="Y802" s="23">
        <v>27</v>
      </c>
      <c r="Z802" s="26">
        <v>0.1111111111111111</v>
      </c>
      <c r="AA802" s="25">
        <v>166</v>
      </c>
      <c r="AB802" s="23">
        <v>0</v>
      </c>
      <c r="AC802" s="23">
        <v>166</v>
      </c>
      <c r="AD802" s="26">
        <v>0.6831275720164609</v>
      </c>
      <c r="AE802" s="5"/>
      <c r="AF802" s="33">
        <v>45000</v>
      </c>
      <c r="AG802" s="7">
        <v>2</v>
      </c>
      <c r="AH802" s="30">
        <v>44959.94</v>
      </c>
      <c r="AI802" s="30">
        <v>44959.94</v>
      </c>
      <c r="AJ802" s="39" t="s">
        <v>8586</v>
      </c>
    </row>
    <row r="803" spans="1:36" ht="15" customHeight="1" x14ac:dyDescent="0.25">
      <c r="A803" s="3" t="s">
        <v>2034</v>
      </c>
      <c r="B803" s="4" t="s">
        <v>2653</v>
      </c>
      <c r="C803" s="18" t="s">
        <v>873</v>
      </c>
      <c r="D803" s="18" t="s">
        <v>873</v>
      </c>
      <c r="E803" s="18" t="s">
        <v>8785</v>
      </c>
      <c r="F803" s="18" t="s">
        <v>34</v>
      </c>
      <c r="G803" s="19">
        <v>0</v>
      </c>
      <c r="H803" s="5" t="s">
        <v>210</v>
      </c>
      <c r="I803" s="18" t="s">
        <v>874</v>
      </c>
      <c r="J803" s="20">
        <v>3311</v>
      </c>
      <c r="K803" s="20">
        <v>3602574.51</v>
      </c>
      <c r="L803" s="20">
        <v>0</v>
      </c>
      <c r="M803" s="20">
        <v>2746585</v>
      </c>
      <c r="N803" s="20">
        <v>15851</v>
      </c>
      <c r="O803" s="6">
        <v>1922.38311990335</v>
      </c>
      <c r="P803" s="21">
        <v>0.88898872436626697</v>
      </c>
      <c r="Q803" s="18"/>
      <c r="R803" s="22">
        <v>108</v>
      </c>
      <c r="S803" s="23">
        <v>0</v>
      </c>
      <c r="T803" s="23">
        <v>246</v>
      </c>
      <c r="U803" s="24">
        <v>33</v>
      </c>
      <c r="V803" s="25"/>
      <c r="W803" s="23">
        <v>56</v>
      </c>
      <c r="X803" s="23">
        <v>0</v>
      </c>
      <c r="Y803" s="23">
        <v>56</v>
      </c>
      <c r="Z803" s="26">
        <v>0.22764227642276422</v>
      </c>
      <c r="AA803" s="25">
        <v>121</v>
      </c>
      <c r="AB803" s="23">
        <v>0</v>
      </c>
      <c r="AC803" s="23">
        <v>121</v>
      </c>
      <c r="AD803" s="26">
        <v>0.491869918699187</v>
      </c>
      <c r="AE803" s="5"/>
      <c r="AF803" s="33">
        <v>45000</v>
      </c>
      <c r="AG803" s="7">
        <v>2</v>
      </c>
      <c r="AH803" s="30">
        <v>42000</v>
      </c>
      <c r="AI803" s="30">
        <v>42000</v>
      </c>
      <c r="AJ803" s="39" t="s">
        <v>8586</v>
      </c>
    </row>
    <row r="804" spans="1:36" ht="15" customHeight="1" x14ac:dyDescent="0.25">
      <c r="A804" s="3" t="s">
        <v>2179</v>
      </c>
      <c r="B804" s="4" t="s">
        <v>2656</v>
      </c>
      <c r="C804" s="18" t="s">
        <v>1202</v>
      </c>
      <c r="D804" s="18" t="s">
        <v>1202</v>
      </c>
      <c r="E804" s="18" t="s">
        <v>8776</v>
      </c>
      <c r="F804" s="18" t="s">
        <v>34</v>
      </c>
      <c r="G804" s="19">
        <v>0</v>
      </c>
      <c r="H804" s="5" t="s">
        <v>78</v>
      </c>
      <c r="I804" s="18" t="s">
        <v>1203</v>
      </c>
      <c r="J804" s="20">
        <v>3294</v>
      </c>
      <c r="K804" s="20">
        <v>3481886.83</v>
      </c>
      <c r="L804" s="20">
        <v>0</v>
      </c>
      <c r="M804" s="20">
        <v>2037027</v>
      </c>
      <c r="N804" s="20">
        <v>0</v>
      </c>
      <c r="O804" s="6">
        <v>1675.4443928354599</v>
      </c>
      <c r="P804" s="21">
        <v>0.77479413864614599</v>
      </c>
      <c r="Q804" s="18"/>
      <c r="R804" s="22">
        <v>184</v>
      </c>
      <c r="S804" s="23">
        <v>0</v>
      </c>
      <c r="T804" s="23">
        <v>281</v>
      </c>
      <c r="U804" s="24">
        <v>32</v>
      </c>
      <c r="V804" s="25"/>
      <c r="W804" s="23">
        <v>11</v>
      </c>
      <c r="X804" s="23">
        <v>0</v>
      </c>
      <c r="Y804" s="23">
        <v>11</v>
      </c>
      <c r="Z804" s="26">
        <v>3.9145907473309607E-2</v>
      </c>
      <c r="AA804" s="25">
        <v>108</v>
      </c>
      <c r="AB804" s="23">
        <v>0</v>
      </c>
      <c r="AC804" s="23">
        <v>108</v>
      </c>
      <c r="AD804" s="26">
        <v>0.38434163701067614</v>
      </c>
      <c r="AE804" s="5"/>
      <c r="AF804" s="33">
        <v>45000</v>
      </c>
      <c r="AG804" s="7">
        <v>2</v>
      </c>
      <c r="AH804" s="30">
        <v>44800</v>
      </c>
      <c r="AI804" s="30">
        <v>44800</v>
      </c>
      <c r="AJ804" s="39" t="s">
        <v>8586</v>
      </c>
    </row>
    <row r="805" spans="1:36" ht="15" customHeight="1" x14ac:dyDescent="0.25">
      <c r="A805" s="3" t="s">
        <v>2016</v>
      </c>
      <c r="B805" s="4" t="s">
        <v>2658</v>
      </c>
      <c r="C805" s="18" t="s">
        <v>1436</v>
      </c>
      <c r="D805" s="18" t="s">
        <v>1436</v>
      </c>
      <c r="E805" s="18" t="s">
        <v>8778</v>
      </c>
      <c r="F805" s="18" t="s">
        <v>34</v>
      </c>
      <c r="G805" s="19">
        <v>0</v>
      </c>
      <c r="H805" s="5" t="s">
        <v>245</v>
      </c>
      <c r="I805" s="18" t="s">
        <v>1437</v>
      </c>
      <c r="J805" s="20">
        <v>4830</v>
      </c>
      <c r="K805" s="20">
        <v>3997305.64</v>
      </c>
      <c r="L805" s="20">
        <v>0</v>
      </c>
      <c r="M805" s="20">
        <v>4465481</v>
      </c>
      <c r="N805" s="20">
        <v>242219</v>
      </c>
      <c r="O805" s="6">
        <v>1802.2786004140801</v>
      </c>
      <c r="P805" s="21">
        <v>0.83344747326707902</v>
      </c>
      <c r="Q805" s="18"/>
      <c r="R805" s="22">
        <v>303</v>
      </c>
      <c r="S805" s="23">
        <v>0</v>
      </c>
      <c r="T805" s="23">
        <v>303</v>
      </c>
      <c r="U805" s="24">
        <v>38</v>
      </c>
      <c r="V805" s="25"/>
      <c r="W805" s="23">
        <v>87</v>
      </c>
      <c r="X805" s="23">
        <v>0</v>
      </c>
      <c r="Y805" s="23">
        <v>87</v>
      </c>
      <c r="Z805" s="26">
        <v>0.28712871287128711</v>
      </c>
      <c r="AA805" s="25">
        <v>223</v>
      </c>
      <c r="AB805" s="23">
        <v>0</v>
      </c>
      <c r="AC805" s="23">
        <v>223</v>
      </c>
      <c r="AD805" s="26">
        <v>0.735973597359736</v>
      </c>
      <c r="AE805" s="5"/>
      <c r="AF805" s="33">
        <v>60000</v>
      </c>
      <c r="AG805" s="7">
        <v>3</v>
      </c>
      <c r="AH805" s="30">
        <v>60000</v>
      </c>
      <c r="AI805" s="30">
        <v>60000</v>
      </c>
      <c r="AJ805" s="39" t="s">
        <v>8586</v>
      </c>
    </row>
    <row r="806" spans="1:36" ht="15" customHeight="1" x14ac:dyDescent="0.25">
      <c r="A806" s="3" t="s">
        <v>2034</v>
      </c>
      <c r="B806" s="4" t="s">
        <v>2661</v>
      </c>
      <c r="C806" s="18" t="s">
        <v>2154</v>
      </c>
      <c r="D806" s="18" t="s">
        <v>2154</v>
      </c>
      <c r="E806" s="18" t="s">
        <v>8786</v>
      </c>
      <c r="F806" s="18" t="s">
        <v>34</v>
      </c>
      <c r="G806" s="19">
        <v>0</v>
      </c>
      <c r="H806" s="5" t="s">
        <v>210</v>
      </c>
      <c r="I806" s="18" t="s">
        <v>1391</v>
      </c>
      <c r="J806" s="20">
        <v>4935</v>
      </c>
      <c r="K806" s="20">
        <v>6249975.1500000004</v>
      </c>
      <c r="L806" s="20">
        <v>0</v>
      </c>
      <c r="M806" s="20">
        <v>2782501</v>
      </c>
      <c r="N806" s="20">
        <v>64456</v>
      </c>
      <c r="O806" s="6">
        <v>1843.3499797365801</v>
      </c>
      <c r="P806" s="21">
        <v>0.852440561967164</v>
      </c>
      <c r="Q806" s="18"/>
      <c r="R806" s="22">
        <v>365</v>
      </c>
      <c r="S806" s="23">
        <v>0</v>
      </c>
      <c r="T806" s="23">
        <v>365</v>
      </c>
      <c r="U806" s="24">
        <v>40</v>
      </c>
      <c r="V806" s="25">
        <v>17</v>
      </c>
      <c r="W806" s="23">
        <v>17</v>
      </c>
      <c r="X806" s="23">
        <v>0</v>
      </c>
      <c r="Y806" s="23">
        <v>17</v>
      </c>
      <c r="Z806" s="26">
        <v>4.6575342465753428E-2</v>
      </c>
      <c r="AA806" s="25">
        <v>262</v>
      </c>
      <c r="AB806" s="23">
        <v>0</v>
      </c>
      <c r="AC806" s="23">
        <v>262</v>
      </c>
      <c r="AD806" s="26">
        <v>0.71780821917808224</v>
      </c>
      <c r="AE806" s="5"/>
      <c r="AF806" s="33">
        <v>60000</v>
      </c>
      <c r="AG806" s="7">
        <v>3</v>
      </c>
      <c r="AH806" s="30">
        <v>59999.94</v>
      </c>
      <c r="AI806" s="30">
        <v>59999.94</v>
      </c>
      <c r="AJ806" s="39" t="s">
        <v>8586</v>
      </c>
    </row>
    <row r="807" spans="1:36" ht="15" customHeight="1" x14ac:dyDescent="0.25">
      <c r="A807" s="3" t="s">
        <v>265</v>
      </c>
      <c r="B807" s="4" t="s">
        <v>2664</v>
      </c>
      <c r="C807" s="18" t="s">
        <v>2874</v>
      </c>
      <c r="D807" s="18" t="s">
        <v>2874</v>
      </c>
      <c r="E807" s="18" t="s">
        <v>8772</v>
      </c>
      <c r="F807" s="18" t="s">
        <v>34</v>
      </c>
      <c r="G807" s="19">
        <v>0</v>
      </c>
      <c r="H807" s="5" t="s">
        <v>50</v>
      </c>
      <c r="I807" s="18" t="s">
        <v>2875</v>
      </c>
      <c r="J807" s="20">
        <v>4597</v>
      </c>
      <c r="K807" s="20">
        <v>4668474.6100000003</v>
      </c>
      <c r="L807" s="20">
        <v>0</v>
      </c>
      <c r="M807" s="20">
        <v>3781566</v>
      </c>
      <c r="N807" s="20">
        <v>45245</v>
      </c>
      <c r="O807" s="6">
        <v>1848.0064411572801</v>
      </c>
      <c r="P807" s="21">
        <v>0.85459390052678297</v>
      </c>
      <c r="Q807" s="18"/>
      <c r="R807" s="22">
        <v>433</v>
      </c>
      <c r="S807" s="23">
        <v>0</v>
      </c>
      <c r="T807" s="23">
        <v>441</v>
      </c>
      <c r="U807" s="24">
        <v>51</v>
      </c>
      <c r="V807" s="25"/>
      <c r="W807" s="23">
        <v>28</v>
      </c>
      <c r="X807" s="23">
        <v>0</v>
      </c>
      <c r="Y807" s="23">
        <v>28</v>
      </c>
      <c r="Z807" s="26">
        <v>6.3492063492063489E-2</v>
      </c>
      <c r="AA807" s="25">
        <v>194</v>
      </c>
      <c r="AB807" s="23">
        <v>0</v>
      </c>
      <c r="AC807" s="23">
        <v>194</v>
      </c>
      <c r="AD807" s="26">
        <v>0.4399092970521542</v>
      </c>
      <c r="AE807" s="5"/>
      <c r="AF807" s="33">
        <v>60000</v>
      </c>
      <c r="AG807" s="7">
        <v>3</v>
      </c>
      <c r="AH807" s="30">
        <v>58100</v>
      </c>
      <c r="AI807" s="30">
        <v>58100</v>
      </c>
      <c r="AJ807" s="39" t="s">
        <v>8586</v>
      </c>
    </row>
    <row r="808" spans="1:36" ht="15" customHeight="1" x14ac:dyDescent="0.25">
      <c r="A808" s="3" t="s">
        <v>812</v>
      </c>
      <c r="B808" s="4" t="s">
        <v>2666</v>
      </c>
      <c r="C808" s="18" t="s">
        <v>3168</v>
      </c>
      <c r="D808" s="18" t="s">
        <v>3168</v>
      </c>
      <c r="E808" s="18" t="s">
        <v>8786</v>
      </c>
      <c r="F808" s="18" t="s">
        <v>34</v>
      </c>
      <c r="G808" s="19">
        <v>0</v>
      </c>
      <c r="H808" s="5" t="s">
        <v>62</v>
      </c>
      <c r="I808" s="18" t="s">
        <v>3169</v>
      </c>
      <c r="J808" s="20">
        <v>5762</v>
      </c>
      <c r="K808" s="20">
        <v>6470577.6399999997</v>
      </c>
      <c r="L808" s="20">
        <v>0</v>
      </c>
      <c r="M808" s="20">
        <v>3833463</v>
      </c>
      <c r="N808" s="20">
        <v>0</v>
      </c>
      <c r="O808" s="6">
        <v>1788.27501561958</v>
      </c>
      <c r="P808" s="21">
        <v>0.82697164186067096</v>
      </c>
      <c r="Q808" s="18"/>
      <c r="R808" s="22">
        <v>470</v>
      </c>
      <c r="S808" s="23">
        <v>0</v>
      </c>
      <c r="T808" s="23">
        <v>470</v>
      </c>
      <c r="U808" s="24">
        <v>44</v>
      </c>
      <c r="V808" s="25"/>
      <c r="W808" s="23">
        <v>45</v>
      </c>
      <c r="X808" s="23">
        <v>0</v>
      </c>
      <c r="Y808" s="23">
        <v>45</v>
      </c>
      <c r="Z808" s="26">
        <v>9.5744680851063829E-2</v>
      </c>
      <c r="AA808" s="25">
        <v>211</v>
      </c>
      <c r="AB808" s="23">
        <v>0</v>
      </c>
      <c r="AC808" s="23">
        <v>211</v>
      </c>
      <c r="AD808" s="26">
        <v>0.44893617021276594</v>
      </c>
      <c r="AE808" s="5"/>
      <c r="AF808" s="33">
        <v>60000</v>
      </c>
      <c r="AG808" s="7">
        <v>3</v>
      </c>
      <c r="AH808" s="30">
        <v>60000</v>
      </c>
      <c r="AI808" s="30">
        <v>60000</v>
      </c>
      <c r="AJ808" s="39" t="s">
        <v>8586</v>
      </c>
    </row>
    <row r="809" spans="1:36" ht="15" customHeight="1" x14ac:dyDescent="0.25">
      <c r="A809" s="3" t="s">
        <v>269</v>
      </c>
      <c r="B809" s="4" t="s">
        <v>2669</v>
      </c>
      <c r="C809" s="18" t="s">
        <v>3319</v>
      </c>
      <c r="D809" s="18" t="s">
        <v>3319</v>
      </c>
      <c r="E809" s="18" t="s">
        <v>8780</v>
      </c>
      <c r="F809" s="18" t="s">
        <v>34</v>
      </c>
      <c r="G809" s="19">
        <v>0</v>
      </c>
      <c r="H809" s="5" t="s">
        <v>272</v>
      </c>
      <c r="I809" s="18" t="s">
        <v>3320</v>
      </c>
      <c r="J809" s="20">
        <v>6428</v>
      </c>
      <c r="K809" s="20">
        <v>6991700.0899999999</v>
      </c>
      <c r="L809" s="20">
        <v>0</v>
      </c>
      <c r="M809" s="20">
        <v>3627906</v>
      </c>
      <c r="N809" s="20">
        <v>54433</v>
      </c>
      <c r="O809" s="6">
        <v>1660.5536854387101</v>
      </c>
      <c r="P809" s="21">
        <v>0.76790806539857404</v>
      </c>
      <c r="Q809" s="18"/>
      <c r="R809" s="22">
        <v>438</v>
      </c>
      <c r="S809" s="23">
        <v>0</v>
      </c>
      <c r="T809" s="23">
        <v>489</v>
      </c>
      <c r="U809" s="24">
        <v>54</v>
      </c>
      <c r="V809" s="25"/>
      <c r="W809" s="23">
        <v>39</v>
      </c>
      <c r="X809" s="23">
        <v>0</v>
      </c>
      <c r="Y809" s="23">
        <v>39</v>
      </c>
      <c r="Z809" s="26">
        <v>7.9754601226993863E-2</v>
      </c>
      <c r="AA809" s="25">
        <v>332</v>
      </c>
      <c r="AB809" s="23">
        <v>0</v>
      </c>
      <c r="AC809" s="23">
        <v>332</v>
      </c>
      <c r="AD809" s="26">
        <v>0.67893660531697342</v>
      </c>
      <c r="AE809" s="5"/>
      <c r="AF809" s="33">
        <v>60000</v>
      </c>
      <c r="AG809" s="7">
        <v>3</v>
      </c>
      <c r="AH809" s="30">
        <v>60000</v>
      </c>
      <c r="AI809" s="30">
        <v>60000</v>
      </c>
      <c r="AJ809" s="39" t="s">
        <v>8586</v>
      </c>
    </row>
    <row r="810" spans="1:36" ht="15" customHeight="1" x14ac:dyDescent="0.25">
      <c r="A810" s="3" t="s">
        <v>2672</v>
      </c>
      <c r="B810" s="4" t="s">
        <v>2673</v>
      </c>
      <c r="C810" s="18" t="s">
        <v>3724</v>
      </c>
      <c r="D810" s="18" t="s">
        <v>3724</v>
      </c>
      <c r="E810" s="18" t="s">
        <v>8774</v>
      </c>
      <c r="F810" s="18" t="s">
        <v>34</v>
      </c>
      <c r="G810" s="19">
        <v>0</v>
      </c>
      <c r="H810" s="5" t="s">
        <v>272</v>
      </c>
      <c r="I810" s="18" t="s">
        <v>3725</v>
      </c>
      <c r="J810" s="20">
        <v>6063</v>
      </c>
      <c r="K810" s="20">
        <v>7925446.4000000004</v>
      </c>
      <c r="L810" s="20">
        <v>0</v>
      </c>
      <c r="M810" s="20">
        <v>3187283</v>
      </c>
      <c r="N810" s="20">
        <v>0</v>
      </c>
      <c r="O810" s="6">
        <v>1832.8763648358899</v>
      </c>
      <c r="P810" s="21">
        <v>0.84759713328030895</v>
      </c>
      <c r="Q810" s="18"/>
      <c r="R810" s="22">
        <v>448</v>
      </c>
      <c r="S810" s="23">
        <v>0</v>
      </c>
      <c r="T810" s="23">
        <v>540</v>
      </c>
      <c r="U810" s="24">
        <v>60</v>
      </c>
      <c r="V810" s="25">
        <v>49</v>
      </c>
      <c r="W810" s="23">
        <v>55</v>
      </c>
      <c r="X810" s="23">
        <v>0</v>
      </c>
      <c r="Y810" s="23">
        <v>55</v>
      </c>
      <c r="Z810" s="26">
        <v>0.10185185185185185</v>
      </c>
      <c r="AA810" s="25">
        <v>170</v>
      </c>
      <c r="AB810" s="23">
        <v>0</v>
      </c>
      <c r="AC810" s="23">
        <v>170</v>
      </c>
      <c r="AD810" s="26">
        <v>0.31481481481481483</v>
      </c>
      <c r="AE810" s="5"/>
      <c r="AF810" s="33">
        <v>60000</v>
      </c>
      <c r="AG810" s="7">
        <v>3</v>
      </c>
      <c r="AH810" s="30">
        <v>60000</v>
      </c>
      <c r="AI810" s="30">
        <v>60000</v>
      </c>
      <c r="AJ810" s="39" t="s">
        <v>8586</v>
      </c>
    </row>
    <row r="811" spans="1:36" ht="15" customHeight="1" x14ac:dyDescent="0.25">
      <c r="A811" s="3" t="s">
        <v>2142</v>
      </c>
      <c r="B811" s="4" t="s">
        <v>2676</v>
      </c>
      <c r="C811" s="18" t="s">
        <v>3906</v>
      </c>
      <c r="D811" s="18" t="s">
        <v>3906</v>
      </c>
      <c r="E811" s="18" t="s">
        <v>8772</v>
      </c>
      <c r="F811" s="18" t="s">
        <v>34</v>
      </c>
      <c r="G811" s="19">
        <v>0</v>
      </c>
      <c r="H811" s="5" t="s">
        <v>50</v>
      </c>
      <c r="I811" s="18" t="s">
        <v>3907</v>
      </c>
      <c r="J811" s="20">
        <v>7196</v>
      </c>
      <c r="K811" s="20">
        <v>10076819.08</v>
      </c>
      <c r="L811" s="20">
        <v>0</v>
      </c>
      <c r="M811" s="20">
        <v>3330542</v>
      </c>
      <c r="N811" s="20">
        <v>152678</v>
      </c>
      <c r="O811" s="6">
        <v>1884.3856420233501</v>
      </c>
      <c r="P811" s="21">
        <v>0.87141713364642104</v>
      </c>
      <c r="Q811" s="18"/>
      <c r="R811" s="22">
        <v>568</v>
      </c>
      <c r="S811" s="23">
        <v>0</v>
      </c>
      <c r="T811" s="23">
        <v>568</v>
      </c>
      <c r="U811" s="24">
        <v>64</v>
      </c>
      <c r="V811" s="25">
        <v>102</v>
      </c>
      <c r="W811" s="23">
        <v>89</v>
      </c>
      <c r="X811" s="23">
        <v>0</v>
      </c>
      <c r="Y811" s="23">
        <v>89</v>
      </c>
      <c r="Z811" s="26">
        <v>0.15669014084507044</v>
      </c>
      <c r="AA811" s="25">
        <v>249</v>
      </c>
      <c r="AB811" s="23">
        <v>0</v>
      </c>
      <c r="AC811" s="23">
        <v>249</v>
      </c>
      <c r="AD811" s="26">
        <v>0.43838028169014087</v>
      </c>
      <c r="AE811" s="5"/>
      <c r="AF811" s="33">
        <v>60000</v>
      </c>
      <c r="AG811" s="7">
        <v>3</v>
      </c>
      <c r="AH811" s="30">
        <v>60000</v>
      </c>
      <c r="AI811" s="30">
        <v>60000</v>
      </c>
      <c r="AJ811" s="39" t="s">
        <v>8586</v>
      </c>
    </row>
    <row r="812" spans="1:36" ht="15" customHeight="1" x14ac:dyDescent="0.25">
      <c r="A812" s="3" t="s">
        <v>847</v>
      </c>
      <c r="B812" s="4" t="s">
        <v>2679</v>
      </c>
      <c r="C812" s="18" t="s">
        <v>3950</v>
      </c>
      <c r="D812" s="18" t="s">
        <v>3950</v>
      </c>
      <c r="E812" s="18" t="s">
        <v>8774</v>
      </c>
      <c r="F812" s="18" t="s">
        <v>34</v>
      </c>
      <c r="G812" s="19">
        <v>0</v>
      </c>
      <c r="H812" s="5" t="s">
        <v>139</v>
      </c>
      <c r="I812" s="18" t="s">
        <v>3951</v>
      </c>
      <c r="J812" s="20">
        <v>6623</v>
      </c>
      <c r="K812" s="20">
        <v>5777389.1900000004</v>
      </c>
      <c r="L812" s="20">
        <v>0</v>
      </c>
      <c r="M812" s="20">
        <v>4984180</v>
      </c>
      <c r="N812" s="20">
        <v>312799</v>
      </c>
      <c r="O812" s="6">
        <v>1672.1075328401</v>
      </c>
      <c r="P812" s="21">
        <v>0.77325103785632598</v>
      </c>
      <c r="Q812" s="18"/>
      <c r="R812" s="22">
        <v>573</v>
      </c>
      <c r="S812" s="23">
        <v>0</v>
      </c>
      <c r="T812" s="23">
        <v>573</v>
      </c>
      <c r="U812" s="24">
        <v>69</v>
      </c>
      <c r="V812" s="25"/>
      <c r="W812" s="23">
        <v>153</v>
      </c>
      <c r="X812" s="23">
        <v>0</v>
      </c>
      <c r="Y812" s="23">
        <v>153</v>
      </c>
      <c r="Z812" s="26">
        <v>0.26701570680628273</v>
      </c>
      <c r="AA812" s="25">
        <v>297</v>
      </c>
      <c r="AB812" s="23">
        <v>0</v>
      </c>
      <c r="AC812" s="23">
        <v>297</v>
      </c>
      <c r="AD812" s="26">
        <v>0.51832460732984298</v>
      </c>
      <c r="AE812" s="5"/>
      <c r="AF812" s="33">
        <v>60000</v>
      </c>
      <c r="AG812" s="7">
        <v>3</v>
      </c>
      <c r="AH812" s="30">
        <v>60000</v>
      </c>
      <c r="AI812" s="30">
        <v>60000</v>
      </c>
      <c r="AJ812" s="39" t="s">
        <v>8586</v>
      </c>
    </row>
    <row r="813" spans="1:36" ht="15" customHeight="1" x14ac:dyDescent="0.25">
      <c r="A813" s="3" t="s">
        <v>1229</v>
      </c>
      <c r="B813" s="4" t="s">
        <v>2682</v>
      </c>
      <c r="C813" s="18" t="s">
        <v>3986</v>
      </c>
      <c r="D813" s="18" t="s">
        <v>3986</v>
      </c>
      <c r="E813" s="18" t="s">
        <v>8773</v>
      </c>
      <c r="F813" s="18" t="s">
        <v>34</v>
      </c>
      <c r="G813" s="19">
        <v>0</v>
      </c>
      <c r="H813" s="5" t="s">
        <v>45</v>
      </c>
      <c r="I813" s="18" t="s">
        <v>3987</v>
      </c>
      <c r="J813" s="20">
        <v>8727</v>
      </c>
      <c r="K813" s="20">
        <v>12011944.26</v>
      </c>
      <c r="L813" s="20">
        <v>0</v>
      </c>
      <c r="M813" s="20">
        <v>4752836</v>
      </c>
      <c r="N813" s="20">
        <v>67450</v>
      </c>
      <c r="O813" s="6">
        <v>1928.75332416638</v>
      </c>
      <c r="P813" s="21">
        <v>0.89193456783685798</v>
      </c>
      <c r="Q813" s="18"/>
      <c r="R813" s="22">
        <v>555</v>
      </c>
      <c r="S813" s="23">
        <v>0</v>
      </c>
      <c r="T813" s="23">
        <v>576</v>
      </c>
      <c r="U813" s="24">
        <v>67</v>
      </c>
      <c r="V813" s="25"/>
      <c r="W813" s="23">
        <v>181</v>
      </c>
      <c r="X813" s="23">
        <v>0</v>
      </c>
      <c r="Y813" s="23">
        <v>181</v>
      </c>
      <c r="Z813" s="26">
        <v>0.3142361111111111</v>
      </c>
      <c r="AA813" s="25">
        <v>485</v>
      </c>
      <c r="AB813" s="23">
        <v>0</v>
      </c>
      <c r="AC813" s="23">
        <v>485</v>
      </c>
      <c r="AD813" s="26">
        <v>0.84201388888888884</v>
      </c>
      <c r="AE813" s="5"/>
      <c r="AF813" s="33">
        <v>60000</v>
      </c>
      <c r="AG813" s="7">
        <v>3</v>
      </c>
      <c r="AH813" s="30">
        <v>59515.8</v>
      </c>
      <c r="AI813" s="30">
        <v>59515.8</v>
      </c>
      <c r="AJ813" s="39" t="s">
        <v>8586</v>
      </c>
    </row>
    <row r="814" spans="1:36" ht="15" customHeight="1" x14ac:dyDescent="0.25">
      <c r="A814" s="3" t="s">
        <v>373</v>
      </c>
      <c r="B814" s="4" t="s">
        <v>2685</v>
      </c>
      <c r="C814" s="18" t="s">
        <v>4138</v>
      </c>
      <c r="D814" s="18" t="s">
        <v>4138</v>
      </c>
      <c r="E814" s="18" t="s">
        <v>8777</v>
      </c>
      <c r="F814" s="18" t="s">
        <v>34</v>
      </c>
      <c r="G814" s="19">
        <v>0</v>
      </c>
      <c r="H814" s="5" t="s">
        <v>210</v>
      </c>
      <c r="I814" s="18" t="s">
        <v>4139</v>
      </c>
      <c r="J814" s="20">
        <v>7439</v>
      </c>
      <c r="K814" s="20">
        <v>4213029.5599999996</v>
      </c>
      <c r="L814" s="20">
        <v>0</v>
      </c>
      <c r="M814" s="20">
        <v>7815786</v>
      </c>
      <c r="N814" s="20">
        <v>619907</v>
      </c>
      <c r="O814" s="6">
        <v>1700.32565667428</v>
      </c>
      <c r="P814" s="21">
        <v>0.78630025455597097</v>
      </c>
      <c r="Q814" s="18"/>
      <c r="R814" s="22">
        <v>602</v>
      </c>
      <c r="S814" s="23">
        <v>0</v>
      </c>
      <c r="T814" s="23">
        <v>602</v>
      </c>
      <c r="U814" s="24">
        <v>92</v>
      </c>
      <c r="V814" s="25">
        <v>268</v>
      </c>
      <c r="W814" s="23">
        <v>263</v>
      </c>
      <c r="X814" s="23">
        <v>0</v>
      </c>
      <c r="Y814" s="23">
        <v>263</v>
      </c>
      <c r="Z814" s="26">
        <v>0.43687707641196011</v>
      </c>
      <c r="AA814" s="25">
        <v>535</v>
      </c>
      <c r="AB814" s="23">
        <v>0</v>
      </c>
      <c r="AC814" s="23">
        <v>535</v>
      </c>
      <c r="AD814" s="26">
        <v>0.88870431893687707</v>
      </c>
      <c r="AE814" s="5"/>
      <c r="AF814" s="33">
        <v>60000</v>
      </c>
      <c r="AG814" s="7">
        <v>3</v>
      </c>
      <c r="AH814" s="30">
        <v>60000</v>
      </c>
      <c r="AI814" s="30">
        <v>60000</v>
      </c>
      <c r="AJ814" s="39" t="s">
        <v>8586</v>
      </c>
    </row>
    <row r="815" spans="1:36" ht="15" customHeight="1" x14ac:dyDescent="0.25">
      <c r="A815" s="3" t="s">
        <v>1147</v>
      </c>
      <c r="B815" s="4" t="s">
        <v>2688</v>
      </c>
      <c r="C815" s="18" t="s">
        <v>4355</v>
      </c>
      <c r="D815" s="18" t="s">
        <v>4355</v>
      </c>
      <c r="E815" s="18" t="s">
        <v>8776</v>
      </c>
      <c r="F815" s="18" t="s">
        <v>34</v>
      </c>
      <c r="G815" s="19">
        <v>0</v>
      </c>
      <c r="H815" s="5" t="s">
        <v>210</v>
      </c>
      <c r="I815" s="18" t="s">
        <v>4356</v>
      </c>
      <c r="J815" s="20">
        <v>7004</v>
      </c>
      <c r="K815" s="20">
        <v>10982494.91</v>
      </c>
      <c r="L815" s="20">
        <v>0</v>
      </c>
      <c r="M815" s="20">
        <v>2332314</v>
      </c>
      <c r="N815" s="20">
        <v>0</v>
      </c>
      <c r="O815" s="6">
        <v>1901.0292561393501</v>
      </c>
      <c r="P815" s="21">
        <v>0.87911382278639505</v>
      </c>
      <c r="Q815" s="18"/>
      <c r="R815" s="22">
        <v>632</v>
      </c>
      <c r="S815" s="23">
        <v>0</v>
      </c>
      <c r="T815" s="23">
        <v>637</v>
      </c>
      <c r="U815" s="24">
        <v>67</v>
      </c>
      <c r="V815" s="25">
        <v>75</v>
      </c>
      <c r="W815" s="23">
        <v>57</v>
      </c>
      <c r="X815" s="23">
        <v>0</v>
      </c>
      <c r="Y815" s="23">
        <v>57</v>
      </c>
      <c r="Z815" s="26">
        <v>8.9481946624803771E-2</v>
      </c>
      <c r="AA815" s="25">
        <v>224</v>
      </c>
      <c r="AB815" s="23">
        <v>0</v>
      </c>
      <c r="AC815" s="23">
        <v>224</v>
      </c>
      <c r="AD815" s="26">
        <v>0.35164835164835168</v>
      </c>
      <c r="AE815" s="5"/>
      <c r="AF815" s="33">
        <v>60000</v>
      </c>
      <c r="AG815" s="7">
        <v>3</v>
      </c>
      <c r="AH815" s="30">
        <v>58278</v>
      </c>
      <c r="AI815" s="30">
        <v>58278</v>
      </c>
      <c r="AJ815" s="39" t="s">
        <v>8586</v>
      </c>
    </row>
    <row r="816" spans="1:36" ht="15" customHeight="1" x14ac:dyDescent="0.25">
      <c r="A816" s="3" t="s">
        <v>321</v>
      </c>
      <c r="B816" s="4" t="s">
        <v>2691</v>
      </c>
      <c r="C816" s="18" t="s">
        <v>4832</v>
      </c>
      <c r="D816" s="18" t="s">
        <v>4832</v>
      </c>
      <c r="E816" s="18" t="s">
        <v>8776</v>
      </c>
      <c r="F816" s="18" t="s">
        <v>34</v>
      </c>
      <c r="G816" s="19">
        <v>0</v>
      </c>
      <c r="H816" s="5" t="s">
        <v>78</v>
      </c>
      <c r="I816" s="18" t="s">
        <v>4833</v>
      </c>
      <c r="J816" s="20">
        <v>10348</v>
      </c>
      <c r="K816" s="20">
        <v>40024350.159999996</v>
      </c>
      <c r="L816" s="20">
        <v>1833322</v>
      </c>
      <c r="M816" s="20">
        <v>0</v>
      </c>
      <c r="N816" s="20">
        <v>0</v>
      </c>
      <c r="O816" s="6">
        <v>3690.66758407422</v>
      </c>
      <c r="P816" s="21">
        <v>1.70671591612343</v>
      </c>
      <c r="Q816" s="18"/>
      <c r="R816" s="22">
        <v>732</v>
      </c>
      <c r="S816" s="23">
        <v>0</v>
      </c>
      <c r="T816" s="23">
        <v>732</v>
      </c>
      <c r="U816" s="24">
        <v>63</v>
      </c>
      <c r="V816" s="25">
        <v>26</v>
      </c>
      <c r="W816" s="23">
        <v>22</v>
      </c>
      <c r="X816" s="23">
        <v>0</v>
      </c>
      <c r="Y816" s="23">
        <v>22</v>
      </c>
      <c r="Z816" s="26">
        <v>3.0054644808743168E-2</v>
      </c>
      <c r="AA816" s="25">
        <v>374</v>
      </c>
      <c r="AB816" s="23">
        <v>0</v>
      </c>
      <c r="AC816" s="23">
        <v>374</v>
      </c>
      <c r="AD816" s="26">
        <v>0.51092896174863389</v>
      </c>
      <c r="AE816" s="5"/>
      <c r="AF816" s="33">
        <v>60000</v>
      </c>
      <c r="AG816" s="7">
        <v>3</v>
      </c>
      <c r="AH816" s="30">
        <v>60000</v>
      </c>
      <c r="AI816" s="30">
        <v>60000</v>
      </c>
      <c r="AJ816" s="39" t="s">
        <v>8586</v>
      </c>
    </row>
    <row r="817" spans="1:36" ht="15" customHeight="1" x14ac:dyDescent="0.25">
      <c r="A817" s="3" t="s">
        <v>890</v>
      </c>
      <c r="B817" s="4" t="s">
        <v>2694</v>
      </c>
      <c r="C817" s="18" t="s">
        <v>4863</v>
      </c>
      <c r="D817" s="18" t="s">
        <v>4863</v>
      </c>
      <c r="E817" s="18" t="s">
        <v>8778</v>
      </c>
      <c r="F817" s="18" t="s">
        <v>34</v>
      </c>
      <c r="G817" s="19">
        <v>0</v>
      </c>
      <c r="H817" s="5" t="s">
        <v>50</v>
      </c>
      <c r="I817" s="18" t="s">
        <v>4864</v>
      </c>
      <c r="J817" s="20">
        <v>9088</v>
      </c>
      <c r="K817" s="20">
        <v>12600712.34</v>
      </c>
      <c r="L817" s="20">
        <v>0</v>
      </c>
      <c r="M817" s="20">
        <v>4420053</v>
      </c>
      <c r="N817" s="20">
        <v>0</v>
      </c>
      <c r="O817" s="6">
        <v>1872.8835101232401</v>
      </c>
      <c r="P817" s="21">
        <v>0.86609807655551097</v>
      </c>
      <c r="Q817" s="18"/>
      <c r="R817" s="22">
        <v>738</v>
      </c>
      <c r="S817" s="23">
        <v>0</v>
      </c>
      <c r="T817" s="23">
        <v>738</v>
      </c>
      <c r="U817" s="24">
        <v>99</v>
      </c>
      <c r="V817" s="25">
        <v>71</v>
      </c>
      <c r="W817" s="23">
        <v>69</v>
      </c>
      <c r="X817" s="23">
        <v>0</v>
      </c>
      <c r="Y817" s="23">
        <v>69</v>
      </c>
      <c r="Z817" s="26">
        <v>9.3495934959349589E-2</v>
      </c>
      <c r="AA817" s="25">
        <v>362</v>
      </c>
      <c r="AB817" s="23">
        <v>0</v>
      </c>
      <c r="AC817" s="23">
        <v>362</v>
      </c>
      <c r="AD817" s="26">
        <v>0.49051490514905149</v>
      </c>
      <c r="AE817" s="5"/>
      <c r="AF817" s="33">
        <v>60000</v>
      </c>
      <c r="AG817" s="7">
        <v>3</v>
      </c>
      <c r="AH817" s="30">
        <v>60000</v>
      </c>
      <c r="AI817" s="30">
        <v>60000</v>
      </c>
      <c r="AJ817" s="39" t="s">
        <v>8586</v>
      </c>
    </row>
    <row r="818" spans="1:36" ht="15" customHeight="1" x14ac:dyDescent="0.25">
      <c r="A818" s="3" t="s">
        <v>679</v>
      </c>
      <c r="B818" s="4" t="s">
        <v>2697</v>
      </c>
      <c r="C818" s="18" t="s">
        <v>4964</v>
      </c>
      <c r="D818" s="18" t="s">
        <v>4964</v>
      </c>
      <c r="E818" s="18" t="s">
        <v>8777</v>
      </c>
      <c r="F818" s="18" t="s">
        <v>34</v>
      </c>
      <c r="G818" s="19">
        <v>0</v>
      </c>
      <c r="H818" s="5" t="s">
        <v>159</v>
      </c>
      <c r="I818" s="18" t="s">
        <v>4965</v>
      </c>
      <c r="J818" s="20">
        <v>8703</v>
      </c>
      <c r="K818" s="20">
        <v>10347120.050000001</v>
      </c>
      <c r="L818" s="20">
        <v>0</v>
      </c>
      <c r="M818" s="20">
        <v>4176363</v>
      </c>
      <c r="N818" s="20">
        <v>0</v>
      </c>
      <c r="O818" s="6">
        <v>1668.7904228427001</v>
      </c>
      <c r="P818" s="21">
        <v>0.77171707027481495</v>
      </c>
      <c r="Q818" s="18"/>
      <c r="R818" s="22">
        <v>769</v>
      </c>
      <c r="S818" s="23">
        <v>0</v>
      </c>
      <c r="T818" s="23">
        <v>769</v>
      </c>
      <c r="U818" s="24">
        <v>103</v>
      </c>
      <c r="V818" s="25">
        <v>145</v>
      </c>
      <c r="W818" s="23">
        <v>145</v>
      </c>
      <c r="X818" s="23">
        <v>0</v>
      </c>
      <c r="Y818" s="23">
        <v>145</v>
      </c>
      <c r="Z818" s="26">
        <v>0.18855656697009102</v>
      </c>
      <c r="AA818" s="25">
        <v>758</v>
      </c>
      <c r="AB818" s="23">
        <v>0</v>
      </c>
      <c r="AC818" s="23">
        <v>758</v>
      </c>
      <c r="AD818" s="26">
        <v>0.98569570871261381</v>
      </c>
      <c r="AE818" s="5"/>
      <c r="AF818" s="33">
        <v>60000</v>
      </c>
      <c r="AG818" s="7">
        <v>3</v>
      </c>
      <c r="AH818" s="30">
        <v>60000</v>
      </c>
      <c r="AI818" s="30">
        <v>60000</v>
      </c>
      <c r="AJ818" s="39" t="s">
        <v>8586</v>
      </c>
    </row>
    <row r="819" spans="1:36" ht="15" customHeight="1" x14ac:dyDescent="0.25">
      <c r="A819" s="3" t="s">
        <v>378</v>
      </c>
      <c r="B819" s="4" t="s">
        <v>2700</v>
      </c>
      <c r="C819" s="18" t="s">
        <v>5159</v>
      </c>
      <c r="D819" s="18" t="s">
        <v>5159</v>
      </c>
      <c r="E819" s="18" t="s">
        <v>8777</v>
      </c>
      <c r="F819" s="18" t="s">
        <v>34</v>
      </c>
      <c r="G819" s="19">
        <v>0</v>
      </c>
      <c r="H819" s="5" t="s">
        <v>245</v>
      </c>
      <c r="I819" s="18" t="s">
        <v>5160</v>
      </c>
      <c r="J819" s="20">
        <v>8514</v>
      </c>
      <c r="K819" s="20">
        <v>5865193.4000000004</v>
      </c>
      <c r="L819" s="20">
        <v>0</v>
      </c>
      <c r="M819" s="20">
        <v>7206514</v>
      </c>
      <c r="N819" s="20">
        <v>498532</v>
      </c>
      <c r="O819" s="6">
        <v>1593.8735494479699</v>
      </c>
      <c r="P819" s="21">
        <v>0.73707243829529701</v>
      </c>
      <c r="Q819" s="18"/>
      <c r="R819" s="22">
        <v>824</v>
      </c>
      <c r="S819" s="23">
        <v>0</v>
      </c>
      <c r="T819" s="23">
        <v>824</v>
      </c>
      <c r="U819" s="24">
        <v>90</v>
      </c>
      <c r="V819" s="25">
        <v>141</v>
      </c>
      <c r="W819" s="23">
        <v>143</v>
      </c>
      <c r="X819" s="23">
        <v>0</v>
      </c>
      <c r="Y819" s="23">
        <v>143</v>
      </c>
      <c r="Z819" s="26">
        <v>0.17354368932038836</v>
      </c>
      <c r="AA819" s="25">
        <v>632</v>
      </c>
      <c r="AB819" s="23">
        <v>0</v>
      </c>
      <c r="AC819" s="23">
        <v>632</v>
      </c>
      <c r="AD819" s="26">
        <v>0.76699029126213591</v>
      </c>
      <c r="AE819" s="5"/>
      <c r="AF819" s="33">
        <v>70000</v>
      </c>
      <c r="AG819" s="7">
        <v>4</v>
      </c>
      <c r="AH819" s="30">
        <v>69900</v>
      </c>
      <c r="AI819" s="30">
        <v>69900</v>
      </c>
      <c r="AJ819" s="39" t="s">
        <v>8586</v>
      </c>
    </row>
    <row r="820" spans="1:36" ht="15" customHeight="1" x14ac:dyDescent="0.25">
      <c r="A820" s="3" t="s">
        <v>990</v>
      </c>
      <c r="B820" s="4" t="s">
        <v>2703</v>
      </c>
      <c r="C820" s="18" t="s">
        <v>5467</v>
      </c>
      <c r="D820" s="18" t="s">
        <v>5467</v>
      </c>
      <c r="E820" s="18" t="s">
        <v>8777</v>
      </c>
      <c r="F820" s="18" t="s">
        <v>34</v>
      </c>
      <c r="G820" s="19">
        <v>0</v>
      </c>
      <c r="H820" s="5" t="s">
        <v>62</v>
      </c>
      <c r="I820" s="18" t="s">
        <v>5468</v>
      </c>
      <c r="J820" s="20">
        <v>10935</v>
      </c>
      <c r="K820" s="20">
        <v>13599420.98</v>
      </c>
      <c r="L820" s="20">
        <v>0</v>
      </c>
      <c r="M820" s="20">
        <v>4691270</v>
      </c>
      <c r="N820" s="20">
        <v>0</v>
      </c>
      <c r="O820" s="6">
        <v>1672.67407224508</v>
      </c>
      <c r="P820" s="21">
        <v>0.77351302889116402</v>
      </c>
      <c r="Q820" s="18"/>
      <c r="R820" s="22">
        <v>918</v>
      </c>
      <c r="S820" s="23">
        <v>0</v>
      </c>
      <c r="T820" s="23">
        <v>918</v>
      </c>
      <c r="U820" s="24">
        <v>85</v>
      </c>
      <c r="V820" s="25"/>
      <c r="W820" s="23">
        <v>32</v>
      </c>
      <c r="X820" s="23">
        <v>0</v>
      </c>
      <c r="Y820" s="23">
        <v>32</v>
      </c>
      <c r="Z820" s="26">
        <v>3.4858387799564274E-2</v>
      </c>
      <c r="AA820" s="25">
        <v>531</v>
      </c>
      <c r="AB820" s="23">
        <v>0</v>
      </c>
      <c r="AC820" s="23">
        <v>531</v>
      </c>
      <c r="AD820" s="26">
        <v>0.57843137254901966</v>
      </c>
      <c r="AE820" s="5"/>
      <c r="AF820" s="33">
        <v>70000</v>
      </c>
      <c r="AG820" s="7">
        <v>4</v>
      </c>
      <c r="AH820" s="30">
        <v>68820</v>
      </c>
      <c r="AI820" s="30">
        <v>68820</v>
      </c>
      <c r="AJ820" s="39" t="s">
        <v>8586</v>
      </c>
    </row>
    <row r="821" spans="1:36" ht="15" customHeight="1" x14ac:dyDescent="0.25">
      <c r="A821" s="3" t="s">
        <v>2441</v>
      </c>
      <c r="B821" s="4" t="s">
        <v>2706</v>
      </c>
      <c r="C821" s="18" t="s">
        <v>5853</v>
      </c>
      <c r="D821" s="18" t="s">
        <v>5853</v>
      </c>
      <c r="E821" s="18" t="s">
        <v>8780</v>
      </c>
      <c r="F821" s="18" t="s">
        <v>34</v>
      </c>
      <c r="G821" s="19">
        <v>0</v>
      </c>
      <c r="H821" s="5" t="s">
        <v>210</v>
      </c>
      <c r="I821" s="18" t="s">
        <v>5854</v>
      </c>
      <c r="J821" s="20">
        <v>13341</v>
      </c>
      <c r="K821" s="20">
        <v>19527589.73</v>
      </c>
      <c r="L821" s="20">
        <v>0</v>
      </c>
      <c r="M821" s="20">
        <v>3559661</v>
      </c>
      <c r="N821" s="20">
        <v>0</v>
      </c>
      <c r="O821" s="6">
        <v>1730.5487392249499</v>
      </c>
      <c r="P821" s="21">
        <v>0.80027664631937701</v>
      </c>
      <c r="Q821" s="18"/>
      <c r="R821" s="22">
        <v>975</v>
      </c>
      <c r="S821" s="23">
        <v>0</v>
      </c>
      <c r="T821" s="23">
        <v>1043</v>
      </c>
      <c r="U821" s="24">
        <v>119</v>
      </c>
      <c r="V821" s="25"/>
      <c r="W821" s="23">
        <v>6</v>
      </c>
      <c r="X821" s="23">
        <v>0</v>
      </c>
      <c r="Y821" s="23">
        <v>6</v>
      </c>
      <c r="Z821" s="26">
        <v>5.7526366251198467E-3</v>
      </c>
      <c r="AA821" s="25">
        <v>499</v>
      </c>
      <c r="AB821" s="23">
        <v>0</v>
      </c>
      <c r="AC821" s="23">
        <v>499</v>
      </c>
      <c r="AD821" s="26">
        <v>0.47842761265580058</v>
      </c>
      <c r="AE821" s="5"/>
      <c r="AF821" s="33">
        <v>70000</v>
      </c>
      <c r="AG821" s="7">
        <v>4</v>
      </c>
      <c r="AH821" s="30">
        <v>69700</v>
      </c>
      <c r="AI821" s="30">
        <v>69700</v>
      </c>
      <c r="AJ821" s="39" t="s">
        <v>8586</v>
      </c>
    </row>
    <row r="822" spans="1:36" ht="15" customHeight="1" x14ac:dyDescent="0.25">
      <c r="A822" s="3" t="s">
        <v>2709</v>
      </c>
      <c r="B822" s="4" t="s">
        <v>2710</v>
      </c>
      <c r="C822" s="18" t="s">
        <v>6418</v>
      </c>
      <c r="D822" s="18" t="s">
        <v>6418</v>
      </c>
      <c r="E822" s="18" t="s">
        <v>8776</v>
      </c>
      <c r="F822" s="18" t="s">
        <v>34</v>
      </c>
      <c r="G822" s="19">
        <v>0</v>
      </c>
      <c r="H822" s="5" t="s">
        <v>91</v>
      </c>
      <c r="I822" s="18" t="s">
        <v>6419</v>
      </c>
      <c r="J822" s="20">
        <v>18096</v>
      </c>
      <c r="K822" s="20">
        <v>36163712.689999998</v>
      </c>
      <c r="L822" s="20">
        <v>0</v>
      </c>
      <c r="M822" s="20">
        <v>0</v>
      </c>
      <c r="N822" s="20">
        <v>27920</v>
      </c>
      <c r="O822" s="6">
        <v>1999.97970214412</v>
      </c>
      <c r="P822" s="21">
        <v>0.92487256351736802</v>
      </c>
      <c r="Q822" s="18"/>
      <c r="R822" s="22">
        <v>1296</v>
      </c>
      <c r="S822" s="23">
        <v>0</v>
      </c>
      <c r="T822" s="23">
        <v>1296</v>
      </c>
      <c r="U822" s="24">
        <v>123</v>
      </c>
      <c r="V822" s="25">
        <v>17</v>
      </c>
      <c r="W822" s="23">
        <v>17</v>
      </c>
      <c r="X822" s="23">
        <v>0</v>
      </c>
      <c r="Y822" s="23">
        <v>17</v>
      </c>
      <c r="Z822" s="26">
        <v>1.3117283950617283E-2</v>
      </c>
      <c r="AA822" s="25">
        <v>389</v>
      </c>
      <c r="AB822" s="23">
        <v>0</v>
      </c>
      <c r="AC822" s="23">
        <v>389</v>
      </c>
      <c r="AD822" s="26">
        <v>0.30015432098765432</v>
      </c>
      <c r="AE822" s="5"/>
      <c r="AF822" s="33">
        <v>70000</v>
      </c>
      <c r="AG822" s="7">
        <v>4</v>
      </c>
      <c r="AH822" s="30">
        <v>70000</v>
      </c>
      <c r="AI822" s="30">
        <v>70000</v>
      </c>
      <c r="AJ822" s="39" t="s">
        <v>8586</v>
      </c>
    </row>
    <row r="823" spans="1:36" ht="15" customHeight="1" x14ac:dyDescent="0.25">
      <c r="A823" s="3" t="s">
        <v>98</v>
      </c>
      <c r="B823" s="4" t="s">
        <v>2713</v>
      </c>
      <c r="C823" s="18" t="s">
        <v>6430</v>
      </c>
      <c r="D823" s="18" t="s">
        <v>6430</v>
      </c>
      <c r="E823" s="18" t="s">
        <v>8777</v>
      </c>
      <c r="F823" s="18" t="s">
        <v>34</v>
      </c>
      <c r="G823" s="19">
        <v>0</v>
      </c>
      <c r="H823" s="5" t="s">
        <v>78</v>
      </c>
      <c r="I823" s="18" t="s">
        <v>6431</v>
      </c>
      <c r="J823" s="20">
        <v>14717</v>
      </c>
      <c r="K823" s="20">
        <v>10711452.439999999</v>
      </c>
      <c r="L823" s="20">
        <v>0</v>
      </c>
      <c r="M823" s="20">
        <v>11878336</v>
      </c>
      <c r="N823" s="20">
        <v>769999</v>
      </c>
      <c r="O823" s="6">
        <v>1587.2655731467</v>
      </c>
      <c r="P823" s="21">
        <v>0.73401663929150496</v>
      </c>
      <c r="Q823" s="18"/>
      <c r="R823" s="22">
        <v>1300</v>
      </c>
      <c r="S823" s="23">
        <v>0</v>
      </c>
      <c r="T823" s="23">
        <v>1300</v>
      </c>
      <c r="U823" s="24">
        <v>138</v>
      </c>
      <c r="V823" s="25">
        <v>171</v>
      </c>
      <c r="W823" s="23">
        <v>164</v>
      </c>
      <c r="X823" s="23">
        <v>0</v>
      </c>
      <c r="Y823" s="23">
        <v>164</v>
      </c>
      <c r="Z823" s="26">
        <v>0.12615384615384614</v>
      </c>
      <c r="AA823" s="25">
        <v>963</v>
      </c>
      <c r="AB823" s="23">
        <v>0</v>
      </c>
      <c r="AC823" s="23">
        <v>963</v>
      </c>
      <c r="AD823" s="26">
        <v>0.74076923076923074</v>
      </c>
      <c r="AE823" s="5"/>
      <c r="AF823" s="33">
        <v>70000</v>
      </c>
      <c r="AG823" s="7">
        <v>4</v>
      </c>
      <c r="AH823" s="30">
        <v>70000</v>
      </c>
      <c r="AI823" s="30">
        <v>70000</v>
      </c>
      <c r="AJ823" s="39" t="s">
        <v>8586</v>
      </c>
    </row>
    <row r="824" spans="1:36" ht="15" customHeight="1" x14ac:dyDescent="0.25">
      <c r="A824" s="3" t="s">
        <v>2716</v>
      </c>
      <c r="B824" s="4" t="s">
        <v>2717</v>
      </c>
      <c r="C824" s="18" t="s">
        <v>6707</v>
      </c>
      <c r="D824" s="18" t="s">
        <v>6707</v>
      </c>
      <c r="E824" s="18" t="s">
        <v>8783</v>
      </c>
      <c r="F824" s="18" t="s">
        <v>34</v>
      </c>
      <c r="G824" s="19">
        <v>0</v>
      </c>
      <c r="H824" s="5" t="s">
        <v>67</v>
      </c>
      <c r="I824" s="18" t="s">
        <v>6708</v>
      </c>
      <c r="J824" s="20">
        <v>17806</v>
      </c>
      <c r="K824" s="20">
        <v>41225164.890000001</v>
      </c>
      <c r="L824" s="20">
        <v>0</v>
      </c>
      <c r="M824" s="20">
        <v>0</v>
      </c>
      <c r="N824" s="20">
        <v>0</v>
      </c>
      <c r="O824" s="6">
        <v>2315.24008143323</v>
      </c>
      <c r="P824" s="21">
        <v>1.0706618807069299</v>
      </c>
      <c r="Q824" s="18"/>
      <c r="R824" s="22">
        <v>1496</v>
      </c>
      <c r="S824" s="23">
        <v>0</v>
      </c>
      <c r="T824" s="23">
        <v>1496</v>
      </c>
      <c r="U824" s="24">
        <v>150</v>
      </c>
      <c r="V824" s="25">
        <v>48</v>
      </c>
      <c r="W824" s="23">
        <v>34</v>
      </c>
      <c r="X824" s="23">
        <v>0</v>
      </c>
      <c r="Y824" s="23">
        <v>34</v>
      </c>
      <c r="Z824" s="26">
        <v>2.2727272727272728E-2</v>
      </c>
      <c r="AA824" s="25">
        <v>664</v>
      </c>
      <c r="AB824" s="23">
        <v>0</v>
      </c>
      <c r="AC824" s="23">
        <v>664</v>
      </c>
      <c r="AD824" s="26">
        <v>0.44385026737967914</v>
      </c>
      <c r="AE824" s="5"/>
      <c r="AF824" s="33">
        <v>70000</v>
      </c>
      <c r="AG824" s="7">
        <v>4</v>
      </c>
      <c r="AH824" s="30">
        <v>69840</v>
      </c>
      <c r="AI824" s="30">
        <v>69840</v>
      </c>
      <c r="AJ824" s="39" t="s">
        <v>8586</v>
      </c>
    </row>
    <row r="825" spans="1:36" ht="15" customHeight="1" x14ac:dyDescent="0.25">
      <c r="A825" s="3" t="s">
        <v>1760</v>
      </c>
      <c r="B825" s="4" t="s">
        <v>2720</v>
      </c>
      <c r="C825" s="18" t="s">
        <v>6907</v>
      </c>
      <c r="D825" s="18" t="s">
        <v>6907</v>
      </c>
      <c r="E825" s="18" t="s">
        <v>8773</v>
      </c>
      <c r="F825" s="18" t="s">
        <v>34</v>
      </c>
      <c r="G825" s="19">
        <v>0</v>
      </c>
      <c r="H825" s="5" t="s">
        <v>78</v>
      </c>
      <c r="I825" s="18" t="s">
        <v>6908</v>
      </c>
      <c r="J825" s="20">
        <v>17148</v>
      </c>
      <c r="K825" s="20">
        <v>22546450.079999998</v>
      </c>
      <c r="L825" s="20">
        <v>0</v>
      </c>
      <c r="M825" s="20">
        <v>5684134</v>
      </c>
      <c r="N825" s="20">
        <v>0</v>
      </c>
      <c r="O825" s="6">
        <v>1646.29018427805</v>
      </c>
      <c r="P825" s="21">
        <v>0.76131203801437297</v>
      </c>
      <c r="Q825" s="18"/>
      <c r="R825" s="22">
        <v>1619</v>
      </c>
      <c r="S825" s="23">
        <v>0</v>
      </c>
      <c r="T825" s="23">
        <v>1641</v>
      </c>
      <c r="U825" s="24">
        <v>181</v>
      </c>
      <c r="V825" s="25"/>
      <c r="W825" s="23">
        <v>129</v>
      </c>
      <c r="X825" s="23">
        <v>0</v>
      </c>
      <c r="Y825" s="23">
        <v>129</v>
      </c>
      <c r="Z825" s="26">
        <v>7.8610603290676415E-2</v>
      </c>
      <c r="AA825" s="25">
        <v>927</v>
      </c>
      <c r="AB825" s="23">
        <v>0</v>
      </c>
      <c r="AC825" s="23">
        <v>927</v>
      </c>
      <c r="AD825" s="26">
        <v>0.56489945155393051</v>
      </c>
      <c r="AE825" s="5"/>
      <c r="AF825" s="33">
        <v>80000</v>
      </c>
      <c r="AG825" s="7">
        <v>5</v>
      </c>
      <c r="AH825" s="30">
        <v>79999.850000000006</v>
      </c>
      <c r="AI825" s="30">
        <v>79999.850000000006</v>
      </c>
      <c r="AJ825" s="39" t="s">
        <v>8586</v>
      </c>
    </row>
    <row r="826" spans="1:36" ht="15" customHeight="1" x14ac:dyDescent="0.25">
      <c r="A826" s="3" t="s">
        <v>819</v>
      </c>
      <c r="B826" s="4" t="s">
        <v>2723</v>
      </c>
      <c r="C826" s="18" t="s">
        <v>7088</v>
      </c>
      <c r="D826" s="18" t="s">
        <v>7088</v>
      </c>
      <c r="E826" s="18" t="s">
        <v>8783</v>
      </c>
      <c r="F826" s="18" t="s">
        <v>34</v>
      </c>
      <c r="G826" s="19">
        <v>0</v>
      </c>
      <c r="H826" s="5" t="s">
        <v>91</v>
      </c>
      <c r="I826" s="18" t="s">
        <v>5562</v>
      </c>
      <c r="J826" s="20">
        <v>21265</v>
      </c>
      <c r="K826" s="20">
        <v>34985903.049999997</v>
      </c>
      <c r="L826" s="20">
        <v>0</v>
      </c>
      <c r="M826" s="20">
        <v>2982055</v>
      </c>
      <c r="N826" s="20">
        <v>0</v>
      </c>
      <c r="O826" s="6">
        <v>1785.4671079238201</v>
      </c>
      <c r="P826" s="21">
        <v>0.82567315028802601</v>
      </c>
      <c r="Q826" s="18"/>
      <c r="R826" s="22">
        <v>1822</v>
      </c>
      <c r="S826" s="23">
        <v>0</v>
      </c>
      <c r="T826" s="23">
        <v>1822</v>
      </c>
      <c r="U826" s="24">
        <v>171</v>
      </c>
      <c r="V826" s="25">
        <v>57</v>
      </c>
      <c r="W826" s="23">
        <v>57</v>
      </c>
      <c r="X826" s="23">
        <v>0</v>
      </c>
      <c r="Y826" s="23">
        <v>57</v>
      </c>
      <c r="Z826" s="26">
        <v>3.1284302963776073E-2</v>
      </c>
      <c r="AA826" s="25">
        <v>1089</v>
      </c>
      <c r="AB826" s="23">
        <v>0</v>
      </c>
      <c r="AC826" s="23">
        <v>1089</v>
      </c>
      <c r="AD826" s="26">
        <v>0.59769484083424806</v>
      </c>
      <c r="AE826" s="5"/>
      <c r="AF826" s="33">
        <v>80000</v>
      </c>
      <c r="AG826" s="7">
        <v>5</v>
      </c>
      <c r="AH826" s="30">
        <v>80000</v>
      </c>
      <c r="AI826" s="30">
        <v>80000</v>
      </c>
      <c r="AJ826" s="39" t="s">
        <v>8586</v>
      </c>
    </row>
    <row r="827" spans="1:36" ht="15" customHeight="1" x14ac:dyDescent="0.25">
      <c r="A827" s="3" t="s">
        <v>1137</v>
      </c>
      <c r="B827" s="4" t="s">
        <v>2726</v>
      </c>
      <c r="C827" s="18" t="s">
        <v>7263</v>
      </c>
      <c r="D827" s="18" t="s">
        <v>7263</v>
      </c>
      <c r="E827" s="18" t="s">
        <v>8773</v>
      </c>
      <c r="F827" s="18" t="s">
        <v>34</v>
      </c>
      <c r="G827" s="19">
        <v>0</v>
      </c>
      <c r="H827" s="5" t="s">
        <v>78</v>
      </c>
      <c r="I827" s="18" t="s">
        <v>7264</v>
      </c>
      <c r="J827" s="20">
        <v>24756</v>
      </c>
      <c r="K827" s="20">
        <v>34411918.479999997</v>
      </c>
      <c r="L827" s="20">
        <v>0</v>
      </c>
      <c r="M827" s="20">
        <v>8796689</v>
      </c>
      <c r="N827" s="20">
        <v>869159</v>
      </c>
      <c r="O827" s="6">
        <v>1780.48822426886</v>
      </c>
      <c r="P827" s="21">
        <v>0.82337071047602395</v>
      </c>
      <c r="Q827" s="18"/>
      <c r="R827" s="22">
        <v>2001</v>
      </c>
      <c r="S827" s="23">
        <v>0</v>
      </c>
      <c r="T827" s="23">
        <v>2001</v>
      </c>
      <c r="U827" s="24">
        <v>223</v>
      </c>
      <c r="V827" s="25">
        <v>143</v>
      </c>
      <c r="W827" s="23">
        <v>143</v>
      </c>
      <c r="X827" s="23">
        <v>0</v>
      </c>
      <c r="Y827" s="23">
        <v>143</v>
      </c>
      <c r="Z827" s="26">
        <v>7.1464267866066966E-2</v>
      </c>
      <c r="AA827" s="25">
        <v>1018</v>
      </c>
      <c r="AB827" s="23">
        <v>0</v>
      </c>
      <c r="AC827" s="23">
        <v>1018</v>
      </c>
      <c r="AD827" s="26">
        <v>0.50874562718640681</v>
      </c>
      <c r="AE827" s="5"/>
      <c r="AF827" s="33">
        <v>80000</v>
      </c>
      <c r="AG827" s="7">
        <v>5</v>
      </c>
      <c r="AH827" s="30">
        <v>79999.600000000006</v>
      </c>
      <c r="AI827" s="30">
        <v>79999.600000000006</v>
      </c>
      <c r="AJ827" s="39" t="s">
        <v>8586</v>
      </c>
    </row>
    <row r="828" spans="1:36" ht="15" customHeight="1" x14ac:dyDescent="0.25">
      <c r="A828" s="3" t="s">
        <v>1709</v>
      </c>
      <c r="B828" s="4" t="s">
        <v>2729</v>
      </c>
      <c r="C828" s="18" t="s">
        <v>7574</v>
      </c>
      <c r="D828" s="18" t="s">
        <v>7574</v>
      </c>
      <c r="E828" s="18" t="s">
        <v>8783</v>
      </c>
      <c r="F828" s="18" t="s">
        <v>34</v>
      </c>
      <c r="G828" s="19">
        <v>0</v>
      </c>
      <c r="H828" s="5" t="s">
        <v>91</v>
      </c>
      <c r="I828" s="18" t="s">
        <v>7575</v>
      </c>
      <c r="J828" s="20">
        <v>31388</v>
      </c>
      <c r="K828" s="20">
        <v>73240954.329999998</v>
      </c>
      <c r="L828" s="20">
        <v>0</v>
      </c>
      <c r="M828" s="20">
        <v>0</v>
      </c>
      <c r="N828" s="20">
        <v>1262</v>
      </c>
      <c r="O828" s="6">
        <v>2333.4464231553502</v>
      </c>
      <c r="P828" s="21">
        <v>1.0790812391247999</v>
      </c>
      <c r="Q828" s="18"/>
      <c r="R828" s="22">
        <v>2202</v>
      </c>
      <c r="S828" s="23">
        <v>0</v>
      </c>
      <c r="T828" s="23">
        <v>2477</v>
      </c>
      <c r="U828" s="24">
        <v>290</v>
      </c>
      <c r="V828" s="25">
        <v>56</v>
      </c>
      <c r="W828" s="23">
        <v>66</v>
      </c>
      <c r="X828" s="23">
        <v>0</v>
      </c>
      <c r="Y828" s="23">
        <v>66</v>
      </c>
      <c r="Z828" s="26">
        <v>2.6645135244247074E-2</v>
      </c>
      <c r="AA828" s="25">
        <v>1052</v>
      </c>
      <c r="AB828" s="23">
        <v>0</v>
      </c>
      <c r="AC828" s="23">
        <v>1052</v>
      </c>
      <c r="AD828" s="26">
        <v>0.42470730722648364</v>
      </c>
      <c r="AE828" s="5"/>
      <c r="AF828" s="33">
        <v>100000</v>
      </c>
      <c r="AG828" s="7">
        <v>6</v>
      </c>
      <c r="AH828" s="30">
        <v>99990</v>
      </c>
      <c r="AI828" s="30">
        <v>99990</v>
      </c>
      <c r="AJ828" s="39" t="s">
        <v>8586</v>
      </c>
    </row>
    <row r="829" spans="1:36" ht="15" customHeight="1" x14ac:dyDescent="0.25">
      <c r="A829" s="3" t="s">
        <v>126</v>
      </c>
      <c r="B829" s="4" t="s">
        <v>2732</v>
      </c>
      <c r="C829" s="18" t="s">
        <v>7789</v>
      </c>
      <c r="D829" s="18" t="s">
        <v>7789</v>
      </c>
      <c r="E829" s="18" t="s">
        <v>8780</v>
      </c>
      <c r="F829" s="18" t="s">
        <v>34</v>
      </c>
      <c r="G829" s="19">
        <v>0</v>
      </c>
      <c r="H829" s="5" t="s">
        <v>50</v>
      </c>
      <c r="I829" s="18" t="s">
        <v>7790</v>
      </c>
      <c r="J829" s="20">
        <v>37690</v>
      </c>
      <c r="K829" s="20">
        <v>62637311.439999998</v>
      </c>
      <c r="L829" s="20">
        <v>0</v>
      </c>
      <c r="M829" s="20">
        <v>3358413</v>
      </c>
      <c r="N829" s="20">
        <v>547918</v>
      </c>
      <c r="O829" s="6">
        <v>1765.55166993898</v>
      </c>
      <c r="P829" s="21">
        <v>0.81646343572798996</v>
      </c>
      <c r="Q829" s="18"/>
      <c r="R829" s="22">
        <v>2866</v>
      </c>
      <c r="S829" s="23">
        <v>0</v>
      </c>
      <c r="T829" s="23">
        <v>3017</v>
      </c>
      <c r="U829" s="24">
        <v>301</v>
      </c>
      <c r="V829" s="25">
        <v>375</v>
      </c>
      <c r="W829" s="23">
        <v>259</v>
      </c>
      <c r="X829" s="23">
        <v>0</v>
      </c>
      <c r="Y829" s="23">
        <v>259</v>
      </c>
      <c r="Z829" s="26">
        <v>8.584686774941995E-2</v>
      </c>
      <c r="AA829" s="25">
        <v>1461</v>
      </c>
      <c r="AB829" s="23">
        <v>0</v>
      </c>
      <c r="AC829" s="23">
        <v>1461</v>
      </c>
      <c r="AD829" s="26">
        <v>0.48425588332780906</v>
      </c>
      <c r="AE829" s="5"/>
      <c r="AF829" s="33">
        <v>100000</v>
      </c>
      <c r="AG829" s="7">
        <v>6</v>
      </c>
      <c r="AH829" s="30">
        <v>100000</v>
      </c>
      <c r="AI829" s="30">
        <v>100000</v>
      </c>
      <c r="AJ829" s="39" t="s">
        <v>8586</v>
      </c>
    </row>
    <row r="830" spans="1:36" ht="15" customHeight="1" x14ac:dyDescent="0.25">
      <c r="A830" s="3" t="s">
        <v>1767</v>
      </c>
      <c r="B830" s="4" t="s">
        <v>2735</v>
      </c>
      <c r="C830" s="18" t="s">
        <v>8184</v>
      </c>
      <c r="D830" s="18" t="s">
        <v>8184</v>
      </c>
      <c r="E830" s="18" t="s">
        <v>8780</v>
      </c>
      <c r="F830" s="18" t="s">
        <v>34</v>
      </c>
      <c r="G830" s="19">
        <v>0</v>
      </c>
      <c r="H830" s="5" t="s">
        <v>67</v>
      </c>
      <c r="I830" s="18" t="s">
        <v>8185</v>
      </c>
      <c r="J830" s="20">
        <v>61251</v>
      </c>
      <c r="K830" s="20">
        <v>95882426.510000005</v>
      </c>
      <c r="L830" s="20">
        <v>0</v>
      </c>
      <c r="M830" s="20">
        <v>8844750</v>
      </c>
      <c r="N830" s="20">
        <v>2333252</v>
      </c>
      <c r="O830" s="6">
        <v>1747.89682633753</v>
      </c>
      <c r="P830" s="21">
        <v>0.80829911263877896</v>
      </c>
      <c r="Q830" s="18" t="s">
        <v>5</v>
      </c>
      <c r="R830" s="22">
        <v>3986</v>
      </c>
      <c r="S830" s="23">
        <v>0</v>
      </c>
      <c r="T830" s="23">
        <v>4555</v>
      </c>
      <c r="U830" s="24">
        <v>526</v>
      </c>
      <c r="V830" s="25">
        <v>335</v>
      </c>
      <c r="W830" s="23">
        <v>268</v>
      </c>
      <c r="X830" s="23">
        <v>0</v>
      </c>
      <c r="Y830" s="23">
        <v>268</v>
      </c>
      <c r="Z830" s="26">
        <v>5.88364434687157E-2</v>
      </c>
      <c r="AA830" s="25">
        <v>2276</v>
      </c>
      <c r="AB830" s="23">
        <v>0</v>
      </c>
      <c r="AC830" s="23">
        <v>2276</v>
      </c>
      <c r="AD830" s="26">
        <v>0.49967069154774973</v>
      </c>
      <c r="AE830" s="5"/>
      <c r="AF830" s="33">
        <v>100000</v>
      </c>
      <c r="AG830" s="7">
        <v>6</v>
      </c>
      <c r="AH830" s="30">
        <v>99686</v>
      </c>
      <c r="AI830" s="30">
        <v>99686</v>
      </c>
      <c r="AJ830" s="39" t="s">
        <v>8586</v>
      </c>
    </row>
    <row r="831" spans="1:36" ht="15" customHeight="1" x14ac:dyDescent="0.25">
      <c r="A831" s="3" t="s">
        <v>1771</v>
      </c>
      <c r="B831" s="4" t="s">
        <v>2738</v>
      </c>
      <c r="C831" s="18" t="s">
        <v>8316</v>
      </c>
      <c r="D831" s="18" t="s">
        <v>3193</v>
      </c>
      <c r="E831" s="18" t="s">
        <v>8783</v>
      </c>
      <c r="F831" s="18" t="s">
        <v>86</v>
      </c>
      <c r="G831" s="19">
        <v>0</v>
      </c>
      <c r="H831" s="5" t="s">
        <v>199</v>
      </c>
      <c r="I831" s="18" t="s">
        <v>8317</v>
      </c>
      <c r="J831" s="20">
        <v>157616</v>
      </c>
      <c r="K831" s="20">
        <v>43024256.640000001</v>
      </c>
      <c r="L831" s="20">
        <v>0</v>
      </c>
      <c r="M831" s="20">
        <v>678714</v>
      </c>
      <c r="N831" s="20">
        <v>837831</v>
      </c>
      <c r="O831" s="6">
        <v>282.59061034412798</v>
      </c>
      <c r="P831" s="21">
        <v>0.80984910418455003</v>
      </c>
      <c r="Q831" s="18"/>
      <c r="R831" s="22">
        <v>5388</v>
      </c>
      <c r="S831" s="23">
        <v>12397</v>
      </c>
      <c r="T831" s="23">
        <v>12397</v>
      </c>
      <c r="U831" s="24">
        <v>9</v>
      </c>
      <c r="V831" s="25"/>
      <c r="W831" s="23">
        <v>0</v>
      </c>
      <c r="X831" s="23">
        <v>198</v>
      </c>
      <c r="Y831" s="23">
        <v>198</v>
      </c>
      <c r="Z831" s="26">
        <v>1.5971606033717833E-2</v>
      </c>
      <c r="AA831" s="25">
        <v>0</v>
      </c>
      <c r="AB831" s="23">
        <v>5846</v>
      </c>
      <c r="AC831" s="23">
        <v>5846</v>
      </c>
      <c r="AD831" s="26">
        <v>0.47156570137936599</v>
      </c>
      <c r="AE831" s="5"/>
      <c r="AF831" s="33">
        <v>100000</v>
      </c>
      <c r="AG831" s="7">
        <v>6</v>
      </c>
      <c r="AH831" s="30">
        <v>99899.6</v>
      </c>
      <c r="AI831" s="30">
        <v>99899.6</v>
      </c>
      <c r="AJ831" s="39" t="s">
        <v>8586</v>
      </c>
    </row>
    <row r="832" spans="1:36" ht="15" customHeight="1" x14ac:dyDescent="0.25">
      <c r="A832" s="3" t="s">
        <v>2741</v>
      </c>
      <c r="B832" s="4" t="s">
        <v>2742</v>
      </c>
      <c r="C832" s="18" t="s">
        <v>393</v>
      </c>
      <c r="D832" s="18" t="s">
        <v>393</v>
      </c>
      <c r="E832" s="18" t="s">
        <v>8781</v>
      </c>
      <c r="F832" s="18" t="s">
        <v>34</v>
      </c>
      <c r="G832" s="19">
        <v>0</v>
      </c>
      <c r="H832" s="5" t="s">
        <v>78</v>
      </c>
      <c r="I832" s="18" t="s">
        <v>394</v>
      </c>
      <c r="J832" s="20">
        <v>3475</v>
      </c>
      <c r="K832" s="20">
        <v>3362673.78</v>
      </c>
      <c r="L832" s="20">
        <v>0</v>
      </c>
      <c r="M832" s="20">
        <v>3134590</v>
      </c>
      <c r="N832" s="20">
        <v>164114</v>
      </c>
      <c r="O832" s="6">
        <v>1916.9432460431699</v>
      </c>
      <c r="P832" s="21">
        <v>0.88647310379427402</v>
      </c>
      <c r="Q832" s="18"/>
      <c r="R832" s="22">
        <v>191</v>
      </c>
      <c r="S832" s="23">
        <v>0</v>
      </c>
      <c r="T832" s="23">
        <v>191</v>
      </c>
      <c r="U832" s="24">
        <v>27</v>
      </c>
      <c r="V832" s="25">
        <v>1</v>
      </c>
      <c r="W832" s="23">
        <v>71</v>
      </c>
      <c r="X832" s="23">
        <v>0</v>
      </c>
      <c r="Y832" s="23">
        <v>71</v>
      </c>
      <c r="Z832" s="26">
        <v>0.37172774869109948</v>
      </c>
      <c r="AA832" s="25">
        <v>197</v>
      </c>
      <c r="AB832" s="23">
        <v>0</v>
      </c>
      <c r="AC832" s="23">
        <v>197</v>
      </c>
      <c r="AD832" s="26">
        <v>1.0314136125654449</v>
      </c>
      <c r="AE832" s="5"/>
      <c r="AF832" s="33">
        <v>45000</v>
      </c>
      <c r="AG832" s="7">
        <v>2</v>
      </c>
      <c r="AH832" s="30">
        <v>44990</v>
      </c>
      <c r="AI832" s="30">
        <v>44990</v>
      </c>
      <c r="AJ832" s="37" t="s">
        <v>8585</v>
      </c>
    </row>
    <row r="833" spans="1:36" ht="15" customHeight="1" x14ac:dyDescent="0.25">
      <c r="A833" s="3" t="s">
        <v>2745</v>
      </c>
      <c r="B833" s="4" t="s">
        <v>2746</v>
      </c>
      <c r="C833" s="18" t="s">
        <v>1090</v>
      </c>
      <c r="D833" s="18" t="s">
        <v>1090</v>
      </c>
      <c r="E833" s="18" t="s">
        <v>8781</v>
      </c>
      <c r="F833" s="18" t="s">
        <v>34</v>
      </c>
      <c r="G833" s="19">
        <v>0</v>
      </c>
      <c r="H833" s="5" t="s">
        <v>96</v>
      </c>
      <c r="I833" s="18" t="s">
        <v>1091</v>
      </c>
      <c r="J833" s="20">
        <v>6097</v>
      </c>
      <c r="K833" s="20">
        <v>7252925.3799999999</v>
      </c>
      <c r="L833" s="20">
        <v>0</v>
      </c>
      <c r="M833" s="20">
        <v>4208168</v>
      </c>
      <c r="N833" s="20">
        <v>258267</v>
      </c>
      <c r="O833" s="6">
        <v>1922.15194029851</v>
      </c>
      <c r="P833" s="21">
        <v>0.88888181744439398</v>
      </c>
      <c r="Q833" s="18"/>
      <c r="R833" s="22">
        <v>269</v>
      </c>
      <c r="S833" s="23">
        <v>0</v>
      </c>
      <c r="T833" s="23">
        <v>269</v>
      </c>
      <c r="U833" s="24">
        <v>28</v>
      </c>
      <c r="V833" s="25"/>
      <c r="W833" s="23">
        <v>68</v>
      </c>
      <c r="X833" s="23">
        <v>0</v>
      </c>
      <c r="Y833" s="23">
        <v>68</v>
      </c>
      <c r="Z833" s="26">
        <v>0.25278810408921931</v>
      </c>
      <c r="AA833" s="25">
        <v>238</v>
      </c>
      <c r="AB833" s="23">
        <v>0</v>
      </c>
      <c r="AC833" s="23">
        <v>238</v>
      </c>
      <c r="AD833" s="26">
        <v>0.88475836431226762</v>
      </c>
      <c r="AE833" s="5"/>
      <c r="AF833" s="33">
        <v>45000</v>
      </c>
      <c r="AG833" s="7">
        <v>2</v>
      </c>
      <c r="AH833" s="30">
        <v>44990</v>
      </c>
      <c r="AI833" s="30">
        <v>44990</v>
      </c>
      <c r="AJ833" s="39" t="s">
        <v>8585</v>
      </c>
    </row>
    <row r="834" spans="1:36" ht="15" customHeight="1" x14ac:dyDescent="0.25">
      <c r="A834" s="3" t="s">
        <v>1013</v>
      </c>
      <c r="B834" s="4" t="s">
        <v>2749</v>
      </c>
      <c r="C834" s="18" t="s">
        <v>1700</v>
      </c>
      <c r="D834" s="18" t="s">
        <v>1700</v>
      </c>
      <c r="E834" s="18" t="s">
        <v>8778</v>
      </c>
      <c r="F834" s="18" t="s">
        <v>34</v>
      </c>
      <c r="G834" s="19">
        <v>0</v>
      </c>
      <c r="H834" s="5" t="s">
        <v>210</v>
      </c>
      <c r="I834" s="18" t="s">
        <v>1701</v>
      </c>
      <c r="J834" s="20">
        <v>4821</v>
      </c>
      <c r="K834" s="20">
        <v>4353399.57</v>
      </c>
      <c r="L834" s="20">
        <v>0</v>
      </c>
      <c r="M834" s="20">
        <v>4347850</v>
      </c>
      <c r="N834" s="20">
        <v>124647</v>
      </c>
      <c r="O834" s="6">
        <v>1830.7190562123999</v>
      </c>
      <c r="P834" s="21">
        <v>0.84659950537700501</v>
      </c>
      <c r="Q834" s="18"/>
      <c r="R834" s="22">
        <v>327</v>
      </c>
      <c r="S834" s="23">
        <v>0</v>
      </c>
      <c r="T834" s="23">
        <v>327</v>
      </c>
      <c r="U834" s="24">
        <v>52</v>
      </c>
      <c r="V834" s="25">
        <v>47</v>
      </c>
      <c r="W834" s="23">
        <v>47</v>
      </c>
      <c r="X834" s="23">
        <v>0</v>
      </c>
      <c r="Y834" s="23">
        <v>47</v>
      </c>
      <c r="Z834" s="26">
        <v>0.14373088685015289</v>
      </c>
      <c r="AA834" s="25">
        <v>222</v>
      </c>
      <c r="AB834" s="23">
        <v>0</v>
      </c>
      <c r="AC834" s="23">
        <v>222</v>
      </c>
      <c r="AD834" s="26">
        <v>0.67889908256880738</v>
      </c>
      <c r="AE834" s="5"/>
      <c r="AF834" s="33">
        <v>60000</v>
      </c>
      <c r="AG834" s="7">
        <v>3</v>
      </c>
      <c r="AH834" s="30">
        <v>59986.64</v>
      </c>
      <c r="AI834" s="30">
        <v>59986.64</v>
      </c>
      <c r="AJ834" s="39" t="s">
        <v>8585</v>
      </c>
    </row>
    <row r="835" spans="1:36" ht="15" customHeight="1" x14ac:dyDescent="0.25">
      <c r="A835" s="3" t="s">
        <v>145</v>
      </c>
      <c r="B835" s="4" t="s">
        <v>2752</v>
      </c>
      <c r="C835" s="18" t="s">
        <v>1717</v>
      </c>
      <c r="D835" s="18" t="s">
        <v>1717</v>
      </c>
      <c r="E835" s="18" t="s">
        <v>8776</v>
      </c>
      <c r="F835" s="18" t="s">
        <v>34</v>
      </c>
      <c r="G835" s="19">
        <v>0</v>
      </c>
      <c r="H835" s="5" t="s">
        <v>35</v>
      </c>
      <c r="I835" s="18" t="s">
        <v>1718</v>
      </c>
      <c r="J835" s="20">
        <v>4193</v>
      </c>
      <c r="K835" s="20">
        <v>6025393.7400000002</v>
      </c>
      <c r="L835" s="20">
        <v>0</v>
      </c>
      <c r="M835" s="20">
        <v>1323278</v>
      </c>
      <c r="N835" s="20">
        <v>0</v>
      </c>
      <c r="O835" s="6">
        <v>1752.60475554496</v>
      </c>
      <c r="P835" s="21">
        <v>0.81047625201187501</v>
      </c>
      <c r="Q835" s="18"/>
      <c r="R835" s="22">
        <v>328</v>
      </c>
      <c r="S835" s="23">
        <v>0</v>
      </c>
      <c r="T835" s="23">
        <v>328</v>
      </c>
      <c r="U835" s="24">
        <v>32</v>
      </c>
      <c r="V835" s="25"/>
      <c r="W835" s="23">
        <v>67</v>
      </c>
      <c r="X835" s="23">
        <v>0</v>
      </c>
      <c r="Y835" s="23">
        <v>67</v>
      </c>
      <c r="Z835" s="26">
        <v>0.20426829268292682</v>
      </c>
      <c r="AA835" s="25">
        <v>207</v>
      </c>
      <c r="AB835" s="23">
        <v>0</v>
      </c>
      <c r="AC835" s="23">
        <v>207</v>
      </c>
      <c r="AD835" s="26">
        <v>0.63109756097560976</v>
      </c>
      <c r="AE835" s="5"/>
      <c r="AF835" s="33">
        <v>60000</v>
      </c>
      <c r="AG835" s="7">
        <v>3</v>
      </c>
      <c r="AH835" s="30">
        <v>60000</v>
      </c>
      <c r="AI835" s="30">
        <v>60000</v>
      </c>
      <c r="AJ835" s="39" t="s">
        <v>8585</v>
      </c>
    </row>
    <row r="836" spans="1:36" ht="15" customHeight="1" x14ac:dyDescent="0.25">
      <c r="A836" s="3" t="s">
        <v>664</v>
      </c>
      <c r="B836" s="4" t="s">
        <v>2755</v>
      </c>
      <c r="C836" s="18" t="s">
        <v>1918</v>
      </c>
      <c r="D836" s="18" t="s">
        <v>1918</v>
      </c>
      <c r="E836" s="18" t="s">
        <v>8774</v>
      </c>
      <c r="F836" s="18" t="s">
        <v>34</v>
      </c>
      <c r="G836" s="19">
        <v>0</v>
      </c>
      <c r="H836" s="5" t="s">
        <v>139</v>
      </c>
      <c r="I836" s="18" t="s">
        <v>1919</v>
      </c>
      <c r="J836" s="20">
        <v>4365</v>
      </c>
      <c r="K836" s="20">
        <v>4032340.87</v>
      </c>
      <c r="L836" s="20">
        <v>0</v>
      </c>
      <c r="M836" s="20">
        <v>3686018</v>
      </c>
      <c r="N836" s="20">
        <v>104606</v>
      </c>
      <c r="O836" s="6">
        <v>1792.20271935853</v>
      </c>
      <c r="P836" s="21">
        <v>0.82878797300737805</v>
      </c>
      <c r="Q836" s="18"/>
      <c r="R836" s="22">
        <v>345</v>
      </c>
      <c r="S836" s="23">
        <v>0</v>
      </c>
      <c r="T836" s="23">
        <v>345</v>
      </c>
      <c r="U836" s="24">
        <v>54</v>
      </c>
      <c r="V836" s="25">
        <v>59</v>
      </c>
      <c r="W836" s="23">
        <v>59</v>
      </c>
      <c r="X836" s="23">
        <v>0</v>
      </c>
      <c r="Y836" s="23">
        <v>59</v>
      </c>
      <c r="Z836" s="26">
        <v>0.17101449275362318</v>
      </c>
      <c r="AA836" s="25">
        <v>173</v>
      </c>
      <c r="AB836" s="23">
        <v>0</v>
      </c>
      <c r="AC836" s="23">
        <v>173</v>
      </c>
      <c r="AD836" s="26">
        <v>0.50144927536231887</v>
      </c>
      <c r="AE836" s="5"/>
      <c r="AF836" s="33">
        <v>60000</v>
      </c>
      <c r="AG836" s="7">
        <v>3</v>
      </c>
      <c r="AH836" s="30">
        <v>59400</v>
      </c>
      <c r="AI836" s="30">
        <v>59400</v>
      </c>
      <c r="AJ836" s="39" t="s">
        <v>8585</v>
      </c>
    </row>
    <row r="837" spans="1:36" ht="15" customHeight="1" x14ac:dyDescent="0.25">
      <c r="A837" s="3" t="s">
        <v>551</v>
      </c>
      <c r="B837" s="4" t="s">
        <v>2758</v>
      </c>
      <c r="C837" s="18" t="s">
        <v>2298</v>
      </c>
      <c r="D837" s="18" t="s">
        <v>2298</v>
      </c>
      <c r="E837" s="18" t="s">
        <v>8773</v>
      </c>
      <c r="F837" s="18" t="s">
        <v>34</v>
      </c>
      <c r="G837" s="19">
        <v>0</v>
      </c>
      <c r="H837" s="5" t="s">
        <v>50</v>
      </c>
      <c r="I837" s="18" t="s">
        <v>2299</v>
      </c>
      <c r="J837" s="20">
        <v>4829</v>
      </c>
      <c r="K837" s="20">
        <v>6051415.9800000004</v>
      </c>
      <c r="L837" s="20">
        <v>0</v>
      </c>
      <c r="M837" s="20">
        <v>2469791</v>
      </c>
      <c r="N837" s="20">
        <v>85633</v>
      </c>
      <c r="O837" s="6">
        <v>1782.3234582729301</v>
      </c>
      <c r="P837" s="21">
        <v>0.82421939787829002</v>
      </c>
      <c r="Q837" s="18"/>
      <c r="R837" s="22">
        <v>382</v>
      </c>
      <c r="S837" s="23">
        <v>0</v>
      </c>
      <c r="T837" s="23">
        <v>382</v>
      </c>
      <c r="U837" s="24">
        <v>41</v>
      </c>
      <c r="V837" s="25"/>
      <c r="W837" s="23">
        <v>76</v>
      </c>
      <c r="X837" s="23">
        <v>0</v>
      </c>
      <c r="Y837" s="23">
        <v>76</v>
      </c>
      <c r="Z837" s="26">
        <v>0.19895287958115182</v>
      </c>
      <c r="AA837" s="25">
        <v>244</v>
      </c>
      <c r="AB837" s="23">
        <v>0</v>
      </c>
      <c r="AC837" s="23">
        <v>244</v>
      </c>
      <c r="AD837" s="26">
        <v>0.63874345549738221</v>
      </c>
      <c r="AE837" s="5"/>
      <c r="AF837" s="33">
        <v>60000</v>
      </c>
      <c r="AG837" s="7">
        <v>3</v>
      </c>
      <c r="AH837" s="30">
        <v>60000</v>
      </c>
      <c r="AI837" s="30">
        <v>60000</v>
      </c>
      <c r="AJ837" s="39" t="s">
        <v>8585</v>
      </c>
    </row>
    <row r="838" spans="1:36" ht="15" customHeight="1" x14ac:dyDescent="0.25">
      <c r="A838" s="3" t="s">
        <v>1976</v>
      </c>
      <c r="B838" s="4" t="s">
        <v>2761</v>
      </c>
      <c r="C838" s="18" t="s">
        <v>2583</v>
      </c>
      <c r="D838" s="18" t="s">
        <v>2583</v>
      </c>
      <c r="E838" s="18" t="s">
        <v>8776</v>
      </c>
      <c r="F838" s="18" t="s">
        <v>34</v>
      </c>
      <c r="G838" s="19">
        <v>0</v>
      </c>
      <c r="H838" s="5" t="s">
        <v>62</v>
      </c>
      <c r="I838" s="18" t="s">
        <v>2584</v>
      </c>
      <c r="J838" s="20">
        <v>5035</v>
      </c>
      <c r="K838" s="20">
        <v>5808816.1799999997</v>
      </c>
      <c r="L838" s="20">
        <v>0</v>
      </c>
      <c r="M838" s="20">
        <v>2947691</v>
      </c>
      <c r="N838" s="20">
        <v>12867</v>
      </c>
      <c r="O838" s="6">
        <v>1741.68305461768</v>
      </c>
      <c r="P838" s="21">
        <v>0.80542560998598101</v>
      </c>
      <c r="Q838" s="18"/>
      <c r="R838" s="22">
        <v>409</v>
      </c>
      <c r="S838" s="23">
        <v>0</v>
      </c>
      <c r="T838" s="23">
        <v>409</v>
      </c>
      <c r="U838" s="24">
        <v>54</v>
      </c>
      <c r="V838" s="25"/>
      <c r="W838" s="23">
        <v>26</v>
      </c>
      <c r="X838" s="23">
        <v>0</v>
      </c>
      <c r="Y838" s="23">
        <v>26</v>
      </c>
      <c r="Z838" s="26">
        <v>6.3569682151589244E-2</v>
      </c>
      <c r="AA838" s="25">
        <v>193</v>
      </c>
      <c r="AB838" s="23">
        <v>0</v>
      </c>
      <c r="AC838" s="23">
        <v>193</v>
      </c>
      <c r="AD838" s="26">
        <v>0.47188264058679708</v>
      </c>
      <c r="AE838" s="5"/>
      <c r="AF838" s="33">
        <v>60000</v>
      </c>
      <c r="AG838" s="7">
        <v>3</v>
      </c>
      <c r="AH838" s="30">
        <v>60000</v>
      </c>
      <c r="AI838" s="30">
        <v>60000</v>
      </c>
      <c r="AJ838" s="39" t="s">
        <v>8585</v>
      </c>
    </row>
    <row r="839" spans="1:36" ht="15" customHeight="1" x14ac:dyDescent="0.25">
      <c r="A839" s="3" t="s">
        <v>672</v>
      </c>
      <c r="B839" s="4" t="s">
        <v>2764</v>
      </c>
      <c r="C839" s="18" t="s">
        <v>2641</v>
      </c>
      <c r="D839" s="18" t="s">
        <v>2641</v>
      </c>
      <c r="E839" s="18" t="s">
        <v>8787</v>
      </c>
      <c r="F839" s="18" t="s">
        <v>34</v>
      </c>
      <c r="G839" s="19">
        <v>0</v>
      </c>
      <c r="H839" s="5" t="s">
        <v>245</v>
      </c>
      <c r="I839" s="18" t="s">
        <v>2642</v>
      </c>
      <c r="J839" s="20">
        <v>5130</v>
      </c>
      <c r="K839" s="20">
        <v>12303887.07</v>
      </c>
      <c r="L839" s="20">
        <v>228188</v>
      </c>
      <c r="M839" s="20">
        <v>0</v>
      </c>
      <c r="N839" s="20">
        <v>72259</v>
      </c>
      <c r="O839" s="6">
        <v>2368.0230155945401</v>
      </c>
      <c r="P839" s="21">
        <v>1.0950708722458999</v>
      </c>
      <c r="Q839" s="18"/>
      <c r="R839" s="22">
        <v>416</v>
      </c>
      <c r="S839" s="23">
        <v>0</v>
      </c>
      <c r="T839" s="23">
        <v>416</v>
      </c>
      <c r="U839" s="24">
        <v>52</v>
      </c>
      <c r="V839" s="25">
        <v>36</v>
      </c>
      <c r="W839" s="23">
        <v>34</v>
      </c>
      <c r="X839" s="23">
        <v>0</v>
      </c>
      <c r="Y839" s="23">
        <v>34</v>
      </c>
      <c r="Z839" s="26">
        <v>8.1730769230769232E-2</v>
      </c>
      <c r="AA839" s="25">
        <v>260</v>
      </c>
      <c r="AB839" s="23">
        <v>0</v>
      </c>
      <c r="AC839" s="23">
        <v>260</v>
      </c>
      <c r="AD839" s="26">
        <v>0.625</v>
      </c>
      <c r="AE839" s="5"/>
      <c r="AF839" s="33">
        <v>60000</v>
      </c>
      <c r="AG839" s="7">
        <v>3</v>
      </c>
      <c r="AH839" s="30">
        <v>60000</v>
      </c>
      <c r="AI839" s="30">
        <v>60000</v>
      </c>
      <c r="AJ839" s="39" t="s">
        <v>8585</v>
      </c>
    </row>
    <row r="840" spans="1:36" ht="15" customHeight="1" x14ac:dyDescent="0.25">
      <c r="A840" s="3" t="s">
        <v>1154</v>
      </c>
      <c r="B840" s="4" t="s">
        <v>2767</v>
      </c>
      <c r="C840" s="18" t="s">
        <v>3631</v>
      </c>
      <c r="D840" s="18" t="s">
        <v>3631</v>
      </c>
      <c r="E840" s="18" t="s">
        <v>8778</v>
      </c>
      <c r="F840" s="18" t="s">
        <v>34</v>
      </c>
      <c r="G840" s="19">
        <v>0</v>
      </c>
      <c r="H840" s="5" t="s">
        <v>139</v>
      </c>
      <c r="I840" s="18" t="s">
        <v>3632</v>
      </c>
      <c r="J840" s="20">
        <v>6894</v>
      </c>
      <c r="K840" s="20">
        <v>5944540.21</v>
      </c>
      <c r="L840" s="20">
        <v>0</v>
      </c>
      <c r="M840" s="20">
        <v>6157526</v>
      </c>
      <c r="N840" s="20">
        <v>404637</v>
      </c>
      <c r="O840" s="6">
        <v>1814.1431984334199</v>
      </c>
      <c r="P840" s="21">
        <v>0.83893414954358703</v>
      </c>
      <c r="Q840" s="18"/>
      <c r="R840" s="22">
        <v>529</v>
      </c>
      <c r="S840" s="23">
        <v>0</v>
      </c>
      <c r="T840" s="23">
        <v>529</v>
      </c>
      <c r="U840" s="24">
        <v>64</v>
      </c>
      <c r="V840" s="25"/>
      <c r="W840" s="23">
        <v>227</v>
      </c>
      <c r="X840" s="23">
        <v>0</v>
      </c>
      <c r="Y840" s="23">
        <v>227</v>
      </c>
      <c r="Z840" s="26">
        <v>0.42911153119092627</v>
      </c>
      <c r="AA840" s="25">
        <v>328</v>
      </c>
      <c r="AB840" s="23">
        <v>0</v>
      </c>
      <c r="AC840" s="23">
        <v>328</v>
      </c>
      <c r="AD840" s="26">
        <v>0.62003780718336488</v>
      </c>
      <c r="AE840" s="5"/>
      <c r="AF840" s="33">
        <v>60000</v>
      </c>
      <c r="AG840" s="7">
        <v>3</v>
      </c>
      <c r="AH840" s="30">
        <v>60000</v>
      </c>
      <c r="AI840" s="30">
        <v>60000</v>
      </c>
      <c r="AJ840" s="39" t="s">
        <v>8585</v>
      </c>
    </row>
    <row r="841" spans="1:36" ht="15" customHeight="1" x14ac:dyDescent="0.25">
      <c r="A841" s="3" t="s">
        <v>901</v>
      </c>
      <c r="B841" s="4" t="s">
        <v>2770</v>
      </c>
      <c r="C841" s="18" t="s">
        <v>3866</v>
      </c>
      <c r="D841" s="18" t="s">
        <v>3866</v>
      </c>
      <c r="E841" s="18" t="s">
        <v>8778</v>
      </c>
      <c r="F841" s="18" t="s">
        <v>34</v>
      </c>
      <c r="G841" s="19">
        <v>0</v>
      </c>
      <c r="H841" s="5" t="s">
        <v>78</v>
      </c>
      <c r="I841" s="18" t="s">
        <v>3867</v>
      </c>
      <c r="J841" s="20">
        <v>6966</v>
      </c>
      <c r="K841" s="20">
        <v>7897953.0499999998</v>
      </c>
      <c r="L841" s="20">
        <v>0</v>
      </c>
      <c r="M841" s="20">
        <v>5424236</v>
      </c>
      <c r="N841" s="20">
        <v>0</v>
      </c>
      <c r="O841" s="6">
        <v>1912.4589506172799</v>
      </c>
      <c r="P841" s="21">
        <v>0.88439938184516798</v>
      </c>
      <c r="Q841" s="18"/>
      <c r="R841" s="22">
        <v>560</v>
      </c>
      <c r="S841" s="23">
        <v>0</v>
      </c>
      <c r="T841" s="23">
        <v>560</v>
      </c>
      <c r="U841" s="24">
        <v>74</v>
      </c>
      <c r="V841" s="25">
        <v>61</v>
      </c>
      <c r="W841" s="23">
        <v>57</v>
      </c>
      <c r="X841" s="23">
        <v>0</v>
      </c>
      <c r="Y841" s="23">
        <v>57</v>
      </c>
      <c r="Z841" s="26">
        <v>0.10178571428571428</v>
      </c>
      <c r="AA841" s="25">
        <v>443</v>
      </c>
      <c r="AB841" s="23">
        <v>0</v>
      </c>
      <c r="AC841" s="23">
        <v>443</v>
      </c>
      <c r="AD841" s="26">
        <v>0.79107142857142854</v>
      </c>
      <c r="AE841" s="5"/>
      <c r="AF841" s="33">
        <v>60000</v>
      </c>
      <c r="AG841" s="7">
        <v>3</v>
      </c>
      <c r="AH841" s="30">
        <v>60000</v>
      </c>
      <c r="AI841" s="30">
        <v>60000</v>
      </c>
      <c r="AJ841" s="39" t="s">
        <v>8585</v>
      </c>
    </row>
    <row r="842" spans="1:36" ht="15" customHeight="1" x14ac:dyDescent="0.25">
      <c r="A842" s="3" t="s">
        <v>112</v>
      </c>
      <c r="B842" s="4" t="s">
        <v>2773</v>
      </c>
      <c r="C842" s="18" t="s">
        <v>3909</v>
      </c>
      <c r="D842" s="18" t="s">
        <v>3909</v>
      </c>
      <c r="E842" s="18" t="s">
        <v>8780</v>
      </c>
      <c r="F842" s="18" t="s">
        <v>34</v>
      </c>
      <c r="G842" s="19">
        <v>0</v>
      </c>
      <c r="H842" s="5" t="s">
        <v>35</v>
      </c>
      <c r="I842" s="18" t="s">
        <v>3910</v>
      </c>
      <c r="J842" s="20">
        <v>7528</v>
      </c>
      <c r="K842" s="20">
        <v>5831959.2699999996</v>
      </c>
      <c r="L842" s="20">
        <v>0</v>
      </c>
      <c r="M842" s="20">
        <v>7234685</v>
      </c>
      <c r="N842" s="20">
        <v>420468</v>
      </c>
      <c r="O842" s="6">
        <v>1791.5930220510099</v>
      </c>
      <c r="P842" s="21">
        <v>0.82850602399000794</v>
      </c>
      <c r="Q842" s="18"/>
      <c r="R842" s="22">
        <v>568</v>
      </c>
      <c r="S842" s="23">
        <v>0</v>
      </c>
      <c r="T842" s="23">
        <v>568</v>
      </c>
      <c r="U842" s="24">
        <v>66</v>
      </c>
      <c r="V842" s="25"/>
      <c r="W842" s="23">
        <v>65</v>
      </c>
      <c r="X842" s="23">
        <v>0</v>
      </c>
      <c r="Y842" s="23">
        <v>65</v>
      </c>
      <c r="Z842" s="26">
        <v>0.11443661971830986</v>
      </c>
      <c r="AA842" s="25">
        <v>556</v>
      </c>
      <c r="AB842" s="23">
        <v>0</v>
      </c>
      <c r="AC842" s="23">
        <v>556</v>
      </c>
      <c r="AD842" s="26">
        <v>0.97887323943661975</v>
      </c>
      <c r="AE842" s="5"/>
      <c r="AF842" s="33">
        <v>60000</v>
      </c>
      <c r="AG842" s="7">
        <v>3</v>
      </c>
      <c r="AH842" s="30">
        <v>59267.55</v>
      </c>
      <c r="AI842" s="30">
        <v>59267.55</v>
      </c>
      <c r="AJ842" s="39" t="s">
        <v>8585</v>
      </c>
    </row>
    <row r="843" spans="1:36" ht="15" customHeight="1" x14ac:dyDescent="0.25">
      <c r="A843" s="3" t="s">
        <v>1892</v>
      </c>
      <c r="B843" s="4" t="s">
        <v>2776</v>
      </c>
      <c r="C843" s="18" t="s">
        <v>4649</v>
      </c>
      <c r="D843" s="18" t="s">
        <v>4649</v>
      </c>
      <c r="E843" s="18" t="s">
        <v>8772</v>
      </c>
      <c r="F843" s="18" t="s">
        <v>34</v>
      </c>
      <c r="G843" s="19">
        <v>0</v>
      </c>
      <c r="H843" s="5" t="s">
        <v>67</v>
      </c>
      <c r="I843" s="18" t="s">
        <v>4650</v>
      </c>
      <c r="J843" s="20">
        <v>8376</v>
      </c>
      <c r="K843" s="20">
        <v>11959931.210000001</v>
      </c>
      <c r="L843" s="20">
        <v>0</v>
      </c>
      <c r="M843" s="20">
        <v>3203515</v>
      </c>
      <c r="N843" s="20">
        <v>384082</v>
      </c>
      <c r="O843" s="6">
        <v>1856.1996430276999</v>
      </c>
      <c r="P843" s="21">
        <v>0.858382772788431</v>
      </c>
      <c r="Q843" s="18"/>
      <c r="R843" s="22">
        <v>697</v>
      </c>
      <c r="S843" s="23">
        <v>0</v>
      </c>
      <c r="T843" s="23">
        <v>697</v>
      </c>
      <c r="U843" s="24">
        <v>66</v>
      </c>
      <c r="V843" s="25">
        <v>55</v>
      </c>
      <c r="W843" s="23">
        <v>58</v>
      </c>
      <c r="X843" s="23">
        <v>0</v>
      </c>
      <c r="Y843" s="23">
        <v>58</v>
      </c>
      <c r="Z843" s="26">
        <v>8.3213773314203723E-2</v>
      </c>
      <c r="AA843" s="25">
        <v>305</v>
      </c>
      <c r="AB843" s="23">
        <v>0</v>
      </c>
      <c r="AC843" s="23">
        <v>305</v>
      </c>
      <c r="AD843" s="26">
        <v>0.43758967001434718</v>
      </c>
      <c r="AE843" s="5"/>
      <c r="AF843" s="33">
        <v>60000</v>
      </c>
      <c r="AG843" s="7">
        <v>3</v>
      </c>
      <c r="AH843" s="30">
        <v>59547</v>
      </c>
      <c r="AI843" s="30">
        <v>59547</v>
      </c>
      <c r="AJ843" s="39" t="s">
        <v>8585</v>
      </c>
    </row>
    <row r="844" spans="1:36" ht="15" customHeight="1" x14ac:dyDescent="0.25">
      <c r="A844" s="3" t="s">
        <v>527</v>
      </c>
      <c r="B844" s="4" t="s">
        <v>2779</v>
      </c>
      <c r="C844" s="18" t="s">
        <v>4747</v>
      </c>
      <c r="D844" s="18" t="s">
        <v>4747</v>
      </c>
      <c r="E844" s="18" t="s">
        <v>8786</v>
      </c>
      <c r="F844" s="18" t="s">
        <v>34</v>
      </c>
      <c r="G844" s="19">
        <v>0</v>
      </c>
      <c r="H844" s="5" t="s">
        <v>139</v>
      </c>
      <c r="I844" s="18" t="s">
        <v>4748</v>
      </c>
      <c r="J844" s="20">
        <v>8739</v>
      </c>
      <c r="K844" s="20">
        <v>11565046.76</v>
      </c>
      <c r="L844" s="20">
        <v>0</v>
      </c>
      <c r="M844" s="20">
        <v>3776891</v>
      </c>
      <c r="N844" s="20">
        <v>107704</v>
      </c>
      <c r="O844" s="6">
        <v>1767.8958416294799</v>
      </c>
      <c r="P844" s="21">
        <v>0.81754747677020301</v>
      </c>
      <c r="Q844" s="18"/>
      <c r="R844" s="22">
        <v>718</v>
      </c>
      <c r="S844" s="23">
        <v>0</v>
      </c>
      <c r="T844" s="23">
        <v>718</v>
      </c>
      <c r="U844" s="24">
        <v>77</v>
      </c>
      <c r="V844" s="25">
        <v>90</v>
      </c>
      <c r="W844" s="23">
        <v>90</v>
      </c>
      <c r="X844" s="23">
        <v>0</v>
      </c>
      <c r="Y844" s="23">
        <v>90</v>
      </c>
      <c r="Z844" s="26">
        <v>0.12534818941504178</v>
      </c>
      <c r="AA844" s="25">
        <v>356</v>
      </c>
      <c r="AB844" s="23">
        <v>0</v>
      </c>
      <c r="AC844" s="23">
        <v>356</v>
      </c>
      <c r="AD844" s="26">
        <v>0.49582172701949861</v>
      </c>
      <c r="AE844" s="5"/>
      <c r="AF844" s="33">
        <v>60000</v>
      </c>
      <c r="AG844" s="7">
        <v>3</v>
      </c>
      <c r="AH844" s="30">
        <v>59925.599999999999</v>
      </c>
      <c r="AI844" s="30">
        <v>59925.599999999999</v>
      </c>
      <c r="AJ844" s="39" t="s">
        <v>8585</v>
      </c>
    </row>
    <row r="845" spans="1:36" ht="15" customHeight="1" x14ac:dyDescent="0.25">
      <c r="A845" s="3" t="s">
        <v>1561</v>
      </c>
      <c r="B845" s="4" t="s">
        <v>2782</v>
      </c>
      <c r="C845" s="28" t="s">
        <v>5086</v>
      </c>
      <c r="D845" s="18" t="s">
        <v>5086</v>
      </c>
      <c r="E845" s="18" t="s">
        <v>8777</v>
      </c>
      <c r="F845" s="18" t="s">
        <v>34</v>
      </c>
      <c r="G845" s="19">
        <v>0</v>
      </c>
      <c r="H845" s="5" t="s">
        <v>62</v>
      </c>
      <c r="I845" s="28" t="s">
        <v>5087</v>
      </c>
      <c r="J845" s="20">
        <v>7948</v>
      </c>
      <c r="K845" s="20">
        <v>11023536.15</v>
      </c>
      <c r="L845" s="20">
        <v>0</v>
      </c>
      <c r="M845" s="20">
        <v>2308944</v>
      </c>
      <c r="N845" s="20">
        <v>0</v>
      </c>
      <c r="O845" s="6">
        <v>1677.46353170609</v>
      </c>
      <c r="P845" s="21">
        <v>0.77572787119422004</v>
      </c>
      <c r="Q845" s="18"/>
      <c r="R845" s="22">
        <v>806</v>
      </c>
      <c r="S845" s="23">
        <v>0</v>
      </c>
      <c r="T845" s="23">
        <v>806</v>
      </c>
      <c r="U845" s="24">
        <v>92</v>
      </c>
      <c r="V845" s="25">
        <v>689</v>
      </c>
      <c r="W845" s="23">
        <v>61</v>
      </c>
      <c r="X845" s="23">
        <v>0</v>
      </c>
      <c r="Y845" s="23">
        <v>61</v>
      </c>
      <c r="Z845" s="26">
        <v>7.5682382133995044E-2</v>
      </c>
      <c r="AA845" s="25">
        <v>495</v>
      </c>
      <c r="AB845" s="23">
        <v>0</v>
      </c>
      <c r="AC845" s="23">
        <v>495</v>
      </c>
      <c r="AD845" s="26">
        <v>0.61414392059553347</v>
      </c>
      <c r="AE845" s="5"/>
      <c r="AF845" s="35">
        <v>70000</v>
      </c>
      <c r="AG845" s="7">
        <v>4</v>
      </c>
      <c r="AH845" s="32">
        <v>69990</v>
      </c>
      <c r="AI845" s="32">
        <v>69990</v>
      </c>
      <c r="AJ845" s="40" t="s">
        <v>8585</v>
      </c>
    </row>
    <row r="846" spans="1:36" ht="15" customHeight="1" x14ac:dyDescent="0.25">
      <c r="A846" s="3" t="s">
        <v>1731</v>
      </c>
      <c r="B846" s="4" t="s">
        <v>2785</v>
      </c>
      <c r="C846" s="18" t="s">
        <v>5278</v>
      </c>
      <c r="D846" s="18" t="s">
        <v>5278</v>
      </c>
      <c r="E846" s="18" t="s">
        <v>8783</v>
      </c>
      <c r="F846" s="18" t="s">
        <v>34</v>
      </c>
      <c r="G846" s="19">
        <v>0</v>
      </c>
      <c r="H846" s="5" t="s">
        <v>62</v>
      </c>
      <c r="I846" s="18" t="s">
        <v>5279</v>
      </c>
      <c r="J846" s="20">
        <v>10829</v>
      </c>
      <c r="K846" s="20">
        <v>14574829</v>
      </c>
      <c r="L846" s="20">
        <v>0</v>
      </c>
      <c r="M846" s="20">
        <v>4730074</v>
      </c>
      <c r="N846" s="20">
        <v>0</v>
      </c>
      <c r="O846" s="6">
        <v>1782.7041278049701</v>
      </c>
      <c r="P846" s="21">
        <v>0.82439543506785096</v>
      </c>
      <c r="Q846" s="18"/>
      <c r="R846" s="22">
        <v>839</v>
      </c>
      <c r="S846" s="23">
        <v>0</v>
      </c>
      <c r="T846" s="23">
        <v>858</v>
      </c>
      <c r="U846" s="24">
        <v>109</v>
      </c>
      <c r="V846" s="25">
        <v>11</v>
      </c>
      <c r="W846" s="23">
        <v>12</v>
      </c>
      <c r="X846" s="23">
        <v>0</v>
      </c>
      <c r="Y846" s="23">
        <v>12</v>
      </c>
      <c r="Z846" s="26">
        <v>1.3986013986013986E-2</v>
      </c>
      <c r="AA846" s="25">
        <v>521</v>
      </c>
      <c r="AB846" s="23">
        <v>0</v>
      </c>
      <c r="AC846" s="23">
        <v>521</v>
      </c>
      <c r="AD846" s="26">
        <v>0.60722610722610726</v>
      </c>
      <c r="AE846" s="5"/>
      <c r="AF846" s="33">
        <v>70000</v>
      </c>
      <c r="AG846" s="7">
        <v>4</v>
      </c>
      <c r="AH846" s="30">
        <v>69999.929999999993</v>
      </c>
      <c r="AI846" s="30">
        <v>69999.929999999993</v>
      </c>
      <c r="AJ846" s="39" t="s">
        <v>8585</v>
      </c>
    </row>
    <row r="847" spans="1:36" ht="15" customHeight="1" x14ac:dyDescent="0.25">
      <c r="A847" s="3" t="s">
        <v>2788</v>
      </c>
      <c r="B847" s="4" t="s">
        <v>2789</v>
      </c>
      <c r="C847" s="18" t="s">
        <v>5319</v>
      </c>
      <c r="D847" s="18" t="s">
        <v>5319</v>
      </c>
      <c r="E847" s="18" t="s">
        <v>8786</v>
      </c>
      <c r="F847" s="18" t="s">
        <v>34</v>
      </c>
      <c r="G847" s="19">
        <v>0</v>
      </c>
      <c r="H847" s="5" t="s">
        <v>245</v>
      </c>
      <c r="I847" s="18" t="s">
        <v>5320</v>
      </c>
      <c r="J847" s="20">
        <v>9698</v>
      </c>
      <c r="K847" s="20">
        <v>32435340.59</v>
      </c>
      <c r="L847" s="20">
        <v>295869</v>
      </c>
      <c r="M847" s="20">
        <v>0</v>
      </c>
      <c r="N847" s="20">
        <v>0</v>
      </c>
      <c r="O847" s="6">
        <v>3314.0308919364802</v>
      </c>
      <c r="P847" s="21">
        <v>1.53254367697586</v>
      </c>
      <c r="Q847" s="18"/>
      <c r="R847" s="22">
        <v>871</v>
      </c>
      <c r="S847" s="23">
        <v>0</v>
      </c>
      <c r="T847" s="23">
        <v>871</v>
      </c>
      <c r="U847" s="24">
        <v>107</v>
      </c>
      <c r="V847" s="25"/>
      <c r="W847" s="23">
        <v>25</v>
      </c>
      <c r="X847" s="23">
        <v>0</v>
      </c>
      <c r="Y847" s="23">
        <v>25</v>
      </c>
      <c r="Z847" s="26">
        <v>2.8702640642939151E-2</v>
      </c>
      <c r="AA847" s="25">
        <v>353</v>
      </c>
      <c r="AB847" s="23">
        <v>0</v>
      </c>
      <c r="AC847" s="23">
        <v>353</v>
      </c>
      <c r="AD847" s="26">
        <v>0.40528128587830081</v>
      </c>
      <c r="AE847" s="5"/>
      <c r="AF847" s="33">
        <v>70000</v>
      </c>
      <c r="AG847" s="7">
        <v>4</v>
      </c>
      <c r="AH847" s="30">
        <v>69400</v>
      </c>
      <c r="AI847" s="30">
        <v>69400</v>
      </c>
      <c r="AJ847" s="39" t="s">
        <v>8585</v>
      </c>
    </row>
    <row r="848" spans="1:36" ht="15" customHeight="1" x14ac:dyDescent="0.25">
      <c r="A848" s="3" t="s">
        <v>584</v>
      </c>
      <c r="B848" s="4" t="s">
        <v>2792</v>
      </c>
      <c r="C848" s="18" t="s">
        <v>5377</v>
      </c>
      <c r="D848" s="18" t="s">
        <v>5377</v>
      </c>
      <c r="E848" s="18" t="s">
        <v>8777</v>
      </c>
      <c r="F848" s="18" t="s">
        <v>34</v>
      </c>
      <c r="G848" s="19">
        <v>0</v>
      </c>
      <c r="H848" s="5" t="s">
        <v>40</v>
      </c>
      <c r="I848" s="18" t="s">
        <v>5378</v>
      </c>
      <c r="J848" s="20">
        <v>8771</v>
      </c>
      <c r="K848" s="20">
        <v>7338879.3700000001</v>
      </c>
      <c r="L848" s="20">
        <v>0</v>
      </c>
      <c r="M848" s="20">
        <v>6852710</v>
      </c>
      <c r="N848" s="20">
        <v>663396</v>
      </c>
      <c r="O848" s="6">
        <v>1693.6478588530399</v>
      </c>
      <c r="P848" s="21">
        <v>0.78321216722040199</v>
      </c>
      <c r="Q848" s="18"/>
      <c r="R848" s="22">
        <v>885</v>
      </c>
      <c r="S848" s="23">
        <v>0</v>
      </c>
      <c r="T848" s="23">
        <v>885</v>
      </c>
      <c r="U848" s="24">
        <v>114</v>
      </c>
      <c r="V848" s="25">
        <v>119</v>
      </c>
      <c r="W848" s="23">
        <v>116</v>
      </c>
      <c r="X848" s="23">
        <v>0</v>
      </c>
      <c r="Y848" s="23">
        <v>116</v>
      </c>
      <c r="Z848" s="26">
        <v>0.13107344632768361</v>
      </c>
      <c r="AA848" s="25">
        <v>779</v>
      </c>
      <c r="AB848" s="23">
        <v>0</v>
      </c>
      <c r="AC848" s="23">
        <v>779</v>
      </c>
      <c r="AD848" s="26">
        <v>0.88022598870056501</v>
      </c>
      <c r="AE848" s="5"/>
      <c r="AF848" s="33">
        <v>70000</v>
      </c>
      <c r="AG848" s="7">
        <v>4</v>
      </c>
      <c r="AH848" s="30">
        <v>70000</v>
      </c>
      <c r="AI848" s="30">
        <v>70000</v>
      </c>
      <c r="AJ848" s="39" t="s">
        <v>8585</v>
      </c>
    </row>
    <row r="849" spans="1:36" ht="15" customHeight="1" x14ac:dyDescent="0.25">
      <c r="A849" s="3" t="s">
        <v>431</v>
      </c>
      <c r="B849" s="4" t="s">
        <v>2795</v>
      </c>
      <c r="C849" s="18" t="s">
        <v>5615</v>
      </c>
      <c r="D849" s="18" t="s">
        <v>5615</v>
      </c>
      <c r="E849" s="18" t="s">
        <v>8783</v>
      </c>
      <c r="F849" s="18" t="s">
        <v>34</v>
      </c>
      <c r="G849" s="19">
        <v>0</v>
      </c>
      <c r="H849" s="5" t="s">
        <v>159</v>
      </c>
      <c r="I849" s="18" t="s">
        <v>5616</v>
      </c>
      <c r="J849" s="20">
        <v>13994</v>
      </c>
      <c r="K849" s="20">
        <v>19438941.210000001</v>
      </c>
      <c r="L849" s="20">
        <v>0</v>
      </c>
      <c r="M849" s="20">
        <v>3497127</v>
      </c>
      <c r="N849" s="20">
        <v>0</v>
      </c>
      <c r="O849" s="6">
        <v>1638.9930120051399</v>
      </c>
      <c r="P849" s="21">
        <v>0.75793752655346502</v>
      </c>
      <c r="Q849" s="18"/>
      <c r="R849" s="22">
        <v>962</v>
      </c>
      <c r="S849" s="23">
        <v>0</v>
      </c>
      <c r="T849" s="23">
        <v>962</v>
      </c>
      <c r="U849" s="24">
        <v>114</v>
      </c>
      <c r="V849" s="25"/>
      <c r="W849" s="23">
        <v>7</v>
      </c>
      <c r="X849" s="23">
        <v>0</v>
      </c>
      <c r="Y849" s="23">
        <v>7</v>
      </c>
      <c r="Z849" s="26">
        <v>7.2765072765072769E-3</v>
      </c>
      <c r="AA849" s="25">
        <v>451</v>
      </c>
      <c r="AB849" s="23">
        <v>0</v>
      </c>
      <c r="AC849" s="23">
        <v>451</v>
      </c>
      <c r="AD849" s="26">
        <v>0.46881496881496881</v>
      </c>
      <c r="AE849" s="5"/>
      <c r="AF849" s="33">
        <v>70000</v>
      </c>
      <c r="AG849" s="7">
        <v>4</v>
      </c>
      <c r="AH849" s="30">
        <v>70000</v>
      </c>
      <c r="AI849" s="30">
        <v>70000</v>
      </c>
      <c r="AJ849" s="39" t="s">
        <v>8585</v>
      </c>
    </row>
    <row r="850" spans="1:36" ht="15" customHeight="1" x14ac:dyDescent="0.25">
      <c r="A850" s="3" t="s">
        <v>2798</v>
      </c>
      <c r="B850" s="4" t="s">
        <v>2799</v>
      </c>
      <c r="C850" s="18" t="s">
        <v>5904</v>
      </c>
      <c r="D850" s="18" t="s">
        <v>5904</v>
      </c>
      <c r="E850" s="18" t="s">
        <v>8778</v>
      </c>
      <c r="F850" s="18" t="s">
        <v>34</v>
      </c>
      <c r="G850" s="19">
        <v>0</v>
      </c>
      <c r="H850" s="5" t="s">
        <v>210</v>
      </c>
      <c r="I850" s="18" t="s">
        <v>5905</v>
      </c>
      <c r="J850" s="20">
        <v>12738</v>
      </c>
      <c r="K850" s="20">
        <v>16416789.18</v>
      </c>
      <c r="L850" s="20">
        <v>0</v>
      </c>
      <c r="M850" s="20">
        <v>5161262</v>
      </c>
      <c r="N850" s="20">
        <v>0</v>
      </c>
      <c r="O850" s="6">
        <v>1693.9905149945</v>
      </c>
      <c r="P850" s="21">
        <v>0.78337062546056502</v>
      </c>
      <c r="Q850" s="18"/>
      <c r="R850" s="22">
        <v>1059</v>
      </c>
      <c r="S850" s="23">
        <v>0</v>
      </c>
      <c r="T850" s="23">
        <v>1059</v>
      </c>
      <c r="U850" s="24">
        <v>119</v>
      </c>
      <c r="V850" s="25"/>
      <c r="W850" s="23">
        <v>127</v>
      </c>
      <c r="X850" s="23">
        <v>0</v>
      </c>
      <c r="Y850" s="23">
        <v>127</v>
      </c>
      <c r="Z850" s="26">
        <v>0.11992445703493862</v>
      </c>
      <c r="AA850" s="25">
        <v>561</v>
      </c>
      <c r="AB850" s="23">
        <v>0</v>
      </c>
      <c r="AC850" s="23">
        <v>561</v>
      </c>
      <c r="AD850" s="26">
        <v>0.52974504249291787</v>
      </c>
      <c r="AE850" s="5"/>
      <c r="AF850" s="33">
        <v>70000</v>
      </c>
      <c r="AG850" s="7">
        <v>4</v>
      </c>
      <c r="AH850" s="30">
        <v>69890</v>
      </c>
      <c r="AI850" s="30">
        <v>69890</v>
      </c>
      <c r="AJ850" s="39" t="s">
        <v>8585</v>
      </c>
    </row>
    <row r="851" spans="1:36" ht="15" customHeight="1" x14ac:dyDescent="0.25">
      <c r="A851" s="3" t="s">
        <v>664</v>
      </c>
      <c r="B851" s="4" t="s">
        <v>2802</v>
      </c>
      <c r="C851" s="18" t="s">
        <v>6273</v>
      </c>
      <c r="D851" s="18" t="s">
        <v>6273</v>
      </c>
      <c r="E851" s="18" t="s">
        <v>8778</v>
      </c>
      <c r="F851" s="18" t="s">
        <v>34</v>
      </c>
      <c r="G851" s="19">
        <v>0</v>
      </c>
      <c r="H851" s="5" t="s">
        <v>139</v>
      </c>
      <c r="I851" s="18" t="s">
        <v>314</v>
      </c>
      <c r="J851" s="20">
        <v>13003</v>
      </c>
      <c r="K851" s="20">
        <v>14428152.869999999</v>
      </c>
      <c r="L851" s="20">
        <v>0</v>
      </c>
      <c r="M851" s="20">
        <v>6027972</v>
      </c>
      <c r="N851" s="20">
        <v>0</v>
      </c>
      <c r="O851" s="6">
        <v>1573.1850242251801</v>
      </c>
      <c r="P851" s="21">
        <v>0.72750521651915501</v>
      </c>
      <c r="Q851" s="18"/>
      <c r="R851" s="22">
        <v>1220</v>
      </c>
      <c r="S851" s="23">
        <v>0</v>
      </c>
      <c r="T851" s="23">
        <v>1220</v>
      </c>
      <c r="U851" s="24">
        <v>126</v>
      </c>
      <c r="V851" s="25">
        <v>135</v>
      </c>
      <c r="W851" s="23">
        <v>132</v>
      </c>
      <c r="X851" s="23">
        <v>0</v>
      </c>
      <c r="Y851" s="23">
        <v>132</v>
      </c>
      <c r="Z851" s="26">
        <v>0.10819672131147541</v>
      </c>
      <c r="AA851" s="25">
        <v>699</v>
      </c>
      <c r="AB851" s="23">
        <v>0</v>
      </c>
      <c r="AC851" s="23">
        <v>699</v>
      </c>
      <c r="AD851" s="26">
        <v>0.57295081967213113</v>
      </c>
      <c r="AE851" s="5"/>
      <c r="AF851" s="33">
        <v>70000</v>
      </c>
      <c r="AG851" s="7">
        <v>4</v>
      </c>
      <c r="AH851" s="30">
        <v>70000</v>
      </c>
      <c r="AI851" s="30">
        <v>70000</v>
      </c>
      <c r="AJ851" s="39" t="s">
        <v>8585</v>
      </c>
    </row>
    <row r="852" spans="1:36" ht="15" customHeight="1" x14ac:dyDescent="0.25">
      <c r="A852" s="3" t="s">
        <v>960</v>
      </c>
      <c r="B852" s="4" t="s">
        <v>2805</v>
      </c>
      <c r="C852" s="18" t="s">
        <v>6406</v>
      </c>
      <c r="D852" s="18" t="s">
        <v>6406</v>
      </c>
      <c r="E852" s="18" t="s">
        <v>8773</v>
      </c>
      <c r="F852" s="18" t="s">
        <v>34</v>
      </c>
      <c r="G852" s="19">
        <v>0</v>
      </c>
      <c r="H852" s="5" t="s">
        <v>67</v>
      </c>
      <c r="I852" s="18" t="s">
        <v>6407</v>
      </c>
      <c r="J852" s="20">
        <v>14447</v>
      </c>
      <c r="K852" s="20">
        <v>20287698.039999999</v>
      </c>
      <c r="L852" s="20">
        <v>0</v>
      </c>
      <c r="M852" s="20">
        <v>4701764</v>
      </c>
      <c r="N852" s="20">
        <v>218535</v>
      </c>
      <c r="O852" s="6">
        <v>1744.86031978958</v>
      </c>
      <c r="P852" s="21">
        <v>0.80689490759003202</v>
      </c>
      <c r="Q852" s="18"/>
      <c r="R852" s="22">
        <v>1197</v>
      </c>
      <c r="S852" s="23">
        <v>0</v>
      </c>
      <c r="T852" s="23">
        <v>1286</v>
      </c>
      <c r="U852" s="24">
        <v>144</v>
      </c>
      <c r="V852" s="25"/>
      <c r="W852" s="23">
        <v>143</v>
      </c>
      <c r="X852" s="23">
        <v>0</v>
      </c>
      <c r="Y852" s="23">
        <v>143</v>
      </c>
      <c r="Z852" s="26">
        <v>0.11119751166407466</v>
      </c>
      <c r="AA852" s="25">
        <v>389</v>
      </c>
      <c r="AB852" s="23">
        <v>0</v>
      </c>
      <c r="AC852" s="23">
        <v>389</v>
      </c>
      <c r="AD852" s="26">
        <v>0.3024883359253499</v>
      </c>
      <c r="AE852" s="5"/>
      <c r="AF852" s="33">
        <v>70000</v>
      </c>
      <c r="AG852" s="7">
        <v>4</v>
      </c>
      <c r="AH852" s="30">
        <v>69990</v>
      </c>
      <c r="AI852" s="30">
        <v>69990</v>
      </c>
      <c r="AJ852" s="39" t="s">
        <v>8585</v>
      </c>
    </row>
    <row r="853" spans="1:36" ht="15" customHeight="1" x14ac:dyDescent="0.25">
      <c r="A853" s="3" t="s">
        <v>2808</v>
      </c>
      <c r="B853" s="4" t="s">
        <v>2809</v>
      </c>
      <c r="C853" s="18" t="s">
        <v>6789</v>
      </c>
      <c r="D853" s="18" t="s">
        <v>6789</v>
      </c>
      <c r="E853" s="18" t="s">
        <v>8786</v>
      </c>
      <c r="F853" s="18" t="s">
        <v>34</v>
      </c>
      <c r="G853" s="19">
        <v>0</v>
      </c>
      <c r="H853" s="5" t="s">
        <v>210</v>
      </c>
      <c r="I853" s="18" t="s">
        <v>6790</v>
      </c>
      <c r="J853" s="20">
        <v>18463</v>
      </c>
      <c r="K853" s="20">
        <v>48660351.93</v>
      </c>
      <c r="L853" s="20">
        <v>0</v>
      </c>
      <c r="M853" s="20">
        <v>2870564</v>
      </c>
      <c r="N853" s="20">
        <v>228117</v>
      </c>
      <c r="O853" s="6">
        <v>2803.3923484807501</v>
      </c>
      <c r="P853" s="21">
        <v>1.29640349104779</v>
      </c>
      <c r="Q853" s="18"/>
      <c r="R853" s="22">
        <v>1548</v>
      </c>
      <c r="S853" s="23">
        <v>0</v>
      </c>
      <c r="T853" s="23">
        <v>1548</v>
      </c>
      <c r="U853" s="24">
        <v>175</v>
      </c>
      <c r="V853" s="25">
        <v>118</v>
      </c>
      <c r="W853" s="23">
        <v>113</v>
      </c>
      <c r="X853" s="23">
        <v>0</v>
      </c>
      <c r="Y853" s="23">
        <v>113</v>
      </c>
      <c r="Z853" s="26">
        <v>7.2997416020671835E-2</v>
      </c>
      <c r="AA853" s="25">
        <v>538</v>
      </c>
      <c r="AB853" s="23">
        <v>0</v>
      </c>
      <c r="AC853" s="23">
        <v>538</v>
      </c>
      <c r="AD853" s="26">
        <v>0.34754521963824292</v>
      </c>
      <c r="AE853" s="5"/>
      <c r="AF853" s="33">
        <v>70000</v>
      </c>
      <c r="AG853" s="7">
        <v>4</v>
      </c>
      <c r="AH853" s="30">
        <v>70000</v>
      </c>
      <c r="AI853" s="30">
        <v>70000</v>
      </c>
      <c r="AJ853" s="39" t="s">
        <v>8585</v>
      </c>
    </row>
    <row r="854" spans="1:36" ht="15" customHeight="1" x14ac:dyDescent="0.25">
      <c r="A854" s="3" t="s">
        <v>668</v>
      </c>
      <c r="B854" s="4" t="s">
        <v>2812</v>
      </c>
      <c r="C854" s="18" t="s">
        <v>7163</v>
      </c>
      <c r="D854" s="18" t="s">
        <v>7163</v>
      </c>
      <c r="E854" s="18" t="s">
        <v>8782</v>
      </c>
      <c r="F854" s="18" t="s">
        <v>34</v>
      </c>
      <c r="G854" s="19">
        <v>0</v>
      </c>
      <c r="H854" s="5" t="s">
        <v>139</v>
      </c>
      <c r="I854" s="18" t="s">
        <v>7164</v>
      </c>
      <c r="J854" s="20">
        <v>16270</v>
      </c>
      <c r="K854" s="20">
        <v>19728953.43</v>
      </c>
      <c r="L854" s="20">
        <v>0</v>
      </c>
      <c r="M854" s="20">
        <v>7225115</v>
      </c>
      <c r="N854" s="20">
        <v>0</v>
      </c>
      <c r="O854" s="6">
        <v>1656.6729213276001</v>
      </c>
      <c r="P854" s="21">
        <v>0.76611344105913703</v>
      </c>
      <c r="Q854" s="18"/>
      <c r="R854" s="22">
        <v>1896</v>
      </c>
      <c r="S854" s="23">
        <v>0</v>
      </c>
      <c r="T854" s="23">
        <v>1896</v>
      </c>
      <c r="U854" s="24">
        <v>262</v>
      </c>
      <c r="V854" s="25">
        <v>290</v>
      </c>
      <c r="W854" s="23">
        <v>268</v>
      </c>
      <c r="X854" s="23">
        <v>0</v>
      </c>
      <c r="Y854" s="23">
        <v>268</v>
      </c>
      <c r="Z854" s="26">
        <v>0.14135021097046413</v>
      </c>
      <c r="AA854" s="25">
        <v>1646</v>
      </c>
      <c r="AB854" s="23">
        <v>0</v>
      </c>
      <c r="AC854" s="23">
        <v>1646</v>
      </c>
      <c r="AD854" s="26">
        <v>0.86814345991561181</v>
      </c>
      <c r="AE854" s="5"/>
      <c r="AF854" s="33">
        <v>80000</v>
      </c>
      <c r="AG854" s="7">
        <v>5</v>
      </c>
      <c r="AH854" s="30">
        <v>80000</v>
      </c>
      <c r="AI854" s="30">
        <v>80000</v>
      </c>
      <c r="AJ854" s="39" t="s">
        <v>8585</v>
      </c>
    </row>
    <row r="855" spans="1:36" ht="15" customHeight="1" x14ac:dyDescent="0.25">
      <c r="A855" s="3" t="s">
        <v>340</v>
      </c>
      <c r="B855" s="4" t="s">
        <v>2815</v>
      </c>
      <c r="C855" s="18" t="s">
        <v>7523</v>
      </c>
      <c r="D855" s="18" t="s">
        <v>7523</v>
      </c>
      <c r="E855" s="18" t="s">
        <v>8772</v>
      </c>
      <c r="F855" s="18" t="s">
        <v>34</v>
      </c>
      <c r="G855" s="19">
        <v>0</v>
      </c>
      <c r="H855" s="5" t="s">
        <v>45</v>
      </c>
      <c r="I855" s="18" t="s">
        <v>7524</v>
      </c>
      <c r="J855" s="20">
        <v>30521</v>
      </c>
      <c r="K855" s="20">
        <v>55927441.280000001</v>
      </c>
      <c r="L855" s="20">
        <v>0</v>
      </c>
      <c r="M855" s="20">
        <v>0</v>
      </c>
      <c r="N855" s="20">
        <v>0</v>
      </c>
      <c r="O855" s="6">
        <v>1832.4249297205199</v>
      </c>
      <c r="P855" s="21">
        <v>0.84738837118539101</v>
      </c>
      <c r="Q855" s="18"/>
      <c r="R855" s="22">
        <v>2023</v>
      </c>
      <c r="S855" s="23">
        <v>0</v>
      </c>
      <c r="T855" s="23">
        <v>2390</v>
      </c>
      <c r="U855" s="24">
        <v>290</v>
      </c>
      <c r="V855" s="25">
        <v>66</v>
      </c>
      <c r="W855" s="23">
        <v>30</v>
      </c>
      <c r="X855" s="23">
        <v>0</v>
      </c>
      <c r="Y855" s="23">
        <v>30</v>
      </c>
      <c r="Z855" s="26">
        <v>1.2552301255230125E-2</v>
      </c>
      <c r="AA855" s="25">
        <v>496</v>
      </c>
      <c r="AB855" s="23">
        <v>0</v>
      </c>
      <c r="AC855" s="23">
        <v>496</v>
      </c>
      <c r="AD855" s="26">
        <v>0.20753138075313807</v>
      </c>
      <c r="AE855" s="5"/>
      <c r="AF855" s="33">
        <v>100000</v>
      </c>
      <c r="AG855" s="7">
        <v>6</v>
      </c>
      <c r="AH855" s="30">
        <v>100000</v>
      </c>
      <c r="AI855" s="30">
        <v>100000</v>
      </c>
      <c r="AJ855" s="39" t="s">
        <v>8585</v>
      </c>
    </row>
    <row r="856" spans="1:36" ht="15" customHeight="1" x14ac:dyDescent="0.25">
      <c r="A856" s="3" t="s">
        <v>1229</v>
      </c>
      <c r="B856" s="4" t="s">
        <v>2818</v>
      </c>
      <c r="C856" s="28" t="s">
        <v>7553</v>
      </c>
      <c r="D856" s="28" t="s">
        <v>7553</v>
      </c>
      <c r="E856" s="28" t="s">
        <v>8772</v>
      </c>
      <c r="F856" s="28" t="s">
        <v>34</v>
      </c>
      <c r="G856" s="19">
        <v>0</v>
      </c>
      <c r="H856" s="5" t="s">
        <v>45</v>
      </c>
      <c r="I856" s="28" t="s">
        <v>7554</v>
      </c>
      <c r="J856" s="20">
        <v>24639</v>
      </c>
      <c r="K856" s="20">
        <v>79479501.340000004</v>
      </c>
      <c r="L856" s="20">
        <v>1085269</v>
      </c>
      <c r="M856" s="20">
        <v>0</v>
      </c>
      <c r="N856" s="20">
        <v>0</v>
      </c>
      <c r="O856" s="6">
        <v>3181.7132326799001</v>
      </c>
      <c r="P856" s="21">
        <v>1.4713545696143999</v>
      </c>
      <c r="Q856" s="18"/>
      <c r="R856" s="22">
        <v>2268</v>
      </c>
      <c r="S856" s="23">
        <v>0</v>
      </c>
      <c r="T856" s="23">
        <v>2445</v>
      </c>
      <c r="U856" s="24">
        <v>242</v>
      </c>
      <c r="V856" s="25"/>
      <c r="W856" s="23">
        <v>27</v>
      </c>
      <c r="X856" s="23">
        <v>0</v>
      </c>
      <c r="Y856" s="23">
        <v>27</v>
      </c>
      <c r="Z856" s="26">
        <v>1.1042944785276074E-2</v>
      </c>
      <c r="AA856" s="25">
        <v>865</v>
      </c>
      <c r="AB856" s="23">
        <v>0</v>
      </c>
      <c r="AC856" s="23">
        <v>865</v>
      </c>
      <c r="AD856" s="26">
        <v>0.35378323108384457</v>
      </c>
      <c r="AE856" s="5"/>
      <c r="AF856" s="35">
        <v>100000</v>
      </c>
      <c r="AG856" s="7">
        <v>6</v>
      </c>
      <c r="AH856" s="32">
        <v>99960</v>
      </c>
      <c r="AI856" s="32">
        <v>99960</v>
      </c>
      <c r="AJ856" s="40" t="s">
        <v>8585</v>
      </c>
    </row>
    <row r="857" spans="1:36" ht="15" customHeight="1" x14ac:dyDescent="0.25">
      <c r="A857" s="3" t="s">
        <v>439</v>
      </c>
      <c r="B857" s="4" t="s">
        <v>2821</v>
      </c>
      <c r="C857" s="28" t="s">
        <v>8477</v>
      </c>
      <c r="D857" s="18" t="s">
        <v>8477</v>
      </c>
      <c r="E857" s="18" t="s">
        <v>8778</v>
      </c>
      <c r="F857" s="18" t="s">
        <v>34</v>
      </c>
      <c r="G857" s="19">
        <v>0</v>
      </c>
      <c r="H857" s="5" t="s">
        <v>245</v>
      </c>
      <c r="I857" s="28" t="s">
        <v>8478</v>
      </c>
      <c r="J857" s="20">
        <v>120000</v>
      </c>
      <c r="K857" s="20">
        <v>446889231.49000001</v>
      </c>
      <c r="L857" s="20">
        <v>27872808</v>
      </c>
      <c r="M857" s="20">
        <v>0</v>
      </c>
      <c r="N857" s="20">
        <v>3433974</v>
      </c>
      <c r="O857" s="6">
        <v>3520.41997908333</v>
      </c>
      <c r="P857" s="21">
        <v>1.62798644767342</v>
      </c>
      <c r="Q857" s="18" t="s">
        <v>5</v>
      </c>
      <c r="R857" s="22">
        <v>9301</v>
      </c>
      <c r="S857" s="23">
        <v>0</v>
      </c>
      <c r="T857" s="23">
        <v>9804</v>
      </c>
      <c r="U857" s="24">
        <v>989</v>
      </c>
      <c r="V857" s="25">
        <v>525</v>
      </c>
      <c r="W857" s="23">
        <v>525</v>
      </c>
      <c r="X857" s="23">
        <v>0</v>
      </c>
      <c r="Y857" s="23">
        <v>525</v>
      </c>
      <c r="Z857" s="26">
        <v>5.3549571603427173E-2</v>
      </c>
      <c r="AA857" s="25">
        <v>1818</v>
      </c>
      <c r="AB857" s="23">
        <v>0</v>
      </c>
      <c r="AC857" s="23">
        <v>1818</v>
      </c>
      <c r="AD857" s="26">
        <v>0.1854345165238678</v>
      </c>
      <c r="AE857" s="5"/>
      <c r="AF857" s="35">
        <v>100000</v>
      </c>
      <c r="AG857" s="7">
        <v>6</v>
      </c>
      <c r="AH857" s="32">
        <v>99400</v>
      </c>
      <c r="AI857" s="32">
        <v>99400</v>
      </c>
      <c r="AJ857" s="39" t="s">
        <v>8585</v>
      </c>
    </row>
    <row r="858" spans="1:36" ht="15" customHeight="1" x14ac:dyDescent="0.25">
      <c r="A858" s="3" t="s">
        <v>1175</v>
      </c>
      <c r="B858" s="4" t="s">
        <v>2824</v>
      </c>
      <c r="C858" s="18" t="s">
        <v>104</v>
      </c>
      <c r="D858" s="18" t="s">
        <v>104</v>
      </c>
      <c r="E858" s="18" t="s">
        <v>8778</v>
      </c>
      <c r="F858" s="18" t="s">
        <v>34</v>
      </c>
      <c r="G858" s="19">
        <v>0</v>
      </c>
      <c r="H858" s="5" t="s">
        <v>245</v>
      </c>
      <c r="I858" s="18" t="s">
        <v>105</v>
      </c>
      <c r="J858" s="20">
        <v>1677</v>
      </c>
      <c r="K858" s="20">
        <v>1503147.5</v>
      </c>
      <c r="L858" s="20">
        <v>0</v>
      </c>
      <c r="M858" s="20">
        <v>1532722</v>
      </c>
      <c r="N858" s="20">
        <v>25569</v>
      </c>
      <c r="O858" s="6">
        <v>1825.5447227191401</v>
      </c>
      <c r="P858" s="21">
        <v>0.84420668155120504</v>
      </c>
      <c r="Q858" s="18"/>
      <c r="R858" s="22">
        <v>121</v>
      </c>
      <c r="S858" s="23">
        <v>0</v>
      </c>
      <c r="T858" s="23">
        <v>121</v>
      </c>
      <c r="U858" s="24">
        <v>13</v>
      </c>
      <c r="V858" s="25"/>
      <c r="W858" s="23">
        <v>34</v>
      </c>
      <c r="X858" s="23">
        <v>0</v>
      </c>
      <c r="Y858" s="23">
        <v>34</v>
      </c>
      <c r="Z858" s="26">
        <v>0.28099173553719009</v>
      </c>
      <c r="AA858" s="25">
        <v>99</v>
      </c>
      <c r="AB858" s="23">
        <v>0</v>
      </c>
      <c r="AC858" s="23">
        <v>99</v>
      </c>
      <c r="AD858" s="26">
        <v>0.81818181818181823</v>
      </c>
      <c r="AE858" s="5"/>
      <c r="AF858" s="33">
        <v>45000</v>
      </c>
      <c r="AG858" s="7">
        <v>2</v>
      </c>
      <c r="AH858" s="33">
        <v>45000</v>
      </c>
      <c r="AI858" s="33">
        <v>45000</v>
      </c>
      <c r="AJ858" s="37">
        <v>43935</v>
      </c>
    </row>
    <row r="859" spans="1:36" ht="15" customHeight="1" x14ac:dyDescent="0.25">
      <c r="A859" s="3" t="s">
        <v>1797</v>
      </c>
      <c r="B859" s="4" t="s">
        <v>2827</v>
      </c>
      <c r="C859" s="18" t="s">
        <v>222</v>
      </c>
      <c r="D859" s="18" t="s">
        <v>222</v>
      </c>
      <c r="E859" s="18" t="s">
        <v>8780</v>
      </c>
      <c r="F859" s="18" t="s">
        <v>34</v>
      </c>
      <c r="G859" s="19">
        <v>0</v>
      </c>
      <c r="H859" s="5" t="s">
        <v>245</v>
      </c>
      <c r="I859" s="18" t="s">
        <v>223</v>
      </c>
      <c r="J859" s="20">
        <v>2749</v>
      </c>
      <c r="K859" s="20">
        <v>2621718.35</v>
      </c>
      <c r="L859" s="20">
        <v>0</v>
      </c>
      <c r="M859" s="20">
        <v>1976984</v>
      </c>
      <c r="N859" s="20">
        <v>75705</v>
      </c>
      <c r="O859" s="6">
        <v>1700.40281920698</v>
      </c>
      <c r="P859" s="21">
        <v>0.78633593767282906</v>
      </c>
      <c r="Q859" s="18"/>
      <c r="R859" s="22">
        <v>160</v>
      </c>
      <c r="S859" s="23">
        <v>0</v>
      </c>
      <c r="T859" s="23">
        <v>160</v>
      </c>
      <c r="U859" s="24">
        <v>18</v>
      </c>
      <c r="V859" s="25"/>
      <c r="W859" s="23">
        <v>34</v>
      </c>
      <c r="X859" s="23">
        <v>0</v>
      </c>
      <c r="Y859" s="23">
        <v>34</v>
      </c>
      <c r="Z859" s="26">
        <v>0.21249999999999999</v>
      </c>
      <c r="AA859" s="25">
        <v>196</v>
      </c>
      <c r="AB859" s="23">
        <v>0</v>
      </c>
      <c r="AC859" s="23">
        <v>196</v>
      </c>
      <c r="AD859" s="26">
        <v>1.2250000000000001</v>
      </c>
      <c r="AE859" s="5"/>
      <c r="AF859" s="33">
        <v>45000</v>
      </c>
      <c r="AG859" s="7">
        <v>2</v>
      </c>
      <c r="AH859" s="30">
        <v>44999.85</v>
      </c>
      <c r="AI859" s="30">
        <v>44999.85</v>
      </c>
      <c r="AJ859" s="37">
        <v>43935</v>
      </c>
    </row>
    <row r="860" spans="1:36" ht="15" customHeight="1" x14ac:dyDescent="0.25">
      <c r="A860" s="3" t="s">
        <v>1568</v>
      </c>
      <c r="B860" s="4" t="s">
        <v>2830</v>
      </c>
      <c r="C860" s="18" t="s">
        <v>282</v>
      </c>
      <c r="D860" s="18" t="s">
        <v>282</v>
      </c>
      <c r="E860" s="18" t="s">
        <v>8781</v>
      </c>
      <c r="F860" s="18" t="s">
        <v>34</v>
      </c>
      <c r="G860" s="19">
        <v>0</v>
      </c>
      <c r="H860" s="5" t="s">
        <v>67</v>
      </c>
      <c r="I860" s="18" t="s">
        <v>283</v>
      </c>
      <c r="J860" s="20">
        <v>2598</v>
      </c>
      <c r="K860" s="20">
        <v>4344174.33</v>
      </c>
      <c r="L860" s="20">
        <v>0</v>
      </c>
      <c r="M860" s="20">
        <v>1039917</v>
      </c>
      <c r="N860" s="20">
        <v>0</v>
      </c>
      <c r="O860" s="6">
        <v>2072.3985103926102</v>
      </c>
      <c r="P860" s="21">
        <v>0.95836198781494797</v>
      </c>
      <c r="Q860" s="18"/>
      <c r="R860" s="22">
        <v>171</v>
      </c>
      <c r="S860" s="23">
        <v>0</v>
      </c>
      <c r="T860" s="23">
        <v>171</v>
      </c>
      <c r="U860" s="24">
        <v>19</v>
      </c>
      <c r="V860" s="25"/>
      <c r="W860" s="23">
        <v>58</v>
      </c>
      <c r="X860" s="23">
        <v>0</v>
      </c>
      <c r="Y860" s="23">
        <v>58</v>
      </c>
      <c r="Z860" s="26">
        <v>0.33918128654970758</v>
      </c>
      <c r="AA860" s="25">
        <v>146</v>
      </c>
      <c r="AB860" s="23">
        <v>0</v>
      </c>
      <c r="AC860" s="23">
        <v>146</v>
      </c>
      <c r="AD860" s="26">
        <v>0.85380116959064323</v>
      </c>
      <c r="AE860" s="5"/>
      <c r="AF860" s="33">
        <v>45000</v>
      </c>
      <c r="AG860" s="7">
        <v>2</v>
      </c>
      <c r="AH860" s="30">
        <v>44720</v>
      </c>
      <c r="AI860" s="30">
        <v>44720</v>
      </c>
      <c r="AJ860" s="37">
        <v>43935</v>
      </c>
    </row>
    <row r="861" spans="1:36" ht="15" customHeight="1" x14ac:dyDescent="0.25">
      <c r="A861" s="3" t="s">
        <v>599</v>
      </c>
      <c r="B861" s="4" t="s">
        <v>2833</v>
      </c>
      <c r="C861" s="18" t="s">
        <v>377</v>
      </c>
      <c r="D861" s="18" t="s">
        <v>377</v>
      </c>
      <c r="E861" s="18" t="s">
        <v>8773</v>
      </c>
      <c r="F861" s="18" t="s">
        <v>34</v>
      </c>
      <c r="G861" s="19">
        <v>0</v>
      </c>
      <c r="H861" s="5" t="s">
        <v>67</v>
      </c>
      <c r="I861" s="18" t="s">
        <v>8716</v>
      </c>
      <c r="J861" s="20">
        <v>4395</v>
      </c>
      <c r="K861" s="20">
        <v>8910797.3900000006</v>
      </c>
      <c r="L861" s="20">
        <v>117970</v>
      </c>
      <c r="M861" s="20">
        <v>0</v>
      </c>
      <c r="N861" s="20">
        <v>5837</v>
      </c>
      <c r="O861" s="6">
        <v>2001.9714197952201</v>
      </c>
      <c r="P861" s="21">
        <v>0.92579361536994498</v>
      </c>
      <c r="Q861" s="18"/>
      <c r="R861" s="22">
        <v>188</v>
      </c>
      <c r="S861" s="23">
        <v>0</v>
      </c>
      <c r="T861" s="23">
        <v>188</v>
      </c>
      <c r="U861" s="24">
        <v>29</v>
      </c>
      <c r="V861" s="25"/>
      <c r="W861" s="23">
        <v>39</v>
      </c>
      <c r="X861" s="23">
        <v>0</v>
      </c>
      <c r="Y861" s="23">
        <v>39</v>
      </c>
      <c r="Z861" s="26">
        <v>0.20744680851063829</v>
      </c>
      <c r="AA861" s="25">
        <v>153</v>
      </c>
      <c r="AB861" s="23">
        <v>0</v>
      </c>
      <c r="AC861" s="23">
        <v>153</v>
      </c>
      <c r="AD861" s="26">
        <v>0.81382978723404253</v>
      </c>
      <c r="AE861" s="5"/>
      <c r="AF861" s="33">
        <v>45000</v>
      </c>
      <c r="AG861" s="7">
        <v>2</v>
      </c>
      <c r="AH861" s="30">
        <v>44100</v>
      </c>
      <c r="AI861" s="30">
        <v>44100</v>
      </c>
      <c r="AJ861" s="37">
        <v>43935</v>
      </c>
    </row>
    <row r="862" spans="1:36" ht="15" customHeight="1" x14ac:dyDescent="0.25">
      <c r="A862" s="3" t="s">
        <v>181</v>
      </c>
      <c r="B862" s="4" t="s">
        <v>2836</v>
      </c>
      <c r="C862" s="18" t="s">
        <v>499</v>
      </c>
      <c r="D862" s="18" t="s">
        <v>499</v>
      </c>
      <c r="E862" s="18" t="s">
        <v>8785</v>
      </c>
      <c r="F862" s="18" t="s">
        <v>34</v>
      </c>
      <c r="G862" s="19">
        <v>0</v>
      </c>
      <c r="H862" s="5" t="s">
        <v>35</v>
      </c>
      <c r="I862" s="18" t="s">
        <v>500</v>
      </c>
      <c r="J862" s="20">
        <v>2680</v>
      </c>
      <c r="K862" s="20">
        <v>2865635.79</v>
      </c>
      <c r="L862" s="20">
        <v>0</v>
      </c>
      <c r="M862" s="20">
        <v>2111790</v>
      </c>
      <c r="N862" s="20">
        <v>75906</v>
      </c>
      <c r="O862" s="6">
        <v>1885.5715634328401</v>
      </c>
      <c r="P862" s="21">
        <v>0.87196555229934503</v>
      </c>
      <c r="Q862" s="18"/>
      <c r="R862" s="22">
        <v>202</v>
      </c>
      <c r="S862" s="23">
        <v>0</v>
      </c>
      <c r="T862" s="23">
        <v>202</v>
      </c>
      <c r="U862" s="24">
        <v>34</v>
      </c>
      <c r="V862" s="25"/>
      <c r="W862" s="23">
        <v>37</v>
      </c>
      <c r="X862" s="23">
        <v>0</v>
      </c>
      <c r="Y862" s="23">
        <v>37</v>
      </c>
      <c r="Z862" s="26">
        <v>0.18316831683168316</v>
      </c>
      <c r="AA862" s="25">
        <v>137</v>
      </c>
      <c r="AB862" s="23">
        <v>0</v>
      </c>
      <c r="AC862" s="23">
        <v>137</v>
      </c>
      <c r="AD862" s="26">
        <v>0.67821782178217827</v>
      </c>
      <c r="AE862" s="5"/>
      <c r="AF862" s="33">
        <v>45000</v>
      </c>
      <c r="AG862" s="7">
        <v>2</v>
      </c>
      <c r="AH862" s="30">
        <v>44971</v>
      </c>
      <c r="AI862" s="30">
        <v>44971</v>
      </c>
      <c r="AJ862" s="37">
        <v>43935</v>
      </c>
    </row>
    <row r="863" spans="1:36" ht="15" customHeight="1" x14ac:dyDescent="0.25">
      <c r="A863" s="3" t="s">
        <v>2142</v>
      </c>
      <c r="B863" s="4" t="s">
        <v>2839</v>
      </c>
      <c r="C863" s="18" t="s">
        <v>507</v>
      </c>
      <c r="D863" s="18" t="s">
        <v>507</v>
      </c>
      <c r="E863" s="18" t="s">
        <v>8778</v>
      </c>
      <c r="F863" s="18" t="s">
        <v>34</v>
      </c>
      <c r="G863" s="19">
        <v>0</v>
      </c>
      <c r="H863" s="5" t="s">
        <v>50</v>
      </c>
      <c r="I863" s="18" t="s">
        <v>508</v>
      </c>
      <c r="J863" s="20">
        <v>3556</v>
      </c>
      <c r="K863" s="20">
        <v>3131334.2</v>
      </c>
      <c r="L863" s="20">
        <v>0</v>
      </c>
      <c r="M863" s="20">
        <v>3214283</v>
      </c>
      <c r="N863" s="20">
        <v>543</v>
      </c>
      <c r="O863" s="6">
        <v>1784.63447694038</v>
      </c>
      <c r="P863" s="21">
        <v>0.82528810760419802</v>
      </c>
      <c r="Q863" s="18"/>
      <c r="R863" s="22">
        <v>206</v>
      </c>
      <c r="S863" s="23">
        <v>0</v>
      </c>
      <c r="T863" s="23">
        <v>206</v>
      </c>
      <c r="U863" s="24">
        <v>33</v>
      </c>
      <c r="V863" s="25">
        <v>31</v>
      </c>
      <c r="W863" s="23">
        <v>29</v>
      </c>
      <c r="X863" s="23">
        <v>0</v>
      </c>
      <c r="Y863" s="23">
        <v>29</v>
      </c>
      <c r="Z863" s="26">
        <v>0.14077669902912621</v>
      </c>
      <c r="AA863" s="25">
        <v>129</v>
      </c>
      <c r="AB863" s="23">
        <v>0</v>
      </c>
      <c r="AC863" s="23">
        <v>129</v>
      </c>
      <c r="AD863" s="26">
        <v>0.62621359223300976</v>
      </c>
      <c r="AE863" s="5"/>
      <c r="AF863" s="33">
        <v>45000</v>
      </c>
      <c r="AG863" s="7">
        <v>2</v>
      </c>
      <c r="AH863" s="30">
        <v>44996.25</v>
      </c>
      <c r="AI863" s="30">
        <v>44996.25</v>
      </c>
      <c r="AJ863" s="37">
        <v>43935</v>
      </c>
    </row>
    <row r="864" spans="1:36" ht="15" customHeight="1" x14ac:dyDescent="0.25">
      <c r="A864" s="3" t="s">
        <v>967</v>
      </c>
      <c r="B864" s="4" t="s">
        <v>2842</v>
      </c>
      <c r="C864" s="28" t="s">
        <v>715</v>
      </c>
      <c r="D864" s="28" t="s">
        <v>715</v>
      </c>
      <c r="E864" s="28" t="s">
        <v>8781</v>
      </c>
      <c r="F864" s="28" t="s">
        <v>34</v>
      </c>
      <c r="G864" s="19">
        <v>0</v>
      </c>
      <c r="H864" s="5" t="s">
        <v>210</v>
      </c>
      <c r="I864" s="28" t="s">
        <v>716</v>
      </c>
      <c r="J864" s="20">
        <v>3148</v>
      </c>
      <c r="K864" s="20">
        <v>4772203.49</v>
      </c>
      <c r="L864" s="20">
        <v>0</v>
      </c>
      <c r="M864" s="20">
        <v>775783</v>
      </c>
      <c r="N864" s="20">
        <v>0</v>
      </c>
      <c r="O864" s="6">
        <v>1762.3845266836099</v>
      </c>
      <c r="P864" s="21">
        <v>0.81499881891289006</v>
      </c>
      <c r="Q864" s="18"/>
      <c r="R864" s="22">
        <v>222</v>
      </c>
      <c r="S864" s="23">
        <v>0</v>
      </c>
      <c r="T864" s="23">
        <v>231</v>
      </c>
      <c r="U864" s="24">
        <v>23</v>
      </c>
      <c r="V864" s="25">
        <v>83</v>
      </c>
      <c r="W864" s="23">
        <v>83</v>
      </c>
      <c r="X864" s="23">
        <v>0</v>
      </c>
      <c r="Y864" s="23">
        <v>83</v>
      </c>
      <c r="Z864" s="26">
        <v>0.3593073593073593</v>
      </c>
      <c r="AA864" s="25">
        <v>242</v>
      </c>
      <c r="AB864" s="23">
        <v>0</v>
      </c>
      <c r="AC864" s="23">
        <v>242</v>
      </c>
      <c r="AD864" s="26">
        <v>1.0476190476190477</v>
      </c>
      <c r="AE864" s="5"/>
      <c r="AF864" s="35">
        <v>45000</v>
      </c>
      <c r="AG864" s="7">
        <v>2</v>
      </c>
      <c r="AH864" s="32">
        <v>44907.48</v>
      </c>
      <c r="AI864" s="32">
        <v>44907.48</v>
      </c>
      <c r="AJ864" s="49">
        <v>43935</v>
      </c>
    </row>
    <row r="865" spans="1:36" ht="15" customHeight="1" x14ac:dyDescent="0.25">
      <c r="A865" s="3" t="s">
        <v>700</v>
      </c>
      <c r="B865" s="4" t="s">
        <v>2845</v>
      </c>
      <c r="C865" s="18" t="s">
        <v>755</v>
      </c>
      <c r="D865" s="18" t="s">
        <v>755</v>
      </c>
      <c r="E865" s="18" t="s">
        <v>8786</v>
      </c>
      <c r="F865" s="18" t="s">
        <v>34</v>
      </c>
      <c r="G865" s="19">
        <v>0</v>
      </c>
      <c r="H865" s="5" t="s">
        <v>96</v>
      </c>
      <c r="I865" s="18" t="s">
        <v>8705</v>
      </c>
      <c r="J865" s="20">
        <v>4501</v>
      </c>
      <c r="K865" s="20">
        <v>6353448.0700000003</v>
      </c>
      <c r="L865" s="20">
        <v>0</v>
      </c>
      <c r="M865" s="20">
        <v>2377578</v>
      </c>
      <c r="N865" s="20">
        <v>0</v>
      </c>
      <c r="O865" s="6">
        <v>1939.7969495667601</v>
      </c>
      <c r="P865" s="21">
        <v>0.89704159273497497</v>
      </c>
      <c r="Q865" s="18"/>
      <c r="R865" s="22">
        <v>235</v>
      </c>
      <c r="S865" s="23">
        <v>0</v>
      </c>
      <c r="T865" s="23">
        <v>235</v>
      </c>
      <c r="U865" s="24">
        <v>24</v>
      </c>
      <c r="V865" s="25"/>
      <c r="W865" s="23">
        <v>8</v>
      </c>
      <c r="X865" s="23">
        <v>0</v>
      </c>
      <c r="Y865" s="23">
        <v>8</v>
      </c>
      <c r="Z865" s="26">
        <v>3.4042553191489362E-2</v>
      </c>
      <c r="AA865" s="25">
        <v>153</v>
      </c>
      <c r="AB865" s="23">
        <v>0</v>
      </c>
      <c r="AC865" s="23">
        <v>153</v>
      </c>
      <c r="AD865" s="26">
        <v>0.65106382978723409</v>
      </c>
      <c r="AE865" s="5"/>
      <c r="AF865" s="33">
        <v>45000</v>
      </c>
      <c r="AG865" s="7">
        <v>2</v>
      </c>
      <c r="AH865" s="30">
        <v>44940</v>
      </c>
      <c r="AI865" s="30">
        <v>44940</v>
      </c>
      <c r="AJ865" s="37">
        <v>43935</v>
      </c>
    </row>
    <row r="866" spans="1:36" ht="15" customHeight="1" x14ac:dyDescent="0.25">
      <c r="A866" s="3" t="s">
        <v>220</v>
      </c>
      <c r="B866" s="4" t="s">
        <v>2848</v>
      </c>
      <c r="C866" s="18" t="s">
        <v>771</v>
      </c>
      <c r="D866" s="18" t="s">
        <v>771</v>
      </c>
      <c r="E866" s="18" t="s">
        <v>8778</v>
      </c>
      <c r="F866" s="18" t="s">
        <v>34</v>
      </c>
      <c r="G866" s="19">
        <v>0</v>
      </c>
      <c r="H866" s="5" t="s">
        <v>91</v>
      </c>
      <c r="I866" s="18" t="s">
        <v>772</v>
      </c>
      <c r="J866" s="20">
        <v>2561</v>
      </c>
      <c r="K866" s="20">
        <v>2019439.49</v>
      </c>
      <c r="L866" s="20">
        <v>0</v>
      </c>
      <c r="M866" s="20">
        <v>2523643</v>
      </c>
      <c r="N866" s="20">
        <v>183973</v>
      </c>
      <c r="O866" s="6">
        <v>1845.7850409996099</v>
      </c>
      <c r="P866" s="21">
        <v>0.85356663407192002</v>
      </c>
      <c r="Q866" s="18"/>
      <c r="R866" s="22">
        <v>238</v>
      </c>
      <c r="S866" s="23">
        <v>0</v>
      </c>
      <c r="T866" s="23">
        <v>238</v>
      </c>
      <c r="U866" s="24">
        <v>31</v>
      </c>
      <c r="V866" s="25"/>
      <c r="W866" s="23">
        <v>148</v>
      </c>
      <c r="X866" s="23">
        <v>0</v>
      </c>
      <c r="Y866" s="23">
        <v>148</v>
      </c>
      <c r="Z866" s="26">
        <v>0.62184873949579833</v>
      </c>
      <c r="AA866" s="25">
        <v>166</v>
      </c>
      <c r="AB866" s="23">
        <v>0</v>
      </c>
      <c r="AC866" s="23">
        <v>166</v>
      </c>
      <c r="AD866" s="26">
        <v>0.69747899159663862</v>
      </c>
      <c r="AE866" s="5"/>
      <c r="AF866" s="33">
        <v>45000</v>
      </c>
      <c r="AG866" s="7">
        <v>2</v>
      </c>
      <c r="AH866" s="30">
        <v>44999.8</v>
      </c>
      <c r="AI866" s="30">
        <v>44999.8</v>
      </c>
      <c r="AJ866" s="37">
        <v>43935</v>
      </c>
    </row>
    <row r="867" spans="1:36" ht="15" customHeight="1" x14ac:dyDescent="0.25">
      <c r="A867" s="3" t="s">
        <v>1130</v>
      </c>
      <c r="B867" s="4" t="s">
        <v>2851</v>
      </c>
      <c r="C867" s="18" t="s">
        <v>784</v>
      </c>
      <c r="D867" s="18" t="s">
        <v>784</v>
      </c>
      <c r="E867" s="18" t="s">
        <v>8774</v>
      </c>
      <c r="F867" s="18" t="s">
        <v>34</v>
      </c>
      <c r="G867" s="19">
        <v>0</v>
      </c>
      <c r="H867" s="5" t="s">
        <v>35</v>
      </c>
      <c r="I867" s="18" t="s">
        <v>785</v>
      </c>
      <c r="J867" s="20">
        <v>4139</v>
      </c>
      <c r="K867" s="20">
        <v>4009116.6</v>
      </c>
      <c r="L867" s="20">
        <v>0</v>
      </c>
      <c r="M867" s="20">
        <v>3176656</v>
      </c>
      <c r="N867" s="20">
        <v>0</v>
      </c>
      <c r="O867" s="6">
        <v>1736.1132157525999</v>
      </c>
      <c r="P867" s="21">
        <v>0.80284988827040504</v>
      </c>
      <c r="Q867" s="18"/>
      <c r="R867" s="22">
        <v>238</v>
      </c>
      <c r="S867" s="23">
        <v>0</v>
      </c>
      <c r="T867" s="23">
        <v>238</v>
      </c>
      <c r="U867" s="24">
        <v>21</v>
      </c>
      <c r="V867" s="25"/>
      <c r="W867" s="23">
        <v>19</v>
      </c>
      <c r="X867" s="23">
        <v>0</v>
      </c>
      <c r="Y867" s="23">
        <v>19</v>
      </c>
      <c r="Z867" s="26">
        <v>7.9831932773109238E-2</v>
      </c>
      <c r="AA867" s="25">
        <v>117</v>
      </c>
      <c r="AB867" s="23">
        <v>0</v>
      </c>
      <c r="AC867" s="23">
        <v>117</v>
      </c>
      <c r="AD867" s="26">
        <v>0.49159663865546216</v>
      </c>
      <c r="AE867" s="5"/>
      <c r="AF867" s="33">
        <v>45000</v>
      </c>
      <c r="AG867" s="7">
        <v>2</v>
      </c>
      <c r="AH867" s="33">
        <v>45000</v>
      </c>
      <c r="AI867" s="33">
        <v>45000</v>
      </c>
      <c r="AJ867" s="37">
        <v>43935</v>
      </c>
    </row>
    <row r="868" spans="1:36" ht="15" customHeight="1" x14ac:dyDescent="0.25">
      <c r="A868" s="3" t="s">
        <v>59</v>
      </c>
      <c r="B868" s="4" t="s">
        <v>2854</v>
      </c>
      <c r="C868" s="18" t="s">
        <v>1011</v>
      </c>
      <c r="D868" s="18" t="s">
        <v>1011</v>
      </c>
      <c r="E868" s="18" t="s">
        <v>8776</v>
      </c>
      <c r="F868" s="18" t="s">
        <v>34</v>
      </c>
      <c r="G868" s="19">
        <v>0</v>
      </c>
      <c r="H868" s="5" t="s">
        <v>62</v>
      </c>
      <c r="I868" s="18" t="s">
        <v>1012</v>
      </c>
      <c r="J868" s="20">
        <v>3480</v>
      </c>
      <c r="K868" s="20">
        <v>4726001.8600000003</v>
      </c>
      <c r="L868" s="20">
        <v>0</v>
      </c>
      <c r="M868" s="20">
        <v>897655</v>
      </c>
      <c r="N868" s="20">
        <v>88237</v>
      </c>
      <c r="O868" s="6">
        <v>1641.3488103448301</v>
      </c>
      <c r="P868" s="21">
        <v>0.75902694423466299</v>
      </c>
      <c r="Q868" s="18"/>
      <c r="R868" s="22">
        <v>262</v>
      </c>
      <c r="S868" s="23">
        <v>0</v>
      </c>
      <c r="T868" s="23">
        <v>262</v>
      </c>
      <c r="U868" s="24">
        <v>29</v>
      </c>
      <c r="V868" s="25"/>
      <c r="W868" s="23">
        <v>26</v>
      </c>
      <c r="X868" s="23">
        <v>0</v>
      </c>
      <c r="Y868" s="23">
        <v>26</v>
      </c>
      <c r="Z868" s="26">
        <v>9.9236641221374045E-2</v>
      </c>
      <c r="AA868" s="25">
        <v>84</v>
      </c>
      <c r="AB868" s="23">
        <v>0</v>
      </c>
      <c r="AC868" s="23">
        <v>84</v>
      </c>
      <c r="AD868" s="26">
        <v>0.32061068702290074</v>
      </c>
      <c r="AE868" s="5"/>
      <c r="AF868" s="33">
        <v>45000</v>
      </c>
      <c r="AG868" s="7">
        <v>2</v>
      </c>
      <c r="AH868" s="33">
        <v>45000</v>
      </c>
      <c r="AI868" s="33">
        <v>45000</v>
      </c>
      <c r="AJ868" s="37">
        <v>43935</v>
      </c>
    </row>
    <row r="869" spans="1:36" ht="15" customHeight="1" x14ac:dyDescent="0.25">
      <c r="A869" s="3" t="s">
        <v>126</v>
      </c>
      <c r="B869" s="4" t="s">
        <v>2857</v>
      </c>
      <c r="C869" s="18" t="s">
        <v>1038</v>
      </c>
      <c r="D869" s="18" t="s">
        <v>1038</v>
      </c>
      <c r="E869" s="18" t="s">
        <v>8778</v>
      </c>
      <c r="F869" s="18" t="s">
        <v>34</v>
      </c>
      <c r="G869" s="19">
        <v>0</v>
      </c>
      <c r="H869" s="5" t="s">
        <v>50</v>
      </c>
      <c r="I869" s="18" t="s">
        <v>1039</v>
      </c>
      <c r="J869" s="20">
        <v>3634</v>
      </c>
      <c r="K869" s="20">
        <v>5684605.3399999999</v>
      </c>
      <c r="L869" s="20">
        <v>0</v>
      </c>
      <c r="M869" s="20">
        <v>1193648</v>
      </c>
      <c r="N869" s="20">
        <v>0</v>
      </c>
      <c r="O869" s="6">
        <v>1892.7499559713799</v>
      </c>
      <c r="P869" s="21">
        <v>0.87528513514408102</v>
      </c>
      <c r="Q869" s="18"/>
      <c r="R869" s="22">
        <v>264</v>
      </c>
      <c r="S869" s="23">
        <v>0</v>
      </c>
      <c r="T869" s="23">
        <v>264</v>
      </c>
      <c r="U869" s="24">
        <v>39</v>
      </c>
      <c r="V869" s="25">
        <v>21</v>
      </c>
      <c r="W869" s="23">
        <v>21</v>
      </c>
      <c r="X869" s="23">
        <v>0</v>
      </c>
      <c r="Y869" s="23">
        <v>21</v>
      </c>
      <c r="Z869" s="26">
        <v>7.9545454545454544E-2</v>
      </c>
      <c r="AA869" s="25">
        <v>142</v>
      </c>
      <c r="AB869" s="23">
        <v>0</v>
      </c>
      <c r="AC869" s="23">
        <v>142</v>
      </c>
      <c r="AD869" s="26">
        <v>0.53787878787878785</v>
      </c>
      <c r="AE869" s="5"/>
      <c r="AF869" s="33">
        <v>45000</v>
      </c>
      <c r="AG869" s="7">
        <v>2</v>
      </c>
      <c r="AH869" s="30">
        <v>44999.92</v>
      </c>
      <c r="AI869" s="30">
        <v>44999.92</v>
      </c>
      <c r="AJ869" s="37">
        <v>43935</v>
      </c>
    </row>
    <row r="870" spans="1:36" ht="15" customHeight="1" x14ac:dyDescent="0.25">
      <c r="A870" s="3" t="s">
        <v>672</v>
      </c>
      <c r="B870" s="4" t="s">
        <v>2860</v>
      </c>
      <c r="C870" s="18" t="s">
        <v>1044</v>
      </c>
      <c r="D870" s="18" t="s">
        <v>1044</v>
      </c>
      <c r="E870" s="18" t="s">
        <v>8778</v>
      </c>
      <c r="F870" s="18" t="s">
        <v>34</v>
      </c>
      <c r="G870" s="19">
        <v>0</v>
      </c>
      <c r="H870" s="5" t="s">
        <v>245</v>
      </c>
      <c r="I870" s="18" t="s">
        <v>1045</v>
      </c>
      <c r="J870" s="20">
        <v>3683</v>
      </c>
      <c r="K870" s="20">
        <v>3266101.09</v>
      </c>
      <c r="L870" s="20">
        <v>0</v>
      </c>
      <c r="M870" s="20">
        <v>3196834</v>
      </c>
      <c r="N870" s="20">
        <v>43219</v>
      </c>
      <c r="O870" s="6">
        <v>1766.5365435786</v>
      </c>
      <c r="P870" s="21">
        <v>0.81691888165419002</v>
      </c>
      <c r="Q870" s="18"/>
      <c r="R870" s="22">
        <v>265</v>
      </c>
      <c r="S870" s="23">
        <v>0</v>
      </c>
      <c r="T870" s="23">
        <v>265</v>
      </c>
      <c r="U870" s="24">
        <v>42</v>
      </c>
      <c r="V870" s="25"/>
      <c r="W870" s="23">
        <v>41</v>
      </c>
      <c r="X870" s="23">
        <v>0</v>
      </c>
      <c r="Y870" s="23">
        <v>41</v>
      </c>
      <c r="Z870" s="26">
        <v>0.15471698113207547</v>
      </c>
      <c r="AA870" s="25">
        <v>205</v>
      </c>
      <c r="AB870" s="23">
        <v>0</v>
      </c>
      <c r="AC870" s="23">
        <v>205</v>
      </c>
      <c r="AD870" s="26">
        <v>0.77358490566037741</v>
      </c>
      <c r="AE870" s="5"/>
      <c r="AF870" s="33">
        <v>45000</v>
      </c>
      <c r="AG870" s="7">
        <v>2</v>
      </c>
      <c r="AH870" s="33">
        <v>45000</v>
      </c>
      <c r="AI870" s="33">
        <v>45000</v>
      </c>
      <c r="AJ870" s="37">
        <v>43935</v>
      </c>
    </row>
    <row r="871" spans="1:36" ht="15" customHeight="1" x14ac:dyDescent="0.25">
      <c r="A871" s="3" t="s">
        <v>450</v>
      </c>
      <c r="B871" s="4" t="s">
        <v>2863</v>
      </c>
      <c r="C871" s="18" t="s">
        <v>1084</v>
      </c>
      <c r="D871" s="18" t="s">
        <v>1084</v>
      </c>
      <c r="E871" s="18" t="s">
        <v>8781</v>
      </c>
      <c r="F871" s="18" t="s">
        <v>34</v>
      </c>
      <c r="G871" s="19">
        <v>0</v>
      </c>
      <c r="H871" s="5" t="s">
        <v>78</v>
      </c>
      <c r="I871" s="18" t="s">
        <v>1085</v>
      </c>
      <c r="J871" s="20">
        <v>4169</v>
      </c>
      <c r="K871" s="20">
        <v>5681912.6500000004</v>
      </c>
      <c r="L871" s="20">
        <v>0</v>
      </c>
      <c r="M871" s="20">
        <v>2210812</v>
      </c>
      <c r="N871" s="20">
        <v>125766</v>
      </c>
      <c r="O871" s="6">
        <v>1923.36067402255</v>
      </c>
      <c r="P871" s="21">
        <v>0.88944078544630101</v>
      </c>
      <c r="Q871" s="18"/>
      <c r="R871" s="22">
        <v>268</v>
      </c>
      <c r="S871" s="23">
        <v>0</v>
      </c>
      <c r="T871" s="23">
        <v>268</v>
      </c>
      <c r="U871" s="24">
        <v>43</v>
      </c>
      <c r="V871" s="25">
        <v>75</v>
      </c>
      <c r="W871" s="23">
        <v>73</v>
      </c>
      <c r="X871" s="23">
        <v>0</v>
      </c>
      <c r="Y871" s="23">
        <v>73</v>
      </c>
      <c r="Z871" s="26">
        <v>0.27238805970149255</v>
      </c>
      <c r="AA871" s="25">
        <v>202</v>
      </c>
      <c r="AB871" s="23">
        <v>0</v>
      </c>
      <c r="AC871" s="23">
        <v>202</v>
      </c>
      <c r="AD871" s="26">
        <v>0.75373134328358204</v>
      </c>
      <c r="AE871" s="5"/>
      <c r="AF871" s="33">
        <v>45000</v>
      </c>
      <c r="AG871" s="7">
        <v>2</v>
      </c>
      <c r="AH871" s="33">
        <v>45000</v>
      </c>
      <c r="AI871" s="33">
        <v>45000</v>
      </c>
      <c r="AJ871" s="37">
        <v>43935</v>
      </c>
    </row>
    <row r="872" spans="1:36" ht="15" customHeight="1" x14ac:dyDescent="0.25">
      <c r="A872" s="3" t="s">
        <v>1709</v>
      </c>
      <c r="B872" s="4" t="s">
        <v>2866</v>
      </c>
      <c r="C872" s="18" t="s">
        <v>1193</v>
      </c>
      <c r="D872" s="18" t="s">
        <v>1193</v>
      </c>
      <c r="E872" s="18" t="s">
        <v>8775</v>
      </c>
      <c r="F872" s="18" t="s">
        <v>34</v>
      </c>
      <c r="G872" s="19">
        <v>0</v>
      </c>
      <c r="H872" s="5" t="s">
        <v>91</v>
      </c>
      <c r="I872" s="18" t="s">
        <v>1194</v>
      </c>
      <c r="J872" s="20">
        <v>4401</v>
      </c>
      <c r="K872" s="20">
        <v>6762252.8600000003</v>
      </c>
      <c r="L872" s="20">
        <v>0</v>
      </c>
      <c r="M872" s="20">
        <v>1505932</v>
      </c>
      <c r="N872" s="20">
        <v>124886</v>
      </c>
      <c r="O872" s="6">
        <v>1907.08267666439</v>
      </c>
      <c r="P872" s="21">
        <v>0.88191317247631695</v>
      </c>
      <c r="Q872" s="18"/>
      <c r="R872" s="22">
        <v>280</v>
      </c>
      <c r="S872" s="23">
        <v>0</v>
      </c>
      <c r="T872" s="23">
        <v>280</v>
      </c>
      <c r="U872" s="24">
        <v>37</v>
      </c>
      <c r="V872" s="25"/>
      <c r="W872" s="23">
        <v>44</v>
      </c>
      <c r="X872" s="23">
        <v>0</v>
      </c>
      <c r="Y872" s="23">
        <v>44</v>
      </c>
      <c r="Z872" s="26">
        <v>0.15714285714285714</v>
      </c>
      <c r="AA872" s="25">
        <v>112</v>
      </c>
      <c r="AB872" s="23">
        <v>0</v>
      </c>
      <c r="AC872" s="23">
        <v>112</v>
      </c>
      <c r="AD872" s="26">
        <v>0.4</v>
      </c>
      <c r="AE872" s="5"/>
      <c r="AF872" s="33">
        <v>45000</v>
      </c>
      <c r="AG872" s="7">
        <v>2</v>
      </c>
      <c r="AH872" s="30">
        <v>44984.32</v>
      </c>
      <c r="AI872" s="30">
        <v>44984.32</v>
      </c>
      <c r="AJ872" s="37">
        <v>43935</v>
      </c>
    </row>
    <row r="873" spans="1:36" ht="15" customHeight="1" x14ac:dyDescent="0.25">
      <c r="A873" s="3" t="s">
        <v>801</v>
      </c>
      <c r="B873" s="4" t="s">
        <v>2869</v>
      </c>
      <c r="C873" s="18" t="s">
        <v>1249</v>
      </c>
      <c r="D873" s="18" t="s">
        <v>1249</v>
      </c>
      <c r="E873" s="18" t="s">
        <v>8782</v>
      </c>
      <c r="F873" s="18" t="s">
        <v>34</v>
      </c>
      <c r="G873" s="19">
        <v>0</v>
      </c>
      <c r="H873" s="5" t="s">
        <v>40</v>
      </c>
      <c r="I873" s="18" t="s">
        <v>1250</v>
      </c>
      <c r="J873" s="20">
        <v>3314</v>
      </c>
      <c r="K873" s="20">
        <v>3631008.35</v>
      </c>
      <c r="L873" s="20">
        <v>0</v>
      </c>
      <c r="M873" s="20">
        <v>2343418</v>
      </c>
      <c r="N873" s="20">
        <v>60949</v>
      </c>
      <c r="O873" s="6">
        <v>1821.1754224502099</v>
      </c>
      <c r="P873" s="21">
        <v>0.84218613807460296</v>
      </c>
      <c r="Q873" s="18"/>
      <c r="R873" s="22">
        <v>285</v>
      </c>
      <c r="S873" s="23">
        <v>0</v>
      </c>
      <c r="T873" s="23">
        <v>285</v>
      </c>
      <c r="U873" s="24">
        <v>33</v>
      </c>
      <c r="V873" s="25">
        <v>62</v>
      </c>
      <c r="W873" s="23">
        <v>53</v>
      </c>
      <c r="X873" s="23">
        <v>0</v>
      </c>
      <c r="Y873" s="23">
        <v>53</v>
      </c>
      <c r="Z873" s="26">
        <v>0.18596491228070175</v>
      </c>
      <c r="AA873" s="25">
        <v>337</v>
      </c>
      <c r="AB873" s="23">
        <v>0</v>
      </c>
      <c r="AC873" s="23">
        <v>337</v>
      </c>
      <c r="AD873" s="26">
        <v>1.1824561403508771</v>
      </c>
      <c r="AE873" s="5"/>
      <c r="AF873" s="33">
        <v>45000</v>
      </c>
      <c r="AG873" s="7">
        <v>2</v>
      </c>
      <c r="AH873" s="30">
        <v>44700</v>
      </c>
      <c r="AI873" s="30">
        <v>44700</v>
      </c>
      <c r="AJ873" s="37">
        <v>43935</v>
      </c>
    </row>
    <row r="874" spans="1:36" ht="15" customHeight="1" x14ac:dyDescent="0.25">
      <c r="A874" s="3" t="s">
        <v>2872</v>
      </c>
      <c r="B874" s="4" t="s">
        <v>2873</v>
      </c>
      <c r="C874" s="18" t="s">
        <v>1318</v>
      </c>
      <c r="D874" s="18" t="s">
        <v>1318</v>
      </c>
      <c r="E874" s="18" t="s">
        <v>8772</v>
      </c>
      <c r="F874" s="18" t="s">
        <v>34</v>
      </c>
      <c r="G874" s="19">
        <v>0</v>
      </c>
      <c r="H874" s="5" t="s">
        <v>62</v>
      </c>
      <c r="I874" s="18" t="s">
        <v>1319</v>
      </c>
      <c r="J874" s="20">
        <v>5608</v>
      </c>
      <c r="K874" s="20">
        <v>14607401.880000001</v>
      </c>
      <c r="L874" s="20">
        <v>0</v>
      </c>
      <c r="M874" s="20">
        <v>0</v>
      </c>
      <c r="N874" s="20">
        <v>0</v>
      </c>
      <c r="O874" s="6">
        <v>2604.7435592011402</v>
      </c>
      <c r="P874" s="21">
        <v>1.20454015124305</v>
      </c>
      <c r="Q874" s="18"/>
      <c r="R874" s="22">
        <v>291</v>
      </c>
      <c r="S874" s="23">
        <v>0</v>
      </c>
      <c r="T874" s="23">
        <v>291</v>
      </c>
      <c r="U874" s="24">
        <v>25</v>
      </c>
      <c r="V874" s="25">
        <v>43</v>
      </c>
      <c r="W874" s="23">
        <v>26</v>
      </c>
      <c r="X874" s="23">
        <v>0</v>
      </c>
      <c r="Y874" s="23">
        <v>26</v>
      </c>
      <c r="Z874" s="26">
        <v>8.9347079037800689E-2</v>
      </c>
      <c r="AA874" s="25">
        <v>151</v>
      </c>
      <c r="AB874" s="23">
        <v>0</v>
      </c>
      <c r="AC874" s="23">
        <v>151</v>
      </c>
      <c r="AD874" s="26">
        <v>0.51890034364261173</v>
      </c>
      <c r="AE874" s="5"/>
      <c r="AF874" s="33">
        <v>45000</v>
      </c>
      <c r="AG874" s="7">
        <v>2</v>
      </c>
      <c r="AH874" s="30">
        <v>44935</v>
      </c>
      <c r="AI874" s="30">
        <v>44935</v>
      </c>
      <c r="AJ874" s="37">
        <v>43935</v>
      </c>
    </row>
    <row r="875" spans="1:36" ht="15" customHeight="1" x14ac:dyDescent="0.25">
      <c r="A875" s="3" t="s">
        <v>212</v>
      </c>
      <c r="B875" s="4" t="s">
        <v>2876</v>
      </c>
      <c r="C875" s="18" t="s">
        <v>1346</v>
      </c>
      <c r="D875" s="18" t="s">
        <v>1346</v>
      </c>
      <c r="E875" s="18" t="s">
        <v>8778</v>
      </c>
      <c r="F875" s="18" t="s">
        <v>34</v>
      </c>
      <c r="G875" s="19">
        <v>0</v>
      </c>
      <c r="H875" s="5" t="s">
        <v>50</v>
      </c>
      <c r="I875" s="18" t="s">
        <v>1347</v>
      </c>
      <c r="J875" s="20">
        <v>3924</v>
      </c>
      <c r="K875" s="20">
        <v>3511851.34</v>
      </c>
      <c r="L875" s="20">
        <v>0</v>
      </c>
      <c r="M875" s="20">
        <v>3236076</v>
      </c>
      <c r="N875" s="20">
        <v>99892</v>
      </c>
      <c r="O875" s="6">
        <v>1745.1119622833801</v>
      </c>
      <c r="P875" s="21">
        <v>0.80701127739023004</v>
      </c>
      <c r="Q875" s="18"/>
      <c r="R875" s="22">
        <v>295</v>
      </c>
      <c r="S875" s="23">
        <v>0</v>
      </c>
      <c r="T875" s="23">
        <v>295</v>
      </c>
      <c r="U875" s="24">
        <v>36</v>
      </c>
      <c r="V875" s="25">
        <v>48</v>
      </c>
      <c r="W875" s="23">
        <v>47</v>
      </c>
      <c r="X875" s="23">
        <v>0</v>
      </c>
      <c r="Y875" s="23">
        <v>47</v>
      </c>
      <c r="Z875" s="26">
        <v>0.15932203389830507</v>
      </c>
      <c r="AA875" s="25">
        <v>166</v>
      </c>
      <c r="AB875" s="23">
        <v>0</v>
      </c>
      <c r="AC875" s="23">
        <v>166</v>
      </c>
      <c r="AD875" s="26">
        <v>0.56271186440677967</v>
      </c>
      <c r="AE875" s="5"/>
      <c r="AF875" s="33">
        <v>45000</v>
      </c>
      <c r="AG875" s="7">
        <v>2</v>
      </c>
      <c r="AH875" s="30">
        <v>44856</v>
      </c>
      <c r="AI875" s="30">
        <v>44856</v>
      </c>
      <c r="AJ875" s="37">
        <v>43935</v>
      </c>
    </row>
    <row r="876" spans="1:36" ht="15" customHeight="1" x14ac:dyDescent="0.25">
      <c r="A876" s="3" t="s">
        <v>901</v>
      </c>
      <c r="B876" s="4" t="s">
        <v>2879</v>
      </c>
      <c r="C876" s="18" t="s">
        <v>1453</v>
      </c>
      <c r="D876" s="18" t="s">
        <v>1453</v>
      </c>
      <c r="E876" s="18" t="s">
        <v>8784</v>
      </c>
      <c r="F876" s="18" t="s">
        <v>34</v>
      </c>
      <c r="G876" s="19">
        <v>0</v>
      </c>
      <c r="H876" s="5" t="s">
        <v>78</v>
      </c>
      <c r="I876" s="18" t="s">
        <v>1454</v>
      </c>
      <c r="J876" s="20">
        <v>4415</v>
      </c>
      <c r="K876" s="20">
        <v>5201161.4400000004</v>
      </c>
      <c r="L876" s="20">
        <v>0</v>
      </c>
      <c r="M876" s="20">
        <v>2949316</v>
      </c>
      <c r="N876" s="20">
        <v>43486</v>
      </c>
      <c r="O876" s="6">
        <v>1855.9373590033999</v>
      </c>
      <c r="P876" s="21">
        <v>0.85826148190849605</v>
      </c>
      <c r="Q876" s="18"/>
      <c r="R876" s="22">
        <v>304</v>
      </c>
      <c r="S876" s="23">
        <v>0</v>
      </c>
      <c r="T876" s="23">
        <v>304</v>
      </c>
      <c r="U876" s="24">
        <v>46</v>
      </c>
      <c r="V876" s="25"/>
      <c r="W876" s="23">
        <v>58</v>
      </c>
      <c r="X876" s="23">
        <v>0</v>
      </c>
      <c r="Y876" s="23">
        <v>58</v>
      </c>
      <c r="Z876" s="26">
        <v>0.19078947368421054</v>
      </c>
      <c r="AA876" s="25">
        <v>177</v>
      </c>
      <c r="AB876" s="23">
        <v>0</v>
      </c>
      <c r="AC876" s="23">
        <v>177</v>
      </c>
      <c r="AD876" s="26">
        <v>0.58223684210526316</v>
      </c>
      <c r="AE876" s="5"/>
      <c r="AF876" s="33">
        <v>60000</v>
      </c>
      <c r="AG876" s="7">
        <v>3</v>
      </c>
      <c r="AH876" s="30">
        <v>59764</v>
      </c>
      <c r="AI876" s="30">
        <v>59764</v>
      </c>
      <c r="AJ876" s="37">
        <v>43935</v>
      </c>
    </row>
    <row r="877" spans="1:36" ht="15" customHeight="1" x14ac:dyDescent="0.25">
      <c r="A877" s="3" t="s">
        <v>2882</v>
      </c>
      <c r="B877" s="4" t="s">
        <v>2883</v>
      </c>
      <c r="C877" s="18" t="s">
        <v>1481</v>
      </c>
      <c r="D877" s="18" t="s">
        <v>1481</v>
      </c>
      <c r="E877" s="18" t="s">
        <v>8784</v>
      </c>
      <c r="F877" s="18" t="s">
        <v>34</v>
      </c>
      <c r="G877" s="19">
        <v>0</v>
      </c>
      <c r="H877" s="5" t="s">
        <v>67</v>
      </c>
      <c r="I877" s="18" t="s">
        <v>1482</v>
      </c>
      <c r="J877" s="20">
        <v>4394</v>
      </c>
      <c r="K877" s="20">
        <v>3437870.43</v>
      </c>
      <c r="L877" s="20">
        <v>0</v>
      </c>
      <c r="M877" s="20">
        <v>3953200</v>
      </c>
      <c r="N877" s="20">
        <v>99835</v>
      </c>
      <c r="O877" s="6">
        <v>1704.8032385070601</v>
      </c>
      <c r="P877" s="21">
        <v>0.78837087186453403</v>
      </c>
      <c r="Q877" s="18"/>
      <c r="R877" s="22">
        <v>306</v>
      </c>
      <c r="S877" s="23">
        <v>0</v>
      </c>
      <c r="T877" s="23">
        <v>306</v>
      </c>
      <c r="U877" s="24">
        <v>35</v>
      </c>
      <c r="V877" s="25"/>
      <c r="W877" s="23">
        <v>76</v>
      </c>
      <c r="X877" s="23">
        <v>0</v>
      </c>
      <c r="Y877" s="23">
        <v>76</v>
      </c>
      <c r="Z877" s="26">
        <v>0.24836601307189543</v>
      </c>
      <c r="AA877" s="25">
        <v>170</v>
      </c>
      <c r="AB877" s="23">
        <v>0</v>
      </c>
      <c r="AC877" s="23">
        <v>170</v>
      </c>
      <c r="AD877" s="26">
        <v>0.55555555555555558</v>
      </c>
      <c r="AE877" s="5"/>
      <c r="AF877" s="33">
        <v>60000</v>
      </c>
      <c r="AG877" s="7">
        <v>3</v>
      </c>
      <c r="AH877" s="33">
        <v>60000</v>
      </c>
      <c r="AI877" s="33">
        <v>60000</v>
      </c>
      <c r="AJ877" s="37">
        <v>43935</v>
      </c>
    </row>
    <row r="878" spans="1:36" ht="15" customHeight="1" x14ac:dyDescent="0.25">
      <c r="A878" s="3" t="s">
        <v>321</v>
      </c>
      <c r="B878" s="4" t="s">
        <v>2886</v>
      </c>
      <c r="C878" s="18" t="s">
        <v>1530</v>
      </c>
      <c r="D878" s="18" t="s">
        <v>1530</v>
      </c>
      <c r="E878" s="18" t="s">
        <v>8781</v>
      </c>
      <c r="F878" s="18" t="s">
        <v>34</v>
      </c>
      <c r="G878" s="19">
        <v>0</v>
      </c>
      <c r="H878" s="5" t="s">
        <v>78</v>
      </c>
      <c r="I878" s="18" t="s">
        <v>8722</v>
      </c>
      <c r="J878" s="20">
        <v>3774</v>
      </c>
      <c r="K878" s="20">
        <v>6296739.3300000001</v>
      </c>
      <c r="L878" s="20">
        <v>0</v>
      </c>
      <c r="M878" s="20">
        <v>250501</v>
      </c>
      <c r="N878" s="20">
        <v>0</v>
      </c>
      <c r="O878" s="6">
        <v>1734.8278563858</v>
      </c>
      <c r="P878" s="21">
        <v>0.80225548543154701</v>
      </c>
      <c r="Q878" s="18"/>
      <c r="R878" s="22">
        <v>312</v>
      </c>
      <c r="S878" s="23">
        <v>0</v>
      </c>
      <c r="T878" s="23">
        <v>312</v>
      </c>
      <c r="U878" s="24">
        <v>35</v>
      </c>
      <c r="V878" s="25">
        <v>70</v>
      </c>
      <c r="W878" s="23">
        <v>33</v>
      </c>
      <c r="X878" s="23">
        <v>0</v>
      </c>
      <c r="Y878" s="23">
        <v>33</v>
      </c>
      <c r="Z878" s="26">
        <v>0.10576923076923077</v>
      </c>
      <c r="AA878" s="25">
        <v>162</v>
      </c>
      <c r="AB878" s="23">
        <v>0</v>
      </c>
      <c r="AC878" s="23">
        <v>162</v>
      </c>
      <c r="AD878" s="26">
        <v>0.51923076923076927</v>
      </c>
      <c r="AE878" s="5"/>
      <c r="AF878" s="33">
        <v>60000</v>
      </c>
      <c r="AG878" s="7">
        <v>3</v>
      </c>
      <c r="AH878" s="33">
        <v>60000</v>
      </c>
      <c r="AI878" s="33">
        <v>60000</v>
      </c>
      <c r="AJ878" s="37">
        <v>43935</v>
      </c>
    </row>
    <row r="879" spans="1:36" ht="15" customHeight="1" x14ac:dyDescent="0.25">
      <c r="A879" s="3" t="s">
        <v>561</v>
      </c>
      <c r="B879" s="4" t="s">
        <v>2888</v>
      </c>
      <c r="C879" s="18" t="s">
        <v>1598</v>
      </c>
      <c r="D879" s="18" t="s">
        <v>1598</v>
      </c>
      <c r="E879" s="18" t="s">
        <v>8773</v>
      </c>
      <c r="F879" s="18" t="s">
        <v>34</v>
      </c>
      <c r="G879" s="19">
        <v>0</v>
      </c>
      <c r="H879" s="5" t="s">
        <v>159</v>
      </c>
      <c r="I879" s="18" t="s">
        <v>8704</v>
      </c>
      <c r="J879" s="20">
        <v>3499</v>
      </c>
      <c r="K879" s="20">
        <v>4315102.07</v>
      </c>
      <c r="L879" s="20">
        <v>0</v>
      </c>
      <c r="M879" s="20">
        <v>1648477</v>
      </c>
      <c r="N879" s="20">
        <v>0</v>
      </c>
      <c r="O879" s="6">
        <v>1704.3666961989099</v>
      </c>
      <c r="P879" s="21">
        <v>0.78816899681391095</v>
      </c>
      <c r="Q879" s="18"/>
      <c r="R879" s="22">
        <v>318</v>
      </c>
      <c r="S879" s="23">
        <v>0</v>
      </c>
      <c r="T879" s="23">
        <v>318</v>
      </c>
      <c r="U879" s="24">
        <v>41</v>
      </c>
      <c r="V879" s="25">
        <v>85</v>
      </c>
      <c r="W879" s="23">
        <v>46</v>
      </c>
      <c r="X879" s="23">
        <v>0</v>
      </c>
      <c r="Y879" s="23">
        <v>46</v>
      </c>
      <c r="Z879" s="26">
        <v>0.14465408805031446</v>
      </c>
      <c r="AA879" s="25">
        <v>105</v>
      </c>
      <c r="AB879" s="23">
        <v>0</v>
      </c>
      <c r="AC879" s="23">
        <v>105</v>
      </c>
      <c r="AD879" s="26">
        <v>0.330188679245283</v>
      </c>
      <c r="AE879" s="5"/>
      <c r="AF879" s="33">
        <v>60000</v>
      </c>
      <c r="AG879" s="7">
        <v>3</v>
      </c>
      <c r="AH879" s="33">
        <v>60000</v>
      </c>
      <c r="AI879" s="33">
        <v>60000</v>
      </c>
      <c r="AJ879" s="37">
        <v>43935</v>
      </c>
    </row>
    <row r="880" spans="1:36" ht="15" customHeight="1" x14ac:dyDescent="0.25">
      <c r="A880" s="3" t="s">
        <v>990</v>
      </c>
      <c r="B880" s="4" t="s">
        <v>2891</v>
      </c>
      <c r="C880" s="18" t="s">
        <v>1644</v>
      </c>
      <c r="D880" s="18" t="s">
        <v>1644</v>
      </c>
      <c r="E880" s="18" t="s">
        <v>8778</v>
      </c>
      <c r="F880" s="18" t="s">
        <v>34</v>
      </c>
      <c r="G880" s="19">
        <v>0</v>
      </c>
      <c r="H880" s="5" t="s">
        <v>62</v>
      </c>
      <c r="I880" s="18" t="s">
        <v>8725</v>
      </c>
      <c r="J880" s="20">
        <v>4610</v>
      </c>
      <c r="K880" s="20">
        <v>6633446.5199999996</v>
      </c>
      <c r="L880" s="20">
        <v>0</v>
      </c>
      <c r="M880" s="20">
        <v>1773262</v>
      </c>
      <c r="N880" s="20">
        <v>114984</v>
      </c>
      <c r="O880" s="6">
        <v>1848.5233232104099</v>
      </c>
      <c r="P880" s="21">
        <v>0.85483292796741495</v>
      </c>
      <c r="Q880" s="18"/>
      <c r="R880" s="22">
        <v>322</v>
      </c>
      <c r="S880" s="23">
        <v>0</v>
      </c>
      <c r="T880" s="23">
        <v>322</v>
      </c>
      <c r="U880" s="24">
        <v>45</v>
      </c>
      <c r="V880" s="25"/>
      <c r="W880" s="23">
        <v>43</v>
      </c>
      <c r="X880" s="23">
        <v>0</v>
      </c>
      <c r="Y880" s="23">
        <v>43</v>
      </c>
      <c r="Z880" s="26">
        <v>0.13354037267080746</v>
      </c>
      <c r="AA880" s="25">
        <v>182</v>
      </c>
      <c r="AB880" s="23">
        <v>0</v>
      </c>
      <c r="AC880" s="23">
        <v>182</v>
      </c>
      <c r="AD880" s="26">
        <v>0.56521739130434778</v>
      </c>
      <c r="AE880" s="5"/>
      <c r="AF880" s="33">
        <v>60000</v>
      </c>
      <c r="AG880" s="7">
        <v>3</v>
      </c>
      <c r="AH880" s="30">
        <v>59999.98</v>
      </c>
      <c r="AI880" s="30">
        <v>59999.98</v>
      </c>
      <c r="AJ880" s="37">
        <v>43935</v>
      </c>
    </row>
    <row r="881" spans="1:36" ht="15" customHeight="1" x14ac:dyDescent="0.25">
      <c r="A881" s="3" t="s">
        <v>431</v>
      </c>
      <c r="B881" s="4" t="s">
        <v>2894</v>
      </c>
      <c r="C881" s="18" t="s">
        <v>1667</v>
      </c>
      <c r="D881" s="18" t="s">
        <v>1667</v>
      </c>
      <c r="E881" s="18" t="s">
        <v>8774</v>
      </c>
      <c r="F881" s="18" t="s">
        <v>34</v>
      </c>
      <c r="G881" s="19">
        <v>0</v>
      </c>
      <c r="H881" s="5" t="s">
        <v>159</v>
      </c>
      <c r="I881" s="18" t="s">
        <v>1668</v>
      </c>
      <c r="J881" s="20">
        <v>4291</v>
      </c>
      <c r="K881" s="20">
        <v>3141301.41</v>
      </c>
      <c r="L881" s="20">
        <v>0</v>
      </c>
      <c r="M881" s="20">
        <v>4218412</v>
      </c>
      <c r="N881" s="20">
        <v>284585</v>
      </c>
      <c r="O881" s="6">
        <v>1781.4724796084799</v>
      </c>
      <c r="P881" s="21">
        <v>0.82382587047496403</v>
      </c>
      <c r="Q881" s="18"/>
      <c r="R881" s="22">
        <v>324</v>
      </c>
      <c r="S881" s="23">
        <v>0</v>
      </c>
      <c r="T881" s="23">
        <v>324</v>
      </c>
      <c r="U881" s="24">
        <v>42</v>
      </c>
      <c r="V881" s="25"/>
      <c r="W881" s="23">
        <v>101</v>
      </c>
      <c r="X881" s="23">
        <v>0</v>
      </c>
      <c r="Y881" s="23">
        <v>101</v>
      </c>
      <c r="Z881" s="26">
        <v>0.31172839506172839</v>
      </c>
      <c r="AA881" s="25">
        <v>260</v>
      </c>
      <c r="AB881" s="23">
        <v>0</v>
      </c>
      <c r="AC881" s="23">
        <v>260</v>
      </c>
      <c r="AD881" s="26">
        <v>0.80246913580246915</v>
      </c>
      <c r="AE881" s="5"/>
      <c r="AF881" s="33">
        <v>60000</v>
      </c>
      <c r="AG881" s="7">
        <v>3</v>
      </c>
      <c r="AH881" s="30">
        <v>58676.18</v>
      </c>
      <c r="AI881" s="30">
        <v>58676.18</v>
      </c>
      <c r="AJ881" s="37">
        <v>43935</v>
      </c>
    </row>
    <row r="882" spans="1:36" ht="15" customHeight="1" x14ac:dyDescent="0.25">
      <c r="A882" s="3" t="s">
        <v>847</v>
      </c>
      <c r="B882" s="4" t="s">
        <v>2897</v>
      </c>
      <c r="C882" s="18" t="s">
        <v>1670</v>
      </c>
      <c r="D882" s="18" t="s">
        <v>1670</v>
      </c>
      <c r="E882" s="18" t="s">
        <v>8787</v>
      </c>
      <c r="F882" s="18" t="s">
        <v>34</v>
      </c>
      <c r="G882" s="19">
        <v>0</v>
      </c>
      <c r="H882" s="5" t="s">
        <v>139</v>
      </c>
      <c r="I882" s="18" t="s">
        <v>1671</v>
      </c>
      <c r="J882" s="20">
        <v>4854</v>
      </c>
      <c r="K882" s="20">
        <v>5474694.46</v>
      </c>
      <c r="L882" s="20">
        <v>0</v>
      </c>
      <c r="M882" s="20">
        <v>3843541</v>
      </c>
      <c r="N882" s="20">
        <v>222221</v>
      </c>
      <c r="O882" s="6">
        <v>1965.4834074989701</v>
      </c>
      <c r="P882" s="21">
        <v>0.90892006338643805</v>
      </c>
      <c r="Q882" s="18"/>
      <c r="R882" s="22">
        <v>324</v>
      </c>
      <c r="S882" s="23">
        <v>0</v>
      </c>
      <c r="T882" s="23">
        <v>324</v>
      </c>
      <c r="U882" s="24">
        <v>37</v>
      </c>
      <c r="V882" s="25"/>
      <c r="W882" s="23">
        <v>58</v>
      </c>
      <c r="X882" s="23">
        <v>0</v>
      </c>
      <c r="Y882" s="23">
        <v>58</v>
      </c>
      <c r="Z882" s="26">
        <v>0.17901234567901234</v>
      </c>
      <c r="AA882" s="25">
        <v>158</v>
      </c>
      <c r="AB882" s="23">
        <v>0</v>
      </c>
      <c r="AC882" s="23">
        <v>158</v>
      </c>
      <c r="AD882" s="26">
        <v>0.48765432098765432</v>
      </c>
      <c r="AE882" s="5"/>
      <c r="AF882" s="33">
        <v>60000</v>
      </c>
      <c r="AG882" s="7">
        <v>3</v>
      </c>
      <c r="AH882" s="30">
        <v>59500</v>
      </c>
      <c r="AI882" s="30">
        <v>59500</v>
      </c>
      <c r="AJ882" s="37">
        <v>43935</v>
      </c>
    </row>
    <row r="883" spans="1:36" ht="15" customHeight="1" x14ac:dyDescent="0.25">
      <c r="A883" s="3" t="s">
        <v>1154</v>
      </c>
      <c r="B883" s="4" t="s">
        <v>2900</v>
      </c>
      <c r="C883" s="18" t="s">
        <v>1704</v>
      </c>
      <c r="D883" s="18" t="s">
        <v>1704</v>
      </c>
      <c r="E883" s="18" t="s">
        <v>8776</v>
      </c>
      <c r="F883" s="18" t="s">
        <v>34</v>
      </c>
      <c r="G883" s="19">
        <v>0</v>
      </c>
      <c r="H883" s="5" t="s">
        <v>139</v>
      </c>
      <c r="I883" s="18" t="s">
        <v>1705</v>
      </c>
      <c r="J883" s="20">
        <v>4632</v>
      </c>
      <c r="K883" s="20">
        <v>6491834.9699999997</v>
      </c>
      <c r="L883" s="20">
        <v>0</v>
      </c>
      <c r="M883" s="20">
        <v>2040497</v>
      </c>
      <c r="N883" s="20">
        <v>0</v>
      </c>
      <c r="O883" s="6">
        <v>1842.04058074266</v>
      </c>
      <c r="P883" s="21">
        <v>0.85183504221970197</v>
      </c>
      <c r="Q883" s="18"/>
      <c r="R883" s="22">
        <v>327</v>
      </c>
      <c r="S883" s="23">
        <v>0</v>
      </c>
      <c r="T883" s="23">
        <v>327</v>
      </c>
      <c r="U883" s="24">
        <v>30</v>
      </c>
      <c r="V883" s="25"/>
      <c r="W883" s="23">
        <v>42</v>
      </c>
      <c r="X883" s="23">
        <v>0</v>
      </c>
      <c r="Y883" s="23">
        <v>42</v>
      </c>
      <c r="Z883" s="26">
        <v>0.12844036697247707</v>
      </c>
      <c r="AA883" s="25">
        <v>138</v>
      </c>
      <c r="AB883" s="23">
        <v>0</v>
      </c>
      <c r="AC883" s="23">
        <v>138</v>
      </c>
      <c r="AD883" s="26">
        <v>0.42201834862385323</v>
      </c>
      <c r="AE883" s="5"/>
      <c r="AF883" s="33">
        <v>60000</v>
      </c>
      <c r="AG883" s="7">
        <v>3</v>
      </c>
      <c r="AH883" s="33">
        <v>60000</v>
      </c>
      <c r="AI883" s="33">
        <v>60000</v>
      </c>
      <c r="AJ883" s="37">
        <v>43935</v>
      </c>
    </row>
    <row r="884" spans="1:36" ht="15" customHeight="1" x14ac:dyDescent="0.25">
      <c r="A884" s="3" t="s">
        <v>141</v>
      </c>
      <c r="B884" s="4" t="s">
        <v>2902</v>
      </c>
      <c r="C884" s="18" t="s">
        <v>1707</v>
      </c>
      <c r="D884" s="18" t="s">
        <v>1707</v>
      </c>
      <c r="E884" s="18" t="s">
        <v>8777</v>
      </c>
      <c r="F884" s="18" t="s">
        <v>34</v>
      </c>
      <c r="G884" s="19">
        <v>0</v>
      </c>
      <c r="H884" s="5" t="s">
        <v>62</v>
      </c>
      <c r="I884" s="18" t="s">
        <v>1708</v>
      </c>
      <c r="J884" s="20">
        <v>3583</v>
      </c>
      <c r="K884" s="20">
        <v>3997412.06</v>
      </c>
      <c r="L884" s="20">
        <v>0</v>
      </c>
      <c r="M884" s="20">
        <v>3117503</v>
      </c>
      <c r="N884" s="20">
        <v>92193</v>
      </c>
      <c r="O884" s="6">
        <v>2011.47308400781</v>
      </c>
      <c r="P884" s="21">
        <v>0.93018757423290799</v>
      </c>
      <c r="Q884" s="18"/>
      <c r="R884" s="22">
        <v>327</v>
      </c>
      <c r="S884" s="23">
        <v>0</v>
      </c>
      <c r="T884" s="23">
        <v>327</v>
      </c>
      <c r="U884" s="24">
        <v>51</v>
      </c>
      <c r="V884" s="25">
        <v>34</v>
      </c>
      <c r="W884" s="23">
        <v>34</v>
      </c>
      <c r="X884" s="23">
        <v>0</v>
      </c>
      <c r="Y884" s="23">
        <v>34</v>
      </c>
      <c r="Z884" s="26">
        <v>0.10397553516819572</v>
      </c>
      <c r="AA884" s="25">
        <v>148</v>
      </c>
      <c r="AB884" s="23">
        <v>0</v>
      </c>
      <c r="AC884" s="23">
        <v>148</v>
      </c>
      <c r="AD884" s="26">
        <v>0.45259938837920488</v>
      </c>
      <c r="AE884" s="5"/>
      <c r="AF884" s="33">
        <v>60000</v>
      </c>
      <c r="AG884" s="7">
        <v>3</v>
      </c>
      <c r="AH884" s="30">
        <v>59994</v>
      </c>
      <c r="AI884" s="30">
        <v>59994</v>
      </c>
      <c r="AJ884" s="37">
        <v>43935</v>
      </c>
    </row>
    <row r="885" spans="1:36" ht="15" customHeight="1" x14ac:dyDescent="0.25">
      <c r="A885" s="3" t="s">
        <v>1790</v>
      </c>
      <c r="B885" s="4" t="s">
        <v>2905</v>
      </c>
      <c r="C885" s="18" t="s">
        <v>1762</v>
      </c>
      <c r="D885" s="18" t="s">
        <v>1762</v>
      </c>
      <c r="E885" s="18" t="s">
        <v>8778</v>
      </c>
      <c r="F885" s="18" t="s">
        <v>34</v>
      </c>
      <c r="G885" s="19">
        <v>0</v>
      </c>
      <c r="H885" s="5" t="s">
        <v>67</v>
      </c>
      <c r="I885" s="18" t="s">
        <v>1763</v>
      </c>
      <c r="J885" s="20">
        <v>5557</v>
      </c>
      <c r="K885" s="20">
        <v>5637530.4500000002</v>
      </c>
      <c r="L885" s="20">
        <v>0</v>
      </c>
      <c r="M885" s="20">
        <v>4399752</v>
      </c>
      <c r="N885" s="20">
        <v>0</v>
      </c>
      <c r="O885" s="6">
        <v>1806.24121828325</v>
      </c>
      <c r="P885" s="21">
        <v>0.835279950138203</v>
      </c>
      <c r="Q885" s="18"/>
      <c r="R885" s="22">
        <v>331</v>
      </c>
      <c r="S885" s="23">
        <v>0</v>
      </c>
      <c r="T885" s="23">
        <v>331</v>
      </c>
      <c r="U885" s="24">
        <v>54</v>
      </c>
      <c r="V885" s="25">
        <v>83</v>
      </c>
      <c r="W885" s="23">
        <v>82</v>
      </c>
      <c r="X885" s="23">
        <v>0</v>
      </c>
      <c r="Y885" s="23">
        <v>82</v>
      </c>
      <c r="Z885" s="26">
        <v>0.24773413897280966</v>
      </c>
      <c r="AA885" s="25">
        <v>197</v>
      </c>
      <c r="AB885" s="23">
        <v>0</v>
      </c>
      <c r="AC885" s="23">
        <v>197</v>
      </c>
      <c r="AD885" s="26">
        <v>0.595166163141994</v>
      </c>
      <c r="AE885" s="5"/>
      <c r="AF885" s="33">
        <v>60000</v>
      </c>
      <c r="AG885" s="7">
        <v>3</v>
      </c>
      <c r="AH885" s="30">
        <v>59976</v>
      </c>
      <c r="AI885" s="30">
        <v>59976</v>
      </c>
      <c r="AJ885" s="37">
        <v>43935</v>
      </c>
    </row>
    <row r="886" spans="1:36" ht="15" customHeight="1" x14ac:dyDescent="0.25">
      <c r="A886" s="3" t="s">
        <v>2908</v>
      </c>
      <c r="B886" s="4" t="s">
        <v>2909</v>
      </c>
      <c r="C886" s="18" t="s">
        <v>1779</v>
      </c>
      <c r="D886" s="18" t="s">
        <v>1779</v>
      </c>
      <c r="E886" s="18" t="s">
        <v>8775</v>
      </c>
      <c r="F886" s="18" t="s">
        <v>34</v>
      </c>
      <c r="G886" s="19">
        <v>0</v>
      </c>
      <c r="H886" s="5" t="s">
        <v>45</v>
      </c>
      <c r="I886" s="18" t="s">
        <v>1780</v>
      </c>
      <c r="J886" s="20">
        <v>3622</v>
      </c>
      <c r="K886" s="20">
        <v>4336830.9400000004</v>
      </c>
      <c r="L886" s="20">
        <v>0</v>
      </c>
      <c r="M886" s="20">
        <v>2408201</v>
      </c>
      <c r="N886" s="20">
        <v>0</v>
      </c>
      <c r="O886" s="6">
        <v>1862.2396300386499</v>
      </c>
      <c r="P886" s="21">
        <v>0.86117591027099805</v>
      </c>
      <c r="Q886" s="18"/>
      <c r="R886" s="22">
        <v>333</v>
      </c>
      <c r="S886" s="23">
        <v>0</v>
      </c>
      <c r="T886" s="23">
        <v>333</v>
      </c>
      <c r="U886" s="24">
        <v>39</v>
      </c>
      <c r="V886" s="25">
        <v>27</v>
      </c>
      <c r="W886" s="23">
        <v>27</v>
      </c>
      <c r="X886" s="23">
        <v>0</v>
      </c>
      <c r="Y886" s="23">
        <v>27</v>
      </c>
      <c r="Z886" s="26">
        <v>8.1081081081081086E-2</v>
      </c>
      <c r="AA886" s="25">
        <v>159</v>
      </c>
      <c r="AB886" s="23">
        <v>0</v>
      </c>
      <c r="AC886" s="23">
        <v>159</v>
      </c>
      <c r="AD886" s="26">
        <v>0.47747747747747749</v>
      </c>
      <c r="AE886" s="5"/>
      <c r="AF886" s="33">
        <v>60000</v>
      </c>
      <c r="AG886" s="7">
        <v>3</v>
      </c>
      <c r="AH886" s="30">
        <v>59400</v>
      </c>
      <c r="AI886" s="30">
        <v>59400</v>
      </c>
      <c r="AJ886" s="37">
        <v>43935</v>
      </c>
    </row>
    <row r="887" spans="1:36" ht="15" customHeight="1" x14ac:dyDescent="0.25">
      <c r="A887" s="3" t="s">
        <v>765</v>
      </c>
      <c r="B887" s="4" t="s">
        <v>2912</v>
      </c>
      <c r="C887" s="18" t="s">
        <v>1785</v>
      </c>
      <c r="D887" s="18" t="s">
        <v>1785</v>
      </c>
      <c r="E887" s="18" t="s">
        <v>8781</v>
      </c>
      <c r="F887" s="18" t="s">
        <v>34</v>
      </c>
      <c r="G887" s="19">
        <v>0</v>
      </c>
      <c r="H887" s="5" t="s">
        <v>40</v>
      </c>
      <c r="I887" s="18" t="s">
        <v>1786</v>
      </c>
      <c r="J887" s="20">
        <v>4361</v>
      </c>
      <c r="K887" s="20">
        <v>2458999.54</v>
      </c>
      <c r="L887" s="20">
        <v>0</v>
      </c>
      <c r="M887" s="20">
        <v>2866696</v>
      </c>
      <c r="N887" s="20">
        <v>320927</v>
      </c>
      <c r="O887" s="6">
        <v>1294.79994038065</v>
      </c>
      <c r="P887" s="21">
        <v>0.59876854690982695</v>
      </c>
      <c r="Q887" s="18"/>
      <c r="R887" s="22">
        <v>334</v>
      </c>
      <c r="S887" s="23">
        <v>0</v>
      </c>
      <c r="T887" s="23">
        <v>334</v>
      </c>
      <c r="U887" s="24">
        <v>30</v>
      </c>
      <c r="V887" s="25"/>
      <c r="W887" s="23">
        <v>90</v>
      </c>
      <c r="X887" s="23">
        <v>0</v>
      </c>
      <c r="Y887" s="23">
        <v>90</v>
      </c>
      <c r="Z887" s="26">
        <v>0.26946107784431139</v>
      </c>
      <c r="AA887" s="25">
        <v>321</v>
      </c>
      <c r="AB887" s="23">
        <v>0</v>
      </c>
      <c r="AC887" s="23">
        <v>321</v>
      </c>
      <c r="AD887" s="26">
        <v>0.96107784431137722</v>
      </c>
      <c r="AE887" s="5"/>
      <c r="AF887" s="33">
        <v>60000</v>
      </c>
      <c r="AG887" s="7">
        <v>3</v>
      </c>
      <c r="AH887" s="30">
        <v>59928.06</v>
      </c>
      <c r="AI887" s="30">
        <v>59928.06</v>
      </c>
      <c r="AJ887" s="37">
        <v>43935</v>
      </c>
    </row>
    <row r="888" spans="1:36" ht="15" customHeight="1" x14ac:dyDescent="0.25">
      <c r="A888" s="3" t="s">
        <v>2915</v>
      </c>
      <c r="B888" s="4" t="s">
        <v>2916</v>
      </c>
      <c r="C888" s="18" t="s">
        <v>1802</v>
      </c>
      <c r="D888" s="18" t="s">
        <v>1802</v>
      </c>
      <c r="E888" s="18" t="s">
        <v>8784</v>
      </c>
      <c r="F888" s="18" t="s">
        <v>34</v>
      </c>
      <c r="G888" s="19">
        <v>0</v>
      </c>
      <c r="H888" s="5" t="s">
        <v>62</v>
      </c>
      <c r="I888" s="18" t="s">
        <v>1803</v>
      </c>
      <c r="J888" s="20">
        <v>4606</v>
      </c>
      <c r="K888" s="20">
        <v>4342149.59</v>
      </c>
      <c r="L888" s="20">
        <v>0</v>
      </c>
      <c r="M888" s="20">
        <v>3785181</v>
      </c>
      <c r="N888" s="20">
        <v>54733</v>
      </c>
      <c r="O888" s="6">
        <v>1776.3924424663501</v>
      </c>
      <c r="P888" s="21">
        <v>0.82147665314572205</v>
      </c>
      <c r="Q888" s="18"/>
      <c r="R888" s="22">
        <v>335</v>
      </c>
      <c r="S888" s="23">
        <v>0</v>
      </c>
      <c r="T888" s="23">
        <v>335</v>
      </c>
      <c r="U888" s="24">
        <v>49</v>
      </c>
      <c r="V888" s="25">
        <v>38</v>
      </c>
      <c r="W888" s="23">
        <v>72</v>
      </c>
      <c r="X888" s="23">
        <v>0</v>
      </c>
      <c r="Y888" s="23">
        <v>72</v>
      </c>
      <c r="Z888" s="26">
        <v>0.21492537313432836</v>
      </c>
      <c r="AA888" s="25">
        <v>178</v>
      </c>
      <c r="AB888" s="23">
        <v>0</v>
      </c>
      <c r="AC888" s="23">
        <v>178</v>
      </c>
      <c r="AD888" s="26">
        <v>0.5313432835820896</v>
      </c>
      <c r="AE888" s="5"/>
      <c r="AF888" s="33">
        <v>60000</v>
      </c>
      <c r="AG888" s="7">
        <v>3</v>
      </c>
      <c r="AH888" s="30">
        <v>59999.87</v>
      </c>
      <c r="AI888" s="30">
        <v>59999.87</v>
      </c>
      <c r="AJ888" s="37">
        <v>43935</v>
      </c>
    </row>
    <row r="889" spans="1:36" ht="15" customHeight="1" x14ac:dyDescent="0.25">
      <c r="A889" s="3" t="s">
        <v>2919</v>
      </c>
      <c r="B889" s="4" t="s">
        <v>2920</v>
      </c>
      <c r="C889" s="18" t="s">
        <v>1814</v>
      </c>
      <c r="D889" s="18" t="s">
        <v>1814</v>
      </c>
      <c r="E889" s="18" t="s">
        <v>8775</v>
      </c>
      <c r="F889" s="18" t="s">
        <v>34</v>
      </c>
      <c r="G889" s="19">
        <v>0</v>
      </c>
      <c r="H889" s="5" t="s">
        <v>40</v>
      </c>
      <c r="I889" s="18" t="s">
        <v>1815</v>
      </c>
      <c r="J889" s="20">
        <v>5078</v>
      </c>
      <c r="K889" s="20">
        <v>8835937.9299999997</v>
      </c>
      <c r="L889" s="20">
        <v>0</v>
      </c>
      <c r="M889" s="20">
        <v>1987798</v>
      </c>
      <c r="N889" s="20">
        <v>0</v>
      </c>
      <c r="O889" s="6">
        <v>2131.4958507286301</v>
      </c>
      <c r="P889" s="21">
        <v>0.98569101950214</v>
      </c>
      <c r="Q889" s="18"/>
      <c r="R889" s="22">
        <v>335</v>
      </c>
      <c r="S889" s="23">
        <v>0</v>
      </c>
      <c r="T889" s="23">
        <v>335</v>
      </c>
      <c r="U889" s="24">
        <v>41</v>
      </c>
      <c r="V889" s="25"/>
      <c r="W889" s="23">
        <v>8</v>
      </c>
      <c r="X889" s="23">
        <v>0</v>
      </c>
      <c r="Y889" s="23">
        <v>8</v>
      </c>
      <c r="Z889" s="26">
        <v>2.3880597014925373E-2</v>
      </c>
      <c r="AA889" s="25">
        <v>175</v>
      </c>
      <c r="AB889" s="23">
        <v>0</v>
      </c>
      <c r="AC889" s="23">
        <v>175</v>
      </c>
      <c r="AD889" s="26">
        <v>0.52238805970149249</v>
      </c>
      <c r="AE889" s="5"/>
      <c r="AF889" s="33">
        <v>60000</v>
      </c>
      <c r="AG889" s="7">
        <v>3</v>
      </c>
      <c r="AH889" s="30">
        <v>59797.95</v>
      </c>
      <c r="AI889" s="30">
        <v>59797.95</v>
      </c>
      <c r="AJ889" s="37">
        <v>43935</v>
      </c>
    </row>
    <row r="890" spans="1:36" ht="15" customHeight="1" x14ac:dyDescent="0.25">
      <c r="A890" s="3" t="s">
        <v>228</v>
      </c>
      <c r="B890" s="4" t="s">
        <v>2922</v>
      </c>
      <c r="C890" s="18" t="s">
        <v>1869</v>
      </c>
      <c r="D890" s="18" t="s">
        <v>1869</v>
      </c>
      <c r="E890" s="18" t="s">
        <v>8781</v>
      </c>
      <c r="F890" s="18" t="s">
        <v>34</v>
      </c>
      <c r="G890" s="19">
        <v>0</v>
      </c>
      <c r="H890" s="5" t="s">
        <v>35</v>
      </c>
      <c r="I890" s="18" t="s">
        <v>1870</v>
      </c>
      <c r="J890" s="20">
        <v>4779</v>
      </c>
      <c r="K890" s="20">
        <v>2621492.11</v>
      </c>
      <c r="L890" s="20">
        <v>0</v>
      </c>
      <c r="M890" s="20">
        <v>5729327</v>
      </c>
      <c r="N890" s="20">
        <v>445816</v>
      </c>
      <c r="O890" s="6">
        <v>1840.6853128269499</v>
      </c>
      <c r="P890" s="21">
        <v>0.85120831080332304</v>
      </c>
      <c r="Q890" s="18"/>
      <c r="R890" s="22">
        <v>246</v>
      </c>
      <c r="S890" s="23">
        <v>0</v>
      </c>
      <c r="T890" s="23">
        <v>340</v>
      </c>
      <c r="U890" s="24">
        <v>54</v>
      </c>
      <c r="V890" s="25">
        <v>195</v>
      </c>
      <c r="W890" s="23">
        <v>195</v>
      </c>
      <c r="X890" s="23">
        <v>0</v>
      </c>
      <c r="Y890" s="23">
        <v>195</v>
      </c>
      <c r="Z890" s="26">
        <v>0.57352941176470584</v>
      </c>
      <c r="AA890" s="25">
        <v>275</v>
      </c>
      <c r="AB890" s="23">
        <v>0</v>
      </c>
      <c r="AC890" s="23">
        <v>275</v>
      </c>
      <c r="AD890" s="26">
        <v>0.80882352941176472</v>
      </c>
      <c r="AE890" s="5"/>
      <c r="AF890" s="33">
        <v>60000</v>
      </c>
      <c r="AG890" s="7">
        <v>3</v>
      </c>
      <c r="AH890" s="33">
        <v>60000</v>
      </c>
      <c r="AI890" s="33">
        <v>60000</v>
      </c>
      <c r="AJ890" s="37">
        <v>43935</v>
      </c>
    </row>
    <row r="891" spans="1:36" ht="15" customHeight="1" x14ac:dyDescent="0.25">
      <c r="A891" s="3" t="s">
        <v>731</v>
      </c>
      <c r="B891" s="4" t="s">
        <v>2925</v>
      </c>
      <c r="C891" s="18" t="s">
        <v>1886</v>
      </c>
      <c r="D891" s="18" t="s">
        <v>1886</v>
      </c>
      <c r="E891" s="18" t="s">
        <v>8781</v>
      </c>
      <c r="F891" s="18" t="s">
        <v>34</v>
      </c>
      <c r="G891" s="19">
        <v>0</v>
      </c>
      <c r="H891" s="5" t="s">
        <v>139</v>
      </c>
      <c r="I891" s="18" t="s">
        <v>1887</v>
      </c>
      <c r="J891" s="20">
        <v>5210</v>
      </c>
      <c r="K891" s="20">
        <v>10441850.460000001</v>
      </c>
      <c r="L891" s="20">
        <v>0</v>
      </c>
      <c r="M891" s="20">
        <v>1650018</v>
      </c>
      <c r="N891" s="20">
        <v>112316</v>
      </c>
      <c r="O891" s="6">
        <v>2342.4538310940502</v>
      </c>
      <c r="P891" s="21">
        <v>1.0832466336345401</v>
      </c>
      <c r="Q891" s="18"/>
      <c r="R891" s="22">
        <v>300</v>
      </c>
      <c r="S891" s="23">
        <v>0</v>
      </c>
      <c r="T891" s="23">
        <v>342</v>
      </c>
      <c r="U891" s="24">
        <v>40</v>
      </c>
      <c r="V891" s="25">
        <v>56</v>
      </c>
      <c r="W891" s="23">
        <v>56</v>
      </c>
      <c r="X891" s="23">
        <v>0</v>
      </c>
      <c r="Y891" s="23">
        <v>56</v>
      </c>
      <c r="Z891" s="26">
        <v>0.16374269005847952</v>
      </c>
      <c r="AA891" s="25">
        <v>223</v>
      </c>
      <c r="AB891" s="23">
        <v>0</v>
      </c>
      <c r="AC891" s="23">
        <v>223</v>
      </c>
      <c r="AD891" s="26">
        <v>0.65204678362573099</v>
      </c>
      <c r="AE891" s="5"/>
      <c r="AF891" s="33">
        <v>60000</v>
      </c>
      <c r="AG891" s="7">
        <v>3</v>
      </c>
      <c r="AH891" s="30">
        <v>58903</v>
      </c>
      <c r="AI891" s="30">
        <v>58903</v>
      </c>
      <c r="AJ891" s="37">
        <v>43935</v>
      </c>
    </row>
    <row r="892" spans="1:36" ht="15" customHeight="1" x14ac:dyDescent="0.25">
      <c r="A892" s="3" t="s">
        <v>1790</v>
      </c>
      <c r="B892" s="4" t="s">
        <v>2928</v>
      </c>
      <c r="C892" s="18" t="s">
        <v>1921</v>
      </c>
      <c r="D892" s="18" t="s">
        <v>1921</v>
      </c>
      <c r="E892" s="18" t="s">
        <v>8776</v>
      </c>
      <c r="F892" s="18" t="s">
        <v>34</v>
      </c>
      <c r="G892" s="19">
        <v>0</v>
      </c>
      <c r="H892" s="5" t="s">
        <v>67</v>
      </c>
      <c r="I892" s="18" t="s">
        <v>1922</v>
      </c>
      <c r="J892" s="20">
        <v>4618</v>
      </c>
      <c r="K892" s="20">
        <v>4242882.99</v>
      </c>
      <c r="L892" s="20">
        <v>0</v>
      </c>
      <c r="M892" s="20">
        <v>3580904</v>
      </c>
      <c r="N892" s="20">
        <v>18135</v>
      </c>
      <c r="O892" s="6">
        <v>1698.1208293633599</v>
      </c>
      <c r="P892" s="21">
        <v>0.78528065206451503</v>
      </c>
      <c r="Q892" s="18"/>
      <c r="R892" s="22">
        <v>345</v>
      </c>
      <c r="S892" s="23">
        <v>0</v>
      </c>
      <c r="T892" s="23">
        <v>345</v>
      </c>
      <c r="U892" s="24">
        <v>42</v>
      </c>
      <c r="V892" s="25">
        <v>41</v>
      </c>
      <c r="W892" s="23">
        <v>43</v>
      </c>
      <c r="X892" s="23">
        <v>0</v>
      </c>
      <c r="Y892" s="23">
        <v>43</v>
      </c>
      <c r="Z892" s="26">
        <v>0.1246376811594203</v>
      </c>
      <c r="AA892" s="25">
        <v>106</v>
      </c>
      <c r="AB892" s="23">
        <v>0</v>
      </c>
      <c r="AC892" s="23">
        <v>106</v>
      </c>
      <c r="AD892" s="26">
        <v>0.30724637681159422</v>
      </c>
      <c r="AE892" s="5"/>
      <c r="AF892" s="33">
        <v>60000</v>
      </c>
      <c r="AG892" s="7">
        <v>3</v>
      </c>
      <c r="AH892" s="33">
        <v>60000</v>
      </c>
      <c r="AI892" s="33">
        <v>60000</v>
      </c>
      <c r="AJ892" s="37">
        <v>43935</v>
      </c>
    </row>
    <row r="893" spans="1:36" ht="15" customHeight="1" x14ac:dyDescent="0.25">
      <c r="A893" s="3" t="s">
        <v>1441</v>
      </c>
      <c r="B893" s="4" t="s">
        <v>2930</v>
      </c>
      <c r="C893" s="18" t="s">
        <v>2106</v>
      </c>
      <c r="D893" s="18" t="s">
        <v>2106</v>
      </c>
      <c r="E893" s="18" t="s">
        <v>8776</v>
      </c>
      <c r="F893" s="18" t="s">
        <v>34</v>
      </c>
      <c r="G893" s="19">
        <v>0</v>
      </c>
      <c r="H893" s="5" t="s">
        <v>62</v>
      </c>
      <c r="I893" s="18" t="s">
        <v>2107</v>
      </c>
      <c r="J893" s="20">
        <v>5165</v>
      </c>
      <c r="K893" s="20">
        <v>5858644.7400000002</v>
      </c>
      <c r="L893" s="20">
        <v>0</v>
      </c>
      <c r="M893" s="20">
        <v>2376011</v>
      </c>
      <c r="N893" s="20">
        <v>0</v>
      </c>
      <c r="O893" s="6">
        <v>1594.3186331074501</v>
      </c>
      <c r="P893" s="21">
        <v>0.73727826321676304</v>
      </c>
      <c r="Q893" s="18"/>
      <c r="R893" s="22">
        <v>327</v>
      </c>
      <c r="S893" s="23">
        <v>0</v>
      </c>
      <c r="T893" s="23">
        <v>361</v>
      </c>
      <c r="U893" s="24">
        <v>42</v>
      </c>
      <c r="V893" s="25">
        <v>57</v>
      </c>
      <c r="W893" s="23">
        <v>57</v>
      </c>
      <c r="X893" s="23">
        <v>0</v>
      </c>
      <c r="Y893" s="23">
        <v>57</v>
      </c>
      <c r="Z893" s="26">
        <v>0.15789473684210525</v>
      </c>
      <c r="AA893" s="25">
        <v>163</v>
      </c>
      <c r="AB893" s="23">
        <v>0</v>
      </c>
      <c r="AC893" s="23">
        <v>163</v>
      </c>
      <c r="AD893" s="26">
        <v>0.45152354570637121</v>
      </c>
      <c r="AE893" s="5"/>
      <c r="AF893" s="33">
        <v>60000</v>
      </c>
      <c r="AG893" s="7">
        <v>3</v>
      </c>
      <c r="AH893" s="30">
        <v>59999.4</v>
      </c>
      <c r="AI893" s="30">
        <v>59999.4</v>
      </c>
      <c r="AJ893" s="37">
        <v>43935</v>
      </c>
    </row>
    <row r="894" spans="1:36" ht="15" customHeight="1" x14ac:dyDescent="0.25">
      <c r="A894" s="3" t="s">
        <v>145</v>
      </c>
      <c r="B894" s="4" t="s">
        <v>2933</v>
      </c>
      <c r="C894" s="18" t="s">
        <v>2203</v>
      </c>
      <c r="D894" s="18" t="s">
        <v>2203</v>
      </c>
      <c r="E894" s="18" t="s">
        <v>8780</v>
      </c>
      <c r="F894" s="18" t="s">
        <v>34</v>
      </c>
      <c r="G894" s="19">
        <v>0</v>
      </c>
      <c r="H894" s="5" t="s">
        <v>35</v>
      </c>
      <c r="I894" s="18" t="s">
        <v>2204</v>
      </c>
      <c r="J894" s="20">
        <v>5382</v>
      </c>
      <c r="K894" s="20">
        <v>3645310.15</v>
      </c>
      <c r="L894" s="20">
        <v>0</v>
      </c>
      <c r="M894" s="20">
        <v>5002969</v>
      </c>
      <c r="N894" s="20">
        <v>383142</v>
      </c>
      <c r="O894" s="6">
        <v>1678.0789947974699</v>
      </c>
      <c r="P894" s="21">
        <v>0.77601248654629995</v>
      </c>
      <c r="Q894" s="18"/>
      <c r="R894" s="22">
        <v>372</v>
      </c>
      <c r="S894" s="23">
        <v>0</v>
      </c>
      <c r="T894" s="23">
        <v>372</v>
      </c>
      <c r="U894" s="24">
        <v>41</v>
      </c>
      <c r="V894" s="25"/>
      <c r="W894" s="23">
        <v>114</v>
      </c>
      <c r="X894" s="23">
        <v>0</v>
      </c>
      <c r="Y894" s="23">
        <v>114</v>
      </c>
      <c r="Z894" s="26">
        <v>0.30645161290322581</v>
      </c>
      <c r="AA894" s="25">
        <v>208</v>
      </c>
      <c r="AB894" s="23">
        <v>0</v>
      </c>
      <c r="AC894" s="23">
        <v>208</v>
      </c>
      <c r="AD894" s="26">
        <v>0.55913978494623651</v>
      </c>
      <c r="AE894" s="5"/>
      <c r="AF894" s="33">
        <v>60000</v>
      </c>
      <c r="AG894" s="7">
        <v>3</v>
      </c>
      <c r="AH894" s="33">
        <v>60000</v>
      </c>
      <c r="AI894" s="33">
        <v>60000</v>
      </c>
      <c r="AJ894" s="37">
        <v>43935</v>
      </c>
    </row>
    <row r="895" spans="1:36" ht="15" customHeight="1" x14ac:dyDescent="0.25">
      <c r="A895" s="3" t="s">
        <v>2172</v>
      </c>
      <c r="B895" s="4" t="s">
        <v>2936</v>
      </c>
      <c r="C895" s="18" t="s">
        <v>2224</v>
      </c>
      <c r="D895" s="18" t="s">
        <v>2224</v>
      </c>
      <c r="E895" s="18" t="s">
        <v>8781</v>
      </c>
      <c r="F895" s="18" t="s">
        <v>34</v>
      </c>
      <c r="G895" s="19">
        <v>0</v>
      </c>
      <c r="H895" s="5" t="s">
        <v>96</v>
      </c>
      <c r="I895" s="18" t="s">
        <v>2225</v>
      </c>
      <c r="J895" s="20">
        <v>3910</v>
      </c>
      <c r="K895" s="20">
        <v>3364658.73</v>
      </c>
      <c r="L895" s="20">
        <v>0</v>
      </c>
      <c r="M895" s="20">
        <v>3432689</v>
      </c>
      <c r="N895" s="20">
        <v>72472</v>
      </c>
      <c r="O895" s="6">
        <v>1756.98714322251</v>
      </c>
      <c r="P895" s="21">
        <v>0.81250284764248004</v>
      </c>
      <c r="Q895" s="18"/>
      <c r="R895" s="22">
        <v>374</v>
      </c>
      <c r="S895" s="23">
        <v>0</v>
      </c>
      <c r="T895" s="23">
        <v>374</v>
      </c>
      <c r="U895" s="24">
        <v>49</v>
      </c>
      <c r="V895" s="25"/>
      <c r="W895" s="23">
        <v>44</v>
      </c>
      <c r="X895" s="23">
        <v>0</v>
      </c>
      <c r="Y895" s="23">
        <v>44</v>
      </c>
      <c r="Z895" s="26">
        <v>0.11764705882352941</v>
      </c>
      <c r="AA895" s="25">
        <v>269</v>
      </c>
      <c r="AB895" s="23">
        <v>0</v>
      </c>
      <c r="AC895" s="23">
        <v>269</v>
      </c>
      <c r="AD895" s="26">
        <v>0.71925133689839571</v>
      </c>
      <c r="AE895" s="5"/>
      <c r="AF895" s="33">
        <v>60000</v>
      </c>
      <c r="AG895" s="7">
        <v>3</v>
      </c>
      <c r="AH895" s="30">
        <v>58750</v>
      </c>
      <c r="AI895" s="30">
        <v>58750</v>
      </c>
      <c r="AJ895" s="37">
        <v>43935</v>
      </c>
    </row>
    <row r="896" spans="1:36" ht="15" customHeight="1" x14ac:dyDescent="0.25">
      <c r="A896" s="3" t="s">
        <v>1137</v>
      </c>
      <c r="B896" s="4" t="s">
        <v>2939</v>
      </c>
      <c r="C896" s="18" t="s">
        <v>2327</v>
      </c>
      <c r="D896" s="18" t="s">
        <v>2327</v>
      </c>
      <c r="E896" s="18" t="s">
        <v>8782</v>
      </c>
      <c r="F896" s="18" t="s">
        <v>34</v>
      </c>
      <c r="G896" s="19">
        <v>0</v>
      </c>
      <c r="H896" s="5" t="s">
        <v>78</v>
      </c>
      <c r="I896" s="18" t="s">
        <v>2328</v>
      </c>
      <c r="J896" s="20">
        <v>6263</v>
      </c>
      <c r="K896" s="20">
        <v>6252241.3499999996</v>
      </c>
      <c r="L896" s="20">
        <v>0</v>
      </c>
      <c r="M896" s="20">
        <v>4657255</v>
      </c>
      <c r="N896" s="20">
        <v>82149</v>
      </c>
      <c r="O896" s="6">
        <v>1755.0128293150201</v>
      </c>
      <c r="P896" s="21">
        <v>0.81158984399407097</v>
      </c>
      <c r="Q896" s="18"/>
      <c r="R896" s="22">
        <v>384</v>
      </c>
      <c r="S896" s="23">
        <v>0</v>
      </c>
      <c r="T896" s="23">
        <v>384</v>
      </c>
      <c r="U896" s="24">
        <v>42</v>
      </c>
      <c r="V896" s="25"/>
      <c r="W896" s="23">
        <v>62</v>
      </c>
      <c r="X896" s="23">
        <v>0</v>
      </c>
      <c r="Y896" s="23">
        <v>62</v>
      </c>
      <c r="Z896" s="26">
        <v>0.16145833333333334</v>
      </c>
      <c r="AA896" s="25">
        <v>299</v>
      </c>
      <c r="AB896" s="23">
        <v>0</v>
      </c>
      <c r="AC896" s="23">
        <v>299</v>
      </c>
      <c r="AD896" s="26">
        <v>0.77864583333333337</v>
      </c>
      <c r="AE896" s="5"/>
      <c r="AF896" s="33">
        <v>60000</v>
      </c>
      <c r="AG896" s="7">
        <v>3</v>
      </c>
      <c r="AH896" s="30">
        <v>59800</v>
      </c>
      <c r="AI896" s="30">
        <v>59800</v>
      </c>
      <c r="AJ896" s="37">
        <v>43935</v>
      </c>
    </row>
    <row r="897" spans="1:36" ht="15" customHeight="1" x14ac:dyDescent="0.25">
      <c r="A897" s="3" t="s">
        <v>1836</v>
      </c>
      <c r="B897" s="4" t="s">
        <v>2942</v>
      </c>
      <c r="C897" s="18" t="s">
        <v>2334</v>
      </c>
      <c r="D897" s="18" t="s">
        <v>2334</v>
      </c>
      <c r="E897" s="18" t="s">
        <v>8780</v>
      </c>
      <c r="F897" s="18" t="s">
        <v>34</v>
      </c>
      <c r="G897" s="19">
        <v>0</v>
      </c>
      <c r="H897" s="5" t="s">
        <v>272</v>
      </c>
      <c r="I897" s="18" t="s">
        <v>2335</v>
      </c>
      <c r="J897" s="20">
        <v>5358</v>
      </c>
      <c r="K897" s="20">
        <v>16902272.059999999</v>
      </c>
      <c r="L897" s="20">
        <v>197580</v>
      </c>
      <c r="M897" s="20">
        <v>0</v>
      </c>
      <c r="N897" s="20">
        <v>129133</v>
      </c>
      <c r="O897" s="6">
        <v>3141.8113213885799</v>
      </c>
      <c r="P897" s="21">
        <v>1.4529022908509199</v>
      </c>
      <c r="Q897" s="18"/>
      <c r="R897" s="22">
        <v>384</v>
      </c>
      <c r="S897" s="23">
        <v>0</v>
      </c>
      <c r="T897" s="23">
        <v>384</v>
      </c>
      <c r="U897" s="24">
        <v>52</v>
      </c>
      <c r="V897" s="25">
        <v>12</v>
      </c>
      <c r="W897" s="23">
        <v>12</v>
      </c>
      <c r="X897" s="23">
        <v>0</v>
      </c>
      <c r="Y897" s="23">
        <v>12</v>
      </c>
      <c r="Z897" s="26">
        <v>3.125E-2</v>
      </c>
      <c r="AA897" s="25">
        <v>203</v>
      </c>
      <c r="AB897" s="23">
        <v>0</v>
      </c>
      <c r="AC897" s="23">
        <v>203</v>
      </c>
      <c r="AD897" s="26">
        <v>0.52864583333333337</v>
      </c>
      <c r="AE897" s="5"/>
      <c r="AF897" s="33">
        <v>60000</v>
      </c>
      <c r="AG897" s="7">
        <v>3</v>
      </c>
      <c r="AH897" s="30">
        <v>59580</v>
      </c>
      <c r="AI897" s="30">
        <v>59580</v>
      </c>
      <c r="AJ897" s="37">
        <v>43935</v>
      </c>
    </row>
    <row r="898" spans="1:36" ht="15" customHeight="1" x14ac:dyDescent="0.25">
      <c r="A898" s="3" t="s">
        <v>2142</v>
      </c>
      <c r="B898" s="4" t="s">
        <v>2945</v>
      </c>
      <c r="C898" s="18" t="s">
        <v>2341</v>
      </c>
      <c r="D898" s="18" t="s">
        <v>2341</v>
      </c>
      <c r="E898" s="18" t="s">
        <v>8773</v>
      </c>
      <c r="F898" s="18" t="s">
        <v>34</v>
      </c>
      <c r="G898" s="19">
        <v>0</v>
      </c>
      <c r="H898" s="5" t="s">
        <v>50</v>
      </c>
      <c r="I898" s="18" t="s">
        <v>2342</v>
      </c>
      <c r="J898" s="20">
        <v>6042</v>
      </c>
      <c r="K898" s="20">
        <v>7377952.8099999996</v>
      </c>
      <c r="L898" s="20">
        <v>0</v>
      </c>
      <c r="M898" s="20">
        <v>3321365</v>
      </c>
      <c r="N898" s="20">
        <v>6763</v>
      </c>
      <c r="O898" s="6">
        <v>1771.94319927176</v>
      </c>
      <c r="P898" s="21">
        <v>0.81941914078463396</v>
      </c>
      <c r="Q898" s="18"/>
      <c r="R898" s="22">
        <v>385</v>
      </c>
      <c r="S898" s="23">
        <v>0</v>
      </c>
      <c r="T898" s="23">
        <v>385</v>
      </c>
      <c r="U898" s="24">
        <v>46</v>
      </c>
      <c r="V898" s="25">
        <v>120</v>
      </c>
      <c r="W898" s="23">
        <v>120</v>
      </c>
      <c r="X898" s="23">
        <v>0</v>
      </c>
      <c r="Y898" s="23">
        <v>120</v>
      </c>
      <c r="Z898" s="26">
        <v>0.31168831168831168</v>
      </c>
      <c r="AA898" s="25">
        <v>110</v>
      </c>
      <c r="AB898" s="23">
        <v>0</v>
      </c>
      <c r="AC898" s="23">
        <v>110</v>
      </c>
      <c r="AD898" s="26">
        <v>0.2857142857142857</v>
      </c>
      <c r="AE898" s="5"/>
      <c r="AF898" s="33">
        <v>60000</v>
      </c>
      <c r="AG898" s="7">
        <v>3</v>
      </c>
      <c r="AH898" s="33">
        <v>60000</v>
      </c>
      <c r="AI898" s="33">
        <v>60000</v>
      </c>
      <c r="AJ898" s="37">
        <v>43935</v>
      </c>
    </row>
    <row r="899" spans="1:36" ht="15" customHeight="1" x14ac:dyDescent="0.25">
      <c r="A899" s="3" t="s">
        <v>617</v>
      </c>
      <c r="B899" s="4" t="s">
        <v>2948</v>
      </c>
      <c r="C899" s="18" t="s">
        <v>2465</v>
      </c>
      <c r="D899" s="18" t="s">
        <v>2465</v>
      </c>
      <c r="E899" s="18" t="s">
        <v>8774</v>
      </c>
      <c r="F899" s="18" t="s">
        <v>34</v>
      </c>
      <c r="G899" s="19">
        <v>0</v>
      </c>
      <c r="H899" s="5" t="s">
        <v>369</v>
      </c>
      <c r="I899" s="18" t="s">
        <v>8721</v>
      </c>
      <c r="J899" s="20">
        <v>6775</v>
      </c>
      <c r="K899" s="20">
        <v>5418614.1500000004</v>
      </c>
      <c r="L899" s="20">
        <v>0</v>
      </c>
      <c r="M899" s="20">
        <v>5846163</v>
      </c>
      <c r="N899" s="20">
        <v>332211</v>
      </c>
      <c r="O899" s="6">
        <v>1711.7325682656799</v>
      </c>
      <c r="P899" s="21">
        <v>0.79157527787447901</v>
      </c>
      <c r="Q899" s="18"/>
      <c r="R899" s="22">
        <v>339</v>
      </c>
      <c r="S899" s="23">
        <v>0</v>
      </c>
      <c r="T899" s="23">
        <v>395</v>
      </c>
      <c r="U899" s="24">
        <v>42</v>
      </c>
      <c r="V899" s="25"/>
      <c r="W899" s="23">
        <v>117</v>
      </c>
      <c r="X899" s="23">
        <v>0</v>
      </c>
      <c r="Y899" s="23">
        <v>117</v>
      </c>
      <c r="Z899" s="26">
        <v>0.29620253164556964</v>
      </c>
      <c r="AA899" s="25">
        <v>212</v>
      </c>
      <c r="AB899" s="23">
        <v>0</v>
      </c>
      <c r="AC899" s="23">
        <v>212</v>
      </c>
      <c r="AD899" s="26">
        <v>0.53670886075949364</v>
      </c>
      <c r="AE899" s="5"/>
      <c r="AF899" s="33">
        <v>60000</v>
      </c>
      <c r="AG899" s="7">
        <v>3</v>
      </c>
      <c r="AH899" s="30">
        <v>59999.16</v>
      </c>
      <c r="AI899" s="30">
        <v>59999.16</v>
      </c>
      <c r="AJ899" s="37">
        <v>43935</v>
      </c>
    </row>
    <row r="900" spans="1:36" ht="15" customHeight="1" x14ac:dyDescent="0.25">
      <c r="A900" s="3" t="s">
        <v>431</v>
      </c>
      <c r="B900" s="4" t="s">
        <v>2951</v>
      </c>
      <c r="C900" s="18" t="s">
        <v>2523</v>
      </c>
      <c r="D900" s="18" t="s">
        <v>2523</v>
      </c>
      <c r="E900" s="18" t="s">
        <v>8776</v>
      </c>
      <c r="F900" s="18" t="s">
        <v>34</v>
      </c>
      <c r="G900" s="19">
        <v>0</v>
      </c>
      <c r="H900" s="5" t="s">
        <v>159</v>
      </c>
      <c r="I900" s="18" t="s">
        <v>2524</v>
      </c>
      <c r="J900" s="20">
        <v>5385</v>
      </c>
      <c r="K900" s="20">
        <v>6329866.79</v>
      </c>
      <c r="L900" s="20">
        <v>0</v>
      </c>
      <c r="M900" s="20">
        <v>4060430</v>
      </c>
      <c r="N900" s="20">
        <v>0</v>
      </c>
      <c r="O900" s="6">
        <v>1929.48872609099</v>
      </c>
      <c r="P900" s="21">
        <v>0.89227464781992205</v>
      </c>
      <c r="Q900" s="18"/>
      <c r="R900" s="22">
        <v>308</v>
      </c>
      <c r="S900" s="23">
        <v>0</v>
      </c>
      <c r="T900" s="23">
        <v>402</v>
      </c>
      <c r="U900" s="24">
        <v>58</v>
      </c>
      <c r="V900" s="25">
        <v>22</v>
      </c>
      <c r="W900" s="23">
        <v>22</v>
      </c>
      <c r="X900" s="23">
        <v>0</v>
      </c>
      <c r="Y900" s="23">
        <v>22</v>
      </c>
      <c r="Z900" s="26">
        <v>5.4726368159203981E-2</v>
      </c>
      <c r="AA900" s="25">
        <v>207</v>
      </c>
      <c r="AB900" s="23">
        <v>0</v>
      </c>
      <c r="AC900" s="23">
        <v>207</v>
      </c>
      <c r="AD900" s="26">
        <v>0.5149253731343284</v>
      </c>
      <c r="AE900" s="5"/>
      <c r="AF900" s="33">
        <v>60000</v>
      </c>
      <c r="AG900" s="7">
        <v>3</v>
      </c>
      <c r="AH900" s="33">
        <v>60000</v>
      </c>
      <c r="AI900" s="33">
        <v>60000</v>
      </c>
      <c r="AJ900" s="37">
        <v>43935</v>
      </c>
    </row>
    <row r="901" spans="1:36" ht="15" customHeight="1" x14ac:dyDescent="0.25">
      <c r="A901" s="3" t="s">
        <v>520</v>
      </c>
      <c r="B901" s="4" t="s">
        <v>2954</v>
      </c>
      <c r="C901" s="18" t="s">
        <v>2553</v>
      </c>
      <c r="D901" s="18" t="s">
        <v>2553</v>
      </c>
      <c r="E901" s="18" t="s">
        <v>8772</v>
      </c>
      <c r="F901" s="18" t="s">
        <v>34</v>
      </c>
      <c r="G901" s="19">
        <v>0</v>
      </c>
      <c r="H901" s="5" t="s">
        <v>210</v>
      </c>
      <c r="I901" s="18" t="s">
        <v>2554</v>
      </c>
      <c r="J901" s="20">
        <v>7302</v>
      </c>
      <c r="K901" s="20">
        <v>8471159.1699999999</v>
      </c>
      <c r="L901" s="20">
        <v>0</v>
      </c>
      <c r="M901" s="20">
        <v>4789218</v>
      </c>
      <c r="N901" s="20">
        <v>7517</v>
      </c>
      <c r="O901" s="6">
        <v>1817.0219350862801</v>
      </c>
      <c r="P901" s="21">
        <v>0.84026539532821398</v>
      </c>
      <c r="Q901" s="18"/>
      <c r="R901" s="22">
        <v>361</v>
      </c>
      <c r="S901" s="23">
        <v>0</v>
      </c>
      <c r="T901" s="23">
        <v>405</v>
      </c>
      <c r="U901" s="24">
        <v>33</v>
      </c>
      <c r="V901" s="25">
        <v>33</v>
      </c>
      <c r="W901" s="23">
        <v>33</v>
      </c>
      <c r="X901" s="23">
        <v>0</v>
      </c>
      <c r="Y901" s="23">
        <v>33</v>
      </c>
      <c r="Z901" s="26">
        <v>8.1481481481481488E-2</v>
      </c>
      <c r="AA901" s="25">
        <v>153</v>
      </c>
      <c r="AB901" s="23">
        <v>0</v>
      </c>
      <c r="AC901" s="23">
        <v>153</v>
      </c>
      <c r="AD901" s="26">
        <v>0.37777777777777777</v>
      </c>
      <c r="AE901" s="5"/>
      <c r="AF901" s="33">
        <v>60000</v>
      </c>
      <c r="AG901" s="7">
        <v>3</v>
      </c>
      <c r="AH901" s="33">
        <v>60000</v>
      </c>
      <c r="AI901" s="33">
        <v>60000</v>
      </c>
      <c r="AJ901" s="37">
        <v>43935</v>
      </c>
    </row>
    <row r="902" spans="1:36" ht="15" customHeight="1" x14ac:dyDescent="0.25">
      <c r="A902" s="3" t="s">
        <v>2956</v>
      </c>
      <c r="B902" s="4" t="s">
        <v>2957</v>
      </c>
      <c r="C902" s="18" t="s">
        <v>2586</v>
      </c>
      <c r="D902" s="18" t="s">
        <v>2586</v>
      </c>
      <c r="E902" s="18" t="s">
        <v>8778</v>
      </c>
      <c r="F902" s="18" t="s">
        <v>34</v>
      </c>
      <c r="G902" s="19">
        <v>0</v>
      </c>
      <c r="H902" s="5" t="s">
        <v>40</v>
      </c>
      <c r="I902" s="18" t="s">
        <v>2587</v>
      </c>
      <c r="J902" s="20">
        <v>5571</v>
      </c>
      <c r="K902" s="20">
        <v>4070148.86</v>
      </c>
      <c r="L902" s="20">
        <v>0</v>
      </c>
      <c r="M902" s="20">
        <v>5585137</v>
      </c>
      <c r="N902" s="20">
        <v>300365</v>
      </c>
      <c r="O902" s="6">
        <v>1787.0491581403701</v>
      </c>
      <c r="P902" s="21">
        <v>0.82640475513272804</v>
      </c>
      <c r="Q902" s="18"/>
      <c r="R902" s="22">
        <v>410</v>
      </c>
      <c r="S902" s="23">
        <v>0</v>
      </c>
      <c r="T902" s="23">
        <v>410</v>
      </c>
      <c r="U902" s="24">
        <v>43</v>
      </c>
      <c r="V902" s="25"/>
      <c r="W902" s="23">
        <v>175</v>
      </c>
      <c r="X902" s="23">
        <v>0</v>
      </c>
      <c r="Y902" s="23">
        <v>175</v>
      </c>
      <c r="Z902" s="26">
        <v>0.42682926829268292</v>
      </c>
      <c r="AA902" s="25">
        <v>363</v>
      </c>
      <c r="AB902" s="23">
        <v>0</v>
      </c>
      <c r="AC902" s="23">
        <v>363</v>
      </c>
      <c r="AD902" s="26">
        <v>0.88536585365853659</v>
      </c>
      <c r="AE902" s="5"/>
      <c r="AF902" s="33">
        <v>60000</v>
      </c>
      <c r="AG902" s="7">
        <v>3</v>
      </c>
      <c r="AH902" s="30">
        <v>59800</v>
      </c>
      <c r="AI902" s="30">
        <v>59800</v>
      </c>
      <c r="AJ902" s="37">
        <v>43935</v>
      </c>
    </row>
    <row r="903" spans="1:36" ht="15" customHeight="1" x14ac:dyDescent="0.25">
      <c r="A903" s="3" t="s">
        <v>1836</v>
      </c>
      <c r="B903" s="4" t="s">
        <v>2960</v>
      </c>
      <c r="C903" s="18" t="s">
        <v>2616</v>
      </c>
      <c r="D903" s="18" t="s">
        <v>2616</v>
      </c>
      <c r="E903" s="18" t="s">
        <v>8785</v>
      </c>
      <c r="F903" s="18" t="s">
        <v>34</v>
      </c>
      <c r="G903" s="19">
        <v>0</v>
      </c>
      <c r="H903" s="5" t="s">
        <v>272</v>
      </c>
      <c r="I903" s="18" t="s">
        <v>2617</v>
      </c>
      <c r="J903" s="20">
        <v>5654</v>
      </c>
      <c r="K903" s="20">
        <v>8473738.5600000005</v>
      </c>
      <c r="L903" s="20">
        <v>0</v>
      </c>
      <c r="M903" s="20">
        <v>2195534</v>
      </c>
      <c r="N903" s="20">
        <v>111638</v>
      </c>
      <c r="O903" s="6">
        <v>1906.77583303856</v>
      </c>
      <c r="P903" s="21">
        <v>0.88177127541080103</v>
      </c>
      <c r="Q903" s="18"/>
      <c r="R903" s="22">
        <v>415</v>
      </c>
      <c r="S903" s="23">
        <v>0</v>
      </c>
      <c r="T903" s="23">
        <v>414</v>
      </c>
      <c r="U903" s="24">
        <v>69</v>
      </c>
      <c r="V903" s="25"/>
      <c r="W903" s="23">
        <v>112</v>
      </c>
      <c r="X903" s="23">
        <v>0</v>
      </c>
      <c r="Y903" s="23">
        <v>112</v>
      </c>
      <c r="Z903" s="26">
        <v>0.27053140096618356</v>
      </c>
      <c r="AA903" s="25">
        <v>265</v>
      </c>
      <c r="AB903" s="23">
        <v>0</v>
      </c>
      <c r="AC903" s="23">
        <v>265</v>
      </c>
      <c r="AD903" s="26">
        <v>0.64009661835748788</v>
      </c>
      <c r="AE903" s="5"/>
      <c r="AF903" s="33">
        <v>60000</v>
      </c>
      <c r="AG903" s="7">
        <v>3</v>
      </c>
      <c r="AH903" s="33">
        <v>60000</v>
      </c>
      <c r="AI903" s="33">
        <v>60000</v>
      </c>
      <c r="AJ903" s="37">
        <v>43935</v>
      </c>
    </row>
    <row r="904" spans="1:36" ht="15" customHeight="1" x14ac:dyDescent="0.25">
      <c r="A904" s="3" t="s">
        <v>1334</v>
      </c>
      <c r="B904" s="4" t="s">
        <v>2963</v>
      </c>
      <c r="C904" s="18" t="s">
        <v>2648</v>
      </c>
      <c r="D904" s="18" t="s">
        <v>2648</v>
      </c>
      <c r="E904" s="18" t="s">
        <v>8777</v>
      </c>
      <c r="F904" s="18" t="s">
        <v>34</v>
      </c>
      <c r="G904" s="19">
        <v>0</v>
      </c>
      <c r="H904" s="5" t="s">
        <v>139</v>
      </c>
      <c r="I904" s="18" t="s">
        <v>2649</v>
      </c>
      <c r="J904" s="20">
        <v>4122</v>
      </c>
      <c r="K904" s="20">
        <v>6127052.3899999997</v>
      </c>
      <c r="L904" s="20">
        <v>0</v>
      </c>
      <c r="M904" s="20">
        <v>1332978</v>
      </c>
      <c r="N904" s="20">
        <v>0</v>
      </c>
      <c r="O904" s="6">
        <v>1809.8084400776299</v>
      </c>
      <c r="P904" s="21">
        <v>0.83692957966297898</v>
      </c>
      <c r="Q904" s="18"/>
      <c r="R904" s="22">
        <v>416</v>
      </c>
      <c r="S904" s="23">
        <v>0</v>
      </c>
      <c r="T904" s="23">
        <v>416</v>
      </c>
      <c r="U904" s="24">
        <v>49</v>
      </c>
      <c r="V904" s="25"/>
      <c r="W904" s="23">
        <v>18</v>
      </c>
      <c r="X904" s="23">
        <v>0</v>
      </c>
      <c r="Y904" s="23">
        <v>18</v>
      </c>
      <c r="Z904" s="26">
        <v>4.3269230769230768E-2</v>
      </c>
      <c r="AA904" s="25">
        <v>219</v>
      </c>
      <c r="AB904" s="23">
        <v>0</v>
      </c>
      <c r="AC904" s="23">
        <v>219</v>
      </c>
      <c r="AD904" s="26">
        <v>0.52644230769230771</v>
      </c>
      <c r="AE904" s="5"/>
      <c r="AF904" s="33">
        <v>60000</v>
      </c>
      <c r="AG904" s="7">
        <v>3</v>
      </c>
      <c r="AH904" s="30">
        <v>59994</v>
      </c>
      <c r="AI904" s="30">
        <v>59994</v>
      </c>
      <c r="AJ904" s="37">
        <v>43935</v>
      </c>
    </row>
    <row r="905" spans="1:36" ht="15" customHeight="1" x14ac:dyDescent="0.25">
      <c r="A905" s="3" t="s">
        <v>938</v>
      </c>
      <c r="B905" s="4" t="s">
        <v>2966</v>
      </c>
      <c r="C905" s="18" t="s">
        <v>2714</v>
      </c>
      <c r="D905" s="18" t="s">
        <v>2714</v>
      </c>
      <c r="E905" s="18" t="s">
        <v>8778</v>
      </c>
      <c r="F905" s="18" t="s">
        <v>34</v>
      </c>
      <c r="G905" s="19">
        <v>0</v>
      </c>
      <c r="H905" s="5" t="s">
        <v>96</v>
      </c>
      <c r="I905" s="18" t="s">
        <v>2715</v>
      </c>
      <c r="J905" s="20">
        <v>5381</v>
      </c>
      <c r="K905" s="20">
        <v>7495806.9400000004</v>
      </c>
      <c r="L905" s="20">
        <v>0</v>
      </c>
      <c r="M905" s="20">
        <v>2562318</v>
      </c>
      <c r="N905" s="20">
        <v>77645</v>
      </c>
      <c r="O905" s="6">
        <v>1883.62199219476</v>
      </c>
      <c r="P905" s="21">
        <v>0.87106399067510099</v>
      </c>
      <c r="Q905" s="18"/>
      <c r="R905" s="22">
        <v>402</v>
      </c>
      <c r="S905" s="23">
        <v>0</v>
      </c>
      <c r="T905" s="23">
        <v>424</v>
      </c>
      <c r="U905" s="24">
        <v>48</v>
      </c>
      <c r="V905" s="25">
        <v>84</v>
      </c>
      <c r="W905" s="23">
        <v>84</v>
      </c>
      <c r="X905" s="23">
        <v>0</v>
      </c>
      <c r="Y905" s="23">
        <v>84</v>
      </c>
      <c r="Z905" s="26">
        <v>0.19811320754716982</v>
      </c>
      <c r="AA905" s="25">
        <v>243</v>
      </c>
      <c r="AB905" s="23">
        <v>0</v>
      </c>
      <c r="AC905" s="23">
        <v>243</v>
      </c>
      <c r="AD905" s="26">
        <v>0.57311320754716977</v>
      </c>
      <c r="AE905" s="5"/>
      <c r="AF905" s="33">
        <v>60000</v>
      </c>
      <c r="AG905" s="7">
        <v>3</v>
      </c>
      <c r="AH905" s="30">
        <v>59950</v>
      </c>
      <c r="AI905" s="30">
        <v>59950</v>
      </c>
      <c r="AJ905" s="37">
        <v>43935</v>
      </c>
    </row>
    <row r="906" spans="1:36" ht="15" customHeight="1" x14ac:dyDescent="0.25">
      <c r="A906" s="3" t="s">
        <v>145</v>
      </c>
      <c r="B906" s="4" t="s">
        <v>2969</v>
      </c>
      <c r="C906" s="18" t="s">
        <v>2921</v>
      </c>
      <c r="D906" s="18" t="s">
        <v>2921</v>
      </c>
      <c r="E906" s="18" t="s">
        <v>8787</v>
      </c>
      <c r="F906" s="18" t="s">
        <v>34</v>
      </c>
      <c r="G906" s="19">
        <v>0</v>
      </c>
      <c r="H906" s="5" t="s">
        <v>35</v>
      </c>
      <c r="I906" s="18" t="s">
        <v>8720</v>
      </c>
      <c r="J906" s="20">
        <v>7587</v>
      </c>
      <c r="K906" s="20">
        <v>15249338.23</v>
      </c>
      <c r="L906" s="20">
        <v>0</v>
      </c>
      <c r="M906" s="20">
        <v>1892929</v>
      </c>
      <c r="N906" s="20">
        <v>69287</v>
      </c>
      <c r="O906" s="6">
        <v>2268.5586173718202</v>
      </c>
      <c r="P906" s="21">
        <v>1.04907445895013</v>
      </c>
      <c r="Q906" s="18"/>
      <c r="R906" s="22">
        <v>445</v>
      </c>
      <c r="S906" s="23">
        <v>0</v>
      </c>
      <c r="T906" s="23">
        <v>445</v>
      </c>
      <c r="U906" s="24">
        <v>46</v>
      </c>
      <c r="V906" s="25"/>
      <c r="W906" s="23">
        <v>117</v>
      </c>
      <c r="X906" s="23">
        <v>0</v>
      </c>
      <c r="Y906" s="23">
        <v>117</v>
      </c>
      <c r="Z906" s="26">
        <v>0.26292134831460673</v>
      </c>
      <c r="AA906" s="25">
        <v>270</v>
      </c>
      <c r="AB906" s="23">
        <v>0</v>
      </c>
      <c r="AC906" s="23">
        <v>270</v>
      </c>
      <c r="AD906" s="26">
        <v>0.6067415730337079</v>
      </c>
      <c r="AE906" s="5"/>
      <c r="AF906" s="33">
        <v>60000</v>
      </c>
      <c r="AG906" s="7">
        <v>3</v>
      </c>
      <c r="AH906" s="30">
        <v>59974.8</v>
      </c>
      <c r="AI906" s="30">
        <v>59974.8</v>
      </c>
      <c r="AJ906" s="37">
        <v>43935</v>
      </c>
    </row>
    <row r="907" spans="1:36" ht="15" customHeight="1" x14ac:dyDescent="0.25">
      <c r="A907" s="3" t="s">
        <v>75</v>
      </c>
      <c r="B907" s="4" t="s">
        <v>2972</v>
      </c>
      <c r="C907" s="18" t="s">
        <v>2940</v>
      </c>
      <c r="D907" s="18" t="s">
        <v>2940</v>
      </c>
      <c r="E907" s="18" t="s">
        <v>8778</v>
      </c>
      <c r="F907" s="18" t="s">
        <v>34</v>
      </c>
      <c r="G907" s="19">
        <v>0</v>
      </c>
      <c r="H907" s="5" t="s">
        <v>78</v>
      </c>
      <c r="I907" s="18" t="s">
        <v>2941</v>
      </c>
      <c r="J907" s="20">
        <v>4864</v>
      </c>
      <c r="K907" s="20">
        <v>5074100.21</v>
      </c>
      <c r="L907" s="20">
        <v>0</v>
      </c>
      <c r="M907" s="20">
        <v>3661640</v>
      </c>
      <c r="N907" s="20">
        <v>170965</v>
      </c>
      <c r="O907" s="6">
        <v>1831.1482750822399</v>
      </c>
      <c r="P907" s="21">
        <v>0.84679799376967502</v>
      </c>
      <c r="Q907" s="18"/>
      <c r="R907" s="22">
        <v>446</v>
      </c>
      <c r="S907" s="23">
        <v>0</v>
      </c>
      <c r="T907" s="23">
        <v>446</v>
      </c>
      <c r="U907" s="24">
        <v>48</v>
      </c>
      <c r="V907" s="25">
        <v>47</v>
      </c>
      <c r="W907" s="23">
        <v>47</v>
      </c>
      <c r="X907" s="23">
        <v>0</v>
      </c>
      <c r="Y907" s="23">
        <v>47</v>
      </c>
      <c r="Z907" s="26">
        <v>0.10538116591928251</v>
      </c>
      <c r="AA907" s="25">
        <v>252</v>
      </c>
      <c r="AB907" s="23">
        <v>0</v>
      </c>
      <c r="AC907" s="23">
        <v>252</v>
      </c>
      <c r="AD907" s="26">
        <v>0.56502242152466364</v>
      </c>
      <c r="AE907" s="5"/>
      <c r="AF907" s="33">
        <v>60000</v>
      </c>
      <c r="AG907" s="7">
        <v>3</v>
      </c>
      <c r="AH907" s="30">
        <v>59232</v>
      </c>
      <c r="AI907" s="30">
        <v>59232</v>
      </c>
      <c r="AJ907" s="37">
        <v>43935</v>
      </c>
    </row>
    <row r="908" spans="1:36" ht="15" customHeight="1" x14ac:dyDescent="0.25">
      <c r="A908" s="3" t="s">
        <v>1154</v>
      </c>
      <c r="B908" s="4" t="s">
        <v>2975</v>
      </c>
      <c r="C908" s="18" t="s">
        <v>2949</v>
      </c>
      <c r="D908" s="18" t="s">
        <v>2949</v>
      </c>
      <c r="E908" s="18" t="s">
        <v>8779</v>
      </c>
      <c r="F908" s="18" t="s">
        <v>34</v>
      </c>
      <c r="G908" s="19">
        <v>0</v>
      </c>
      <c r="H908" s="5" t="s">
        <v>139</v>
      </c>
      <c r="I908" s="18" t="s">
        <v>2950</v>
      </c>
      <c r="J908" s="20">
        <v>6234</v>
      </c>
      <c r="K908" s="20">
        <v>7786031.4100000001</v>
      </c>
      <c r="L908" s="20">
        <v>0</v>
      </c>
      <c r="M908" s="20">
        <v>3242004</v>
      </c>
      <c r="N908" s="20">
        <v>0</v>
      </c>
      <c r="O908" s="6">
        <v>1769.0143423163299</v>
      </c>
      <c r="P908" s="21">
        <v>0.81806471731841301</v>
      </c>
      <c r="Q908" s="18"/>
      <c r="R908" s="22">
        <v>447</v>
      </c>
      <c r="S908" s="23">
        <v>0</v>
      </c>
      <c r="T908" s="23">
        <v>447</v>
      </c>
      <c r="U908" s="24">
        <v>58</v>
      </c>
      <c r="V908" s="25">
        <v>37</v>
      </c>
      <c r="W908" s="23">
        <v>33</v>
      </c>
      <c r="X908" s="23">
        <v>0</v>
      </c>
      <c r="Y908" s="23">
        <v>33</v>
      </c>
      <c r="Z908" s="26">
        <v>7.3825503355704702E-2</v>
      </c>
      <c r="AA908" s="25">
        <v>126</v>
      </c>
      <c r="AB908" s="23">
        <v>0</v>
      </c>
      <c r="AC908" s="23">
        <v>126</v>
      </c>
      <c r="AD908" s="26">
        <v>0.28187919463087246</v>
      </c>
      <c r="AE908" s="5"/>
      <c r="AF908" s="33">
        <v>60000</v>
      </c>
      <c r="AG908" s="7">
        <v>3</v>
      </c>
      <c r="AH908" s="30">
        <v>59750</v>
      </c>
      <c r="AI908" s="30">
        <v>59750</v>
      </c>
      <c r="AJ908" s="37">
        <v>43935</v>
      </c>
    </row>
    <row r="909" spans="1:36" ht="15" customHeight="1" x14ac:dyDescent="0.25">
      <c r="A909" s="3" t="s">
        <v>743</v>
      </c>
      <c r="B909" s="4" t="s">
        <v>2978</v>
      </c>
      <c r="C909" s="18" t="s">
        <v>3011</v>
      </c>
      <c r="D909" s="18" t="s">
        <v>3011</v>
      </c>
      <c r="E909" s="18" t="s">
        <v>8785</v>
      </c>
      <c r="F909" s="18" t="s">
        <v>34</v>
      </c>
      <c r="G909" s="19">
        <v>0</v>
      </c>
      <c r="H909" s="5" t="s">
        <v>272</v>
      </c>
      <c r="I909" s="18" t="s">
        <v>3012</v>
      </c>
      <c r="J909" s="20">
        <v>5340</v>
      </c>
      <c r="K909" s="20">
        <v>8139898.79</v>
      </c>
      <c r="L909" s="20">
        <v>0</v>
      </c>
      <c r="M909" s="20">
        <v>1686275</v>
      </c>
      <c r="N909" s="20">
        <v>33561</v>
      </c>
      <c r="O909" s="6">
        <v>1846.3922827715401</v>
      </c>
      <c r="P909" s="21">
        <v>0.85384744754901398</v>
      </c>
      <c r="Q909" s="18"/>
      <c r="R909" s="22">
        <v>360</v>
      </c>
      <c r="S909" s="23">
        <v>0</v>
      </c>
      <c r="T909" s="23">
        <v>452</v>
      </c>
      <c r="U909" s="24">
        <v>65</v>
      </c>
      <c r="V909" s="25"/>
      <c r="W909" s="23">
        <v>169</v>
      </c>
      <c r="X909" s="23">
        <v>0</v>
      </c>
      <c r="Y909" s="23">
        <v>169</v>
      </c>
      <c r="Z909" s="26">
        <v>0.37389380530973454</v>
      </c>
      <c r="AA909" s="25">
        <v>237</v>
      </c>
      <c r="AB909" s="23">
        <v>0</v>
      </c>
      <c r="AC909" s="23">
        <v>237</v>
      </c>
      <c r="AD909" s="26">
        <v>0.52433628318584069</v>
      </c>
      <c r="AE909" s="5"/>
      <c r="AF909" s="33">
        <v>60000</v>
      </c>
      <c r="AG909" s="7">
        <v>3</v>
      </c>
      <c r="AH909" s="33">
        <v>60000</v>
      </c>
      <c r="AI909" s="33">
        <v>60000</v>
      </c>
      <c r="AJ909" s="37">
        <v>43935</v>
      </c>
    </row>
    <row r="910" spans="1:36" ht="15" customHeight="1" x14ac:dyDescent="0.25">
      <c r="A910" s="3" t="s">
        <v>174</v>
      </c>
      <c r="B910" s="4" t="s">
        <v>2981</v>
      </c>
      <c r="C910" s="18" t="s">
        <v>3050</v>
      </c>
      <c r="D910" s="18" t="s">
        <v>3050</v>
      </c>
      <c r="E910" s="18" t="s">
        <v>8772</v>
      </c>
      <c r="F910" s="18" t="s">
        <v>34</v>
      </c>
      <c r="G910" s="19">
        <v>0</v>
      </c>
      <c r="H910" s="5" t="s">
        <v>35</v>
      </c>
      <c r="I910" s="18" t="s">
        <v>8714</v>
      </c>
      <c r="J910" s="20">
        <v>6593</v>
      </c>
      <c r="K910" s="20">
        <v>9145389.9000000004</v>
      </c>
      <c r="L910" s="20">
        <v>0</v>
      </c>
      <c r="M910" s="20">
        <v>3082116</v>
      </c>
      <c r="N910" s="20">
        <v>0</v>
      </c>
      <c r="O910" s="6">
        <v>1854.61942969816</v>
      </c>
      <c r="P910" s="21">
        <v>0.85765201739555197</v>
      </c>
      <c r="Q910" s="18"/>
      <c r="R910" s="22">
        <v>456</v>
      </c>
      <c r="S910" s="23">
        <v>0</v>
      </c>
      <c r="T910" s="23">
        <v>456</v>
      </c>
      <c r="U910" s="24">
        <v>71</v>
      </c>
      <c r="V910" s="25"/>
      <c r="W910" s="23">
        <v>11</v>
      </c>
      <c r="X910" s="23">
        <v>0</v>
      </c>
      <c r="Y910" s="23">
        <v>11</v>
      </c>
      <c r="Z910" s="26">
        <v>2.4122807017543858E-2</v>
      </c>
      <c r="AA910" s="25">
        <v>165</v>
      </c>
      <c r="AB910" s="23">
        <v>0</v>
      </c>
      <c r="AC910" s="23">
        <v>165</v>
      </c>
      <c r="AD910" s="26">
        <v>0.36184210526315791</v>
      </c>
      <c r="AE910" s="5"/>
      <c r="AF910" s="33">
        <v>60000</v>
      </c>
      <c r="AG910" s="7">
        <v>3</v>
      </c>
      <c r="AH910" s="30">
        <v>59925.599999999999</v>
      </c>
      <c r="AI910" s="30">
        <v>59925.599999999999</v>
      </c>
      <c r="AJ910" s="37">
        <v>43935</v>
      </c>
    </row>
    <row r="911" spans="1:36" ht="15" customHeight="1" x14ac:dyDescent="0.25">
      <c r="A911" s="3" t="s">
        <v>1709</v>
      </c>
      <c r="B911" s="4" t="s">
        <v>2984</v>
      </c>
      <c r="C911" s="18" t="s">
        <v>3146</v>
      </c>
      <c r="D911" s="18" t="s">
        <v>3146</v>
      </c>
      <c r="E911" s="18" t="s">
        <v>8780</v>
      </c>
      <c r="F911" s="18" t="s">
        <v>34</v>
      </c>
      <c r="G911" s="19">
        <v>0</v>
      </c>
      <c r="H911" s="5" t="s">
        <v>91</v>
      </c>
      <c r="I911" s="18" t="s">
        <v>3147</v>
      </c>
      <c r="J911" s="20">
        <v>6535</v>
      </c>
      <c r="K911" s="20">
        <v>8363497.0899999999</v>
      </c>
      <c r="L911" s="20">
        <v>0</v>
      </c>
      <c r="M911" s="20">
        <v>2259709</v>
      </c>
      <c r="N911" s="20">
        <v>59073</v>
      </c>
      <c r="O911" s="6">
        <v>1634.6257214996201</v>
      </c>
      <c r="P911" s="21">
        <v>0.75591791247381102</v>
      </c>
      <c r="Q911" s="18"/>
      <c r="R911" s="22">
        <v>469</v>
      </c>
      <c r="S911" s="23">
        <v>0</v>
      </c>
      <c r="T911" s="23">
        <v>469</v>
      </c>
      <c r="U911" s="24">
        <v>63</v>
      </c>
      <c r="V911" s="25"/>
      <c r="W911" s="23">
        <v>48</v>
      </c>
      <c r="X911" s="23">
        <v>0</v>
      </c>
      <c r="Y911" s="23">
        <v>48</v>
      </c>
      <c r="Z911" s="26">
        <v>0.1023454157782516</v>
      </c>
      <c r="AA911" s="25">
        <v>316</v>
      </c>
      <c r="AB911" s="23">
        <v>0</v>
      </c>
      <c r="AC911" s="23">
        <v>316</v>
      </c>
      <c r="AD911" s="26">
        <v>0.67377398720682302</v>
      </c>
      <c r="AE911" s="5"/>
      <c r="AF911" s="33">
        <v>60000</v>
      </c>
      <c r="AG911" s="7">
        <v>3</v>
      </c>
      <c r="AH911" s="30">
        <v>59661.09</v>
      </c>
      <c r="AI911" s="30">
        <v>59661.09</v>
      </c>
      <c r="AJ911" s="37">
        <v>43935</v>
      </c>
    </row>
    <row r="912" spans="1:36" ht="15" customHeight="1" x14ac:dyDescent="0.25">
      <c r="A912" s="3" t="s">
        <v>1888</v>
      </c>
      <c r="B912" s="4" t="s">
        <v>2987</v>
      </c>
      <c r="C912" s="18" t="s">
        <v>3244</v>
      </c>
      <c r="D912" s="18" t="s">
        <v>3244</v>
      </c>
      <c r="E912" s="18" t="s">
        <v>8774</v>
      </c>
      <c r="F912" s="18" t="s">
        <v>34</v>
      </c>
      <c r="G912" s="19">
        <v>0</v>
      </c>
      <c r="H912" s="5" t="s">
        <v>78</v>
      </c>
      <c r="I912" s="18" t="s">
        <v>3245</v>
      </c>
      <c r="J912" s="20">
        <v>6824</v>
      </c>
      <c r="K912" s="20">
        <v>5604205.1699999999</v>
      </c>
      <c r="L912" s="20">
        <v>0</v>
      </c>
      <c r="M912" s="20">
        <v>6303074</v>
      </c>
      <c r="N912" s="20">
        <v>192232</v>
      </c>
      <c r="O912" s="6">
        <v>1773.08194167644</v>
      </c>
      <c r="P912" s="21">
        <v>0.81994574193256797</v>
      </c>
      <c r="Q912" s="18"/>
      <c r="R912" s="22">
        <v>482</v>
      </c>
      <c r="S912" s="23">
        <v>0</v>
      </c>
      <c r="T912" s="23">
        <v>482</v>
      </c>
      <c r="U912" s="24">
        <v>74</v>
      </c>
      <c r="V912" s="25">
        <v>131</v>
      </c>
      <c r="W912" s="23">
        <v>131</v>
      </c>
      <c r="X912" s="23">
        <v>0</v>
      </c>
      <c r="Y912" s="23">
        <v>131</v>
      </c>
      <c r="Z912" s="26">
        <v>0.27178423236514521</v>
      </c>
      <c r="AA912" s="25">
        <v>208</v>
      </c>
      <c r="AB912" s="23">
        <v>0</v>
      </c>
      <c r="AC912" s="23">
        <v>208</v>
      </c>
      <c r="AD912" s="26">
        <v>0.43153526970954359</v>
      </c>
      <c r="AE912" s="5"/>
      <c r="AF912" s="33">
        <v>60000</v>
      </c>
      <c r="AG912" s="7">
        <v>3</v>
      </c>
      <c r="AH912" s="33">
        <v>60000</v>
      </c>
      <c r="AI912" s="33">
        <v>60000</v>
      </c>
      <c r="AJ912" s="37">
        <v>43935</v>
      </c>
    </row>
    <row r="913" spans="1:36" ht="15" customHeight="1" x14ac:dyDescent="0.25">
      <c r="A913" s="3" t="s">
        <v>690</v>
      </c>
      <c r="B913" s="4" t="s">
        <v>2990</v>
      </c>
      <c r="C913" s="18" t="s">
        <v>3303</v>
      </c>
      <c r="D913" s="18" t="s">
        <v>3303</v>
      </c>
      <c r="E913" s="18" t="s">
        <v>8772</v>
      </c>
      <c r="F913" s="18" t="s">
        <v>34</v>
      </c>
      <c r="G913" s="19">
        <v>0</v>
      </c>
      <c r="H913" s="5" t="s">
        <v>45</v>
      </c>
      <c r="I913" s="18" t="s">
        <v>8715</v>
      </c>
      <c r="J913" s="20">
        <v>9138</v>
      </c>
      <c r="K913" s="20">
        <v>13339128.529999999</v>
      </c>
      <c r="L913" s="20">
        <v>0</v>
      </c>
      <c r="M913" s="20">
        <v>3928261</v>
      </c>
      <c r="N913" s="20">
        <v>0</v>
      </c>
      <c r="O913" s="6">
        <v>1889.6245929087299</v>
      </c>
      <c r="P913" s="21">
        <v>0.87383983920204</v>
      </c>
      <c r="Q913" s="18"/>
      <c r="R913" s="22">
        <v>488</v>
      </c>
      <c r="S913" s="23">
        <v>0</v>
      </c>
      <c r="T913" s="23">
        <v>488</v>
      </c>
      <c r="U913" s="24">
        <v>62</v>
      </c>
      <c r="V913" s="25"/>
      <c r="W913" s="23">
        <v>27</v>
      </c>
      <c r="X913" s="23">
        <v>0</v>
      </c>
      <c r="Y913" s="23">
        <v>27</v>
      </c>
      <c r="Z913" s="26">
        <v>5.5327868852459015E-2</v>
      </c>
      <c r="AA913" s="25">
        <v>277</v>
      </c>
      <c r="AB913" s="23">
        <v>0</v>
      </c>
      <c r="AC913" s="23">
        <v>277</v>
      </c>
      <c r="AD913" s="26">
        <v>0.56762295081967218</v>
      </c>
      <c r="AE913" s="5"/>
      <c r="AF913" s="33">
        <v>60000</v>
      </c>
      <c r="AG913" s="7">
        <v>3</v>
      </c>
      <c r="AH913" s="30">
        <v>59891.99</v>
      </c>
      <c r="AI913" s="30">
        <v>59891.99</v>
      </c>
      <c r="AJ913" s="37">
        <v>43935</v>
      </c>
    </row>
    <row r="914" spans="1:36" ht="15" customHeight="1" x14ac:dyDescent="0.25">
      <c r="A914" s="3" t="s">
        <v>2741</v>
      </c>
      <c r="B914" s="4" t="s">
        <v>2993</v>
      </c>
      <c r="C914" s="18" t="s">
        <v>3391</v>
      </c>
      <c r="D914" s="18" t="s">
        <v>3391</v>
      </c>
      <c r="E914" s="18" t="s">
        <v>8786</v>
      </c>
      <c r="F914" s="18" t="s">
        <v>34</v>
      </c>
      <c r="G914" s="19">
        <v>0</v>
      </c>
      <c r="H914" s="5" t="s">
        <v>78</v>
      </c>
      <c r="I914" s="18" t="s">
        <v>3392</v>
      </c>
      <c r="J914" s="20">
        <v>6045</v>
      </c>
      <c r="K914" s="20">
        <v>7047099.0700000003</v>
      </c>
      <c r="L914" s="20">
        <v>0</v>
      </c>
      <c r="M914" s="20">
        <v>3700341</v>
      </c>
      <c r="N914" s="20">
        <v>9638</v>
      </c>
      <c r="O914" s="6">
        <v>1779.5000942928</v>
      </c>
      <c r="P914" s="21">
        <v>0.82291375868642902</v>
      </c>
      <c r="Q914" s="18"/>
      <c r="R914" s="22">
        <v>438</v>
      </c>
      <c r="S914" s="23">
        <v>0</v>
      </c>
      <c r="T914" s="23">
        <v>497</v>
      </c>
      <c r="U914" s="24">
        <v>71</v>
      </c>
      <c r="V914" s="25">
        <v>52</v>
      </c>
      <c r="W914" s="23">
        <v>50</v>
      </c>
      <c r="X914" s="23">
        <v>0</v>
      </c>
      <c r="Y914" s="23">
        <v>50</v>
      </c>
      <c r="Z914" s="26">
        <v>0.1006036217303823</v>
      </c>
      <c r="AA914" s="25">
        <v>240</v>
      </c>
      <c r="AB914" s="23">
        <v>0</v>
      </c>
      <c r="AC914" s="23">
        <v>240</v>
      </c>
      <c r="AD914" s="26">
        <v>0.48289738430583501</v>
      </c>
      <c r="AE914" s="5"/>
      <c r="AF914" s="33">
        <v>60000</v>
      </c>
      <c r="AG914" s="7">
        <v>3</v>
      </c>
      <c r="AH914" s="30">
        <v>58380</v>
      </c>
      <c r="AI914" s="30">
        <v>58380</v>
      </c>
      <c r="AJ914" s="37">
        <v>43935</v>
      </c>
    </row>
    <row r="915" spans="1:36" ht="15" customHeight="1" x14ac:dyDescent="0.25">
      <c r="A915" s="3" t="s">
        <v>890</v>
      </c>
      <c r="B915" s="4" t="s">
        <v>2996</v>
      </c>
      <c r="C915" s="18" t="s">
        <v>3416</v>
      </c>
      <c r="D915" s="18" t="s">
        <v>3416</v>
      </c>
      <c r="E915" s="18" t="s">
        <v>8772</v>
      </c>
      <c r="F915" s="18" t="s">
        <v>34</v>
      </c>
      <c r="G915" s="19">
        <v>0</v>
      </c>
      <c r="H915" s="5" t="s">
        <v>50</v>
      </c>
      <c r="I915" s="18" t="s">
        <v>3417</v>
      </c>
      <c r="J915" s="20">
        <v>8182</v>
      </c>
      <c r="K915" s="20">
        <v>13465649.92</v>
      </c>
      <c r="L915" s="20">
        <v>0</v>
      </c>
      <c r="M915" s="20">
        <v>2794676</v>
      </c>
      <c r="N915" s="20">
        <v>24164</v>
      </c>
      <c r="O915" s="6">
        <v>1990.2823172818401</v>
      </c>
      <c r="P915" s="21">
        <v>0.92038809540632704</v>
      </c>
      <c r="Q915" s="18"/>
      <c r="R915" s="22">
        <v>499</v>
      </c>
      <c r="S915" s="23">
        <v>0</v>
      </c>
      <c r="T915" s="23">
        <v>499</v>
      </c>
      <c r="U915" s="24">
        <v>54</v>
      </c>
      <c r="V915" s="25">
        <v>47</v>
      </c>
      <c r="W915" s="23">
        <v>7</v>
      </c>
      <c r="X915" s="23">
        <v>0</v>
      </c>
      <c r="Y915" s="23">
        <v>7</v>
      </c>
      <c r="Z915" s="26">
        <v>1.4028056112224449E-2</v>
      </c>
      <c r="AA915" s="25">
        <v>233</v>
      </c>
      <c r="AB915" s="23">
        <v>0</v>
      </c>
      <c r="AC915" s="23">
        <v>233</v>
      </c>
      <c r="AD915" s="26">
        <v>0.46693386773547096</v>
      </c>
      <c r="AE915" s="5"/>
      <c r="AF915" s="33">
        <v>60000</v>
      </c>
      <c r="AG915" s="7">
        <v>3</v>
      </c>
      <c r="AH915" s="33">
        <v>60000</v>
      </c>
      <c r="AI915" s="33">
        <v>60000</v>
      </c>
      <c r="AJ915" s="37">
        <v>43935</v>
      </c>
    </row>
    <row r="916" spans="1:36" ht="15" customHeight="1" x14ac:dyDescent="0.25">
      <c r="A916" s="3" t="s">
        <v>1916</v>
      </c>
      <c r="B916" s="4" t="s">
        <v>2999</v>
      </c>
      <c r="C916" s="18" t="s">
        <v>3426</v>
      </c>
      <c r="D916" s="18" t="s">
        <v>3426</v>
      </c>
      <c r="E916" s="18" t="s">
        <v>8786</v>
      </c>
      <c r="F916" s="18" t="s">
        <v>34</v>
      </c>
      <c r="G916" s="19">
        <v>0</v>
      </c>
      <c r="H916" s="5" t="s">
        <v>50</v>
      </c>
      <c r="I916" s="18" t="s">
        <v>3427</v>
      </c>
      <c r="J916" s="20">
        <v>5844</v>
      </c>
      <c r="K916" s="20">
        <v>6993781.7400000002</v>
      </c>
      <c r="L916" s="20">
        <v>0</v>
      </c>
      <c r="M916" s="20">
        <v>3893108</v>
      </c>
      <c r="N916" s="20">
        <v>31383</v>
      </c>
      <c r="O916" s="6">
        <v>1868.2876009582501</v>
      </c>
      <c r="P916" s="21">
        <v>0.86397273984006195</v>
      </c>
      <c r="Q916" s="18"/>
      <c r="R916" s="22">
        <v>501</v>
      </c>
      <c r="S916" s="23">
        <v>0</v>
      </c>
      <c r="T916" s="23">
        <v>501</v>
      </c>
      <c r="U916" s="24">
        <v>61</v>
      </c>
      <c r="V916" s="25">
        <v>36</v>
      </c>
      <c r="W916" s="23">
        <v>35</v>
      </c>
      <c r="X916" s="23">
        <v>0</v>
      </c>
      <c r="Y916" s="23">
        <v>35</v>
      </c>
      <c r="Z916" s="26">
        <v>6.9860279441117765E-2</v>
      </c>
      <c r="AA916" s="25">
        <v>285</v>
      </c>
      <c r="AB916" s="23">
        <v>0</v>
      </c>
      <c r="AC916" s="23">
        <v>285</v>
      </c>
      <c r="AD916" s="26">
        <v>0.56886227544910184</v>
      </c>
      <c r="AE916" s="5"/>
      <c r="AF916" s="33">
        <v>60000</v>
      </c>
      <c r="AG916" s="7">
        <v>3</v>
      </c>
      <c r="AH916" s="30">
        <v>59999.94</v>
      </c>
      <c r="AI916" s="30">
        <v>59999.94</v>
      </c>
      <c r="AJ916" s="37">
        <v>43935</v>
      </c>
    </row>
    <row r="917" spans="1:36" ht="15" customHeight="1" x14ac:dyDescent="0.25">
      <c r="A917" s="3" t="s">
        <v>664</v>
      </c>
      <c r="B917" s="4" t="s">
        <v>3002</v>
      </c>
      <c r="C917" s="18" t="s">
        <v>3450</v>
      </c>
      <c r="D917" s="18" t="s">
        <v>3450</v>
      </c>
      <c r="E917" s="18" t="s">
        <v>8779</v>
      </c>
      <c r="F917" s="18" t="s">
        <v>34</v>
      </c>
      <c r="G917" s="19">
        <v>0</v>
      </c>
      <c r="H917" s="5" t="s">
        <v>139</v>
      </c>
      <c r="I917" s="18" t="s">
        <v>3451</v>
      </c>
      <c r="J917" s="20">
        <v>9076</v>
      </c>
      <c r="K917" s="20">
        <v>13895011.17</v>
      </c>
      <c r="L917" s="20">
        <v>0</v>
      </c>
      <c r="M917" s="20">
        <v>1697912</v>
      </c>
      <c r="N917" s="20">
        <v>0</v>
      </c>
      <c r="O917" s="6">
        <v>1718.0391328779201</v>
      </c>
      <c r="P917" s="21">
        <v>0.79449169176290702</v>
      </c>
      <c r="Q917" s="18"/>
      <c r="R917" s="22">
        <v>427</v>
      </c>
      <c r="S917" s="23">
        <v>0</v>
      </c>
      <c r="T917" s="23">
        <v>502</v>
      </c>
      <c r="U917" s="24">
        <v>49</v>
      </c>
      <c r="V917" s="25">
        <v>24</v>
      </c>
      <c r="W917" s="23">
        <v>24</v>
      </c>
      <c r="X917" s="23">
        <v>0</v>
      </c>
      <c r="Y917" s="23">
        <v>24</v>
      </c>
      <c r="Z917" s="26">
        <v>4.7808764940239043E-2</v>
      </c>
      <c r="AA917" s="25">
        <v>295</v>
      </c>
      <c r="AB917" s="23">
        <v>0</v>
      </c>
      <c r="AC917" s="23">
        <v>295</v>
      </c>
      <c r="AD917" s="26">
        <v>0.58764940239043828</v>
      </c>
      <c r="AE917" s="5"/>
      <c r="AF917" s="33">
        <v>60000</v>
      </c>
      <c r="AG917" s="7">
        <v>3</v>
      </c>
      <c r="AH917" s="30">
        <v>59999.94</v>
      </c>
      <c r="AI917" s="30">
        <v>59999.94</v>
      </c>
      <c r="AJ917" s="37">
        <v>43935</v>
      </c>
    </row>
    <row r="918" spans="1:36" ht="15" customHeight="1" x14ac:dyDescent="0.25">
      <c r="A918" s="3" t="s">
        <v>2336</v>
      </c>
      <c r="B918" s="4" t="s">
        <v>3005</v>
      </c>
      <c r="C918" s="18" t="s">
        <v>3497</v>
      </c>
      <c r="D918" s="18" t="s">
        <v>3497</v>
      </c>
      <c r="E918" s="18" t="s">
        <v>8773</v>
      </c>
      <c r="F918" s="18" t="s">
        <v>34</v>
      </c>
      <c r="G918" s="19">
        <v>0</v>
      </c>
      <c r="H918" s="5" t="s">
        <v>369</v>
      </c>
      <c r="I918" s="18" t="s">
        <v>3498</v>
      </c>
      <c r="J918" s="20">
        <v>7390</v>
      </c>
      <c r="K918" s="20">
        <v>9755407.6600000001</v>
      </c>
      <c r="L918" s="20">
        <v>0</v>
      </c>
      <c r="M918" s="20">
        <v>3781174</v>
      </c>
      <c r="N918" s="20">
        <v>63419</v>
      </c>
      <c r="O918" s="6">
        <v>1840.32485250338</v>
      </c>
      <c r="P918" s="21">
        <v>0.85104161917982901</v>
      </c>
      <c r="Q918" s="18"/>
      <c r="R918" s="22">
        <v>510</v>
      </c>
      <c r="S918" s="23">
        <v>0</v>
      </c>
      <c r="T918" s="23">
        <v>510</v>
      </c>
      <c r="U918" s="24">
        <v>61</v>
      </c>
      <c r="V918" s="25"/>
      <c r="W918" s="23">
        <v>174</v>
      </c>
      <c r="X918" s="23">
        <v>0</v>
      </c>
      <c r="Y918" s="23">
        <v>174</v>
      </c>
      <c r="Z918" s="26">
        <v>0.3411764705882353</v>
      </c>
      <c r="AA918" s="25">
        <v>252</v>
      </c>
      <c r="AB918" s="23">
        <v>0</v>
      </c>
      <c r="AC918" s="23">
        <v>252</v>
      </c>
      <c r="AD918" s="26">
        <v>0.49411764705882355</v>
      </c>
      <c r="AE918" s="5"/>
      <c r="AF918" s="33">
        <v>60000</v>
      </c>
      <c r="AG918" s="7">
        <v>3</v>
      </c>
      <c r="AH918" s="33">
        <v>60000</v>
      </c>
      <c r="AI918" s="33">
        <v>60000</v>
      </c>
      <c r="AJ918" s="37">
        <v>43935</v>
      </c>
    </row>
    <row r="919" spans="1:36" ht="15" customHeight="1" x14ac:dyDescent="0.25">
      <c r="A919" s="3" t="s">
        <v>946</v>
      </c>
      <c r="B919" s="4" t="s">
        <v>3008</v>
      </c>
      <c r="C919" s="18" t="s">
        <v>3600</v>
      </c>
      <c r="D919" s="18" t="s">
        <v>3600</v>
      </c>
      <c r="E919" s="18" t="s">
        <v>8787</v>
      </c>
      <c r="F919" s="18" t="s">
        <v>34</v>
      </c>
      <c r="G919" s="19">
        <v>0</v>
      </c>
      <c r="H919" s="5" t="s">
        <v>272</v>
      </c>
      <c r="I919" s="18" t="s">
        <v>3601</v>
      </c>
      <c r="J919" s="20">
        <v>6795</v>
      </c>
      <c r="K919" s="20">
        <v>11835463.789999999</v>
      </c>
      <c r="L919" s="20">
        <v>0</v>
      </c>
      <c r="M919" s="20">
        <v>1744807</v>
      </c>
      <c r="N919" s="20">
        <v>19882</v>
      </c>
      <c r="O919" s="6">
        <v>2001.49415599706</v>
      </c>
      <c r="P919" s="21">
        <v>0.92557290903377099</v>
      </c>
      <c r="Q919" s="18"/>
      <c r="R919" s="22">
        <v>525</v>
      </c>
      <c r="S919" s="23">
        <v>0</v>
      </c>
      <c r="T919" s="23">
        <v>525</v>
      </c>
      <c r="U919" s="24">
        <v>53</v>
      </c>
      <c r="V919" s="25"/>
      <c r="W919" s="23">
        <v>115</v>
      </c>
      <c r="X919" s="23">
        <v>0</v>
      </c>
      <c r="Y919" s="23">
        <v>115</v>
      </c>
      <c r="Z919" s="26">
        <v>0.21904761904761905</v>
      </c>
      <c r="AA919" s="25">
        <v>224</v>
      </c>
      <c r="AB919" s="23">
        <v>0</v>
      </c>
      <c r="AC919" s="23">
        <v>224</v>
      </c>
      <c r="AD919" s="26">
        <v>0.42666666666666669</v>
      </c>
      <c r="AE919" s="5"/>
      <c r="AF919" s="33">
        <v>60000</v>
      </c>
      <c r="AG919" s="7">
        <v>3</v>
      </c>
      <c r="AH919" s="30">
        <v>59962.15</v>
      </c>
      <c r="AI919" s="30">
        <v>59962.15</v>
      </c>
      <c r="AJ919" s="37">
        <v>43935</v>
      </c>
    </row>
    <row r="920" spans="1:36" ht="15" customHeight="1" x14ac:dyDescent="0.25">
      <c r="A920" s="3" t="s">
        <v>1175</v>
      </c>
      <c r="B920" s="4" t="s">
        <v>3010</v>
      </c>
      <c r="C920" s="18" t="s">
        <v>3603</v>
      </c>
      <c r="D920" s="18" t="s">
        <v>3603</v>
      </c>
      <c r="E920" s="18" t="s">
        <v>8781</v>
      </c>
      <c r="F920" s="18" t="s">
        <v>34</v>
      </c>
      <c r="G920" s="19">
        <v>0</v>
      </c>
      <c r="H920" s="5" t="s">
        <v>245</v>
      </c>
      <c r="I920" s="18" t="s">
        <v>8708</v>
      </c>
      <c r="J920" s="20">
        <v>5344</v>
      </c>
      <c r="K920" s="20">
        <v>6807380.5800000001</v>
      </c>
      <c r="L920" s="20">
        <v>0</v>
      </c>
      <c r="M920" s="20">
        <v>2365970</v>
      </c>
      <c r="N920" s="20">
        <v>35349</v>
      </c>
      <c r="O920" s="6">
        <v>1723.18480164671</v>
      </c>
      <c r="P920" s="21">
        <v>0.79687125984557206</v>
      </c>
      <c r="Q920" s="18"/>
      <c r="R920" s="22">
        <v>445</v>
      </c>
      <c r="S920" s="23">
        <v>0</v>
      </c>
      <c r="T920" s="23">
        <v>525</v>
      </c>
      <c r="U920" s="24">
        <v>66</v>
      </c>
      <c r="V920" s="25">
        <v>99</v>
      </c>
      <c r="W920" s="23">
        <v>40</v>
      </c>
      <c r="X920" s="23">
        <v>0</v>
      </c>
      <c r="Y920" s="23">
        <v>40</v>
      </c>
      <c r="Z920" s="26">
        <v>7.6190476190476197E-2</v>
      </c>
      <c r="AA920" s="25">
        <v>114</v>
      </c>
      <c r="AB920" s="23">
        <v>0</v>
      </c>
      <c r="AC920" s="23">
        <v>114</v>
      </c>
      <c r="AD920" s="26">
        <v>0.21714285714285714</v>
      </c>
      <c r="AE920" s="5"/>
      <c r="AF920" s="33">
        <v>60000</v>
      </c>
      <c r="AG920" s="7">
        <v>3</v>
      </c>
      <c r="AH920" s="33">
        <v>60000</v>
      </c>
      <c r="AI920" s="33">
        <v>60000</v>
      </c>
      <c r="AJ920" s="37">
        <v>43935</v>
      </c>
    </row>
    <row r="921" spans="1:36" ht="15" customHeight="1" x14ac:dyDescent="0.25">
      <c r="A921" s="3" t="s">
        <v>1445</v>
      </c>
      <c r="B921" s="4" t="s">
        <v>3013</v>
      </c>
      <c r="C921" s="18" t="s">
        <v>3667</v>
      </c>
      <c r="D921" s="18" t="s">
        <v>3667</v>
      </c>
      <c r="E921" s="18" t="s">
        <v>8779</v>
      </c>
      <c r="F921" s="18" t="s">
        <v>34</v>
      </c>
      <c r="G921" s="19">
        <v>0</v>
      </c>
      <c r="H921" s="5" t="s">
        <v>369</v>
      </c>
      <c r="I921" s="18" t="s">
        <v>3668</v>
      </c>
      <c r="J921" s="20">
        <v>9781</v>
      </c>
      <c r="K921" s="20">
        <v>15315764.630000001</v>
      </c>
      <c r="L921" s="20">
        <v>0</v>
      </c>
      <c r="M921" s="20">
        <v>2511305</v>
      </c>
      <c r="N921" s="20">
        <v>0</v>
      </c>
      <c r="O921" s="6">
        <v>1822.6223934158099</v>
      </c>
      <c r="P921" s="21">
        <v>0.84285527673878602</v>
      </c>
      <c r="Q921" s="18"/>
      <c r="R921" s="22">
        <v>533</v>
      </c>
      <c r="S921" s="23">
        <v>0</v>
      </c>
      <c r="T921" s="23">
        <v>533</v>
      </c>
      <c r="U921" s="24">
        <v>63</v>
      </c>
      <c r="V921" s="25">
        <v>17</v>
      </c>
      <c r="W921" s="23">
        <v>17</v>
      </c>
      <c r="X921" s="23">
        <v>0</v>
      </c>
      <c r="Y921" s="23">
        <v>17</v>
      </c>
      <c r="Z921" s="26">
        <v>3.1894934333958722E-2</v>
      </c>
      <c r="AA921" s="25">
        <v>429</v>
      </c>
      <c r="AB921" s="23">
        <v>0</v>
      </c>
      <c r="AC921" s="23">
        <v>429</v>
      </c>
      <c r="AD921" s="26">
        <v>0.80487804878048785</v>
      </c>
      <c r="AE921" s="5"/>
      <c r="AF921" s="33">
        <v>60000</v>
      </c>
      <c r="AG921" s="7">
        <v>3</v>
      </c>
      <c r="AH921" s="30">
        <v>58800</v>
      </c>
      <c r="AI921" s="30">
        <v>58800</v>
      </c>
      <c r="AJ921" s="37">
        <v>43935</v>
      </c>
    </row>
    <row r="922" spans="1:36" ht="15" customHeight="1" x14ac:dyDescent="0.25">
      <c r="A922" s="3" t="s">
        <v>265</v>
      </c>
      <c r="B922" s="4" t="s">
        <v>3016</v>
      </c>
      <c r="C922" s="18" t="s">
        <v>3701</v>
      </c>
      <c r="D922" s="18" t="s">
        <v>3701</v>
      </c>
      <c r="E922" s="18" t="s">
        <v>8786</v>
      </c>
      <c r="F922" s="18" t="s">
        <v>34</v>
      </c>
      <c r="G922" s="19">
        <v>0</v>
      </c>
      <c r="H922" s="5" t="s">
        <v>50</v>
      </c>
      <c r="I922" s="18" t="s">
        <v>3702</v>
      </c>
      <c r="J922" s="20">
        <v>5999</v>
      </c>
      <c r="K922" s="20">
        <v>9411476.5199999996</v>
      </c>
      <c r="L922" s="20">
        <v>0</v>
      </c>
      <c r="M922" s="20">
        <v>2077530</v>
      </c>
      <c r="N922" s="20">
        <v>14740</v>
      </c>
      <c r="O922" s="6">
        <v>1917.6106884480701</v>
      </c>
      <c r="P922" s="21">
        <v>0.88678175651078295</v>
      </c>
      <c r="Q922" s="18"/>
      <c r="R922" s="22">
        <v>431</v>
      </c>
      <c r="S922" s="23">
        <v>0</v>
      </c>
      <c r="T922" s="23">
        <v>538</v>
      </c>
      <c r="U922" s="24">
        <v>67</v>
      </c>
      <c r="V922" s="25">
        <v>94</v>
      </c>
      <c r="W922" s="23">
        <v>88</v>
      </c>
      <c r="X922" s="23">
        <v>0</v>
      </c>
      <c r="Y922" s="23">
        <v>88</v>
      </c>
      <c r="Z922" s="26">
        <v>0.16356877323420074</v>
      </c>
      <c r="AA922" s="25">
        <v>302</v>
      </c>
      <c r="AB922" s="23">
        <v>0</v>
      </c>
      <c r="AC922" s="23">
        <v>302</v>
      </c>
      <c r="AD922" s="26">
        <v>0.56133828996282531</v>
      </c>
      <c r="AE922" s="5"/>
      <c r="AF922" s="33">
        <v>60000</v>
      </c>
      <c r="AG922" s="7">
        <v>3</v>
      </c>
      <c r="AH922" s="30">
        <v>58715.28</v>
      </c>
      <c r="AI922" s="30">
        <v>58715.28</v>
      </c>
      <c r="AJ922" s="37">
        <v>43935</v>
      </c>
    </row>
    <row r="923" spans="1:36" ht="15" customHeight="1" x14ac:dyDescent="0.25">
      <c r="A923" s="3" t="s">
        <v>2123</v>
      </c>
      <c r="B923" s="4" t="s">
        <v>3019</v>
      </c>
      <c r="C923" s="18" t="s">
        <v>3755</v>
      </c>
      <c r="D923" s="18" t="s">
        <v>3755</v>
      </c>
      <c r="E923" s="18" t="s">
        <v>8787</v>
      </c>
      <c r="F923" s="18" t="s">
        <v>34</v>
      </c>
      <c r="G923" s="19">
        <v>0</v>
      </c>
      <c r="H923" s="5" t="s">
        <v>45</v>
      </c>
      <c r="I923" s="18" t="s">
        <v>3756</v>
      </c>
      <c r="J923" s="20">
        <v>7134</v>
      </c>
      <c r="K923" s="20">
        <v>10532495.880000001</v>
      </c>
      <c r="L923" s="20">
        <v>0</v>
      </c>
      <c r="M923" s="20">
        <v>1699970</v>
      </c>
      <c r="N923" s="20">
        <v>61858</v>
      </c>
      <c r="O923" s="6">
        <v>1723.3422876366701</v>
      </c>
      <c r="P923" s="21">
        <v>0.796944087820325</v>
      </c>
      <c r="Q923" s="18"/>
      <c r="R923" s="22">
        <v>545</v>
      </c>
      <c r="S923" s="23">
        <v>0</v>
      </c>
      <c r="T923" s="23">
        <v>545</v>
      </c>
      <c r="U923" s="24">
        <v>58</v>
      </c>
      <c r="V923" s="25">
        <v>23</v>
      </c>
      <c r="W923" s="23">
        <v>23</v>
      </c>
      <c r="X923" s="23">
        <v>0</v>
      </c>
      <c r="Y923" s="23">
        <v>23</v>
      </c>
      <c r="Z923" s="26">
        <v>4.2201834862385323E-2</v>
      </c>
      <c r="AA923" s="25">
        <v>264</v>
      </c>
      <c r="AB923" s="23">
        <v>0</v>
      </c>
      <c r="AC923" s="23">
        <v>264</v>
      </c>
      <c r="AD923" s="26">
        <v>0.48440366972477067</v>
      </c>
      <c r="AE923" s="5"/>
      <c r="AF923" s="33">
        <v>60000</v>
      </c>
      <c r="AG923" s="7">
        <v>3</v>
      </c>
      <c r="AH923" s="30">
        <v>59605.8</v>
      </c>
      <c r="AI923" s="30">
        <v>59605.8</v>
      </c>
      <c r="AJ923" s="37">
        <v>43935</v>
      </c>
    </row>
    <row r="924" spans="1:36" ht="15" customHeight="1" x14ac:dyDescent="0.25">
      <c r="A924" s="3" t="s">
        <v>3022</v>
      </c>
      <c r="B924" s="4" t="s">
        <v>3023</v>
      </c>
      <c r="C924" s="18" t="s">
        <v>3764</v>
      </c>
      <c r="D924" s="18" t="s">
        <v>3764</v>
      </c>
      <c r="E924" s="18" t="s">
        <v>8776</v>
      </c>
      <c r="F924" s="18" t="s">
        <v>34</v>
      </c>
      <c r="G924" s="19">
        <v>0</v>
      </c>
      <c r="H924" s="5" t="s">
        <v>50</v>
      </c>
      <c r="I924" s="18" t="s">
        <v>8727</v>
      </c>
      <c r="J924" s="20">
        <v>7708</v>
      </c>
      <c r="K924" s="20">
        <v>9451196.5999999996</v>
      </c>
      <c r="L924" s="20">
        <v>0</v>
      </c>
      <c r="M924" s="20">
        <v>4867518</v>
      </c>
      <c r="N924" s="20">
        <v>0</v>
      </c>
      <c r="O924" s="6">
        <v>1857.6433056564599</v>
      </c>
      <c r="P924" s="21">
        <v>0.859050381542103</v>
      </c>
      <c r="Q924" s="18"/>
      <c r="R924" s="22">
        <v>347</v>
      </c>
      <c r="S924" s="23">
        <v>0</v>
      </c>
      <c r="T924" s="23">
        <v>548</v>
      </c>
      <c r="U924" s="24">
        <v>64</v>
      </c>
      <c r="V924" s="25"/>
      <c r="W924" s="23">
        <v>12</v>
      </c>
      <c r="X924" s="23">
        <v>0</v>
      </c>
      <c r="Y924" s="23">
        <v>12</v>
      </c>
      <c r="Z924" s="26">
        <v>2.1897810218978103E-2</v>
      </c>
      <c r="AA924" s="25">
        <v>279</v>
      </c>
      <c r="AB924" s="23">
        <v>0</v>
      </c>
      <c r="AC924" s="23">
        <v>279</v>
      </c>
      <c r="AD924" s="26">
        <v>0.50912408759124084</v>
      </c>
      <c r="AE924" s="5"/>
      <c r="AF924" s="33">
        <v>60000</v>
      </c>
      <c r="AG924" s="7">
        <v>3</v>
      </c>
      <c r="AH924" s="33">
        <v>60000</v>
      </c>
      <c r="AI924" s="33">
        <v>60000</v>
      </c>
      <c r="AJ924" s="37">
        <v>43935</v>
      </c>
    </row>
    <row r="925" spans="1:36" ht="15" customHeight="1" x14ac:dyDescent="0.25">
      <c r="A925" s="3" t="s">
        <v>1836</v>
      </c>
      <c r="B925" s="4" t="s">
        <v>3026</v>
      </c>
      <c r="C925" s="18" t="s">
        <v>3803</v>
      </c>
      <c r="D925" s="18" t="s">
        <v>3803</v>
      </c>
      <c r="E925" s="18" t="s">
        <v>8779</v>
      </c>
      <c r="F925" s="18" t="s">
        <v>34</v>
      </c>
      <c r="G925" s="19">
        <v>0</v>
      </c>
      <c r="H925" s="5" t="s">
        <v>272</v>
      </c>
      <c r="I925" s="18" t="s">
        <v>3804</v>
      </c>
      <c r="J925" s="20">
        <v>8256</v>
      </c>
      <c r="K925" s="20">
        <v>12380392.99</v>
      </c>
      <c r="L925" s="20">
        <v>0</v>
      </c>
      <c r="M925" s="20">
        <v>2257560</v>
      </c>
      <c r="N925" s="20">
        <v>0</v>
      </c>
      <c r="O925" s="6">
        <v>1773.00787185078</v>
      </c>
      <c r="P925" s="21">
        <v>0.81991148901016897</v>
      </c>
      <c r="Q925" s="18"/>
      <c r="R925" s="22">
        <v>428</v>
      </c>
      <c r="S925" s="23">
        <v>0</v>
      </c>
      <c r="T925" s="23">
        <v>554</v>
      </c>
      <c r="U925" s="24">
        <v>60</v>
      </c>
      <c r="V925" s="25"/>
      <c r="W925" s="23">
        <v>17</v>
      </c>
      <c r="X925" s="23">
        <v>0</v>
      </c>
      <c r="Y925" s="23">
        <v>17</v>
      </c>
      <c r="Z925" s="26">
        <v>3.0685920577617327E-2</v>
      </c>
      <c r="AA925" s="25">
        <v>249</v>
      </c>
      <c r="AB925" s="23">
        <v>0</v>
      </c>
      <c r="AC925" s="23">
        <v>249</v>
      </c>
      <c r="AD925" s="26">
        <v>0.44945848375451264</v>
      </c>
      <c r="AE925" s="5"/>
      <c r="AF925" s="33">
        <v>60000</v>
      </c>
      <c r="AG925" s="7">
        <v>3</v>
      </c>
      <c r="AH925" s="30">
        <v>59500</v>
      </c>
      <c r="AI925" s="30">
        <v>59500</v>
      </c>
      <c r="AJ925" s="37">
        <v>43935</v>
      </c>
    </row>
    <row r="926" spans="1:36" ht="15" customHeight="1" x14ac:dyDescent="0.25">
      <c r="A926" s="3" t="s">
        <v>1123</v>
      </c>
      <c r="B926" s="4" t="s">
        <v>3029</v>
      </c>
      <c r="C926" s="18" t="s">
        <v>3929</v>
      </c>
      <c r="D926" s="18" t="s">
        <v>3929</v>
      </c>
      <c r="E926" s="18" t="s">
        <v>8782</v>
      </c>
      <c r="F926" s="18" t="s">
        <v>34</v>
      </c>
      <c r="G926" s="19">
        <v>0</v>
      </c>
      <c r="H926" s="5" t="s">
        <v>272</v>
      </c>
      <c r="I926" s="18" t="s">
        <v>3930</v>
      </c>
      <c r="J926" s="20">
        <v>6947</v>
      </c>
      <c r="K926" s="20">
        <v>23932174.07</v>
      </c>
      <c r="L926" s="20">
        <v>649424</v>
      </c>
      <c r="M926" s="20">
        <v>0</v>
      </c>
      <c r="N926" s="20">
        <v>0</v>
      </c>
      <c r="O926" s="6">
        <v>3351.48266445948</v>
      </c>
      <c r="P926" s="21">
        <v>1.54986291117833</v>
      </c>
      <c r="Q926" s="18"/>
      <c r="R926" s="22">
        <v>571</v>
      </c>
      <c r="S926" s="23">
        <v>0</v>
      </c>
      <c r="T926" s="23">
        <v>571</v>
      </c>
      <c r="U926" s="24">
        <v>79</v>
      </c>
      <c r="V926" s="25"/>
      <c r="W926" s="23">
        <v>16</v>
      </c>
      <c r="X926" s="23">
        <v>0</v>
      </c>
      <c r="Y926" s="23">
        <v>16</v>
      </c>
      <c r="Z926" s="26">
        <v>2.8021015761821366E-2</v>
      </c>
      <c r="AA926" s="25">
        <v>358</v>
      </c>
      <c r="AB926" s="23">
        <v>0</v>
      </c>
      <c r="AC926" s="23">
        <v>358</v>
      </c>
      <c r="AD926" s="26">
        <v>0.62697022767075306</v>
      </c>
      <c r="AE926" s="5"/>
      <c r="AF926" s="33">
        <v>60000</v>
      </c>
      <c r="AG926" s="7">
        <v>3</v>
      </c>
      <c r="AH926" s="33">
        <v>60000</v>
      </c>
      <c r="AI926" s="33">
        <v>60000</v>
      </c>
      <c r="AJ926" s="37">
        <v>43935</v>
      </c>
    </row>
    <row r="927" spans="1:36" ht="15" customHeight="1" x14ac:dyDescent="0.25">
      <c r="A927" s="3" t="s">
        <v>3032</v>
      </c>
      <c r="B927" s="4" t="s">
        <v>3033</v>
      </c>
      <c r="C927" s="18" t="s">
        <v>3983</v>
      </c>
      <c r="D927" s="18" t="s">
        <v>3983</v>
      </c>
      <c r="E927" s="18" t="s">
        <v>8777</v>
      </c>
      <c r="F927" s="18" t="s">
        <v>34</v>
      </c>
      <c r="G927" s="19">
        <v>0</v>
      </c>
      <c r="H927" s="5" t="s">
        <v>91</v>
      </c>
      <c r="I927" s="18" t="s">
        <v>3984</v>
      </c>
      <c r="J927" s="20">
        <v>6856</v>
      </c>
      <c r="K927" s="20">
        <v>7189587.5899999999</v>
      </c>
      <c r="L927" s="20">
        <v>0</v>
      </c>
      <c r="M927" s="20">
        <v>3919826</v>
      </c>
      <c r="N927" s="20">
        <v>63395</v>
      </c>
      <c r="O927" s="6">
        <v>1629.6395259626599</v>
      </c>
      <c r="P927" s="21">
        <v>0.75361209134796603</v>
      </c>
      <c r="Q927" s="18"/>
      <c r="R927" s="22">
        <v>575</v>
      </c>
      <c r="S927" s="23">
        <v>0</v>
      </c>
      <c r="T927" s="23">
        <v>575</v>
      </c>
      <c r="U927" s="24">
        <v>64</v>
      </c>
      <c r="V927" s="25">
        <v>23</v>
      </c>
      <c r="W927" s="23">
        <v>25</v>
      </c>
      <c r="X927" s="23">
        <v>0</v>
      </c>
      <c r="Y927" s="23">
        <v>25</v>
      </c>
      <c r="Z927" s="26">
        <v>4.3478260869565216E-2</v>
      </c>
      <c r="AA927" s="25">
        <v>342</v>
      </c>
      <c r="AB927" s="23">
        <v>0</v>
      </c>
      <c r="AC927" s="23">
        <v>342</v>
      </c>
      <c r="AD927" s="26">
        <v>0.59478260869565214</v>
      </c>
      <c r="AE927" s="5"/>
      <c r="AF927" s="33">
        <v>60000</v>
      </c>
      <c r="AG927" s="7">
        <v>3</v>
      </c>
      <c r="AH927" s="33">
        <v>60000</v>
      </c>
      <c r="AI927" s="33">
        <v>60000</v>
      </c>
      <c r="AJ927" s="37">
        <v>43935</v>
      </c>
    </row>
    <row r="928" spans="1:36" ht="15" customHeight="1" x14ac:dyDescent="0.25">
      <c r="A928" s="3" t="s">
        <v>664</v>
      </c>
      <c r="B928" s="4" t="s">
        <v>3036</v>
      </c>
      <c r="C928" s="18" t="s">
        <v>4067</v>
      </c>
      <c r="D928" s="18" t="s">
        <v>4067</v>
      </c>
      <c r="E928" s="18" t="s">
        <v>8787</v>
      </c>
      <c r="F928" s="18" t="s">
        <v>34</v>
      </c>
      <c r="G928" s="19">
        <v>0</v>
      </c>
      <c r="H928" s="5" t="s">
        <v>139</v>
      </c>
      <c r="I928" s="18" t="s">
        <v>4068</v>
      </c>
      <c r="J928" s="20">
        <v>8753</v>
      </c>
      <c r="K928" s="20">
        <v>14755822.92</v>
      </c>
      <c r="L928" s="20">
        <v>0</v>
      </c>
      <c r="M928" s="20">
        <v>3732533</v>
      </c>
      <c r="N928" s="20">
        <v>92854</v>
      </c>
      <c r="O928" s="6">
        <v>2122.83901747972</v>
      </c>
      <c r="P928" s="21">
        <v>0.981687745093764</v>
      </c>
      <c r="Q928" s="18"/>
      <c r="R928" s="22">
        <v>593</v>
      </c>
      <c r="S928" s="23">
        <v>0</v>
      </c>
      <c r="T928" s="23">
        <v>593</v>
      </c>
      <c r="U928" s="24">
        <v>59</v>
      </c>
      <c r="V928" s="25">
        <v>133</v>
      </c>
      <c r="W928" s="23">
        <v>134</v>
      </c>
      <c r="X928" s="23">
        <v>0</v>
      </c>
      <c r="Y928" s="23">
        <v>134</v>
      </c>
      <c r="Z928" s="26">
        <v>0.22596964586846544</v>
      </c>
      <c r="AA928" s="25">
        <v>262</v>
      </c>
      <c r="AB928" s="23">
        <v>0</v>
      </c>
      <c r="AC928" s="23">
        <v>262</v>
      </c>
      <c r="AD928" s="26">
        <v>0.44182124789207422</v>
      </c>
      <c r="AE928" s="5"/>
      <c r="AF928" s="33">
        <v>60000</v>
      </c>
      <c r="AG928" s="7">
        <v>3</v>
      </c>
      <c r="AH928" s="33">
        <v>60000</v>
      </c>
      <c r="AI928" s="33">
        <v>60000</v>
      </c>
      <c r="AJ928" s="37">
        <v>43935</v>
      </c>
    </row>
    <row r="929" spans="1:36" ht="15" customHeight="1" x14ac:dyDescent="0.25">
      <c r="A929" s="3" t="s">
        <v>321</v>
      </c>
      <c r="B929" s="4" t="s">
        <v>3039</v>
      </c>
      <c r="C929" s="18" t="s">
        <v>4088</v>
      </c>
      <c r="D929" s="18" t="s">
        <v>4088</v>
      </c>
      <c r="E929" s="18" t="s">
        <v>8778</v>
      </c>
      <c r="F929" s="18" t="s">
        <v>34</v>
      </c>
      <c r="G929" s="19">
        <v>0</v>
      </c>
      <c r="H929" s="5" t="s">
        <v>78</v>
      </c>
      <c r="I929" s="18" t="s">
        <v>4089</v>
      </c>
      <c r="J929" s="20">
        <v>7847</v>
      </c>
      <c r="K929" s="20">
        <v>8905132.9800000004</v>
      </c>
      <c r="L929" s="20">
        <v>0</v>
      </c>
      <c r="M929" s="20">
        <v>5463832</v>
      </c>
      <c r="N929" s="20">
        <v>0</v>
      </c>
      <c r="O929" s="6">
        <v>1831.1411979100301</v>
      </c>
      <c r="P929" s="21">
        <v>0.84679472099525899</v>
      </c>
      <c r="Q929" s="18"/>
      <c r="R929" s="22">
        <v>557</v>
      </c>
      <c r="S929" s="23">
        <v>0</v>
      </c>
      <c r="T929" s="23">
        <v>596</v>
      </c>
      <c r="U929" s="24">
        <v>62</v>
      </c>
      <c r="V929" s="25">
        <v>100</v>
      </c>
      <c r="W929" s="23">
        <v>100</v>
      </c>
      <c r="X929" s="23">
        <v>0</v>
      </c>
      <c r="Y929" s="23">
        <v>100</v>
      </c>
      <c r="Z929" s="26">
        <v>0.16778523489932887</v>
      </c>
      <c r="AA929" s="25">
        <v>449</v>
      </c>
      <c r="AB929" s="23">
        <v>0</v>
      </c>
      <c r="AC929" s="23">
        <v>449</v>
      </c>
      <c r="AD929" s="26">
        <v>0.75335570469798663</v>
      </c>
      <c r="AE929" s="5"/>
      <c r="AF929" s="33">
        <v>60000</v>
      </c>
      <c r="AG929" s="7">
        <v>3</v>
      </c>
      <c r="AH929" s="33">
        <v>60000</v>
      </c>
      <c r="AI929" s="33">
        <v>60000</v>
      </c>
      <c r="AJ929" s="37">
        <v>43935</v>
      </c>
    </row>
    <row r="930" spans="1:36" ht="15" customHeight="1" x14ac:dyDescent="0.25">
      <c r="A930" s="3" t="s">
        <v>2798</v>
      </c>
      <c r="B930" s="4" t="s">
        <v>3042</v>
      </c>
      <c r="C930" s="18" t="s">
        <v>4100</v>
      </c>
      <c r="D930" s="18" t="s">
        <v>4100</v>
      </c>
      <c r="E930" s="18" t="s">
        <v>8774</v>
      </c>
      <c r="F930" s="18" t="s">
        <v>34</v>
      </c>
      <c r="G930" s="19">
        <v>0</v>
      </c>
      <c r="H930" s="5" t="s">
        <v>210</v>
      </c>
      <c r="I930" s="18" t="s">
        <v>8647</v>
      </c>
      <c r="J930" s="20">
        <v>8086</v>
      </c>
      <c r="K930" s="20">
        <v>8480483.9299999997</v>
      </c>
      <c r="L930" s="20">
        <v>0</v>
      </c>
      <c r="M930" s="20">
        <v>5847701</v>
      </c>
      <c r="N930" s="20">
        <v>200411</v>
      </c>
      <c r="O930" s="6">
        <v>1796.7593284689599</v>
      </c>
      <c r="P930" s="21">
        <v>0.83089513576727303</v>
      </c>
      <c r="Q930" s="18"/>
      <c r="R930" s="22">
        <v>598</v>
      </c>
      <c r="S930" s="23">
        <v>0</v>
      </c>
      <c r="T930" s="23">
        <v>598</v>
      </c>
      <c r="U930" s="24">
        <v>71</v>
      </c>
      <c r="V930" s="25"/>
      <c r="W930" s="23">
        <v>157</v>
      </c>
      <c r="X930" s="23">
        <v>0</v>
      </c>
      <c r="Y930" s="23">
        <v>157</v>
      </c>
      <c r="Z930" s="26">
        <v>0.26254180602006688</v>
      </c>
      <c r="AA930" s="25">
        <v>486</v>
      </c>
      <c r="AB930" s="23">
        <v>0</v>
      </c>
      <c r="AC930" s="23">
        <v>486</v>
      </c>
      <c r="AD930" s="26">
        <v>0.81270903010033446</v>
      </c>
      <c r="AE930" s="5"/>
      <c r="AF930" s="33">
        <v>60000</v>
      </c>
      <c r="AG930" s="7">
        <v>3</v>
      </c>
      <c r="AH930" s="30">
        <v>59500</v>
      </c>
      <c r="AI930" s="30">
        <v>59500</v>
      </c>
      <c r="AJ930" s="37">
        <v>43935</v>
      </c>
    </row>
    <row r="931" spans="1:36" ht="15" customHeight="1" x14ac:dyDescent="0.25">
      <c r="A931" s="3" t="s">
        <v>3045</v>
      </c>
      <c r="B931" s="4" t="s">
        <v>3046</v>
      </c>
      <c r="C931" s="18" t="s">
        <v>4135</v>
      </c>
      <c r="D931" s="18" t="s">
        <v>4135</v>
      </c>
      <c r="E931" s="18" t="s">
        <v>8779</v>
      </c>
      <c r="F931" s="18" t="s">
        <v>34</v>
      </c>
      <c r="G931" s="19">
        <v>0</v>
      </c>
      <c r="H931" s="5" t="s">
        <v>210</v>
      </c>
      <c r="I931" s="18" t="s">
        <v>4136</v>
      </c>
      <c r="J931" s="20">
        <v>11379</v>
      </c>
      <c r="K931" s="20">
        <v>18235691.690000001</v>
      </c>
      <c r="L931" s="20">
        <v>0</v>
      </c>
      <c r="M931" s="20">
        <v>1362396</v>
      </c>
      <c r="N931" s="20">
        <v>48837</v>
      </c>
      <c r="O931" s="6">
        <v>1726.59501625802</v>
      </c>
      <c r="P931" s="21">
        <v>0.79844828281551905</v>
      </c>
      <c r="Q931" s="18"/>
      <c r="R931" s="22">
        <v>601</v>
      </c>
      <c r="S931" s="23">
        <v>0</v>
      </c>
      <c r="T931" s="23">
        <v>601</v>
      </c>
      <c r="U931" s="24">
        <v>72</v>
      </c>
      <c r="V931" s="25">
        <v>20</v>
      </c>
      <c r="W931" s="23">
        <v>21</v>
      </c>
      <c r="X931" s="23">
        <v>0</v>
      </c>
      <c r="Y931" s="23">
        <v>21</v>
      </c>
      <c r="Z931" s="26">
        <v>3.4941763727121461E-2</v>
      </c>
      <c r="AA931" s="25">
        <v>307</v>
      </c>
      <c r="AB931" s="23">
        <v>0</v>
      </c>
      <c r="AC931" s="23">
        <v>307</v>
      </c>
      <c r="AD931" s="26">
        <v>0.51081530782029949</v>
      </c>
      <c r="AE931" s="5"/>
      <c r="AF931" s="33">
        <v>60000</v>
      </c>
      <c r="AG931" s="7">
        <v>3</v>
      </c>
      <c r="AH931" s="33">
        <v>60000</v>
      </c>
      <c r="AI931" s="33">
        <v>60000</v>
      </c>
      <c r="AJ931" s="37">
        <v>43935</v>
      </c>
    </row>
    <row r="932" spans="1:36" ht="15" customHeight="1" x14ac:dyDescent="0.25">
      <c r="A932" s="3" t="s">
        <v>59</v>
      </c>
      <c r="B932" s="4" t="s">
        <v>3049</v>
      </c>
      <c r="C932" s="18" t="s">
        <v>4249</v>
      </c>
      <c r="D932" s="18" t="s">
        <v>4249</v>
      </c>
      <c r="E932" s="18" t="s">
        <v>8772</v>
      </c>
      <c r="F932" s="18" t="s">
        <v>34</v>
      </c>
      <c r="G932" s="19">
        <v>0</v>
      </c>
      <c r="H932" s="5" t="s">
        <v>62</v>
      </c>
      <c r="I932" s="18" t="s">
        <v>4250</v>
      </c>
      <c r="J932" s="20">
        <v>8373</v>
      </c>
      <c r="K932" s="20">
        <v>12873131.529999999</v>
      </c>
      <c r="L932" s="20">
        <v>0</v>
      </c>
      <c r="M932" s="20">
        <v>4335392</v>
      </c>
      <c r="N932" s="20">
        <v>34616</v>
      </c>
      <c r="O932" s="6">
        <v>2059.37412277559</v>
      </c>
      <c r="P932" s="21">
        <v>0.95233897730604899</v>
      </c>
      <c r="Q932" s="18"/>
      <c r="R932" s="22">
        <v>618</v>
      </c>
      <c r="S932" s="23">
        <v>0</v>
      </c>
      <c r="T932" s="23">
        <v>618</v>
      </c>
      <c r="U932" s="24">
        <v>67</v>
      </c>
      <c r="V932" s="25"/>
      <c r="W932" s="23">
        <v>38</v>
      </c>
      <c r="X932" s="23">
        <v>0</v>
      </c>
      <c r="Y932" s="23">
        <v>38</v>
      </c>
      <c r="Z932" s="26">
        <v>6.1488673139158574E-2</v>
      </c>
      <c r="AA932" s="25">
        <v>222</v>
      </c>
      <c r="AB932" s="23">
        <v>0</v>
      </c>
      <c r="AC932" s="23">
        <v>222</v>
      </c>
      <c r="AD932" s="26">
        <v>0.35922330097087379</v>
      </c>
      <c r="AE932" s="5"/>
      <c r="AF932" s="33">
        <v>60000</v>
      </c>
      <c r="AG932" s="7">
        <v>3</v>
      </c>
      <c r="AH932" s="30">
        <v>59925.599999999999</v>
      </c>
      <c r="AI932" s="30">
        <v>59925.599999999999</v>
      </c>
      <c r="AJ932" s="37">
        <v>43935</v>
      </c>
    </row>
    <row r="933" spans="1:36" ht="15" customHeight="1" x14ac:dyDescent="0.25">
      <c r="A933" s="3" t="s">
        <v>85</v>
      </c>
      <c r="B933" s="4" t="s">
        <v>3051</v>
      </c>
      <c r="C933" s="18" t="s">
        <v>4284</v>
      </c>
      <c r="D933" s="18" t="s">
        <v>4284</v>
      </c>
      <c r="E933" s="18" t="s">
        <v>8772</v>
      </c>
      <c r="F933" s="18" t="s">
        <v>34</v>
      </c>
      <c r="G933" s="19">
        <v>0</v>
      </c>
      <c r="H933" s="5" t="s">
        <v>40</v>
      </c>
      <c r="I933" s="18" t="s">
        <v>4285</v>
      </c>
      <c r="J933" s="20">
        <v>6188</v>
      </c>
      <c r="K933" s="20">
        <v>5649103.5700000003</v>
      </c>
      <c r="L933" s="20">
        <v>0</v>
      </c>
      <c r="M933" s="20">
        <v>5560758</v>
      </c>
      <c r="N933" s="20">
        <v>368191</v>
      </c>
      <c r="O933" s="6">
        <v>1871.0492194570099</v>
      </c>
      <c r="P933" s="21">
        <v>0.86524982539131701</v>
      </c>
      <c r="Q933" s="18"/>
      <c r="R933" s="22">
        <v>625</v>
      </c>
      <c r="S933" s="23">
        <v>0</v>
      </c>
      <c r="T933" s="23">
        <v>625</v>
      </c>
      <c r="U933" s="24">
        <v>48</v>
      </c>
      <c r="V933" s="25"/>
      <c r="W933" s="23">
        <v>57</v>
      </c>
      <c r="X933" s="23">
        <v>0</v>
      </c>
      <c r="Y933" s="23">
        <v>57</v>
      </c>
      <c r="Z933" s="26">
        <v>9.1200000000000003E-2</v>
      </c>
      <c r="AA933" s="25">
        <v>235</v>
      </c>
      <c r="AB933" s="23">
        <v>0</v>
      </c>
      <c r="AC933" s="23">
        <v>235</v>
      </c>
      <c r="AD933" s="26">
        <v>0.376</v>
      </c>
      <c r="AE933" s="5"/>
      <c r="AF933" s="33">
        <v>60000</v>
      </c>
      <c r="AG933" s="7">
        <v>3</v>
      </c>
      <c r="AH933" s="33">
        <v>60000</v>
      </c>
      <c r="AI933" s="33">
        <v>60000</v>
      </c>
      <c r="AJ933" s="37">
        <v>43935</v>
      </c>
    </row>
    <row r="934" spans="1:36" ht="15" customHeight="1" x14ac:dyDescent="0.25">
      <c r="A934" s="3" t="s">
        <v>419</v>
      </c>
      <c r="B934" s="4" t="s">
        <v>3054</v>
      </c>
      <c r="C934" s="18" t="s">
        <v>4306</v>
      </c>
      <c r="D934" s="18" t="s">
        <v>4306</v>
      </c>
      <c r="E934" s="18" t="s">
        <v>8787</v>
      </c>
      <c r="F934" s="18" t="s">
        <v>34</v>
      </c>
      <c r="G934" s="19">
        <v>0</v>
      </c>
      <c r="H934" s="5" t="s">
        <v>199</v>
      </c>
      <c r="I934" s="18" t="s">
        <v>4307</v>
      </c>
      <c r="J934" s="20">
        <v>8894</v>
      </c>
      <c r="K934" s="20">
        <v>12219598.970000001</v>
      </c>
      <c r="L934" s="20">
        <v>0</v>
      </c>
      <c r="M934" s="20">
        <v>4638501</v>
      </c>
      <c r="N934" s="20">
        <v>201186</v>
      </c>
      <c r="O934" s="6">
        <v>1918.06678322465</v>
      </c>
      <c r="P934" s="21">
        <v>0.88699267342397003</v>
      </c>
      <c r="Q934" s="18"/>
      <c r="R934" s="22">
        <v>627</v>
      </c>
      <c r="S934" s="23">
        <v>0</v>
      </c>
      <c r="T934" s="23">
        <v>627</v>
      </c>
      <c r="U934" s="24">
        <v>78</v>
      </c>
      <c r="V934" s="25"/>
      <c r="W934" s="23">
        <v>151</v>
      </c>
      <c r="X934" s="23">
        <v>0</v>
      </c>
      <c r="Y934" s="23">
        <v>151</v>
      </c>
      <c r="Z934" s="26">
        <v>0.24082934609250398</v>
      </c>
      <c r="AA934" s="25">
        <v>203</v>
      </c>
      <c r="AB934" s="23">
        <v>0</v>
      </c>
      <c r="AC934" s="23">
        <v>203</v>
      </c>
      <c r="AD934" s="26">
        <v>0.3237639553429027</v>
      </c>
      <c r="AE934" s="5"/>
      <c r="AF934" s="33">
        <v>60000</v>
      </c>
      <c r="AG934" s="7">
        <v>3</v>
      </c>
      <c r="AH934" s="30">
        <v>59980.800000000003</v>
      </c>
      <c r="AI934" s="30">
        <v>59980.800000000003</v>
      </c>
      <c r="AJ934" s="37">
        <v>43935</v>
      </c>
    </row>
    <row r="935" spans="1:36" ht="15" customHeight="1" x14ac:dyDescent="0.25">
      <c r="A935" s="3" t="s">
        <v>1112</v>
      </c>
      <c r="B935" s="4" t="s">
        <v>3057</v>
      </c>
      <c r="C935" s="18" t="s">
        <v>4315</v>
      </c>
      <c r="D935" s="18" t="s">
        <v>4315</v>
      </c>
      <c r="E935" s="18" t="s">
        <v>8779</v>
      </c>
      <c r="F935" s="18" t="s">
        <v>34</v>
      </c>
      <c r="G935" s="19">
        <v>0</v>
      </c>
      <c r="H935" s="5" t="s">
        <v>199</v>
      </c>
      <c r="I935" s="18" t="s">
        <v>4316</v>
      </c>
      <c r="J935" s="20">
        <v>9971</v>
      </c>
      <c r="K935" s="20">
        <v>18620461.27</v>
      </c>
      <c r="L935" s="20">
        <v>0</v>
      </c>
      <c r="M935" s="20">
        <v>1603108</v>
      </c>
      <c r="N935" s="20">
        <v>0</v>
      </c>
      <c r="O935" s="6">
        <v>2028.2388195767701</v>
      </c>
      <c r="P935" s="21">
        <v>0.93794073733665995</v>
      </c>
      <c r="Q935" s="18"/>
      <c r="R935" s="22">
        <v>481</v>
      </c>
      <c r="S935" s="23">
        <v>0</v>
      </c>
      <c r="T935" s="23">
        <v>629</v>
      </c>
      <c r="U935" s="24">
        <v>72</v>
      </c>
      <c r="V935" s="25"/>
      <c r="W935" s="23">
        <v>32</v>
      </c>
      <c r="X935" s="23">
        <v>0</v>
      </c>
      <c r="Y935" s="23">
        <v>32</v>
      </c>
      <c r="Z935" s="26">
        <v>5.0874403815580289E-2</v>
      </c>
      <c r="AA935" s="25">
        <v>393</v>
      </c>
      <c r="AB935" s="23">
        <v>0</v>
      </c>
      <c r="AC935" s="23">
        <v>393</v>
      </c>
      <c r="AD935" s="26">
        <v>0.62480127186009538</v>
      </c>
      <c r="AE935" s="5"/>
      <c r="AF935" s="33">
        <v>60000</v>
      </c>
      <c r="AG935" s="7">
        <v>3</v>
      </c>
      <c r="AH935" s="30">
        <v>58799.71</v>
      </c>
      <c r="AI935" s="30">
        <v>58799.71</v>
      </c>
      <c r="AJ935" s="37">
        <v>43935</v>
      </c>
    </row>
    <row r="936" spans="1:36" ht="15" customHeight="1" x14ac:dyDescent="0.25">
      <c r="A936" s="3" t="s">
        <v>1431</v>
      </c>
      <c r="B936" s="4" t="s">
        <v>3060</v>
      </c>
      <c r="C936" s="18" t="s">
        <v>4340</v>
      </c>
      <c r="D936" s="18" t="s">
        <v>4340</v>
      </c>
      <c r="E936" s="18" t="s">
        <v>8778</v>
      </c>
      <c r="F936" s="18" t="s">
        <v>34</v>
      </c>
      <c r="G936" s="19">
        <v>0</v>
      </c>
      <c r="H936" s="5" t="s">
        <v>139</v>
      </c>
      <c r="I936" s="18" t="s">
        <v>4341</v>
      </c>
      <c r="J936" s="20">
        <v>7367</v>
      </c>
      <c r="K936" s="20">
        <v>7228968.1399999997</v>
      </c>
      <c r="L936" s="20">
        <v>0</v>
      </c>
      <c r="M936" s="20">
        <v>6022084</v>
      </c>
      <c r="N936" s="20">
        <v>66017</v>
      </c>
      <c r="O936" s="6">
        <v>1807.6651472783999</v>
      </c>
      <c r="P936" s="21">
        <v>0.83593843325110995</v>
      </c>
      <c r="Q936" s="18"/>
      <c r="R936" s="22">
        <v>633</v>
      </c>
      <c r="S936" s="23">
        <v>0</v>
      </c>
      <c r="T936" s="23">
        <v>633</v>
      </c>
      <c r="U936" s="24">
        <v>77</v>
      </c>
      <c r="V936" s="25"/>
      <c r="W936" s="23">
        <v>58</v>
      </c>
      <c r="X936" s="23">
        <v>0</v>
      </c>
      <c r="Y936" s="23">
        <v>58</v>
      </c>
      <c r="Z936" s="26">
        <v>9.1627172195892573E-2</v>
      </c>
      <c r="AA936" s="25">
        <v>501</v>
      </c>
      <c r="AB936" s="23">
        <v>0</v>
      </c>
      <c r="AC936" s="23">
        <v>501</v>
      </c>
      <c r="AD936" s="26">
        <v>0.79146919431279616</v>
      </c>
      <c r="AE936" s="5"/>
      <c r="AF936" s="33">
        <v>60000</v>
      </c>
      <c r="AG936" s="7">
        <v>3</v>
      </c>
      <c r="AH936" s="30">
        <v>58937.78</v>
      </c>
      <c r="AI936" s="30">
        <v>58937.78</v>
      </c>
      <c r="AJ936" s="37">
        <v>43935</v>
      </c>
    </row>
    <row r="937" spans="1:36" ht="15" customHeight="1" x14ac:dyDescent="0.25">
      <c r="A937" s="3" t="s">
        <v>3063</v>
      </c>
      <c r="B937" s="4" t="s">
        <v>3064</v>
      </c>
      <c r="C937" s="18" t="s">
        <v>4352</v>
      </c>
      <c r="D937" s="18" t="s">
        <v>4352</v>
      </c>
      <c r="E937" s="18" t="s">
        <v>8783</v>
      </c>
      <c r="F937" s="18" t="s">
        <v>34</v>
      </c>
      <c r="G937" s="19">
        <v>0</v>
      </c>
      <c r="H937" s="5" t="s">
        <v>78</v>
      </c>
      <c r="I937" s="18" t="s">
        <v>4353</v>
      </c>
      <c r="J937" s="20">
        <v>9152</v>
      </c>
      <c r="K937" s="20">
        <v>15003850.279999999</v>
      </c>
      <c r="L937" s="20">
        <v>0</v>
      </c>
      <c r="M937" s="20">
        <v>1327594</v>
      </c>
      <c r="N937" s="20">
        <v>0</v>
      </c>
      <c r="O937" s="6">
        <v>1784.4672508741301</v>
      </c>
      <c r="P937" s="21">
        <v>0.82521077541906596</v>
      </c>
      <c r="Q937" s="18"/>
      <c r="R937" s="22">
        <v>553</v>
      </c>
      <c r="S937" s="23">
        <v>0</v>
      </c>
      <c r="T937" s="23">
        <v>636</v>
      </c>
      <c r="U937" s="24">
        <v>68</v>
      </c>
      <c r="V937" s="25">
        <v>11</v>
      </c>
      <c r="W937" s="23">
        <v>11</v>
      </c>
      <c r="X937" s="23">
        <v>0</v>
      </c>
      <c r="Y937" s="23">
        <v>11</v>
      </c>
      <c r="Z937" s="26">
        <v>1.7295597484276729E-2</v>
      </c>
      <c r="AA937" s="25">
        <v>189</v>
      </c>
      <c r="AB937" s="23">
        <v>0</v>
      </c>
      <c r="AC937" s="23">
        <v>189</v>
      </c>
      <c r="AD937" s="26">
        <v>0.29716981132075471</v>
      </c>
      <c r="AE937" s="5"/>
      <c r="AF937" s="33">
        <v>60000</v>
      </c>
      <c r="AG937" s="7">
        <v>3</v>
      </c>
      <c r="AH937" s="30">
        <v>59855</v>
      </c>
      <c r="AI937" s="30">
        <v>59855</v>
      </c>
      <c r="AJ937" s="37">
        <v>43935</v>
      </c>
    </row>
    <row r="938" spans="1:36" ht="15" customHeight="1" x14ac:dyDescent="0.25">
      <c r="A938" s="3">
        <v>0</v>
      </c>
      <c r="B938" s="4" t="s">
        <v>3067</v>
      </c>
      <c r="C938" s="18" t="s">
        <v>4537</v>
      </c>
      <c r="D938" s="18" t="s">
        <v>4537</v>
      </c>
      <c r="E938" s="18" t="s">
        <v>8774</v>
      </c>
      <c r="F938" s="18" t="s">
        <v>34</v>
      </c>
      <c r="G938" s="19">
        <v>0</v>
      </c>
      <c r="H938" s="5" t="s">
        <v>139</v>
      </c>
      <c r="I938" s="18" t="s">
        <v>4538</v>
      </c>
      <c r="J938" s="20">
        <v>8975</v>
      </c>
      <c r="K938" s="20">
        <v>10585380.75</v>
      </c>
      <c r="L938" s="20">
        <v>0</v>
      </c>
      <c r="M938" s="20">
        <v>5384229</v>
      </c>
      <c r="N938" s="20">
        <v>233698</v>
      </c>
      <c r="O938" s="6">
        <v>1805.3824791086399</v>
      </c>
      <c r="P938" s="21">
        <v>0.83488283395699203</v>
      </c>
      <c r="Q938" s="18"/>
      <c r="R938" s="22">
        <v>673</v>
      </c>
      <c r="S938" s="23">
        <v>0</v>
      </c>
      <c r="T938" s="23">
        <v>673</v>
      </c>
      <c r="U938" s="24">
        <v>83</v>
      </c>
      <c r="V938" s="25"/>
      <c r="W938" s="23">
        <v>65</v>
      </c>
      <c r="X938" s="23">
        <v>0</v>
      </c>
      <c r="Y938" s="23">
        <v>65</v>
      </c>
      <c r="Z938" s="26">
        <v>9.658246656760773E-2</v>
      </c>
      <c r="AA938" s="25">
        <v>321</v>
      </c>
      <c r="AB938" s="23">
        <v>0</v>
      </c>
      <c r="AC938" s="23">
        <v>321</v>
      </c>
      <c r="AD938" s="26">
        <v>0.47696879643387818</v>
      </c>
      <c r="AE938" s="5"/>
      <c r="AF938" s="33">
        <v>60000</v>
      </c>
      <c r="AG938" s="7">
        <v>3</v>
      </c>
      <c r="AH938" s="30">
        <v>59950</v>
      </c>
      <c r="AI938" s="30">
        <v>59950</v>
      </c>
      <c r="AJ938" s="37">
        <v>43935</v>
      </c>
    </row>
    <row r="939" spans="1:36" ht="15" customHeight="1" x14ac:dyDescent="0.25">
      <c r="A939" s="3" t="s">
        <v>1191</v>
      </c>
      <c r="B939" s="4" t="s">
        <v>3070</v>
      </c>
      <c r="C939" s="18" t="s">
        <v>4573</v>
      </c>
      <c r="D939" s="18" t="s">
        <v>4573</v>
      </c>
      <c r="E939" s="18" t="s">
        <v>8776</v>
      </c>
      <c r="F939" s="18" t="s">
        <v>34</v>
      </c>
      <c r="G939" s="19">
        <v>0</v>
      </c>
      <c r="H939" s="5" t="s">
        <v>159</v>
      </c>
      <c r="I939" s="18" t="s">
        <v>4574</v>
      </c>
      <c r="J939" s="20">
        <v>8473</v>
      </c>
      <c r="K939" s="20">
        <v>14727631.84</v>
      </c>
      <c r="L939" s="20">
        <v>0</v>
      </c>
      <c r="M939" s="20">
        <v>2192463</v>
      </c>
      <c r="N939" s="20">
        <v>0</v>
      </c>
      <c r="O939" s="6">
        <v>1996.94262244778</v>
      </c>
      <c r="P939" s="21">
        <v>0.92346809342131897</v>
      </c>
      <c r="Q939" s="18"/>
      <c r="R939" s="22">
        <v>679</v>
      </c>
      <c r="S939" s="23">
        <v>0</v>
      </c>
      <c r="T939" s="23">
        <v>679</v>
      </c>
      <c r="U939" s="24">
        <v>79</v>
      </c>
      <c r="V939" s="25">
        <v>51</v>
      </c>
      <c r="W939" s="23">
        <v>51</v>
      </c>
      <c r="X939" s="23">
        <v>0</v>
      </c>
      <c r="Y939" s="23">
        <v>51</v>
      </c>
      <c r="Z939" s="26">
        <v>7.511045655375552E-2</v>
      </c>
      <c r="AA939" s="25">
        <v>222</v>
      </c>
      <c r="AB939" s="23">
        <v>0</v>
      </c>
      <c r="AC939" s="23">
        <v>222</v>
      </c>
      <c r="AD939" s="26">
        <v>0.32695139911634757</v>
      </c>
      <c r="AE939" s="5"/>
      <c r="AF939" s="33">
        <v>60000</v>
      </c>
      <c r="AG939" s="7">
        <v>3</v>
      </c>
      <c r="AH939" s="33">
        <v>60000</v>
      </c>
      <c r="AI939" s="33">
        <v>60000</v>
      </c>
      <c r="AJ939" s="37">
        <v>43935</v>
      </c>
    </row>
    <row r="940" spans="1:36" ht="15" customHeight="1" x14ac:dyDescent="0.25">
      <c r="A940" s="3" t="s">
        <v>1760</v>
      </c>
      <c r="B940" s="4" t="s">
        <v>3073</v>
      </c>
      <c r="C940" s="18" t="s">
        <v>4584</v>
      </c>
      <c r="D940" s="18" t="s">
        <v>4584</v>
      </c>
      <c r="E940" s="18" t="s">
        <v>8786</v>
      </c>
      <c r="F940" s="18" t="s">
        <v>34</v>
      </c>
      <c r="G940" s="19">
        <v>0</v>
      </c>
      <c r="H940" s="5" t="s">
        <v>78</v>
      </c>
      <c r="I940" s="18" t="s">
        <v>4585</v>
      </c>
      <c r="J940" s="20">
        <v>8034</v>
      </c>
      <c r="K940" s="20">
        <v>9589016.5</v>
      </c>
      <c r="L940" s="20">
        <v>0</v>
      </c>
      <c r="M940" s="20">
        <v>4051979</v>
      </c>
      <c r="N940" s="20">
        <v>76713</v>
      </c>
      <c r="O940" s="6">
        <v>1707.4568707991</v>
      </c>
      <c r="P940" s="21">
        <v>0.789598020169063</v>
      </c>
      <c r="Q940" s="18"/>
      <c r="R940" s="22">
        <v>570</v>
      </c>
      <c r="S940" s="23">
        <v>0</v>
      </c>
      <c r="T940" s="23">
        <v>683</v>
      </c>
      <c r="U940" s="24">
        <v>70</v>
      </c>
      <c r="V940" s="25"/>
      <c r="W940" s="23">
        <v>88</v>
      </c>
      <c r="X940" s="23">
        <v>0</v>
      </c>
      <c r="Y940" s="23">
        <v>88</v>
      </c>
      <c r="Z940" s="26">
        <v>0.12884333821376281</v>
      </c>
      <c r="AA940" s="25">
        <v>381</v>
      </c>
      <c r="AB940" s="23">
        <v>0</v>
      </c>
      <c r="AC940" s="23">
        <v>381</v>
      </c>
      <c r="AD940" s="26">
        <v>0.55783308931185949</v>
      </c>
      <c r="AE940" s="5"/>
      <c r="AF940" s="33">
        <v>60000</v>
      </c>
      <c r="AG940" s="7">
        <v>3</v>
      </c>
      <c r="AH940" s="30">
        <v>59999.94</v>
      </c>
      <c r="AI940" s="30">
        <v>59999.94</v>
      </c>
      <c r="AJ940" s="37">
        <v>43935</v>
      </c>
    </row>
    <row r="941" spans="1:36" ht="15" customHeight="1" x14ac:dyDescent="0.25">
      <c r="A941" s="3" t="s">
        <v>136</v>
      </c>
      <c r="B941" s="4" t="s">
        <v>3076</v>
      </c>
      <c r="C941" s="18" t="s">
        <v>4652</v>
      </c>
      <c r="D941" s="18" t="s">
        <v>4652</v>
      </c>
      <c r="E941" s="18" t="s">
        <v>8780</v>
      </c>
      <c r="F941" s="18" t="s">
        <v>34</v>
      </c>
      <c r="G941" s="19">
        <v>0</v>
      </c>
      <c r="H941" s="5" t="s">
        <v>139</v>
      </c>
      <c r="I941" s="18" t="s">
        <v>4653</v>
      </c>
      <c r="J941" s="20">
        <v>11090</v>
      </c>
      <c r="K941" s="20">
        <v>13903056.109999999</v>
      </c>
      <c r="L941" s="20">
        <v>0</v>
      </c>
      <c r="M941" s="20">
        <v>5495062</v>
      </c>
      <c r="N941" s="20">
        <v>0</v>
      </c>
      <c r="O941" s="6">
        <v>1749.15402254283</v>
      </c>
      <c r="P941" s="21">
        <v>0.80888049167777398</v>
      </c>
      <c r="Q941" s="18"/>
      <c r="R941" s="22">
        <v>697</v>
      </c>
      <c r="S941" s="23">
        <v>0</v>
      </c>
      <c r="T941" s="23">
        <v>697</v>
      </c>
      <c r="U941" s="24">
        <v>85</v>
      </c>
      <c r="V941" s="25"/>
      <c r="W941" s="23">
        <v>42</v>
      </c>
      <c r="X941" s="23">
        <v>0</v>
      </c>
      <c r="Y941" s="23">
        <v>42</v>
      </c>
      <c r="Z941" s="26">
        <v>6.0258249641319941E-2</v>
      </c>
      <c r="AA941" s="25">
        <v>512</v>
      </c>
      <c r="AB941" s="23">
        <v>0</v>
      </c>
      <c r="AC941" s="23">
        <v>512</v>
      </c>
      <c r="AD941" s="26">
        <v>0.73457675753228124</v>
      </c>
      <c r="AE941" s="5"/>
      <c r="AF941" s="33">
        <v>60000</v>
      </c>
      <c r="AG941" s="7">
        <v>3</v>
      </c>
      <c r="AH941" s="30">
        <v>58800</v>
      </c>
      <c r="AI941" s="30">
        <v>58800</v>
      </c>
      <c r="AJ941" s="37">
        <v>43935</v>
      </c>
    </row>
    <row r="942" spans="1:36" ht="15" customHeight="1" x14ac:dyDescent="0.25">
      <c r="A942" s="3" t="s">
        <v>580</v>
      </c>
      <c r="B942" s="4" t="s">
        <v>3079</v>
      </c>
      <c r="C942" s="18" t="s">
        <v>4738</v>
      </c>
      <c r="D942" s="18" t="s">
        <v>4738</v>
      </c>
      <c r="E942" s="18" t="s">
        <v>8783</v>
      </c>
      <c r="F942" s="18" t="s">
        <v>34</v>
      </c>
      <c r="G942" s="19">
        <v>0</v>
      </c>
      <c r="H942" s="5" t="s">
        <v>210</v>
      </c>
      <c r="I942" s="18" t="s">
        <v>4739</v>
      </c>
      <c r="J942" s="20">
        <v>9650</v>
      </c>
      <c r="K942" s="20">
        <v>16003183.08</v>
      </c>
      <c r="L942" s="20">
        <v>0</v>
      </c>
      <c r="M942" s="20">
        <v>775983</v>
      </c>
      <c r="N942" s="20">
        <v>0</v>
      </c>
      <c r="O942" s="6">
        <v>1738.7736870466299</v>
      </c>
      <c r="P942" s="21">
        <v>0.80408019920968199</v>
      </c>
      <c r="Q942" s="18"/>
      <c r="R942" s="22">
        <v>716</v>
      </c>
      <c r="S942" s="23">
        <v>0</v>
      </c>
      <c r="T942" s="23">
        <v>716</v>
      </c>
      <c r="U942" s="24">
        <v>91</v>
      </c>
      <c r="V942" s="25">
        <v>14</v>
      </c>
      <c r="W942" s="23">
        <v>13</v>
      </c>
      <c r="X942" s="23">
        <v>0</v>
      </c>
      <c r="Y942" s="23">
        <v>13</v>
      </c>
      <c r="Z942" s="26">
        <v>1.8156424581005588E-2</v>
      </c>
      <c r="AA942" s="25">
        <v>331</v>
      </c>
      <c r="AB942" s="23">
        <v>0</v>
      </c>
      <c r="AC942" s="23">
        <v>331</v>
      </c>
      <c r="AD942" s="26">
        <v>0.46229050279329609</v>
      </c>
      <c r="AE942" s="5"/>
      <c r="AF942" s="33">
        <v>60000</v>
      </c>
      <c r="AG942" s="7">
        <v>3</v>
      </c>
      <c r="AH942" s="33">
        <v>60000</v>
      </c>
      <c r="AI942" s="33">
        <v>60000</v>
      </c>
      <c r="AJ942" s="37">
        <v>43935</v>
      </c>
    </row>
    <row r="943" spans="1:36" ht="15" customHeight="1" x14ac:dyDescent="0.25">
      <c r="A943" s="3" t="s">
        <v>2716</v>
      </c>
      <c r="B943" s="4" t="s">
        <v>3082</v>
      </c>
      <c r="C943" s="18" t="s">
        <v>4785</v>
      </c>
      <c r="D943" s="18" t="s">
        <v>4785</v>
      </c>
      <c r="E943" s="18" t="s">
        <v>8780</v>
      </c>
      <c r="F943" s="18" t="s">
        <v>34</v>
      </c>
      <c r="G943" s="19">
        <v>0</v>
      </c>
      <c r="H943" s="5" t="s">
        <v>67</v>
      </c>
      <c r="I943" s="18" t="s">
        <v>4786</v>
      </c>
      <c r="J943" s="20">
        <v>8947</v>
      </c>
      <c r="K943" s="20">
        <v>6683432.2699999996</v>
      </c>
      <c r="L943" s="20">
        <v>0</v>
      </c>
      <c r="M943" s="20">
        <v>7088749</v>
      </c>
      <c r="N943" s="20">
        <v>481940</v>
      </c>
      <c r="O943" s="6">
        <v>1593.1732726053399</v>
      </c>
      <c r="P943" s="21">
        <v>0.73674860158939603</v>
      </c>
      <c r="Q943" s="18"/>
      <c r="R943" s="22">
        <v>456</v>
      </c>
      <c r="S943" s="23">
        <v>0</v>
      </c>
      <c r="T943" s="23">
        <v>724</v>
      </c>
      <c r="U943" s="24">
        <v>106</v>
      </c>
      <c r="V943" s="25">
        <v>100</v>
      </c>
      <c r="W943" s="23">
        <v>96</v>
      </c>
      <c r="X943" s="23">
        <v>0</v>
      </c>
      <c r="Y943" s="23">
        <v>96</v>
      </c>
      <c r="Z943" s="26">
        <v>0.13259668508287292</v>
      </c>
      <c r="AA943" s="25">
        <v>357</v>
      </c>
      <c r="AB943" s="23">
        <v>0</v>
      </c>
      <c r="AC943" s="23">
        <v>357</v>
      </c>
      <c r="AD943" s="26">
        <v>0.49309392265193369</v>
      </c>
      <c r="AE943" s="5"/>
      <c r="AF943" s="33">
        <v>60000</v>
      </c>
      <c r="AG943" s="7">
        <v>3</v>
      </c>
      <c r="AH943" s="30">
        <v>59994</v>
      </c>
      <c r="AI943" s="30">
        <v>59994</v>
      </c>
      <c r="AJ943" s="37">
        <v>43935</v>
      </c>
    </row>
    <row r="944" spans="1:36" ht="15" customHeight="1" x14ac:dyDescent="0.25">
      <c r="A944" s="3" t="s">
        <v>1266</v>
      </c>
      <c r="B944" s="4" t="s">
        <v>3085</v>
      </c>
      <c r="C944" s="18" t="s">
        <v>4829</v>
      </c>
      <c r="D944" s="18" t="s">
        <v>4829</v>
      </c>
      <c r="E944" s="18" t="s">
        <v>8786</v>
      </c>
      <c r="F944" s="18" t="s">
        <v>34</v>
      </c>
      <c r="G944" s="19">
        <v>0</v>
      </c>
      <c r="H944" s="5" t="s">
        <v>45</v>
      </c>
      <c r="I944" s="18" t="s">
        <v>4830</v>
      </c>
      <c r="J944" s="20">
        <v>9892</v>
      </c>
      <c r="K944" s="20">
        <v>14839065.09</v>
      </c>
      <c r="L944" s="20">
        <v>0</v>
      </c>
      <c r="M944" s="20">
        <v>3911230</v>
      </c>
      <c r="N944" s="20">
        <v>0</v>
      </c>
      <c r="O944" s="6">
        <v>1895.5009189243799</v>
      </c>
      <c r="P944" s="21">
        <v>0.87655729313436304</v>
      </c>
      <c r="Q944" s="18"/>
      <c r="R944" s="22">
        <v>666</v>
      </c>
      <c r="S944" s="23">
        <v>0</v>
      </c>
      <c r="T944" s="23">
        <v>732</v>
      </c>
      <c r="U944" s="24">
        <v>83</v>
      </c>
      <c r="V944" s="25">
        <v>34</v>
      </c>
      <c r="W944" s="23">
        <v>33</v>
      </c>
      <c r="X944" s="23">
        <v>0</v>
      </c>
      <c r="Y944" s="23">
        <v>33</v>
      </c>
      <c r="Z944" s="26">
        <v>4.5081967213114756E-2</v>
      </c>
      <c r="AA944" s="25">
        <v>413</v>
      </c>
      <c r="AB944" s="23">
        <v>0</v>
      </c>
      <c r="AC944" s="23">
        <v>413</v>
      </c>
      <c r="AD944" s="26">
        <v>0.56420765027322406</v>
      </c>
      <c r="AE944" s="5"/>
      <c r="AF944" s="33">
        <v>60000</v>
      </c>
      <c r="AG944" s="7">
        <v>3</v>
      </c>
      <c r="AH944" s="33">
        <v>60000</v>
      </c>
      <c r="AI944" s="33">
        <v>60000</v>
      </c>
      <c r="AJ944" s="37">
        <v>43935</v>
      </c>
    </row>
    <row r="945" spans="1:36" ht="15" customHeight="1" x14ac:dyDescent="0.25">
      <c r="A945" s="3" t="s">
        <v>112</v>
      </c>
      <c r="B945" s="4" t="s">
        <v>3088</v>
      </c>
      <c r="C945" s="18" t="s">
        <v>4866</v>
      </c>
      <c r="D945" s="18" t="s">
        <v>4866</v>
      </c>
      <c r="E945" s="18" t="s">
        <v>8780</v>
      </c>
      <c r="F945" s="18" t="s">
        <v>34</v>
      </c>
      <c r="G945" s="19">
        <v>0</v>
      </c>
      <c r="H945" s="5" t="s">
        <v>35</v>
      </c>
      <c r="I945" s="18" t="s">
        <v>4867</v>
      </c>
      <c r="J945" s="20">
        <v>7236</v>
      </c>
      <c r="K945" s="20">
        <v>5543658.7800000003</v>
      </c>
      <c r="L945" s="20">
        <v>0</v>
      </c>
      <c r="M945" s="20">
        <v>5460542</v>
      </c>
      <c r="N945" s="20">
        <v>334934</v>
      </c>
      <c r="O945" s="6">
        <v>1567.04460751797</v>
      </c>
      <c r="P945" s="21">
        <v>0.72466563622992697</v>
      </c>
      <c r="Q945" s="18"/>
      <c r="R945" s="22">
        <v>741</v>
      </c>
      <c r="S945" s="23">
        <v>0</v>
      </c>
      <c r="T945" s="23">
        <v>741</v>
      </c>
      <c r="U945" s="24">
        <v>87</v>
      </c>
      <c r="V945" s="25"/>
      <c r="W945" s="23">
        <v>51</v>
      </c>
      <c r="X945" s="23">
        <v>0</v>
      </c>
      <c r="Y945" s="23">
        <v>51</v>
      </c>
      <c r="Z945" s="26">
        <v>6.8825910931174086E-2</v>
      </c>
      <c r="AA945" s="25">
        <v>405</v>
      </c>
      <c r="AB945" s="23">
        <v>0</v>
      </c>
      <c r="AC945" s="23">
        <v>405</v>
      </c>
      <c r="AD945" s="26">
        <v>0.54655870445344135</v>
      </c>
      <c r="AE945" s="5"/>
      <c r="AF945" s="33">
        <v>60000</v>
      </c>
      <c r="AG945" s="7">
        <v>3</v>
      </c>
      <c r="AH945" s="33">
        <v>60000</v>
      </c>
      <c r="AI945" s="33">
        <v>60000</v>
      </c>
      <c r="AJ945" s="37">
        <v>43935</v>
      </c>
    </row>
    <row r="946" spans="1:36" ht="15" customHeight="1" x14ac:dyDescent="0.25">
      <c r="A946" s="3" t="s">
        <v>1284</v>
      </c>
      <c r="B946" s="4" t="s">
        <v>3091</v>
      </c>
      <c r="C946" s="18" t="s">
        <v>4881</v>
      </c>
      <c r="D946" s="18" t="s">
        <v>4881</v>
      </c>
      <c r="E946" s="18" t="s">
        <v>8774</v>
      </c>
      <c r="F946" s="18" t="s">
        <v>34</v>
      </c>
      <c r="G946" s="19">
        <v>0</v>
      </c>
      <c r="H946" s="5" t="s">
        <v>159</v>
      </c>
      <c r="I946" s="18" t="s">
        <v>8713</v>
      </c>
      <c r="J946" s="20">
        <v>12044</v>
      </c>
      <c r="K946" s="20">
        <v>16230279.050000001</v>
      </c>
      <c r="L946" s="20">
        <v>0</v>
      </c>
      <c r="M946" s="20">
        <v>5506274</v>
      </c>
      <c r="N946" s="20">
        <v>0</v>
      </c>
      <c r="O946" s="6">
        <v>1804.76196031219</v>
      </c>
      <c r="P946" s="21">
        <v>0.834595880639733</v>
      </c>
      <c r="Q946" s="18"/>
      <c r="R946" s="22">
        <v>748</v>
      </c>
      <c r="S946" s="23">
        <v>0</v>
      </c>
      <c r="T946" s="23">
        <v>748</v>
      </c>
      <c r="U946" s="24">
        <v>84</v>
      </c>
      <c r="V946" s="25"/>
      <c r="W946" s="23">
        <v>50</v>
      </c>
      <c r="X946" s="23">
        <v>0</v>
      </c>
      <c r="Y946" s="23">
        <v>50</v>
      </c>
      <c r="Z946" s="26">
        <v>6.684491978609626E-2</v>
      </c>
      <c r="AA946" s="25">
        <v>520</v>
      </c>
      <c r="AB946" s="23">
        <v>0</v>
      </c>
      <c r="AC946" s="23">
        <v>520</v>
      </c>
      <c r="AD946" s="26">
        <v>0.69518716577540107</v>
      </c>
      <c r="AE946" s="5"/>
      <c r="AF946" s="33">
        <v>60000</v>
      </c>
      <c r="AG946" s="7">
        <v>3</v>
      </c>
      <c r="AH946" s="33">
        <v>60000</v>
      </c>
      <c r="AI946" s="33">
        <v>60000</v>
      </c>
      <c r="AJ946" s="37">
        <v>43935</v>
      </c>
    </row>
    <row r="947" spans="1:36" ht="15" customHeight="1" x14ac:dyDescent="0.25">
      <c r="A947" s="3" t="s">
        <v>3094</v>
      </c>
      <c r="B947" s="4" t="s">
        <v>3095</v>
      </c>
      <c r="C947" s="18" t="s">
        <v>4892</v>
      </c>
      <c r="D947" s="18" t="s">
        <v>4892</v>
      </c>
      <c r="E947" s="18" t="s">
        <v>8784</v>
      </c>
      <c r="F947" s="18" t="s">
        <v>34</v>
      </c>
      <c r="G947" s="19">
        <v>0</v>
      </c>
      <c r="H947" s="5" t="s">
        <v>78</v>
      </c>
      <c r="I947" s="18" t="s">
        <v>4893</v>
      </c>
      <c r="J947" s="20">
        <v>8952</v>
      </c>
      <c r="K947" s="20">
        <v>6325685.2800000003</v>
      </c>
      <c r="L947" s="20">
        <v>0</v>
      </c>
      <c r="M947" s="20">
        <v>8670126</v>
      </c>
      <c r="N947" s="20">
        <v>642558</v>
      </c>
      <c r="O947" s="6">
        <v>1746.9134584450401</v>
      </c>
      <c r="P947" s="21">
        <v>0.807844363031755</v>
      </c>
      <c r="Q947" s="18"/>
      <c r="R947" s="22">
        <v>752</v>
      </c>
      <c r="S947" s="23">
        <v>0</v>
      </c>
      <c r="T947" s="23">
        <v>752</v>
      </c>
      <c r="U947" s="24">
        <v>110</v>
      </c>
      <c r="V947" s="25">
        <v>202</v>
      </c>
      <c r="W947" s="23">
        <v>202</v>
      </c>
      <c r="X947" s="23">
        <v>0</v>
      </c>
      <c r="Y947" s="23">
        <v>202</v>
      </c>
      <c r="Z947" s="26">
        <v>0.26861702127659576</v>
      </c>
      <c r="AA947" s="25">
        <v>263</v>
      </c>
      <c r="AB947" s="23">
        <v>0</v>
      </c>
      <c r="AC947" s="23">
        <v>263</v>
      </c>
      <c r="AD947" s="26">
        <v>0.34973404255319152</v>
      </c>
      <c r="AE947" s="5"/>
      <c r="AF947" s="33">
        <v>60000</v>
      </c>
      <c r="AG947" s="7">
        <v>3</v>
      </c>
      <c r="AH947" s="30">
        <v>59400</v>
      </c>
      <c r="AI947" s="30">
        <v>59400</v>
      </c>
      <c r="AJ947" s="37">
        <v>43935</v>
      </c>
    </row>
    <row r="948" spans="1:36" ht="15" customHeight="1" x14ac:dyDescent="0.25">
      <c r="A948" s="3">
        <v>0</v>
      </c>
      <c r="B948" s="4" t="s">
        <v>3097</v>
      </c>
      <c r="C948" s="18" t="s">
        <v>5048</v>
      </c>
      <c r="D948" s="18" t="s">
        <v>5048</v>
      </c>
      <c r="E948" s="18" t="s">
        <v>8773</v>
      </c>
      <c r="F948" s="18" t="s">
        <v>34</v>
      </c>
      <c r="G948" s="19">
        <v>0</v>
      </c>
      <c r="H948" s="5" t="s">
        <v>62</v>
      </c>
      <c r="I948" s="18" t="s">
        <v>5049</v>
      </c>
      <c r="J948" s="20">
        <v>9262</v>
      </c>
      <c r="K948" s="20">
        <v>12009198.16</v>
      </c>
      <c r="L948" s="20">
        <v>0</v>
      </c>
      <c r="M948" s="20">
        <v>7323926</v>
      </c>
      <c r="N948" s="20">
        <v>180974</v>
      </c>
      <c r="O948" s="6">
        <v>2106.89895918808</v>
      </c>
      <c r="P948" s="21">
        <v>0.974316408995202</v>
      </c>
      <c r="Q948" s="18"/>
      <c r="R948" s="22">
        <v>758</v>
      </c>
      <c r="S948" s="23">
        <v>0</v>
      </c>
      <c r="T948" s="23">
        <v>791</v>
      </c>
      <c r="U948" s="24">
        <v>93</v>
      </c>
      <c r="V948" s="25">
        <v>178</v>
      </c>
      <c r="W948" s="23">
        <v>178</v>
      </c>
      <c r="X948" s="23">
        <v>0</v>
      </c>
      <c r="Y948" s="23">
        <v>178</v>
      </c>
      <c r="Z948" s="26">
        <v>0.22503160556257901</v>
      </c>
      <c r="AA948" s="25">
        <v>473</v>
      </c>
      <c r="AB948" s="23">
        <v>0</v>
      </c>
      <c r="AC948" s="23">
        <v>473</v>
      </c>
      <c r="AD948" s="26">
        <v>0.59797724399494312</v>
      </c>
      <c r="AE948" s="5"/>
      <c r="AF948" s="33">
        <v>70000</v>
      </c>
      <c r="AG948" s="7">
        <v>4</v>
      </c>
      <c r="AH948" s="30">
        <v>69961</v>
      </c>
      <c r="AI948" s="30">
        <v>69961</v>
      </c>
      <c r="AJ948" s="37">
        <v>43935</v>
      </c>
    </row>
    <row r="949" spans="1:36" ht="15" customHeight="1" x14ac:dyDescent="0.25">
      <c r="A949" s="3" t="s">
        <v>3032</v>
      </c>
      <c r="B949" s="4" t="s">
        <v>3100</v>
      </c>
      <c r="C949" s="18" t="s">
        <v>5110</v>
      </c>
      <c r="D949" s="18" t="s">
        <v>5110</v>
      </c>
      <c r="E949" s="18" t="s">
        <v>8778</v>
      </c>
      <c r="F949" s="18" t="s">
        <v>34</v>
      </c>
      <c r="G949" s="19">
        <v>0</v>
      </c>
      <c r="H949" s="5" t="s">
        <v>91</v>
      </c>
      <c r="I949" s="18" t="s">
        <v>5111</v>
      </c>
      <c r="J949" s="20">
        <v>8713</v>
      </c>
      <c r="K949" s="20">
        <v>25079748.530000001</v>
      </c>
      <c r="L949" s="20">
        <v>91201</v>
      </c>
      <c r="M949" s="20">
        <v>0</v>
      </c>
      <c r="N949" s="20">
        <v>0</v>
      </c>
      <c r="O949" s="6">
        <v>2867.9613829909299</v>
      </c>
      <c r="P949" s="21">
        <v>1.3262628583239999</v>
      </c>
      <c r="Q949" s="18"/>
      <c r="R949" s="22">
        <v>810</v>
      </c>
      <c r="S949" s="23">
        <v>0</v>
      </c>
      <c r="T949" s="23">
        <v>810</v>
      </c>
      <c r="U949" s="24">
        <v>81</v>
      </c>
      <c r="V949" s="25">
        <v>17</v>
      </c>
      <c r="W949" s="23">
        <v>16</v>
      </c>
      <c r="X949" s="23">
        <v>0</v>
      </c>
      <c r="Y949" s="23">
        <v>16</v>
      </c>
      <c r="Z949" s="26">
        <v>1.9753086419753086E-2</v>
      </c>
      <c r="AA949" s="25">
        <v>455</v>
      </c>
      <c r="AB949" s="23">
        <v>0</v>
      </c>
      <c r="AC949" s="23">
        <v>455</v>
      </c>
      <c r="AD949" s="26">
        <v>0.56172839506172845</v>
      </c>
      <c r="AE949" s="5"/>
      <c r="AF949" s="33">
        <v>70000</v>
      </c>
      <c r="AG949" s="7">
        <v>4</v>
      </c>
      <c r="AH949" s="33">
        <v>70000</v>
      </c>
      <c r="AI949" s="33">
        <v>70000</v>
      </c>
      <c r="AJ949" s="37">
        <v>43935</v>
      </c>
    </row>
    <row r="950" spans="1:36" ht="15" customHeight="1" x14ac:dyDescent="0.25">
      <c r="A950" s="3" t="s">
        <v>731</v>
      </c>
      <c r="B950" s="4" t="s">
        <v>3103</v>
      </c>
      <c r="C950" s="18" t="s">
        <v>5121</v>
      </c>
      <c r="D950" s="18" t="s">
        <v>5121</v>
      </c>
      <c r="E950" s="18" t="s">
        <v>8776</v>
      </c>
      <c r="F950" s="18" t="s">
        <v>34</v>
      </c>
      <c r="G950" s="19">
        <v>0</v>
      </c>
      <c r="H950" s="5" t="s">
        <v>139</v>
      </c>
      <c r="I950" s="18" t="s">
        <v>5122</v>
      </c>
      <c r="J950" s="20">
        <v>11986</v>
      </c>
      <c r="K950" s="20">
        <v>18557027.140000001</v>
      </c>
      <c r="L950" s="20">
        <v>0</v>
      </c>
      <c r="M950" s="20">
        <v>2116875</v>
      </c>
      <c r="N950" s="20">
        <v>650361</v>
      </c>
      <c r="O950" s="6">
        <v>1779.0975421324899</v>
      </c>
      <c r="P950" s="21">
        <v>0.82272760207290896</v>
      </c>
      <c r="Q950" s="18"/>
      <c r="R950" s="22">
        <v>791</v>
      </c>
      <c r="S950" s="23">
        <v>0</v>
      </c>
      <c r="T950" s="23">
        <v>814</v>
      </c>
      <c r="U950" s="24">
        <v>75</v>
      </c>
      <c r="V950" s="25">
        <v>129</v>
      </c>
      <c r="W950" s="23">
        <v>128</v>
      </c>
      <c r="X950" s="23">
        <v>0</v>
      </c>
      <c r="Y950" s="23">
        <v>128</v>
      </c>
      <c r="Z950" s="26">
        <v>0.15724815724815724</v>
      </c>
      <c r="AA950" s="25">
        <v>222</v>
      </c>
      <c r="AB950" s="23">
        <v>0</v>
      </c>
      <c r="AC950" s="23">
        <v>222</v>
      </c>
      <c r="AD950" s="26">
        <v>0.27272727272727271</v>
      </c>
      <c r="AE950" s="5"/>
      <c r="AF950" s="33">
        <v>70000</v>
      </c>
      <c r="AG950" s="7">
        <v>4</v>
      </c>
      <c r="AH950" s="30">
        <v>69930</v>
      </c>
      <c r="AI950" s="30">
        <v>69930</v>
      </c>
      <c r="AJ950" s="37">
        <v>43935</v>
      </c>
    </row>
    <row r="951" spans="1:36" ht="15" customHeight="1" x14ac:dyDescent="0.25">
      <c r="A951" s="3" t="s">
        <v>1273</v>
      </c>
      <c r="B951" s="4" t="s">
        <v>3106</v>
      </c>
      <c r="C951" s="18" t="s">
        <v>5220</v>
      </c>
      <c r="D951" s="18" t="s">
        <v>5220</v>
      </c>
      <c r="E951" s="18" t="s">
        <v>8784</v>
      </c>
      <c r="F951" s="18" t="s">
        <v>34</v>
      </c>
      <c r="G951" s="19">
        <v>0</v>
      </c>
      <c r="H951" s="5" t="s">
        <v>272</v>
      </c>
      <c r="I951" s="18" t="s">
        <v>5221</v>
      </c>
      <c r="J951" s="20">
        <v>13467</v>
      </c>
      <c r="K951" s="20">
        <v>15853445.720000001</v>
      </c>
      <c r="L951" s="20">
        <v>0</v>
      </c>
      <c r="M951" s="20">
        <v>6200912</v>
      </c>
      <c r="N951" s="20">
        <v>0</v>
      </c>
      <c r="O951" s="6">
        <v>1637.6592945719201</v>
      </c>
      <c r="P951" s="21">
        <v>0.75732076096321699</v>
      </c>
      <c r="Q951" s="18"/>
      <c r="R951" s="22">
        <v>766</v>
      </c>
      <c r="S951" s="23">
        <v>0</v>
      </c>
      <c r="T951" s="23">
        <v>840</v>
      </c>
      <c r="U951" s="24">
        <v>108</v>
      </c>
      <c r="V951" s="25"/>
      <c r="W951" s="23">
        <v>69</v>
      </c>
      <c r="X951" s="23">
        <v>0</v>
      </c>
      <c r="Y951" s="23">
        <v>69</v>
      </c>
      <c r="Z951" s="26">
        <v>8.2142857142857142E-2</v>
      </c>
      <c r="AA951" s="25">
        <v>348</v>
      </c>
      <c r="AB951" s="23">
        <v>0</v>
      </c>
      <c r="AC951" s="23">
        <v>348</v>
      </c>
      <c r="AD951" s="26">
        <v>0.41428571428571431</v>
      </c>
      <c r="AE951" s="5"/>
      <c r="AF951" s="33">
        <v>70000</v>
      </c>
      <c r="AG951" s="7">
        <v>4</v>
      </c>
      <c r="AH951" s="30">
        <v>69592.17</v>
      </c>
      <c r="AI951" s="30">
        <v>69592.17</v>
      </c>
      <c r="AJ951" s="37">
        <v>43935</v>
      </c>
    </row>
    <row r="952" spans="1:36" ht="15" customHeight="1" x14ac:dyDescent="0.25">
      <c r="A952" s="3" t="s">
        <v>2872</v>
      </c>
      <c r="B952" s="4" t="s">
        <v>3109</v>
      </c>
      <c r="C952" s="18" t="s">
        <v>5272</v>
      </c>
      <c r="D952" s="18" t="s">
        <v>5272</v>
      </c>
      <c r="E952" s="18" t="s">
        <v>8778</v>
      </c>
      <c r="F952" s="18" t="s">
        <v>34</v>
      </c>
      <c r="G952" s="19">
        <v>0</v>
      </c>
      <c r="H952" s="5" t="s">
        <v>62</v>
      </c>
      <c r="I952" s="18" t="s">
        <v>5273</v>
      </c>
      <c r="J952" s="20">
        <v>9947</v>
      </c>
      <c r="K952" s="20">
        <v>34256439.310000002</v>
      </c>
      <c r="L952" s="20">
        <v>767891</v>
      </c>
      <c r="M952" s="20">
        <v>0</v>
      </c>
      <c r="N952" s="20">
        <v>0</v>
      </c>
      <c r="O952" s="6">
        <v>3366.6983321604498</v>
      </c>
      <c r="P952" s="21">
        <v>1.55689925938583</v>
      </c>
      <c r="Q952" s="18"/>
      <c r="R952" s="22">
        <v>835</v>
      </c>
      <c r="S952" s="23">
        <v>0</v>
      </c>
      <c r="T952" s="23">
        <v>854</v>
      </c>
      <c r="U952" s="24">
        <v>118</v>
      </c>
      <c r="V952" s="25"/>
      <c r="W952" s="23">
        <v>20</v>
      </c>
      <c r="X952" s="23">
        <v>0</v>
      </c>
      <c r="Y952" s="23">
        <v>20</v>
      </c>
      <c r="Z952" s="26">
        <v>2.3419203747072601E-2</v>
      </c>
      <c r="AA952" s="25">
        <v>459</v>
      </c>
      <c r="AB952" s="23">
        <v>0</v>
      </c>
      <c r="AC952" s="23">
        <v>459</v>
      </c>
      <c r="AD952" s="26">
        <v>0.5374707259953162</v>
      </c>
      <c r="AE952" s="5"/>
      <c r="AF952" s="33">
        <v>70000</v>
      </c>
      <c r="AG952" s="7">
        <v>4</v>
      </c>
      <c r="AH952" s="30">
        <v>69860.2</v>
      </c>
      <c r="AI952" s="30">
        <v>69860.2</v>
      </c>
      <c r="AJ952" s="37">
        <v>43935</v>
      </c>
    </row>
    <row r="953" spans="1:36" ht="15" customHeight="1" x14ac:dyDescent="0.25">
      <c r="A953" s="3" t="s">
        <v>2179</v>
      </c>
      <c r="B953" s="4" t="s">
        <v>3112</v>
      </c>
      <c r="C953" s="18" t="s">
        <v>5315</v>
      </c>
      <c r="D953" s="18" t="s">
        <v>5315</v>
      </c>
      <c r="E953" s="18" t="s">
        <v>8786</v>
      </c>
      <c r="F953" s="18" t="s">
        <v>34</v>
      </c>
      <c r="G953" s="19">
        <v>0</v>
      </c>
      <c r="H953" s="5" t="s">
        <v>78</v>
      </c>
      <c r="I953" s="18" t="s">
        <v>5316</v>
      </c>
      <c r="J953" s="20">
        <v>10083</v>
      </c>
      <c r="K953" s="20">
        <v>12386062.84</v>
      </c>
      <c r="L953" s="20">
        <v>0</v>
      </c>
      <c r="M953" s="20">
        <v>5818774</v>
      </c>
      <c r="N953" s="20">
        <v>0</v>
      </c>
      <c r="O953" s="6">
        <v>1805.49805018348</v>
      </c>
      <c r="P953" s="21">
        <v>0.83493627875752796</v>
      </c>
      <c r="Q953" s="18"/>
      <c r="R953" s="22">
        <v>871</v>
      </c>
      <c r="S953" s="23">
        <v>0</v>
      </c>
      <c r="T953" s="23">
        <v>871</v>
      </c>
      <c r="U953" s="24">
        <v>81</v>
      </c>
      <c r="V953" s="25"/>
      <c r="W953" s="23">
        <v>60</v>
      </c>
      <c r="X953" s="23">
        <v>0</v>
      </c>
      <c r="Y953" s="23">
        <v>60</v>
      </c>
      <c r="Z953" s="26">
        <v>6.8886337543053955E-2</v>
      </c>
      <c r="AA953" s="25">
        <v>568</v>
      </c>
      <c r="AB953" s="23">
        <v>0</v>
      </c>
      <c r="AC953" s="23">
        <v>568</v>
      </c>
      <c r="AD953" s="26">
        <v>0.65212399540757748</v>
      </c>
      <c r="AE953" s="5"/>
      <c r="AF953" s="33">
        <v>70000</v>
      </c>
      <c r="AG953" s="7">
        <v>4</v>
      </c>
      <c r="AH953" s="33">
        <v>70000</v>
      </c>
      <c r="AI953" s="33">
        <v>70000</v>
      </c>
      <c r="AJ953" s="37">
        <v>43935</v>
      </c>
    </row>
    <row r="954" spans="1:36" ht="15" customHeight="1" x14ac:dyDescent="0.25">
      <c r="A954" s="3" t="s">
        <v>450</v>
      </c>
      <c r="B954" s="4" t="s">
        <v>3115</v>
      </c>
      <c r="C954" s="18" t="s">
        <v>5371</v>
      </c>
      <c r="D954" s="18" t="s">
        <v>5371</v>
      </c>
      <c r="E954" s="18" t="s">
        <v>8777</v>
      </c>
      <c r="F954" s="18" t="s">
        <v>34</v>
      </c>
      <c r="G954" s="19">
        <v>0</v>
      </c>
      <c r="H954" s="5" t="s">
        <v>78</v>
      </c>
      <c r="I954" s="18" t="s">
        <v>5372</v>
      </c>
      <c r="J954" s="20">
        <v>11636</v>
      </c>
      <c r="K954" s="20">
        <v>13896397.109999999</v>
      </c>
      <c r="L954" s="20">
        <v>0</v>
      </c>
      <c r="M954" s="20">
        <v>6117288</v>
      </c>
      <c r="N954" s="20">
        <v>651027</v>
      </c>
      <c r="O954" s="6">
        <v>1775.9291947404599</v>
      </c>
      <c r="P954" s="21">
        <v>0.82126242841567798</v>
      </c>
      <c r="Q954" s="18"/>
      <c r="R954" s="22">
        <v>884</v>
      </c>
      <c r="S954" s="23">
        <v>0</v>
      </c>
      <c r="T954" s="23">
        <v>884</v>
      </c>
      <c r="U954" s="24">
        <v>119</v>
      </c>
      <c r="V954" s="25">
        <v>84</v>
      </c>
      <c r="W954" s="23">
        <v>84</v>
      </c>
      <c r="X954" s="23">
        <v>0</v>
      </c>
      <c r="Y954" s="23">
        <v>84</v>
      </c>
      <c r="Z954" s="26">
        <v>9.5022624434389136E-2</v>
      </c>
      <c r="AA954" s="25">
        <v>729</v>
      </c>
      <c r="AB954" s="23">
        <v>0</v>
      </c>
      <c r="AC954" s="23">
        <v>729</v>
      </c>
      <c r="AD954" s="26">
        <v>0.82466063348416285</v>
      </c>
      <c r="AE954" s="5"/>
      <c r="AF954" s="33">
        <v>70000</v>
      </c>
      <c r="AG954" s="7">
        <v>4</v>
      </c>
      <c r="AH954" s="30">
        <v>69999.929999999993</v>
      </c>
      <c r="AI954" s="30">
        <v>69999.929999999993</v>
      </c>
      <c r="AJ954" s="37">
        <v>43935</v>
      </c>
    </row>
    <row r="955" spans="1:36" ht="15" customHeight="1" x14ac:dyDescent="0.25">
      <c r="A955" s="3" t="s">
        <v>660</v>
      </c>
      <c r="B955" s="4" t="s">
        <v>3117</v>
      </c>
      <c r="C955" s="18" t="s">
        <v>5386</v>
      </c>
      <c r="D955" s="18" t="s">
        <v>5386</v>
      </c>
      <c r="E955" s="18" t="s">
        <v>8772</v>
      </c>
      <c r="F955" s="18" t="s">
        <v>34</v>
      </c>
      <c r="G955" s="19">
        <v>0</v>
      </c>
      <c r="H955" s="5" t="s">
        <v>40</v>
      </c>
      <c r="I955" s="18" t="s">
        <v>8709</v>
      </c>
      <c r="J955" s="20">
        <v>15920</v>
      </c>
      <c r="K955" s="20">
        <v>61720541.880000003</v>
      </c>
      <c r="L955" s="20">
        <v>3293747</v>
      </c>
      <c r="M955" s="20">
        <v>0</v>
      </c>
      <c r="N955" s="20">
        <v>0</v>
      </c>
      <c r="O955" s="6">
        <v>3670.0248040201</v>
      </c>
      <c r="P955" s="21">
        <v>1.6971698487876901</v>
      </c>
      <c r="Q955" s="18"/>
      <c r="R955" s="22">
        <v>888</v>
      </c>
      <c r="S955" s="23">
        <v>0</v>
      </c>
      <c r="T955" s="23">
        <v>888</v>
      </c>
      <c r="U955" s="24">
        <v>98</v>
      </c>
      <c r="V955" s="25"/>
      <c r="W955" s="23">
        <v>38</v>
      </c>
      <c r="X955" s="23">
        <v>0</v>
      </c>
      <c r="Y955" s="23">
        <v>38</v>
      </c>
      <c r="Z955" s="26">
        <v>4.2792792792792793E-2</v>
      </c>
      <c r="AA955" s="25">
        <v>534</v>
      </c>
      <c r="AB955" s="23">
        <v>0</v>
      </c>
      <c r="AC955" s="23">
        <v>534</v>
      </c>
      <c r="AD955" s="26">
        <v>0.60135135135135132</v>
      </c>
      <c r="AE955" s="5"/>
      <c r="AF955" s="33">
        <v>70000</v>
      </c>
      <c r="AG955" s="7">
        <v>4</v>
      </c>
      <c r="AH955" s="30">
        <v>69960</v>
      </c>
      <c r="AI955" s="30">
        <v>69960</v>
      </c>
      <c r="AJ955" s="37">
        <v>43935</v>
      </c>
    </row>
    <row r="956" spans="1:36" ht="15" customHeight="1" x14ac:dyDescent="0.25">
      <c r="A956" s="3" t="s">
        <v>1686</v>
      </c>
      <c r="B956" s="4" t="s">
        <v>3120</v>
      </c>
      <c r="C956" s="18" t="s">
        <v>5397</v>
      </c>
      <c r="D956" s="18" t="s">
        <v>5397</v>
      </c>
      <c r="E956" s="18" t="s">
        <v>8778</v>
      </c>
      <c r="F956" s="18" t="s">
        <v>34</v>
      </c>
      <c r="G956" s="19">
        <v>0</v>
      </c>
      <c r="H956" s="5" t="s">
        <v>210</v>
      </c>
      <c r="I956" s="18" t="s">
        <v>8702</v>
      </c>
      <c r="J956" s="20">
        <v>9719</v>
      </c>
      <c r="K956" s="20">
        <v>12358827.43</v>
      </c>
      <c r="L956" s="20">
        <v>0</v>
      </c>
      <c r="M956" s="20">
        <v>3935411</v>
      </c>
      <c r="N956" s="20">
        <v>460156</v>
      </c>
      <c r="O956" s="6">
        <v>1723.88048461776</v>
      </c>
      <c r="P956" s="21">
        <v>0.79719297215702301</v>
      </c>
      <c r="Q956" s="18"/>
      <c r="R956" s="22">
        <v>893</v>
      </c>
      <c r="S956" s="23">
        <v>0</v>
      </c>
      <c r="T956" s="23">
        <v>893</v>
      </c>
      <c r="U956" s="24">
        <v>96</v>
      </c>
      <c r="V956" s="25"/>
      <c r="W956" s="23">
        <v>134</v>
      </c>
      <c r="X956" s="23">
        <v>0</v>
      </c>
      <c r="Y956" s="23">
        <v>134</v>
      </c>
      <c r="Z956" s="26">
        <v>0.15005599104143338</v>
      </c>
      <c r="AA956" s="25">
        <v>453</v>
      </c>
      <c r="AB956" s="23">
        <v>0</v>
      </c>
      <c r="AC956" s="23">
        <v>453</v>
      </c>
      <c r="AD956" s="26">
        <v>0.50727883538633822</v>
      </c>
      <c r="AE956" s="5"/>
      <c r="AF956" s="33">
        <v>70000</v>
      </c>
      <c r="AG956" s="7">
        <v>4</v>
      </c>
      <c r="AH956" s="30">
        <v>69970</v>
      </c>
      <c r="AI956" s="30">
        <v>69970</v>
      </c>
      <c r="AJ956" s="37">
        <v>43935</v>
      </c>
    </row>
    <row r="957" spans="1:36" ht="15" customHeight="1" x14ac:dyDescent="0.25">
      <c r="A957" s="3" t="s">
        <v>3123</v>
      </c>
      <c r="B957" s="4" t="s">
        <v>3124</v>
      </c>
      <c r="C957" s="18" t="s">
        <v>5433</v>
      </c>
      <c r="D957" s="18" t="s">
        <v>5433</v>
      </c>
      <c r="E957" s="18" t="s">
        <v>8784</v>
      </c>
      <c r="F957" s="18" t="s">
        <v>34</v>
      </c>
      <c r="G957" s="19">
        <v>0</v>
      </c>
      <c r="H957" s="5" t="s">
        <v>67</v>
      </c>
      <c r="I957" s="18" t="s">
        <v>5434</v>
      </c>
      <c r="J957" s="20">
        <v>10793</v>
      </c>
      <c r="K957" s="20">
        <v>27944498.539999999</v>
      </c>
      <c r="L957" s="20">
        <v>0</v>
      </c>
      <c r="M957" s="20">
        <v>1712006</v>
      </c>
      <c r="N957" s="20">
        <v>0</v>
      </c>
      <c r="O957" s="6">
        <v>2747.7535939961099</v>
      </c>
      <c r="P957" s="21">
        <v>1.2706738511739699</v>
      </c>
      <c r="Q957" s="18"/>
      <c r="R957" s="22">
        <v>752</v>
      </c>
      <c r="S957" s="23">
        <v>0</v>
      </c>
      <c r="T957" s="23">
        <v>907</v>
      </c>
      <c r="U957" s="24">
        <v>105</v>
      </c>
      <c r="V957" s="25">
        <v>94</v>
      </c>
      <c r="W957" s="23">
        <v>94</v>
      </c>
      <c r="X957" s="23">
        <v>0</v>
      </c>
      <c r="Y957" s="23">
        <v>94</v>
      </c>
      <c r="Z957" s="26">
        <v>0.10363836824696802</v>
      </c>
      <c r="AA957" s="25">
        <v>331</v>
      </c>
      <c r="AB957" s="23">
        <v>0</v>
      </c>
      <c r="AC957" s="23">
        <v>331</v>
      </c>
      <c r="AD957" s="26">
        <v>0.36493936052921722</v>
      </c>
      <c r="AE957" s="5"/>
      <c r="AF957" s="33">
        <v>70000</v>
      </c>
      <c r="AG957" s="7">
        <v>4</v>
      </c>
      <c r="AH957" s="33">
        <v>70000</v>
      </c>
      <c r="AI957" s="33">
        <v>70000</v>
      </c>
      <c r="AJ957" s="37">
        <v>43935</v>
      </c>
    </row>
    <row r="958" spans="1:36" ht="15" customHeight="1" x14ac:dyDescent="0.25">
      <c r="A958" s="3" t="s">
        <v>2198</v>
      </c>
      <c r="B958" s="4" t="s">
        <v>3127</v>
      </c>
      <c r="C958" s="18" t="s">
        <v>5442</v>
      </c>
      <c r="D958" s="18" t="s">
        <v>5442</v>
      </c>
      <c r="E958" s="18" t="s">
        <v>8786</v>
      </c>
      <c r="F958" s="18" t="s">
        <v>34</v>
      </c>
      <c r="G958" s="19">
        <v>0</v>
      </c>
      <c r="H958" s="5" t="s">
        <v>369</v>
      </c>
      <c r="I958" s="18" t="s">
        <v>5443</v>
      </c>
      <c r="J958" s="20">
        <v>10815</v>
      </c>
      <c r="K958" s="20">
        <v>17873494.100000001</v>
      </c>
      <c r="L958" s="20">
        <v>0</v>
      </c>
      <c r="M958" s="20">
        <v>2740175</v>
      </c>
      <c r="N958" s="20">
        <v>0</v>
      </c>
      <c r="O958" s="6">
        <v>1906.0258067498801</v>
      </c>
      <c r="P958" s="21">
        <v>0.88142443252256197</v>
      </c>
      <c r="Q958" s="18"/>
      <c r="R958" s="22">
        <v>911</v>
      </c>
      <c r="S958" s="23">
        <v>0</v>
      </c>
      <c r="T958" s="23">
        <v>911</v>
      </c>
      <c r="U958" s="24">
        <v>130</v>
      </c>
      <c r="V958" s="25">
        <v>43</v>
      </c>
      <c r="W958" s="23">
        <v>41</v>
      </c>
      <c r="X958" s="23">
        <v>0</v>
      </c>
      <c r="Y958" s="23">
        <v>41</v>
      </c>
      <c r="Z958" s="26">
        <v>4.5005488474204172E-2</v>
      </c>
      <c r="AA958" s="25">
        <v>312</v>
      </c>
      <c r="AB958" s="23">
        <v>0</v>
      </c>
      <c r="AC958" s="23">
        <v>312</v>
      </c>
      <c r="AD958" s="26">
        <v>0.34248079034028539</v>
      </c>
      <c r="AE958" s="5"/>
      <c r="AF958" s="33">
        <v>70000</v>
      </c>
      <c r="AG958" s="7">
        <v>4</v>
      </c>
      <c r="AH958" s="33">
        <v>70000</v>
      </c>
      <c r="AI958" s="33">
        <v>70000</v>
      </c>
      <c r="AJ958" s="37">
        <v>43935</v>
      </c>
    </row>
    <row r="959" spans="1:36" ht="15" customHeight="1" x14ac:dyDescent="0.25">
      <c r="A959" s="3" t="s">
        <v>1175</v>
      </c>
      <c r="B959" s="4" t="s">
        <v>3130</v>
      </c>
      <c r="C959" s="18" t="s">
        <v>5513</v>
      </c>
      <c r="D959" s="18" t="s">
        <v>5513</v>
      </c>
      <c r="E959" s="18" t="s">
        <v>8786</v>
      </c>
      <c r="F959" s="18" t="s">
        <v>34</v>
      </c>
      <c r="G959" s="19">
        <v>0</v>
      </c>
      <c r="H959" s="5" t="s">
        <v>245</v>
      </c>
      <c r="I959" s="18" t="s">
        <v>5514</v>
      </c>
      <c r="J959" s="20">
        <v>11505</v>
      </c>
      <c r="K959" s="20">
        <v>17680411.739999998</v>
      </c>
      <c r="L959" s="20">
        <v>0</v>
      </c>
      <c r="M959" s="20">
        <v>3019359</v>
      </c>
      <c r="N959" s="20">
        <v>112350</v>
      </c>
      <c r="O959" s="6">
        <v>1808.9631238591901</v>
      </c>
      <c r="P959" s="21">
        <v>0.83653867080670696</v>
      </c>
      <c r="Q959" s="18"/>
      <c r="R959" s="22">
        <v>927</v>
      </c>
      <c r="S959" s="23">
        <v>0</v>
      </c>
      <c r="T959" s="23">
        <v>927</v>
      </c>
      <c r="U959" s="24">
        <v>96</v>
      </c>
      <c r="V959" s="25">
        <v>63</v>
      </c>
      <c r="W959" s="23">
        <v>70</v>
      </c>
      <c r="X959" s="23">
        <v>0</v>
      </c>
      <c r="Y959" s="23">
        <v>70</v>
      </c>
      <c r="Z959" s="26">
        <v>7.5512405609492989E-2</v>
      </c>
      <c r="AA959" s="25">
        <v>536</v>
      </c>
      <c r="AB959" s="23">
        <v>0</v>
      </c>
      <c r="AC959" s="23">
        <v>536</v>
      </c>
      <c r="AD959" s="26">
        <v>0.57820927723840343</v>
      </c>
      <c r="AE959" s="5"/>
      <c r="AF959" s="33">
        <v>70000</v>
      </c>
      <c r="AG959" s="7">
        <v>4</v>
      </c>
      <c r="AH959" s="30">
        <v>69876.3</v>
      </c>
      <c r="AI959" s="30">
        <v>69876.3</v>
      </c>
      <c r="AJ959" s="37">
        <v>43935</v>
      </c>
    </row>
    <row r="960" spans="1:36" ht="15" customHeight="1" x14ac:dyDescent="0.25">
      <c r="A960" s="3" t="s">
        <v>3133</v>
      </c>
      <c r="B960" s="4" t="s">
        <v>3134</v>
      </c>
      <c r="C960" s="18" t="s">
        <v>5537</v>
      </c>
      <c r="D960" s="18" t="s">
        <v>653</v>
      </c>
      <c r="E960" s="18" t="s">
        <v>8772</v>
      </c>
      <c r="F960" s="18" t="s">
        <v>86</v>
      </c>
      <c r="G960" s="19">
        <v>0</v>
      </c>
      <c r="H960" s="5" t="s">
        <v>91</v>
      </c>
      <c r="I960" s="18" t="s">
        <v>5538</v>
      </c>
      <c r="J960" s="20">
        <v>35182</v>
      </c>
      <c r="K960" s="20">
        <v>5443069.29</v>
      </c>
      <c r="L960" s="20">
        <v>0</v>
      </c>
      <c r="M960" s="20">
        <v>8157502</v>
      </c>
      <c r="N960" s="20">
        <v>1892675</v>
      </c>
      <c r="O960" s="6">
        <v>440.37423369905099</v>
      </c>
      <c r="P960" s="21">
        <v>1.26202593296655</v>
      </c>
      <c r="Q960" s="18"/>
      <c r="R960" s="22">
        <v>936</v>
      </c>
      <c r="S960" s="23">
        <v>2662</v>
      </c>
      <c r="T960" s="23">
        <v>2662</v>
      </c>
      <c r="U960" s="24">
        <v>5</v>
      </c>
      <c r="V960" s="25"/>
      <c r="W960" s="23">
        <v>0</v>
      </c>
      <c r="X960" s="23">
        <v>379</v>
      </c>
      <c r="Y960" s="23">
        <v>379</v>
      </c>
      <c r="Z960" s="26">
        <v>0.142374154770849</v>
      </c>
      <c r="AA960" s="25">
        <v>0</v>
      </c>
      <c r="AB960" s="23">
        <v>1384</v>
      </c>
      <c r="AC960" s="23">
        <v>1384</v>
      </c>
      <c r="AD960" s="26">
        <v>0.5199098422238918</v>
      </c>
      <c r="AE960" s="5"/>
      <c r="AF960" s="33">
        <v>70000</v>
      </c>
      <c r="AG960" s="7">
        <v>4</v>
      </c>
      <c r="AH960" s="30">
        <v>69999.899999999994</v>
      </c>
      <c r="AI960" s="30">
        <v>69999.899999999994</v>
      </c>
      <c r="AJ960" s="37">
        <v>43935</v>
      </c>
    </row>
    <row r="961" spans="1:36" ht="15" customHeight="1" x14ac:dyDescent="0.25">
      <c r="A961" s="3" t="s">
        <v>85</v>
      </c>
      <c r="B961" s="4" t="s">
        <v>3137</v>
      </c>
      <c r="C961" s="18" t="s">
        <v>5543</v>
      </c>
      <c r="D961" s="18" t="s">
        <v>5543</v>
      </c>
      <c r="E961" s="18" t="s">
        <v>8774</v>
      </c>
      <c r="F961" s="18" t="s">
        <v>34</v>
      </c>
      <c r="G961" s="19">
        <v>0</v>
      </c>
      <c r="H961" s="5" t="s">
        <v>40</v>
      </c>
      <c r="I961" s="18" t="s">
        <v>5544</v>
      </c>
      <c r="J961" s="20">
        <v>14334</v>
      </c>
      <c r="K961" s="20">
        <v>16491708.02</v>
      </c>
      <c r="L961" s="20">
        <v>0</v>
      </c>
      <c r="M961" s="20">
        <v>10165721</v>
      </c>
      <c r="N961" s="20">
        <v>0</v>
      </c>
      <c r="O961" s="6">
        <v>1859.7341300404601</v>
      </c>
      <c r="P961" s="21">
        <v>0.86001726440887605</v>
      </c>
      <c r="Q961" s="18"/>
      <c r="R961" s="22">
        <v>899</v>
      </c>
      <c r="S961" s="23">
        <v>0</v>
      </c>
      <c r="T961" s="23">
        <v>940</v>
      </c>
      <c r="U961" s="24">
        <v>128</v>
      </c>
      <c r="V961" s="25"/>
      <c r="W961" s="23">
        <v>288</v>
      </c>
      <c r="X961" s="23">
        <v>0</v>
      </c>
      <c r="Y961" s="23">
        <v>288</v>
      </c>
      <c r="Z961" s="26">
        <v>0.30638297872340425</v>
      </c>
      <c r="AA961" s="25">
        <v>852</v>
      </c>
      <c r="AB961" s="23">
        <v>0</v>
      </c>
      <c r="AC961" s="23">
        <v>852</v>
      </c>
      <c r="AD961" s="26">
        <v>0.90638297872340423</v>
      </c>
      <c r="AE961" s="5"/>
      <c r="AF961" s="33">
        <v>70000</v>
      </c>
      <c r="AG961" s="7">
        <v>4</v>
      </c>
      <c r="AH961" s="30">
        <v>69999.929999999993</v>
      </c>
      <c r="AI961" s="30">
        <v>69999.929999999993</v>
      </c>
      <c r="AJ961" s="37">
        <v>43935</v>
      </c>
    </row>
    <row r="962" spans="1:36" ht="15" customHeight="1" x14ac:dyDescent="0.25">
      <c r="A962" s="3" t="s">
        <v>520</v>
      </c>
      <c r="B962" s="4" t="s">
        <v>3140</v>
      </c>
      <c r="C962" s="18" t="s">
        <v>5558</v>
      </c>
      <c r="D962" s="18" t="s">
        <v>5558</v>
      </c>
      <c r="E962" s="18" t="s">
        <v>8778</v>
      </c>
      <c r="F962" s="18" t="s">
        <v>34</v>
      </c>
      <c r="G962" s="19">
        <v>0</v>
      </c>
      <c r="H962" s="5" t="s">
        <v>210</v>
      </c>
      <c r="I962" s="18" t="s">
        <v>5559</v>
      </c>
      <c r="J962" s="20">
        <v>11642</v>
      </c>
      <c r="K962" s="20">
        <v>16845933.640000001</v>
      </c>
      <c r="L962" s="20">
        <v>0</v>
      </c>
      <c r="M962" s="20">
        <v>3997414</v>
      </c>
      <c r="N962" s="20">
        <v>25358</v>
      </c>
      <c r="O962" s="6">
        <v>1792.5361312489299</v>
      </c>
      <c r="P962" s="21">
        <v>0.82894215632706003</v>
      </c>
      <c r="Q962" s="18"/>
      <c r="R962" s="22">
        <v>944</v>
      </c>
      <c r="S962" s="23">
        <v>0</v>
      </c>
      <c r="T962" s="23">
        <v>944</v>
      </c>
      <c r="U962" s="24">
        <v>128</v>
      </c>
      <c r="V962" s="25">
        <v>80</v>
      </c>
      <c r="W962" s="23">
        <v>79</v>
      </c>
      <c r="X962" s="23">
        <v>0</v>
      </c>
      <c r="Y962" s="23">
        <v>79</v>
      </c>
      <c r="Z962" s="26">
        <v>8.3686440677966101E-2</v>
      </c>
      <c r="AA962" s="25">
        <v>510</v>
      </c>
      <c r="AB962" s="23">
        <v>0</v>
      </c>
      <c r="AC962" s="23">
        <v>510</v>
      </c>
      <c r="AD962" s="26">
        <v>0.5402542372881356</v>
      </c>
      <c r="AE962" s="5"/>
      <c r="AF962" s="33">
        <v>70000</v>
      </c>
      <c r="AG962" s="7">
        <v>4</v>
      </c>
      <c r="AH962" s="33">
        <v>70000</v>
      </c>
      <c r="AI962" s="33">
        <v>70000</v>
      </c>
      <c r="AJ962" s="37">
        <v>43935</v>
      </c>
    </row>
    <row r="963" spans="1:36" ht="15" customHeight="1" x14ac:dyDescent="0.25">
      <c r="A963" s="3" t="s">
        <v>1568</v>
      </c>
      <c r="B963" s="4" t="s">
        <v>3143</v>
      </c>
      <c r="C963" s="18" t="s">
        <v>5569</v>
      </c>
      <c r="D963" s="18" t="s">
        <v>5569</v>
      </c>
      <c r="E963" s="18" t="s">
        <v>8786</v>
      </c>
      <c r="F963" s="18" t="s">
        <v>34</v>
      </c>
      <c r="G963" s="19">
        <v>0</v>
      </c>
      <c r="H963" s="5" t="s">
        <v>67</v>
      </c>
      <c r="I963" s="18" t="s">
        <v>5570</v>
      </c>
      <c r="J963" s="20">
        <v>8768</v>
      </c>
      <c r="K963" s="20">
        <v>17309576.859999999</v>
      </c>
      <c r="L963" s="20">
        <v>0</v>
      </c>
      <c r="M963" s="20">
        <v>1731354</v>
      </c>
      <c r="N963" s="20">
        <v>200326</v>
      </c>
      <c r="O963" s="6">
        <v>2194.48641195255</v>
      </c>
      <c r="P963" s="21">
        <v>1.0148204360527699</v>
      </c>
      <c r="Q963" s="18"/>
      <c r="R963" s="22">
        <v>947</v>
      </c>
      <c r="S963" s="23">
        <v>0</v>
      </c>
      <c r="T963" s="23">
        <v>947</v>
      </c>
      <c r="U963" s="24">
        <v>78</v>
      </c>
      <c r="V963" s="25">
        <v>33</v>
      </c>
      <c r="W963" s="23">
        <v>30</v>
      </c>
      <c r="X963" s="23">
        <v>0</v>
      </c>
      <c r="Y963" s="23">
        <v>30</v>
      </c>
      <c r="Z963" s="26">
        <v>3.1678986272439279E-2</v>
      </c>
      <c r="AA963" s="25">
        <v>300</v>
      </c>
      <c r="AB963" s="23">
        <v>0</v>
      </c>
      <c r="AC963" s="23">
        <v>300</v>
      </c>
      <c r="AD963" s="26">
        <v>0.3167898627243928</v>
      </c>
      <c r="AE963" s="5"/>
      <c r="AF963" s="33">
        <v>70000</v>
      </c>
      <c r="AG963" s="7">
        <v>4</v>
      </c>
      <c r="AH963" s="33">
        <v>70000</v>
      </c>
      <c r="AI963" s="33">
        <v>70000</v>
      </c>
      <c r="AJ963" s="37">
        <v>43935</v>
      </c>
    </row>
    <row r="964" spans="1:36" ht="15" customHeight="1" x14ac:dyDescent="0.25">
      <c r="A964" s="3" t="s">
        <v>1092</v>
      </c>
      <c r="B964" s="4" t="s">
        <v>3145</v>
      </c>
      <c r="C964" s="18" t="s">
        <v>5645</v>
      </c>
      <c r="D964" s="18" t="s">
        <v>5645</v>
      </c>
      <c r="E964" s="18" t="s">
        <v>8783</v>
      </c>
      <c r="F964" s="18" t="s">
        <v>34</v>
      </c>
      <c r="G964" s="19">
        <v>0</v>
      </c>
      <c r="H964" s="5" t="s">
        <v>91</v>
      </c>
      <c r="I964" s="18" t="s">
        <v>5646</v>
      </c>
      <c r="J964" s="20">
        <v>11787</v>
      </c>
      <c r="K964" s="20">
        <v>23737980.649999999</v>
      </c>
      <c r="L964" s="20">
        <v>0</v>
      </c>
      <c r="M964" s="20">
        <v>0</v>
      </c>
      <c r="N964" s="20">
        <v>0</v>
      </c>
      <c r="O964" s="6">
        <v>2013.9119920251101</v>
      </c>
      <c r="P964" s="21">
        <v>0.93131542523445698</v>
      </c>
      <c r="Q964" s="18"/>
      <c r="R964" s="22">
        <v>969</v>
      </c>
      <c r="S964" s="23">
        <v>0</v>
      </c>
      <c r="T964" s="23">
        <v>969</v>
      </c>
      <c r="U964" s="24">
        <v>88</v>
      </c>
      <c r="V964" s="25"/>
      <c r="W964" s="23">
        <v>9</v>
      </c>
      <c r="X964" s="23">
        <v>0</v>
      </c>
      <c r="Y964" s="23">
        <v>9</v>
      </c>
      <c r="Z964" s="26">
        <v>9.2879256965944269E-3</v>
      </c>
      <c r="AA964" s="25">
        <v>509</v>
      </c>
      <c r="AB964" s="23">
        <v>0</v>
      </c>
      <c r="AC964" s="23">
        <v>509</v>
      </c>
      <c r="AD964" s="26">
        <v>0.5252837977296182</v>
      </c>
      <c r="AE964" s="5"/>
      <c r="AF964" s="33">
        <v>70000</v>
      </c>
      <c r="AG964" s="7">
        <v>4</v>
      </c>
      <c r="AH964" s="30">
        <v>69696</v>
      </c>
      <c r="AI964" s="30">
        <v>69696</v>
      </c>
      <c r="AJ964" s="37">
        <v>43935</v>
      </c>
    </row>
    <row r="965" spans="1:36" ht="15" customHeight="1" x14ac:dyDescent="0.25">
      <c r="A965" s="3" t="s">
        <v>3022</v>
      </c>
      <c r="B965" s="4" t="s">
        <v>3148</v>
      </c>
      <c r="C965" s="18" t="s">
        <v>5681</v>
      </c>
      <c r="D965" s="18" t="s">
        <v>5681</v>
      </c>
      <c r="E965" s="18" t="s">
        <v>8777</v>
      </c>
      <c r="F965" s="18" t="s">
        <v>34</v>
      </c>
      <c r="G965" s="19">
        <v>0</v>
      </c>
      <c r="H965" s="5" t="s">
        <v>50</v>
      </c>
      <c r="I965" s="18" t="s">
        <v>5682</v>
      </c>
      <c r="J965" s="20">
        <v>11276</v>
      </c>
      <c r="K965" s="20">
        <v>11474777.51</v>
      </c>
      <c r="L965" s="20">
        <v>0</v>
      </c>
      <c r="M965" s="20">
        <v>6551750</v>
      </c>
      <c r="N965" s="20">
        <v>246321</v>
      </c>
      <c r="O965" s="6">
        <v>1620.5080267825499</v>
      </c>
      <c r="P965" s="21">
        <v>0.74938931196354897</v>
      </c>
      <c r="Q965" s="18"/>
      <c r="R965" s="22">
        <v>969</v>
      </c>
      <c r="S965" s="23">
        <v>0</v>
      </c>
      <c r="T965" s="23">
        <v>983</v>
      </c>
      <c r="U965" s="24">
        <v>97</v>
      </c>
      <c r="V965" s="25">
        <v>85</v>
      </c>
      <c r="W965" s="23">
        <v>81</v>
      </c>
      <c r="X965" s="23">
        <v>0</v>
      </c>
      <c r="Y965" s="23">
        <v>81</v>
      </c>
      <c r="Z965" s="26">
        <v>8.2400813835198372E-2</v>
      </c>
      <c r="AA965" s="25">
        <v>620</v>
      </c>
      <c r="AB965" s="23">
        <v>0</v>
      </c>
      <c r="AC965" s="23">
        <v>620</v>
      </c>
      <c r="AD965" s="26">
        <v>0.63072227873855546</v>
      </c>
      <c r="AE965" s="5"/>
      <c r="AF965" s="33">
        <v>70000</v>
      </c>
      <c r="AG965" s="7">
        <v>4</v>
      </c>
      <c r="AH965" s="30">
        <v>67574</v>
      </c>
      <c r="AI965" s="30">
        <v>67574</v>
      </c>
      <c r="AJ965" s="37">
        <v>43935</v>
      </c>
    </row>
    <row r="966" spans="1:36" ht="15" customHeight="1" x14ac:dyDescent="0.25">
      <c r="A966" s="3" t="s">
        <v>1504</v>
      </c>
      <c r="B966" s="4" t="s">
        <v>3151</v>
      </c>
      <c r="C966" s="18" t="s">
        <v>5826</v>
      </c>
      <c r="D966" s="18" t="s">
        <v>5826</v>
      </c>
      <c r="E966" s="18" t="s">
        <v>8778</v>
      </c>
      <c r="F966" s="18" t="s">
        <v>34</v>
      </c>
      <c r="G966" s="19">
        <v>0</v>
      </c>
      <c r="H966" s="5" t="s">
        <v>199</v>
      </c>
      <c r="I966" s="18" t="s">
        <v>8707</v>
      </c>
      <c r="J966" s="20">
        <v>10922</v>
      </c>
      <c r="K966" s="20">
        <v>27152336.25</v>
      </c>
      <c r="L966" s="20">
        <v>0</v>
      </c>
      <c r="M966" s="20">
        <v>138493</v>
      </c>
      <c r="N966" s="20">
        <v>0</v>
      </c>
      <c r="O966" s="6">
        <v>2498.7025498992898</v>
      </c>
      <c r="P966" s="21">
        <v>1.1555024435073999</v>
      </c>
      <c r="Q966" s="18"/>
      <c r="R966" s="22">
        <v>1035</v>
      </c>
      <c r="S966" s="23">
        <v>0</v>
      </c>
      <c r="T966" s="23">
        <v>1035</v>
      </c>
      <c r="U966" s="24">
        <v>111</v>
      </c>
      <c r="V966" s="25"/>
      <c r="W966" s="23">
        <v>68</v>
      </c>
      <c r="X966" s="23">
        <v>0</v>
      </c>
      <c r="Y966" s="23">
        <v>68</v>
      </c>
      <c r="Z966" s="26">
        <v>6.5700483091787443E-2</v>
      </c>
      <c r="AA966" s="25">
        <v>456</v>
      </c>
      <c r="AB966" s="23">
        <v>0</v>
      </c>
      <c r="AC966" s="23">
        <v>456</v>
      </c>
      <c r="AD966" s="26">
        <v>0.44057971014492753</v>
      </c>
      <c r="AE966" s="5"/>
      <c r="AF966" s="33">
        <v>70000</v>
      </c>
      <c r="AG966" s="7">
        <v>4</v>
      </c>
      <c r="AH966" s="30">
        <v>69803.86</v>
      </c>
      <c r="AI966" s="30">
        <v>69803.86</v>
      </c>
      <c r="AJ966" s="37">
        <v>43935</v>
      </c>
    </row>
    <row r="967" spans="1:36" ht="15" customHeight="1" x14ac:dyDescent="0.25">
      <c r="A967" s="3" t="s">
        <v>1092</v>
      </c>
      <c r="B967" s="4" t="s">
        <v>3154</v>
      </c>
      <c r="C967" s="18" t="s">
        <v>5845</v>
      </c>
      <c r="D967" s="18" t="s">
        <v>5845</v>
      </c>
      <c r="E967" s="18" t="s">
        <v>8780</v>
      </c>
      <c r="F967" s="18" t="s">
        <v>34</v>
      </c>
      <c r="G967" s="19">
        <v>0</v>
      </c>
      <c r="H967" s="5" t="s">
        <v>91</v>
      </c>
      <c r="I967" s="18" t="s">
        <v>8706</v>
      </c>
      <c r="J967" s="20">
        <v>14900</v>
      </c>
      <c r="K967" s="20">
        <v>13699270.699999999</v>
      </c>
      <c r="L967" s="20">
        <v>0</v>
      </c>
      <c r="M967" s="20">
        <v>9631152</v>
      </c>
      <c r="N967" s="20">
        <v>212578</v>
      </c>
      <c r="O967" s="6">
        <v>1580.06716107383</v>
      </c>
      <c r="P967" s="21">
        <v>0.73068779859379396</v>
      </c>
      <c r="Q967" s="18"/>
      <c r="R967" s="22">
        <v>1042</v>
      </c>
      <c r="S967" s="23">
        <v>0</v>
      </c>
      <c r="T967" s="23">
        <v>1042</v>
      </c>
      <c r="U967" s="24">
        <v>133</v>
      </c>
      <c r="V967" s="25"/>
      <c r="W967" s="23">
        <v>81</v>
      </c>
      <c r="X967" s="23">
        <v>0</v>
      </c>
      <c r="Y967" s="23">
        <v>81</v>
      </c>
      <c r="Z967" s="26">
        <v>7.7735124760076782E-2</v>
      </c>
      <c r="AA967" s="25">
        <v>790</v>
      </c>
      <c r="AB967" s="23">
        <v>0</v>
      </c>
      <c r="AC967" s="23">
        <v>790</v>
      </c>
      <c r="AD967" s="26">
        <v>0.75815738963531665</v>
      </c>
      <c r="AE967" s="5"/>
      <c r="AF967" s="33">
        <v>70000</v>
      </c>
      <c r="AG967" s="7">
        <v>4</v>
      </c>
      <c r="AH967" s="30">
        <v>69710.25</v>
      </c>
      <c r="AI967" s="30">
        <v>69710.25</v>
      </c>
      <c r="AJ967" s="37">
        <v>43935</v>
      </c>
    </row>
    <row r="968" spans="1:36" ht="15" customHeight="1" x14ac:dyDescent="0.25">
      <c r="A968" s="3" t="s">
        <v>1672</v>
      </c>
      <c r="B968" s="4" t="s">
        <v>3157</v>
      </c>
      <c r="C968" s="18" t="s">
        <v>5850</v>
      </c>
      <c r="D968" s="18" t="s">
        <v>5850</v>
      </c>
      <c r="E968" s="18" t="s">
        <v>8777</v>
      </c>
      <c r="F968" s="18" t="s">
        <v>34</v>
      </c>
      <c r="G968" s="19">
        <v>0</v>
      </c>
      <c r="H968" s="5" t="s">
        <v>45</v>
      </c>
      <c r="I968" s="18" t="s">
        <v>5851</v>
      </c>
      <c r="J968" s="20">
        <v>9778</v>
      </c>
      <c r="K968" s="20">
        <v>6623278.8099999996</v>
      </c>
      <c r="L968" s="20">
        <v>0</v>
      </c>
      <c r="M968" s="20">
        <v>8330768</v>
      </c>
      <c r="N968" s="20">
        <v>681442</v>
      </c>
      <c r="O968" s="6">
        <v>1599.0477408468</v>
      </c>
      <c r="P968" s="21">
        <v>0.73946519641080999</v>
      </c>
      <c r="Q968" s="18"/>
      <c r="R968" s="22">
        <v>1043</v>
      </c>
      <c r="S968" s="23">
        <v>0</v>
      </c>
      <c r="T968" s="23">
        <v>1043</v>
      </c>
      <c r="U968" s="24">
        <v>125</v>
      </c>
      <c r="V968" s="25">
        <v>279</v>
      </c>
      <c r="W968" s="23">
        <v>279</v>
      </c>
      <c r="X968" s="23">
        <v>0</v>
      </c>
      <c r="Y968" s="23">
        <v>279</v>
      </c>
      <c r="Z968" s="26">
        <v>0.26749760306807285</v>
      </c>
      <c r="AA968" s="25">
        <v>1003</v>
      </c>
      <c r="AB968" s="23">
        <v>0</v>
      </c>
      <c r="AC968" s="23">
        <v>1003</v>
      </c>
      <c r="AD968" s="26">
        <v>0.96164908916586767</v>
      </c>
      <c r="AE968" s="5"/>
      <c r="AF968" s="33">
        <v>70000</v>
      </c>
      <c r="AG968" s="7">
        <v>4</v>
      </c>
      <c r="AH968" s="33">
        <v>70000</v>
      </c>
      <c r="AI968" s="33">
        <v>70000</v>
      </c>
      <c r="AJ968" s="37">
        <v>43935</v>
      </c>
    </row>
    <row r="969" spans="1:36" ht="15" customHeight="1" x14ac:dyDescent="0.25">
      <c r="A969" s="3" t="s">
        <v>3160</v>
      </c>
      <c r="B969" s="4" t="s">
        <v>3161</v>
      </c>
      <c r="C969" s="18" t="s">
        <v>5895</v>
      </c>
      <c r="D969" s="18" t="s">
        <v>5895</v>
      </c>
      <c r="E969" s="18" t="s">
        <v>8774</v>
      </c>
      <c r="F969" s="18" t="s">
        <v>34</v>
      </c>
      <c r="G969" s="19">
        <v>0</v>
      </c>
      <c r="H969" s="5" t="s">
        <v>272</v>
      </c>
      <c r="I969" s="18" t="s">
        <v>5896</v>
      </c>
      <c r="J969" s="20">
        <v>11895</v>
      </c>
      <c r="K969" s="20">
        <v>13764057.91</v>
      </c>
      <c r="L969" s="20">
        <v>0</v>
      </c>
      <c r="M969" s="20">
        <v>6426045</v>
      </c>
      <c r="N969" s="20">
        <v>11758</v>
      </c>
      <c r="O969" s="6">
        <v>1698.3489625893201</v>
      </c>
      <c r="P969" s="21">
        <v>0.78538615021596803</v>
      </c>
      <c r="Q969" s="18"/>
      <c r="R969" s="22">
        <v>953</v>
      </c>
      <c r="S969" s="23">
        <v>0</v>
      </c>
      <c r="T969" s="23">
        <v>1057</v>
      </c>
      <c r="U969" s="24">
        <v>104</v>
      </c>
      <c r="V969" s="25">
        <v>77</v>
      </c>
      <c r="W969" s="23">
        <v>77</v>
      </c>
      <c r="X969" s="23">
        <v>0</v>
      </c>
      <c r="Y969" s="23">
        <v>77</v>
      </c>
      <c r="Z969" s="26">
        <v>7.2847682119205295E-2</v>
      </c>
      <c r="AA969" s="25">
        <v>757</v>
      </c>
      <c r="AB969" s="23">
        <v>0</v>
      </c>
      <c r="AC969" s="23">
        <v>757</v>
      </c>
      <c r="AD969" s="26">
        <v>0.71617786187322607</v>
      </c>
      <c r="AE969" s="5"/>
      <c r="AF969" s="33">
        <v>70000</v>
      </c>
      <c r="AG969" s="7">
        <v>4</v>
      </c>
      <c r="AH969" s="30">
        <v>69993</v>
      </c>
      <c r="AI969" s="30">
        <v>69993</v>
      </c>
      <c r="AJ969" s="37">
        <v>43935</v>
      </c>
    </row>
    <row r="970" spans="1:36" ht="15" customHeight="1" x14ac:dyDescent="0.25">
      <c r="A970" s="3" t="s">
        <v>1760</v>
      </c>
      <c r="B970" s="4" t="s">
        <v>3164</v>
      </c>
      <c r="C970" s="18" t="s">
        <v>5954</v>
      </c>
      <c r="D970" s="18" t="s">
        <v>5954</v>
      </c>
      <c r="E970" s="18" t="s">
        <v>8777</v>
      </c>
      <c r="F970" s="18" t="s">
        <v>34</v>
      </c>
      <c r="G970" s="19">
        <v>0</v>
      </c>
      <c r="H970" s="5" t="s">
        <v>78</v>
      </c>
      <c r="I970" s="18" t="s">
        <v>5955</v>
      </c>
      <c r="J970" s="20">
        <v>12389</v>
      </c>
      <c r="K970" s="20">
        <v>13866525.17</v>
      </c>
      <c r="L970" s="20">
        <v>0</v>
      </c>
      <c r="M970" s="20">
        <v>6489310</v>
      </c>
      <c r="N970" s="20">
        <v>0</v>
      </c>
      <c r="O970" s="6">
        <v>1643.0571611913799</v>
      </c>
      <c r="P970" s="21">
        <v>0.75981695566585095</v>
      </c>
      <c r="Q970" s="18"/>
      <c r="R970" s="22">
        <v>1074</v>
      </c>
      <c r="S970" s="23">
        <v>0</v>
      </c>
      <c r="T970" s="23">
        <v>1074</v>
      </c>
      <c r="U970" s="24">
        <v>106</v>
      </c>
      <c r="V970" s="25">
        <v>35</v>
      </c>
      <c r="W970" s="23">
        <v>35</v>
      </c>
      <c r="X970" s="23">
        <v>0</v>
      </c>
      <c r="Y970" s="23">
        <v>35</v>
      </c>
      <c r="Z970" s="26">
        <v>3.2588454376163874E-2</v>
      </c>
      <c r="AA970" s="25">
        <v>755</v>
      </c>
      <c r="AB970" s="23">
        <v>0</v>
      </c>
      <c r="AC970" s="23">
        <v>755</v>
      </c>
      <c r="AD970" s="26">
        <v>0.70297951582867779</v>
      </c>
      <c r="AE970" s="5"/>
      <c r="AF970" s="33">
        <v>70000</v>
      </c>
      <c r="AG970" s="7">
        <v>4</v>
      </c>
      <c r="AH970" s="30">
        <v>69996</v>
      </c>
      <c r="AI970" s="30">
        <v>69996</v>
      </c>
      <c r="AJ970" s="37">
        <v>43935</v>
      </c>
    </row>
    <row r="971" spans="1:36" ht="15" customHeight="1" x14ac:dyDescent="0.25">
      <c r="A971" s="3" t="s">
        <v>207</v>
      </c>
      <c r="B971" s="4" t="s">
        <v>3167</v>
      </c>
      <c r="C971" s="18" t="s">
        <v>5966</v>
      </c>
      <c r="D971" s="18" t="s">
        <v>769</v>
      </c>
      <c r="E971" s="18" t="s">
        <v>8778</v>
      </c>
      <c r="F971" s="18" t="s">
        <v>86</v>
      </c>
      <c r="G971" s="19">
        <v>0</v>
      </c>
      <c r="H971" s="5" t="s">
        <v>210</v>
      </c>
      <c r="I971" s="18" t="s">
        <v>5967</v>
      </c>
      <c r="J971" s="20">
        <v>88735</v>
      </c>
      <c r="K971" s="20">
        <v>15343047.25</v>
      </c>
      <c r="L971" s="20">
        <v>0</v>
      </c>
      <c r="M971" s="20">
        <v>13455280</v>
      </c>
      <c r="N971" s="20">
        <v>5620523</v>
      </c>
      <c r="O971" s="6">
        <v>387.883588775568</v>
      </c>
      <c r="P971" s="21">
        <v>1.1115980694307199</v>
      </c>
      <c r="Q971" s="18"/>
      <c r="R971" s="22">
        <v>1074</v>
      </c>
      <c r="S971" s="23">
        <v>7325</v>
      </c>
      <c r="T971" s="23">
        <v>7325</v>
      </c>
      <c r="U971" s="24"/>
      <c r="V971" s="25"/>
      <c r="W971" s="23">
        <v>0</v>
      </c>
      <c r="X971" s="23">
        <v>1773</v>
      </c>
      <c r="Y971" s="23">
        <v>1773</v>
      </c>
      <c r="Z971" s="26">
        <v>0.24204778156996587</v>
      </c>
      <c r="AA971" s="25">
        <v>0</v>
      </c>
      <c r="AB971" s="23">
        <v>5638</v>
      </c>
      <c r="AC971" s="23">
        <v>5638</v>
      </c>
      <c r="AD971" s="26">
        <v>0.76969283276450517</v>
      </c>
      <c r="AE971" s="5"/>
      <c r="AF971" s="33">
        <v>70000</v>
      </c>
      <c r="AG971" s="7">
        <v>4</v>
      </c>
      <c r="AH971" s="33">
        <v>70000</v>
      </c>
      <c r="AI971" s="33">
        <v>70000</v>
      </c>
      <c r="AJ971" s="37">
        <v>43935</v>
      </c>
    </row>
    <row r="972" spans="1:36" ht="15" customHeight="1" x14ac:dyDescent="0.25">
      <c r="A972" s="3" t="s">
        <v>1273</v>
      </c>
      <c r="B972" s="4" t="s">
        <v>3170</v>
      </c>
      <c r="C972" s="18" t="s">
        <v>6103</v>
      </c>
      <c r="D972" s="18" t="s">
        <v>6103</v>
      </c>
      <c r="E972" s="18" t="s">
        <v>8777</v>
      </c>
      <c r="F972" s="18" t="s">
        <v>34</v>
      </c>
      <c r="G972" s="19">
        <v>0</v>
      </c>
      <c r="H972" s="5" t="s">
        <v>272</v>
      </c>
      <c r="I972" s="18" t="s">
        <v>6104</v>
      </c>
      <c r="J972" s="20">
        <v>13351</v>
      </c>
      <c r="K972" s="20">
        <v>21668260.050000001</v>
      </c>
      <c r="L972" s="20">
        <v>0</v>
      </c>
      <c r="M972" s="20">
        <v>1861150</v>
      </c>
      <c r="N972" s="20">
        <v>576062</v>
      </c>
      <c r="O972" s="6">
        <v>1805.5180922777299</v>
      </c>
      <c r="P972" s="21">
        <v>0.83494554704313695</v>
      </c>
      <c r="Q972" s="18"/>
      <c r="R972" s="22">
        <v>1142</v>
      </c>
      <c r="S972" s="23">
        <v>0</v>
      </c>
      <c r="T972" s="23">
        <v>1142</v>
      </c>
      <c r="U972" s="24">
        <v>152</v>
      </c>
      <c r="V972" s="25">
        <v>60</v>
      </c>
      <c r="W972" s="23">
        <v>59</v>
      </c>
      <c r="X972" s="23">
        <v>0</v>
      </c>
      <c r="Y972" s="23">
        <v>59</v>
      </c>
      <c r="Z972" s="26">
        <v>5.166374781085814E-2</v>
      </c>
      <c r="AA972" s="25">
        <v>884</v>
      </c>
      <c r="AB972" s="23">
        <v>0</v>
      </c>
      <c r="AC972" s="23">
        <v>884</v>
      </c>
      <c r="AD972" s="26">
        <v>0.77408056042031526</v>
      </c>
      <c r="AE972" s="5"/>
      <c r="AF972" s="33">
        <v>70000</v>
      </c>
      <c r="AG972" s="7">
        <v>4</v>
      </c>
      <c r="AH972" s="33">
        <v>70000</v>
      </c>
      <c r="AI972" s="33">
        <v>70000</v>
      </c>
      <c r="AJ972" s="37">
        <v>43935</v>
      </c>
    </row>
    <row r="973" spans="1:36" ht="15" customHeight="1" x14ac:dyDescent="0.25">
      <c r="A973" s="3" t="s">
        <v>668</v>
      </c>
      <c r="B973" s="4" t="s">
        <v>3173</v>
      </c>
      <c r="C973" s="18" t="s">
        <v>6168</v>
      </c>
      <c r="D973" s="18" t="s">
        <v>6168</v>
      </c>
      <c r="E973" s="18" t="s">
        <v>8780</v>
      </c>
      <c r="F973" s="18" t="s">
        <v>34</v>
      </c>
      <c r="G973" s="19">
        <v>0</v>
      </c>
      <c r="H973" s="5" t="s">
        <v>139</v>
      </c>
      <c r="I973" s="18" t="s">
        <v>6169</v>
      </c>
      <c r="J973" s="20">
        <v>14631</v>
      </c>
      <c r="K973" s="20">
        <v>16106793.199999999</v>
      </c>
      <c r="L973" s="20">
        <v>0</v>
      </c>
      <c r="M973" s="20">
        <v>8916381</v>
      </c>
      <c r="N973" s="20">
        <v>557695</v>
      </c>
      <c r="O973" s="6">
        <v>1748.4019684232101</v>
      </c>
      <c r="P973" s="21">
        <v>0.80853271103741498</v>
      </c>
      <c r="Q973" s="18"/>
      <c r="R973" s="22">
        <v>1176</v>
      </c>
      <c r="S973" s="23">
        <v>0</v>
      </c>
      <c r="T973" s="23">
        <v>1176</v>
      </c>
      <c r="U973" s="24">
        <v>148</v>
      </c>
      <c r="V973" s="25">
        <v>275</v>
      </c>
      <c r="W973" s="23">
        <v>271</v>
      </c>
      <c r="X973" s="23">
        <v>0</v>
      </c>
      <c r="Y973" s="23">
        <v>271</v>
      </c>
      <c r="Z973" s="26">
        <v>0.23044217687074831</v>
      </c>
      <c r="AA973" s="25">
        <v>810</v>
      </c>
      <c r="AB973" s="23">
        <v>0</v>
      </c>
      <c r="AC973" s="23">
        <v>810</v>
      </c>
      <c r="AD973" s="26">
        <v>0.68877551020408168</v>
      </c>
      <c r="AE973" s="5"/>
      <c r="AF973" s="33">
        <v>70000</v>
      </c>
      <c r="AG973" s="7">
        <v>4</v>
      </c>
      <c r="AH973" s="30">
        <v>69230</v>
      </c>
      <c r="AI973" s="30">
        <v>69230</v>
      </c>
      <c r="AJ973" s="37">
        <v>43935</v>
      </c>
    </row>
    <row r="974" spans="1:36" ht="15" customHeight="1" x14ac:dyDescent="0.25">
      <c r="A974" s="3" t="s">
        <v>808</v>
      </c>
      <c r="B974" s="4" t="s">
        <v>3176</v>
      </c>
      <c r="C974" s="18" t="s">
        <v>6290</v>
      </c>
      <c r="D974" s="18" t="s">
        <v>6290</v>
      </c>
      <c r="E974" s="18" t="s">
        <v>8775</v>
      </c>
      <c r="F974" s="18" t="s">
        <v>34</v>
      </c>
      <c r="G974" s="19">
        <v>0</v>
      </c>
      <c r="H974" s="5" t="s">
        <v>50</v>
      </c>
      <c r="I974" s="18" t="s">
        <v>6291</v>
      </c>
      <c r="J974" s="20">
        <v>9775</v>
      </c>
      <c r="K974" s="20">
        <v>23174315.609999999</v>
      </c>
      <c r="L974" s="20">
        <v>0</v>
      </c>
      <c r="M974" s="20">
        <v>1738039</v>
      </c>
      <c r="N974" s="20">
        <v>0</v>
      </c>
      <c r="O974" s="6">
        <v>2548.5784767263399</v>
      </c>
      <c r="P974" s="21">
        <v>1.17856711574027</v>
      </c>
      <c r="Q974" s="18"/>
      <c r="R974" s="22">
        <v>1234</v>
      </c>
      <c r="S974" s="23">
        <v>0</v>
      </c>
      <c r="T974" s="23">
        <v>1234</v>
      </c>
      <c r="U974" s="24">
        <v>90</v>
      </c>
      <c r="V974" s="25"/>
      <c r="W974" s="23">
        <v>66</v>
      </c>
      <c r="X974" s="23">
        <v>0</v>
      </c>
      <c r="Y974" s="23">
        <v>66</v>
      </c>
      <c r="Z974" s="26">
        <v>5.3484602917341979E-2</v>
      </c>
      <c r="AA974" s="25">
        <v>325</v>
      </c>
      <c r="AB974" s="23">
        <v>0</v>
      </c>
      <c r="AC974" s="23">
        <v>325</v>
      </c>
      <c r="AD974" s="26">
        <v>0.26337115072933548</v>
      </c>
      <c r="AE974" s="5"/>
      <c r="AF974" s="33">
        <v>70000</v>
      </c>
      <c r="AG974" s="7">
        <v>4</v>
      </c>
      <c r="AH974" s="30">
        <v>69999.8</v>
      </c>
      <c r="AI974" s="30">
        <v>69999.8</v>
      </c>
      <c r="AJ974" s="37">
        <v>43935</v>
      </c>
    </row>
    <row r="975" spans="1:36" ht="15" customHeight="1" x14ac:dyDescent="0.25">
      <c r="A975" s="3" t="s">
        <v>398</v>
      </c>
      <c r="B975" s="4" t="s">
        <v>3179</v>
      </c>
      <c r="C975" s="18" t="s">
        <v>6293</v>
      </c>
      <c r="D975" s="18" t="s">
        <v>287</v>
      </c>
      <c r="E975" s="18" t="s">
        <v>8775</v>
      </c>
      <c r="F975" s="18" t="s">
        <v>86</v>
      </c>
      <c r="G975" s="19">
        <v>0</v>
      </c>
      <c r="H975" s="5" t="s">
        <v>210</v>
      </c>
      <c r="I975" s="18" t="s">
        <v>8718</v>
      </c>
      <c r="J975" s="20">
        <v>55245</v>
      </c>
      <c r="K975" s="20">
        <v>11119015.68</v>
      </c>
      <c r="L975" s="20">
        <v>0</v>
      </c>
      <c r="M975" s="20">
        <v>6410257</v>
      </c>
      <c r="N975" s="20">
        <v>3075248</v>
      </c>
      <c r="O975" s="6">
        <v>372.966253597611</v>
      </c>
      <c r="P975" s="21">
        <v>1.06884792102354</v>
      </c>
      <c r="Q975" s="18"/>
      <c r="R975" s="22">
        <v>1235</v>
      </c>
      <c r="S975" s="23">
        <v>4306</v>
      </c>
      <c r="T975" s="23">
        <v>4306</v>
      </c>
      <c r="U975" s="24">
        <v>10</v>
      </c>
      <c r="V975" s="25"/>
      <c r="W975" s="23">
        <v>0</v>
      </c>
      <c r="X975" s="23">
        <v>383</v>
      </c>
      <c r="Y975" s="23">
        <v>383</v>
      </c>
      <c r="Z975" s="26">
        <v>8.8945657222480254E-2</v>
      </c>
      <c r="AA975" s="25">
        <v>0</v>
      </c>
      <c r="AB975" s="23">
        <v>1365</v>
      </c>
      <c r="AC975" s="23">
        <v>1365</v>
      </c>
      <c r="AD975" s="26">
        <v>0.31699953553181609</v>
      </c>
      <c r="AE975" s="5"/>
      <c r="AF975" s="33">
        <v>70000</v>
      </c>
      <c r="AG975" s="7">
        <v>4</v>
      </c>
      <c r="AH975" s="30">
        <v>69999</v>
      </c>
      <c r="AI975" s="30">
        <v>69999</v>
      </c>
      <c r="AJ975" s="37">
        <v>43935</v>
      </c>
    </row>
    <row r="976" spans="1:36" ht="15" customHeight="1" x14ac:dyDescent="0.25">
      <c r="A976" s="3" t="s">
        <v>2179</v>
      </c>
      <c r="B976" s="4" t="s">
        <v>3182</v>
      </c>
      <c r="C976" s="18" t="s">
        <v>6320</v>
      </c>
      <c r="D976" s="18" t="s">
        <v>6320</v>
      </c>
      <c r="E976" s="18" t="s">
        <v>8783</v>
      </c>
      <c r="F976" s="18" t="s">
        <v>34</v>
      </c>
      <c r="G976" s="19">
        <v>0</v>
      </c>
      <c r="H976" s="5" t="s">
        <v>78</v>
      </c>
      <c r="I976" s="18" t="s">
        <v>6321</v>
      </c>
      <c r="J976" s="20">
        <v>18456</v>
      </c>
      <c r="K976" s="20">
        <v>29329226.050000001</v>
      </c>
      <c r="L976" s="20">
        <v>0</v>
      </c>
      <c r="M976" s="20">
        <v>2695247</v>
      </c>
      <c r="N976" s="20">
        <v>257101</v>
      </c>
      <c r="O976" s="6">
        <v>1749.1099940398799</v>
      </c>
      <c r="P976" s="21">
        <v>0.80886013109393895</v>
      </c>
      <c r="Q976" s="18"/>
      <c r="R976" s="22">
        <v>1245</v>
      </c>
      <c r="S976" s="23">
        <v>0</v>
      </c>
      <c r="T976" s="23">
        <v>1245</v>
      </c>
      <c r="U976" s="24">
        <v>141</v>
      </c>
      <c r="V976" s="25">
        <v>40</v>
      </c>
      <c r="W976" s="23">
        <v>40</v>
      </c>
      <c r="X976" s="23">
        <v>0</v>
      </c>
      <c r="Y976" s="23">
        <v>40</v>
      </c>
      <c r="Z976" s="26">
        <v>3.2128514056224897E-2</v>
      </c>
      <c r="AA976" s="25">
        <v>506</v>
      </c>
      <c r="AB976" s="23">
        <v>0</v>
      </c>
      <c r="AC976" s="23">
        <v>506</v>
      </c>
      <c r="AD976" s="26">
        <v>0.40642570281124496</v>
      </c>
      <c r="AE976" s="5"/>
      <c r="AF976" s="33">
        <v>70000</v>
      </c>
      <c r="AG976" s="7">
        <v>4</v>
      </c>
      <c r="AH976" s="30">
        <v>69000</v>
      </c>
      <c r="AI976" s="30">
        <v>69000</v>
      </c>
      <c r="AJ976" s="37">
        <v>43935</v>
      </c>
    </row>
    <row r="977" spans="1:36" ht="15" customHeight="1" x14ac:dyDescent="0.25">
      <c r="A977" s="3" t="s">
        <v>739</v>
      </c>
      <c r="B977" s="4" t="s">
        <v>3185</v>
      </c>
      <c r="C977" s="18" t="s">
        <v>6343</v>
      </c>
      <c r="D977" s="18" t="s">
        <v>6343</v>
      </c>
      <c r="E977" s="18" t="s">
        <v>8782</v>
      </c>
      <c r="F977" s="18" t="s">
        <v>34</v>
      </c>
      <c r="G977" s="19">
        <v>0</v>
      </c>
      <c r="H977" s="5" t="s">
        <v>40</v>
      </c>
      <c r="I977" s="18" t="s">
        <v>8712</v>
      </c>
      <c r="J977" s="20">
        <v>16598</v>
      </c>
      <c r="K977" s="20">
        <v>30746867.600000001</v>
      </c>
      <c r="L977" s="20">
        <v>0</v>
      </c>
      <c r="M977" s="20">
        <v>1607233</v>
      </c>
      <c r="N977" s="20">
        <v>76648</v>
      </c>
      <c r="O977" s="6">
        <v>1953.8949632485801</v>
      </c>
      <c r="P977" s="21">
        <v>0.90356109192810696</v>
      </c>
      <c r="Q977" s="18"/>
      <c r="R977" s="22">
        <v>1257</v>
      </c>
      <c r="S977" s="23">
        <v>0</v>
      </c>
      <c r="T977" s="23">
        <v>1257</v>
      </c>
      <c r="U977" s="24">
        <v>125</v>
      </c>
      <c r="V977" s="25"/>
      <c r="W977" s="23">
        <v>97</v>
      </c>
      <c r="X977" s="23">
        <v>0</v>
      </c>
      <c r="Y977" s="23">
        <v>97</v>
      </c>
      <c r="Z977" s="26">
        <v>7.7167859984089107E-2</v>
      </c>
      <c r="AA977" s="25">
        <v>965</v>
      </c>
      <c r="AB977" s="23">
        <v>0</v>
      </c>
      <c r="AC977" s="23">
        <v>965</v>
      </c>
      <c r="AD977" s="26">
        <v>0.76770087509944307</v>
      </c>
      <c r="AE977" s="5"/>
      <c r="AF977" s="33">
        <v>70000</v>
      </c>
      <c r="AG977" s="7">
        <v>4</v>
      </c>
      <c r="AH977" s="30">
        <v>69999.58</v>
      </c>
      <c r="AI977" s="30">
        <v>69999.58</v>
      </c>
      <c r="AJ977" s="37">
        <v>43935</v>
      </c>
    </row>
    <row r="978" spans="1:36" ht="15" customHeight="1" x14ac:dyDescent="0.25">
      <c r="A978" s="3" t="s">
        <v>181</v>
      </c>
      <c r="B978" s="4" t="s">
        <v>3188</v>
      </c>
      <c r="C978" s="18" t="s">
        <v>6380</v>
      </c>
      <c r="D978" s="18" t="s">
        <v>6380</v>
      </c>
      <c r="E978" s="18" t="s">
        <v>8773</v>
      </c>
      <c r="F978" s="18" t="s">
        <v>34</v>
      </c>
      <c r="G978" s="19">
        <v>0</v>
      </c>
      <c r="H978" s="5" t="s">
        <v>35</v>
      </c>
      <c r="I978" s="18" t="s">
        <v>8723</v>
      </c>
      <c r="J978" s="20">
        <v>14478</v>
      </c>
      <c r="K978" s="20">
        <v>18378356.420000002</v>
      </c>
      <c r="L978" s="20">
        <v>0</v>
      </c>
      <c r="M978" s="20">
        <v>5280271</v>
      </c>
      <c r="N978" s="20">
        <v>197576</v>
      </c>
      <c r="O978" s="6">
        <v>1647.75545102915</v>
      </c>
      <c r="P978" s="21">
        <v>0.76198963739944303</v>
      </c>
      <c r="Q978" s="18"/>
      <c r="R978" s="22">
        <v>1276</v>
      </c>
      <c r="S978" s="23">
        <v>0</v>
      </c>
      <c r="T978" s="23">
        <v>1276</v>
      </c>
      <c r="U978" s="24">
        <v>147</v>
      </c>
      <c r="V978" s="25">
        <v>496</v>
      </c>
      <c r="W978" s="23">
        <v>259</v>
      </c>
      <c r="X978" s="23">
        <v>0</v>
      </c>
      <c r="Y978" s="23">
        <v>259</v>
      </c>
      <c r="Z978" s="26">
        <v>0.20297805642633229</v>
      </c>
      <c r="AA978" s="25">
        <v>418</v>
      </c>
      <c r="AB978" s="23">
        <v>0</v>
      </c>
      <c r="AC978" s="23">
        <v>418</v>
      </c>
      <c r="AD978" s="26">
        <v>0.32758620689655171</v>
      </c>
      <c r="AE978" s="5"/>
      <c r="AF978" s="33">
        <v>70000</v>
      </c>
      <c r="AG978" s="7">
        <v>4</v>
      </c>
      <c r="AH978" s="30">
        <v>69600</v>
      </c>
      <c r="AI978" s="30">
        <v>69600</v>
      </c>
      <c r="AJ978" s="37">
        <v>43935</v>
      </c>
    </row>
    <row r="979" spans="1:36" ht="15" customHeight="1" x14ac:dyDescent="0.25">
      <c r="A979" s="3" t="s">
        <v>735</v>
      </c>
      <c r="B979" s="4" t="s">
        <v>3191</v>
      </c>
      <c r="C979" s="18" t="s">
        <v>6388</v>
      </c>
      <c r="D979" s="18" t="s">
        <v>6388</v>
      </c>
      <c r="E979" s="18" t="s">
        <v>8781</v>
      </c>
      <c r="F979" s="18" t="s">
        <v>34</v>
      </c>
      <c r="G979" s="19">
        <v>0</v>
      </c>
      <c r="H979" s="5" t="s">
        <v>50</v>
      </c>
      <c r="I979" s="18" t="s">
        <v>6389</v>
      </c>
      <c r="J979" s="20">
        <v>16337</v>
      </c>
      <c r="K979" s="20">
        <v>35844324</v>
      </c>
      <c r="L979" s="20">
        <v>0</v>
      </c>
      <c r="M979" s="20">
        <v>1170245</v>
      </c>
      <c r="N979" s="20">
        <v>0</v>
      </c>
      <c r="O979" s="6">
        <v>2265.6894778723099</v>
      </c>
      <c r="P979" s="21">
        <v>1.0477476512824599</v>
      </c>
      <c r="Q979" s="18"/>
      <c r="R979" s="22">
        <v>1280</v>
      </c>
      <c r="S979" s="23">
        <v>0</v>
      </c>
      <c r="T979" s="23">
        <v>1280</v>
      </c>
      <c r="U979" s="24">
        <v>119</v>
      </c>
      <c r="V979" s="25">
        <v>82</v>
      </c>
      <c r="W979" s="23">
        <v>90</v>
      </c>
      <c r="X979" s="23">
        <v>0</v>
      </c>
      <c r="Y979" s="23">
        <v>90</v>
      </c>
      <c r="Z979" s="26">
        <v>7.03125E-2</v>
      </c>
      <c r="AA979" s="25">
        <v>804</v>
      </c>
      <c r="AB979" s="23">
        <v>0</v>
      </c>
      <c r="AC979" s="23">
        <v>804</v>
      </c>
      <c r="AD979" s="26">
        <v>0.62812500000000004</v>
      </c>
      <c r="AE979" s="5"/>
      <c r="AF979" s="33">
        <v>70000</v>
      </c>
      <c r="AG979" s="7">
        <v>4</v>
      </c>
      <c r="AH979" s="33">
        <v>70000</v>
      </c>
      <c r="AI979" s="33">
        <v>70000</v>
      </c>
      <c r="AJ979" s="37">
        <v>43935</v>
      </c>
    </row>
    <row r="980" spans="1:36" ht="15" customHeight="1" x14ac:dyDescent="0.25">
      <c r="A980" s="3" t="s">
        <v>3193</v>
      </c>
      <c r="B980" s="4" t="s">
        <v>3194</v>
      </c>
      <c r="C980" s="18" t="s">
        <v>6435</v>
      </c>
      <c r="D980" s="18" t="s">
        <v>6435</v>
      </c>
      <c r="E980" s="18" t="s">
        <v>8786</v>
      </c>
      <c r="F980" s="18" t="s">
        <v>34</v>
      </c>
      <c r="G980" s="19">
        <v>0</v>
      </c>
      <c r="H980" s="5" t="s">
        <v>272</v>
      </c>
      <c r="I980" s="18" t="s">
        <v>6436</v>
      </c>
      <c r="J980" s="20">
        <v>12562</v>
      </c>
      <c r="K980" s="20">
        <v>31472396.280000001</v>
      </c>
      <c r="L980" s="20">
        <v>0</v>
      </c>
      <c r="M980" s="20">
        <v>0</v>
      </c>
      <c r="N980" s="20">
        <v>0</v>
      </c>
      <c r="O980" s="6">
        <v>2505.3650915459302</v>
      </c>
      <c r="P980" s="21">
        <v>1.15858347576271</v>
      </c>
      <c r="Q980" s="18"/>
      <c r="R980" s="22">
        <v>1306</v>
      </c>
      <c r="S980" s="23">
        <v>0</v>
      </c>
      <c r="T980" s="23">
        <v>1306</v>
      </c>
      <c r="U980" s="24">
        <v>124</v>
      </c>
      <c r="V980" s="25">
        <v>51</v>
      </c>
      <c r="W980" s="23">
        <v>51</v>
      </c>
      <c r="X980" s="23">
        <v>0</v>
      </c>
      <c r="Y980" s="23">
        <v>51</v>
      </c>
      <c r="Z980" s="26">
        <v>3.9050535987748852E-2</v>
      </c>
      <c r="AA980" s="25">
        <v>489</v>
      </c>
      <c r="AB980" s="23">
        <v>0</v>
      </c>
      <c r="AC980" s="23">
        <v>489</v>
      </c>
      <c r="AD980" s="26">
        <v>0.37442572741194485</v>
      </c>
      <c r="AE980" s="5"/>
      <c r="AF980" s="33">
        <v>70000</v>
      </c>
      <c r="AG980" s="7">
        <v>4</v>
      </c>
      <c r="AH980" s="33">
        <v>70000</v>
      </c>
      <c r="AI980" s="33">
        <v>70000</v>
      </c>
      <c r="AJ980" s="37">
        <v>43935</v>
      </c>
    </row>
    <row r="981" spans="1:36" ht="15" customHeight="1" x14ac:dyDescent="0.25">
      <c r="A981" s="3" t="s">
        <v>497</v>
      </c>
      <c r="B981" s="4" t="s">
        <v>3197</v>
      </c>
      <c r="C981" s="18" t="s">
        <v>6512</v>
      </c>
      <c r="D981" s="18" t="s">
        <v>6512</v>
      </c>
      <c r="E981" s="18" t="s">
        <v>8786</v>
      </c>
      <c r="F981" s="18" t="s">
        <v>34</v>
      </c>
      <c r="G981" s="19">
        <v>0</v>
      </c>
      <c r="H981" s="5" t="s">
        <v>245</v>
      </c>
      <c r="I981" s="18" t="s">
        <v>6513</v>
      </c>
      <c r="J981" s="20">
        <v>15032</v>
      </c>
      <c r="K981" s="20">
        <v>37109504.020000003</v>
      </c>
      <c r="L981" s="20">
        <v>0</v>
      </c>
      <c r="M981" s="20">
        <v>1380581</v>
      </c>
      <c r="N981" s="20">
        <v>0</v>
      </c>
      <c r="O981" s="6">
        <v>2560.5431758914301</v>
      </c>
      <c r="P981" s="21">
        <v>1.18410008288822</v>
      </c>
      <c r="Q981" s="18"/>
      <c r="R981" s="22">
        <v>1357</v>
      </c>
      <c r="S981" s="23">
        <v>0</v>
      </c>
      <c r="T981" s="23">
        <v>1356</v>
      </c>
      <c r="U981" s="24">
        <v>149</v>
      </c>
      <c r="V981" s="25">
        <v>68</v>
      </c>
      <c r="W981" s="23">
        <v>68</v>
      </c>
      <c r="X981" s="23">
        <v>0</v>
      </c>
      <c r="Y981" s="23">
        <v>68</v>
      </c>
      <c r="Z981" s="26">
        <v>5.0147492625368731E-2</v>
      </c>
      <c r="AA981" s="25">
        <v>441</v>
      </c>
      <c r="AB981" s="23">
        <v>0</v>
      </c>
      <c r="AC981" s="23">
        <v>441</v>
      </c>
      <c r="AD981" s="26">
        <v>0.3252212389380531</v>
      </c>
      <c r="AE981" s="5"/>
      <c r="AF981" s="33">
        <v>70000</v>
      </c>
      <c r="AG981" s="7">
        <v>4</v>
      </c>
      <c r="AH981" s="30">
        <v>69000</v>
      </c>
      <c r="AI981" s="30">
        <v>69000</v>
      </c>
      <c r="AJ981" s="37">
        <v>43935</v>
      </c>
    </row>
    <row r="982" spans="1:36" ht="15" customHeight="1" x14ac:dyDescent="0.25">
      <c r="A982" s="3" t="s">
        <v>287</v>
      </c>
      <c r="B982" s="4" t="s">
        <v>3200</v>
      </c>
      <c r="C982" s="18" t="s">
        <v>6527</v>
      </c>
      <c r="D982" s="18" t="s">
        <v>6527</v>
      </c>
      <c r="E982" s="18" t="s">
        <v>8782</v>
      </c>
      <c r="F982" s="18" t="s">
        <v>34</v>
      </c>
      <c r="G982" s="19">
        <v>0</v>
      </c>
      <c r="H982" s="5" t="s">
        <v>159</v>
      </c>
      <c r="I982" s="18" t="s">
        <v>6528</v>
      </c>
      <c r="J982" s="20">
        <v>17780</v>
      </c>
      <c r="K982" s="20">
        <v>25221836.690000001</v>
      </c>
      <c r="L982" s="20">
        <v>0</v>
      </c>
      <c r="M982" s="20">
        <v>6655083</v>
      </c>
      <c r="N982" s="20">
        <v>736780</v>
      </c>
      <c r="O982" s="6">
        <v>1834.2913211473599</v>
      </c>
      <c r="P982" s="21">
        <v>0.84825146705662102</v>
      </c>
      <c r="Q982" s="18"/>
      <c r="R982" s="22">
        <v>1359</v>
      </c>
      <c r="S982" s="23">
        <v>0</v>
      </c>
      <c r="T982" s="23">
        <v>1359</v>
      </c>
      <c r="U982" s="24">
        <v>153</v>
      </c>
      <c r="V982" s="25"/>
      <c r="W982" s="23">
        <v>96</v>
      </c>
      <c r="X982" s="23">
        <v>0</v>
      </c>
      <c r="Y982" s="23">
        <v>96</v>
      </c>
      <c r="Z982" s="26">
        <v>7.0640176600441501E-2</v>
      </c>
      <c r="AA982" s="25">
        <v>544</v>
      </c>
      <c r="AB982" s="23">
        <v>0</v>
      </c>
      <c r="AC982" s="23">
        <v>544</v>
      </c>
      <c r="AD982" s="26">
        <v>0.40029433406916853</v>
      </c>
      <c r="AE982" s="5"/>
      <c r="AF982" s="33">
        <v>70000</v>
      </c>
      <c r="AG982" s="7">
        <v>4</v>
      </c>
      <c r="AH982" s="30">
        <v>69999.56</v>
      </c>
      <c r="AI982" s="30">
        <v>69999.56</v>
      </c>
      <c r="AJ982" s="37">
        <v>43935</v>
      </c>
    </row>
    <row r="983" spans="1:36" ht="15" customHeight="1" x14ac:dyDescent="0.25">
      <c r="A983" s="3" t="s">
        <v>1154</v>
      </c>
      <c r="B983" s="4" t="s">
        <v>3203</v>
      </c>
      <c r="C983" s="18" t="s">
        <v>6535</v>
      </c>
      <c r="D983" s="18" t="s">
        <v>6535</v>
      </c>
      <c r="E983" s="18" t="s">
        <v>8783</v>
      </c>
      <c r="F983" s="18" t="s">
        <v>34</v>
      </c>
      <c r="G983" s="19">
        <v>0</v>
      </c>
      <c r="H983" s="5" t="s">
        <v>139</v>
      </c>
      <c r="I983" s="18" t="s">
        <v>6536</v>
      </c>
      <c r="J983" s="20">
        <v>16054</v>
      </c>
      <c r="K983" s="20">
        <v>41226546.659999996</v>
      </c>
      <c r="L983" s="20">
        <v>0</v>
      </c>
      <c r="M983" s="20">
        <v>0</v>
      </c>
      <c r="N983" s="20">
        <v>0</v>
      </c>
      <c r="O983" s="6">
        <v>2567.9921925999702</v>
      </c>
      <c r="P983" s="21">
        <v>1.187544813438</v>
      </c>
      <c r="Q983" s="18"/>
      <c r="R983" s="22">
        <v>1382</v>
      </c>
      <c r="S983" s="23">
        <v>0</v>
      </c>
      <c r="T983" s="23">
        <v>1382</v>
      </c>
      <c r="U983" s="24">
        <v>145</v>
      </c>
      <c r="V983" s="25">
        <v>6</v>
      </c>
      <c r="W983" s="23">
        <v>6</v>
      </c>
      <c r="X983" s="23">
        <v>0</v>
      </c>
      <c r="Y983" s="23">
        <v>6</v>
      </c>
      <c r="Z983" s="26">
        <v>4.3415340086830683E-3</v>
      </c>
      <c r="AA983" s="25">
        <v>579</v>
      </c>
      <c r="AB983" s="23">
        <v>0</v>
      </c>
      <c r="AC983" s="23">
        <v>579</v>
      </c>
      <c r="AD983" s="26">
        <v>0.41895803183791608</v>
      </c>
      <c r="AE983" s="5"/>
      <c r="AF983" s="33">
        <v>70000</v>
      </c>
      <c r="AG983" s="7">
        <v>4</v>
      </c>
      <c r="AH983" s="30">
        <v>69999.600000000006</v>
      </c>
      <c r="AI983" s="30">
        <v>69999.600000000006</v>
      </c>
      <c r="AJ983" s="37">
        <v>43935</v>
      </c>
    </row>
    <row r="984" spans="1:36" ht="15" customHeight="1" x14ac:dyDescent="0.25">
      <c r="A984" s="3" t="s">
        <v>2441</v>
      </c>
      <c r="B984" s="4" t="s">
        <v>3206</v>
      </c>
      <c r="C984" s="18" t="s">
        <v>6568</v>
      </c>
      <c r="D984" s="18" t="s">
        <v>431</v>
      </c>
      <c r="E984" s="18" t="s">
        <v>8775</v>
      </c>
      <c r="F984" s="18" t="s">
        <v>86</v>
      </c>
      <c r="G984" s="19">
        <v>0</v>
      </c>
      <c r="H984" s="5" t="s">
        <v>210</v>
      </c>
      <c r="I984" s="18" t="s">
        <v>6569</v>
      </c>
      <c r="J984" s="20">
        <v>75750</v>
      </c>
      <c r="K984" s="20">
        <v>16465513.460000001</v>
      </c>
      <c r="L984" s="20">
        <v>0</v>
      </c>
      <c r="M984" s="20">
        <v>4350101</v>
      </c>
      <c r="N984" s="20">
        <v>1557358</v>
      </c>
      <c r="O984" s="6">
        <v>295.35277174917502</v>
      </c>
      <c r="P984" s="21">
        <v>0.84642294847735999</v>
      </c>
      <c r="Q984" s="18"/>
      <c r="R984" s="22">
        <v>1407</v>
      </c>
      <c r="S984" s="23">
        <v>5641</v>
      </c>
      <c r="T984" s="23">
        <v>5641</v>
      </c>
      <c r="U984" s="24">
        <v>50</v>
      </c>
      <c r="V984" s="25"/>
      <c r="W984" s="23">
        <v>0</v>
      </c>
      <c r="X984" s="23">
        <v>357</v>
      </c>
      <c r="Y984" s="23">
        <v>357</v>
      </c>
      <c r="Z984" s="26">
        <v>6.3286651302960462E-2</v>
      </c>
      <c r="AA984" s="25">
        <v>0</v>
      </c>
      <c r="AB984" s="23">
        <v>2145</v>
      </c>
      <c r="AC984" s="23">
        <v>2145</v>
      </c>
      <c r="AD984" s="26">
        <v>0.38025172841694738</v>
      </c>
      <c r="AE984" s="5"/>
      <c r="AF984" s="33">
        <v>70000</v>
      </c>
      <c r="AG984" s="7">
        <v>4</v>
      </c>
      <c r="AH984" s="30">
        <v>68700</v>
      </c>
      <c r="AI984" s="30">
        <v>68700</v>
      </c>
      <c r="AJ984" s="37">
        <v>43935</v>
      </c>
    </row>
    <row r="985" spans="1:36" ht="15" customHeight="1" x14ac:dyDescent="0.25">
      <c r="A985" s="3" t="s">
        <v>2798</v>
      </c>
      <c r="B985" s="4" t="s">
        <v>3209</v>
      </c>
      <c r="C985" s="18" t="s">
        <v>6590</v>
      </c>
      <c r="D985" s="18" t="s">
        <v>6590</v>
      </c>
      <c r="E985" s="18" t="s">
        <v>8780</v>
      </c>
      <c r="F985" s="18" t="s">
        <v>34</v>
      </c>
      <c r="G985" s="19">
        <v>0</v>
      </c>
      <c r="H985" s="5" t="s">
        <v>210</v>
      </c>
      <c r="I985" s="18" t="s">
        <v>6591</v>
      </c>
      <c r="J985" s="20">
        <v>22413</v>
      </c>
      <c r="K985" s="20">
        <v>33875399.590000004</v>
      </c>
      <c r="L985" s="20">
        <v>0</v>
      </c>
      <c r="M985" s="20">
        <v>4947099</v>
      </c>
      <c r="N985" s="20">
        <v>105112</v>
      </c>
      <c r="O985" s="6">
        <v>1736.8317757551399</v>
      </c>
      <c r="P985" s="21">
        <v>0.80318217985860596</v>
      </c>
      <c r="Q985" s="18"/>
      <c r="R985" s="22">
        <v>1421</v>
      </c>
      <c r="S985" s="23">
        <v>0</v>
      </c>
      <c r="T985" s="23">
        <v>1421</v>
      </c>
      <c r="U985" s="24">
        <v>180</v>
      </c>
      <c r="V985" s="25">
        <v>90</v>
      </c>
      <c r="W985" s="23">
        <v>90</v>
      </c>
      <c r="X985" s="23">
        <v>0</v>
      </c>
      <c r="Y985" s="23">
        <v>90</v>
      </c>
      <c r="Z985" s="26">
        <v>6.3335679099225897E-2</v>
      </c>
      <c r="AA985" s="25">
        <v>987</v>
      </c>
      <c r="AB985" s="23">
        <v>0</v>
      </c>
      <c r="AC985" s="23">
        <v>987</v>
      </c>
      <c r="AD985" s="26">
        <v>0.69458128078817738</v>
      </c>
      <c r="AE985" s="5"/>
      <c r="AF985" s="33">
        <v>70000</v>
      </c>
      <c r="AG985" s="7">
        <v>4</v>
      </c>
      <c r="AH985" s="33">
        <v>70000</v>
      </c>
      <c r="AI985" s="33">
        <v>70000</v>
      </c>
      <c r="AJ985" s="37">
        <v>43935</v>
      </c>
    </row>
    <row r="986" spans="1:36" ht="15" customHeight="1" x14ac:dyDescent="0.25">
      <c r="A986" s="3" t="s">
        <v>3211</v>
      </c>
      <c r="B986" s="4" t="s">
        <v>3212</v>
      </c>
      <c r="C986" s="18" t="s">
        <v>6642</v>
      </c>
      <c r="D986" s="18" t="s">
        <v>6642</v>
      </c>
      <c r="E986" s="18" t="s">
        <v>8775</v>
      </c>
      <c r="F986" s="18" t="s">
        <v>34</v>
      </c>
      <c r="G986" s="19">
        <v>0</v>
      </c>
      <c r="H986" s="5" t="s">
        <v>62</v>
      </c>
      <c r="I986" s="18" t="s">
        <v>6643</v>
      </c>
      <c r="J986" s="20">
        <v>18550</v>
      </c>
      <c r="K986" s="20">
        <v>23263531.940000001</v>
      </c>
      <c r="L986" s="20">
        <v>0</v>
      </c>
      <c r="M986" s="20">
        <v>7513005</v>
      </c>
      <c r="N986" s="20">
        <v>567987</v>
      </c>
      <c r="O986" s="6">
        <v>1689.73174878706</v>
      </c>
      <c r="P986" s="21">
        <v>0.78140119746313297</v>
      </c>
      <c r="Q986" s="18"/>
      <c r="R986" s="22">
        <v>1185</v>
      </c>
      <c r="S986" s="23">
        <v>0</v>
      </c>
      <c r="T986" s="23">
        <v>1441</v>
      </c>
      <c r="U986" s="24">
        <v>160</v>
      </c>
      <c r="V986" s="25"/>
      <c r="W986" s="23">
        <v>202</v>
      </c>
      <c r="X986" s="23">
        <v>0</v>
      </c>
      <c r="Y986" s="23">
        <v>202</v>
      </c>
      <c r="Z986" s="26">
        <v>0.14018043025676613</v>
      </c>
      <c r="AA986" s="25">
        <v>487</v>
      </c>
      <c r="AB986" s="23">
        <v>0</v>
      </c>
      <c r="AC986" s="23">
        <v>487</v>
      </c>
      <c r="AD986" s="26">
        <v>0.33795975017349061</v>
      </c>
      <c r="AE986" s="5"/>
      <c r="AF986" s="33">
        <v>70000</v>
      </c>
      <c r="AG986" s="7">
        <v>4</v>
      </c>
      <c r="AH986" s="30">
        <v>69999.88</v>
      </c>
      <c r="AI986" s="30">
        <v>69999.88</v>
      </c>
      <c r="AJ986" s="37">
        <v>43935</v>
      </c>
    </row>
    <row r="987" spans="1:36" ht="15" customHeight="1" x14ac:dyDescent="0.25">
      <c r="A987" s="3" t="s">
        <v>1277</v>
      </c>
      <c r="B987" s="4" t="s">
        <v>3215</v>
      </c>
      <c r="C987" s="18" t="s">
        <v>6679</v>
      </c>
      <c r="D987" s="18" t="s">
        <v>6679</v>
      </c>
      <c r="E987" s="18" t="s">
        <v>8778</v>
      </c>
      <c r="F987" s="18" t="s">
        <v>34</v>
      </c>
      <c r="G987" s="19">
        <v>0</v>
      </c>
      <c r="H987" s="5" t="s">
        <v>78</v>
      </c>
      <c r="I987" s="18" t="s">
        <v>6680</v>
      </c>
      <c r="J987" s="20">
        <v>15858</v>
      </c>
      <c r="K987" s="20">
        <v>92262758.25</v>
      </c>
      <c r="L987" s="20">
        <v>0</v>
      </c>
      <c r="M987" s="20">
        <v>0</v>
      </c>
      <c r="N987" s="20">
        <v>0</v>
      </c>
      <c r="O987" s="6">
        <v>5818.0576522890697</v>
      </c>
      <c r="P987" s="21">
        <v>2.6905082535566001</v>
      </c>
      <c r="Q987" s="18"/>
      <c r="R987" s="22">
        <v>1400</v>
      </c>
      <c r="S987" s="23">
        <v>0</v>
      </c>
      <c r="T987" s="23">
        <v>1473</v>
      </c>
      <c r="U987" s="24">
        <v>134</v>
      </c>
      <c r="V987" s="25">
        <v>23</v>
      </c>
      <c r="W987" s="23">
        <v>26</v>
      </c>
      <c r="X987" s="23">
        <v>0</v>
      </c>
      <c r="Y987" s="23">
        <v>26</v>
      </c>
      <c r="Z987" s="26">
        <v>1.7651052274270197E-2</v>
      </c>
      <c r="AA987" s="25">
        <v>642</v>
      </c>
      <c r="AB987" s="23">
        <v>0</v>
      </c>
      <c r="AC987" s="23">
        <v>642</v>
      </c>
      <c r="AD987" s="26">
        <v>0.43584521384928715</v>
      </c>
      <c r="AE987" s="5"/>
      <c r="AF987" s="33">
        <v>70000</v>
      </c>
      <c r="AG987" s="7">
        <v>4</v>
      </c>
      <c r="AH987" s="30">
        <v>69999.8</v>
      </c>
      <c r="AI987" s="30">
        <v>69999.8</v>
      </c>
      <c r="AJ987" s="37">
        <v>43935</v>
      </c>
    </row>
    <row r="988" spans="1:36" ht="15" customHeight="1" x14ac:dyDescent="0.25">
      <c r="A988" s="3" t="s">
        <v>1334</v>
      </c>
      <c r="B988" s="4" t="s">
        <v>3218</v>
      </c>
      <c r="C988" s="18" t="s">
        <v>6688</v>
      </c>
      <c r="D988" s="18" t="s">
        <v>6688</v>
      </c>
      <c r="E988" s="18" t="s">
        <v>8776</v>
      </c>
      <c r="F988" s="18" t="s">
        <v>34</v>
      </c>
      <c r="G988" s="19">
        <v>0</v>
      </c>
      <c r="H988" s="5" t="s">
        <v>139</v>
      </c>
      <c r="I988" s="18" t="s">
        <v>6689</v>
      </c>
      <c r="J988" s="20">
        <v>19456</v>
      </c>
      <c r="K988" s="20">
        <v>29618255.170000002</v>
      </c>
      <c r="L988" s="20">
        <v>0</v>
      </c>
      <c r="M988" s="20">
        <v>4295637</v>
      </c>
      <c r="N988" s="20">
        <v>0</v>
      </c>
      <c r="O988" s="6">
        <v>1743.10712222451</v>
      </c>
      <c r="P988" s="21">
        <v>0.80608415719860504</v>
      </c>
      <c r="Q988" s="18"/>
      <c r="R988" s="22">
        <v>1476</v>
      </c>
      <c r="S988" s="23">
        <v>0</v>
      </c>
      <c r="T988" s="23">
        <v>1476</v>
      </c>
      <c r="U988" s="24">
        <v>153</v>
      </c>
      <c r="V988" s="25">
        <v>49</v>
      </c>
      <c r="W988" s="23">
        <v>133</v>
      </c>
      <c r="X988" s="23">
        <v>0</v>
      </c>
      <c r="Y988" s="23">
        <v>133</v>
      </c>
      <c r="Z988" s="26">
        <v>9.0108401084010845E-2</v>
      </c>
      <c r="AA988" s="25">
        <v>340</v>
      </c>
      <c r="AB988" s="23">
        <v>0</v>
      </c>
      <c r="AC988" s="23">
        <v>340</v>
      </c>
      <c r="AD988" s="26">
        <v>0.23035230352303523</v>
      </c>
      <c r="AE988" s="5"/>
      <c r="AF988" s="33">
        <v>70000</v>
      </c>
      <c r="AG988" s="7">
        <v>4</v>
      </c>
      <c r="AH988" s="33">
        <v>70000</v>
      </c>
      <c r="AI988" s="33">
        <v>70000</v>
      </c>
      <c r="AJ988" s="37">
        <v>43935</v>
      </c>
    </row>
    <row r="989" spans="1:36" ht="15" customHeight="1" x14ac:dyDescent="0.25">
      <c r="A989" s="3" t="s">
        <v>3221</v>
      </c>
      <c r="B989" s="4" t="s">
        <v>3222</v>
      </c>
      <c r="C989" s="18" t="s">
        <v>6691</v>
      </c>
      <c r="D989" s="18" t="s">
        <v>1969</v>
      </c>
      <c r="E989" s="18" t="s">
        <v>8783</v>
      </c>
      <c r="F989" s="18" t="s">
        <v>86</v>
      </c>
      <c r="G989" s="19">
        <v>0</v>
      </c>
      <c r="H989" s="5" t="s">
        <v>272</v>
      </c>
      <c r="I989" s="18" t="s">
        <v>8719</v>
      </c>
      <c r="J989" s="20">
        <v>165000</v>
      </c>
      <c r="K989" s="20">
        <v>52571792.810000002</v>
      </c>
      <c r="L989" s="20">
        <v>742474</v>
      </c>
      <c r="M989" s="20">
        <v>0</v>
      </c>
      <c r="N989" s="20">
        <v>3333818</v>
      </c>
      <c r="O989" s="6">
        <v>334.32204127272701</v>
      </c>
      <c r="P989" s="21">
        <v>0.95810120974705903</v>
      </c>
      <c r="Q989" s="18"/>
      <c r="R989" s="22">
        <v>1444</v>
      </c>
      <c r="S989" s="23">
        <v>13911</v>
      </c>
      <c r="T989" s="23">
        <v>13911</v>
      </c>
      <c r="U989" s="24">
        <v>8</v>
      </c>
      <c r="V989" s="25"/>
      <c r="W989" s="23">
        <v>0</v>
      </c>
      <c r="X989" s="23">
        <v>257</v>
      </c>
      <c r="Y989" s="23">
        <v>257</v>
      </c>
      <c r="Z989" s="26">
        <v>1.8474588455179356E-2</v>
      </c>
      <c r="AA989" s="25">
        <v>0</v>
      </c>
      <c r="AB989" s="23">
        <v>6908</v>
      </c>
      <c r="AC989" s="23">
        <v>6908</v>
      </c>
      <c r="AD989" s="26">
        <v>0.49658543598591043</v>
      </c>
      <c r="AE989" s="5"/>
      <c r="AF989" s="33">
        <v>70000</v>
      </c>
      <c r="AG989" s="7">
        <v>4</v>
      </c>
      <c r="AH989" s="33">
        <v>70000</v>
      </c>
      <c r="AI989" s="33">
        <v>70000</v>
      </c>
      <c r="AJ989" s="37">
        <v>43935</v>
      </c>
    </row>
    <row r="990" spans="1:36" ht="15" customHeight="1" x14ac:dyDescent="0.25">
      <c r="A990" s="3">
        <v>0</v>
      </c>
      <c r="B990" s="4" t="s">
        <v>3225</v>
      </c>
      <c r="C990" s="18" t="s">
        <v>6842</v>
      </c>
      <c r="D990" s="18" t="s">
        <v>6842</v>
      </c>
      <c r="E990" s="18" t="s">
        <v>8778</v>
      </c>
      <c r="F990" s="18" t="s">
        <v>34</v>
      </c>
      <c r="G990" s="19">
        <v>0</v>
      </c>
      <c r="H990" s="5" t="s">
        <v>272</v>
      </c>
      <c r="I990" s="18" t="s">
        <v>6843</v>
      </c>
      <c r="J990" s="20">
        <v>17886</v>
      </c>
      <c r="K990" s="20">
        <v>23551878.780000001</v>
      </c>
      <c r="L990" s="20">
        <v>0</v>
      </c>
      <c r="M990" s="20">
        <v>7668808</v>
      </c>
      <c r="N990" s="20">
        <v>72890</v>
      </c>
      <c r="O990" s="6">
        <v>1749.6129251928901</v>
      </c>
      <c r="P990" s="21">
        <v>0.80909270706671399</v>
      </c>
      <c r="Q990" s="18"/>
      <c r="R990" s="22">
        <v>1478</v>
      </c>
      <c r="S990" s="23">
        <v>0</v>
      </c>
      <c r="T990" s="23">
        <v>1596</v>
      </c>
      <c r="U990" s="24">
        <v>198</v>
      </c>
      <c r="V990" s="25"/>
      <c r="W990" s="23">
        <v>92</v>
      </c>
      <c r="X990" s="23">
        <v>0</v>
      </c>
      <c r="Y990" s="23">
        <v>92</v>
      </c>
      <c r="Z990" s="26">
        <v>5.764411027568922E-2</v>
      </c>
      <c r="AA990" s="25">
        <v>1133</v>
      </c>
      <c r="AB990" s="23">
        <v>0</v>
      </c>
      <c r="AC990" s="23">
        <v>1133</v>
      </c>
      <c r="AD990" s="26">
        <v>0.70989974937343359</v>
      </c>
      <c r="AE990" s="5"/>
      <c r="AF990" s="33">
        <v>80000</v>
      </c>
      <c r="AG990" s="7">
        <v>5</v>
      </c>
      <c r="AH990" s="33">
        <v>80000</v>
      </c>
      <c r="AI990" s="33">
        <v>80000</v>
      </c>
      <c r="AJ990" s="37">
        <v>43935</v>
      </c>
    </row>
    <row r="991" spans="1:36" ht="15" customHeight="1" x14ac:dyDescent="0.25">
      <c r="A991" s="3" t="s">
        <v>1119</v>
      </c>
      <c r="B991" s="4" t="s">
        <v>3228</v>
      </c>
      <c r="C991" s="18" t="s">
        <v>6892</v>
      </c>
      <c r="D991" s="18" t="s">
        <v>3260</v>
      </c>
      <c r="E991" s="18" t="s">
        <v>8780</v>
      </c>
      <c r="F991" s="18" t="s">
        <v>86</v>
      </c>
      <c r="G991" s="19">
        <v>0</v>
      </c>
      <c r="H991" s="5" t="s">
        <v>91</v>
      </c>
      <c r="I991" s="18" t="s">
        <v>6893</v>
      </c>
      <c r="J991" s="20">
        <v>65713</v>
      </c>
      <c r="K991" s="20">
        <v>9220634.4399999995</v>
      </c>
      <c r="L991" s="20">
        <v>0</v>
      </c>
      <c r="M991" s="20">
        <v>16036029</v>
      </c>
      <c r="N991" s="20">
        <v>427829</v>
      </c>
      <c r="O991" s="6">
        <v>390.85861914689599</v>
      </c>
      <c r="P991" s="21">
        <v>1.1201239212918599</v>
      </c>
      <c r="Q991" s="18"/>
      <c r="R991" s="22">
        <v>1633</v>
      </c>
      <c r="S991" s="23">
        <v>5440</v>
      </c>
      <c r="T991" s="23">
        <v>5440</v>
      </c>
      <c r="U991" s="24">
        <v>1</v>
      </c>
      <c r="V991" s="25"/>
      <c r="W991" s="23">
        <v>0</v>
      </c>
      <c r="X991" s="23">
        <v>879</v>
      </c>
      <c r="Y991" s="23">
        <v>879</v>
      </c>
      <c r="Z991" s="26">
        <v>0.16158088235294119</v>
      </c>
      <c r="AA991" s="25">
        <v>0</v>
      </c>
      <c r="AB991" s="23">
        <v>3670</v>
      </c>
      <c r="AC991" s="23">
        <v>3670</v>
      </c>
      <c r="AD991" s="26">
        <v>0.67463235294117652</v>
      </c>
      <c r="AE991" s="5"/>
      <c r="AF991" s="33">
        <v>80000</v>
      </c>
      <c r="AG991" s="7">
        <v>5</v>
      </c>
      <c r="AH991" s="30">
        <v>79950</v>
      </c>
      <c r="AI991" s="30">
        <v>79950</v>
      </c>
      <c r="AJ991" s="37">
        <v>43935</v>
      </c>
    </row>
    <row r="992" spans="1:36" ht="15" customHeight="1" x14ac:dyDescent="0.25">
      <c r="A992" s="3" t="s">
        <v>2506</v>
      </c>
      <c r="B992" s="4" t="s">
        <v>3231</v>
      </c>
      <c r="C992" s="18" t="s">
        <v>6901</v>
      </c>
      <c r="D992" s="18" t="s">
        <v>6901</v>
      </c>
      <c r="E992" s="18" t="s">
        <v>8772</v>
      </c>
      <c r="F992" s="18" t="s">
        <v>34</v>
      </c>
      <c r="G992" s="19">
        <v>0</v>
      </c>
      <c r="H992" s="5" t="s">
        <v>96</v>
      </c>
      <c r="I992" s="18" t="s">
        <v>6902</v>
      </c>
      <c r="J992" s="20">
        <v>22153</v>
      </c>
      <c r="K992" s="20">
        <v>46596365.049999997</v>
      </c>
      <c r="L992" s="20">
        <v>0</v>
      </c>
      <c r="M992" s="20">
        <v>0</v>
      </c>
      <c r="N992" s="20">
        <v>550236</v>
      </c>
      <c r="O992" s="6">
        <v>2128.2264727124998</v>
      </c>
      <c r="P992" s="21">
        <v>0.98417912514458805</v>
      </c>
      <c r="Q992" s="18"/>
      <c r="R992" s="22">
        <v>1604</v>
      </c>
      <c r="S992" s="23">
        <v>0</v>
      </c>
      <c r="T992" s="23">
        <v>1638</v>
      </c>
      <c r="U992" s="24">
        <v>191</v>
      </c>
      <c r="V992" s="25"/>
      <c r="W992" s="23">
        <v>103</v>
      </c>
      <c r="X992" s="23">
        <v>0</v>
      </c>
      <c r="Y992" s="23">
        <v>103</v>
      </c>
      <c r="Z992" s="26">
        <v>6.288156288156288E-2</v>
      </c>
      <c r="AA992" s="25">
        <v>632</v>
      </c>
      <c r="AB992" s="23">
        <v>0</v>
      </c>
      <c r="AC992" s="23">
        <v>632</v>
      </c>
      <c r="AD992" s="26">
        <v>0.38583638583638585</v>
      </c>
      <c r="AE992" s="5"/>
      <c r="AF992" s="33">
        <v>80000</v>
      </c>
      <c r="AG992" s="7">
        <v>5</v>
      </c>
      <c r="AH992" s="30">
        <v>79953</v>
      </c>
      <c r="AI992" s="30">
        <v>79953</v>
      </c>
      <c r="AJ992" s="37">
        <v>43935</v>
      </c>
    </row>
    <row r="993" spans="1:36" ht="15" customHeight="1" x14ac:dyDescent="0.25">
      <c r="A993" s="3" t="s">
        <v>156</v>
      </c>
      <c r="B993" s="4" t="s">
        <v>3234</v>
      </c>
      <c r="C993" s="18" t="s">
        <v>6927</v>
      </c>
      <c r="D993" s="18" t="s">
        <v>6927</v>
      </c>
      <c r="E993" s="18" t="s">
        <v>8774</v>
      </c>
      <c r="F993" s="18" t="s">
        <v>34</v>
      </c>
      <c r="G993" s="19">
        <v>0</v>
      </c>
      <c r="H993" s="5" t="s">
        <v>159</v>
      </c>
      <c r="I993" s="18" t="s">
        <v>6928</v>
      </c>
      <c r="J993" s="20">
        <v>20391</v>
      </c>
      <c r="K993" s="20">
        <v>29185214.73</v>
      </c>
      <c r="L993" s="20">
        <v>0</v>
      </c>
      <c r="M993" s="20">
        <v>5498811</v>
      </c>
      <c r="N993" s="20">
        <v>12306</v>
      </c>
      <c r="O993" s="6">
        <v>1701.55125937914</v>
      </c>
      <c r="P993" s="21">
        <v>0.78686702346581405</v>
      </c>
      <c r="Q993" s="18"/>
      <c r="R993" s="22">
        <v>1595</v>
      </c>
      <c r="S993" s="23">
        <v>0</v>
      </c>
      <c r="T993" s="23">
        <v>1653</v>
      </c>
      <c r="U993" s="24">
        <v>233</v>
      </c>
      <c r="V993" s="25">
        <v>124</v>
      </c>
      <c r="W993" s="23">
        <v>118</v>
      </c>
      <c r="X993" s="23">
        <v>0</v>
      </c>
      <c r="Y993" s="23">
        <v>118</v>
      </c>
      <c r="Z993" s="26">
        <v>7.1385359951603139E-2</v>
      </c>
      <c r="AA993" s="25">
        <v>917</v>
      </c>
      <c r="AB993" s="23">
        <v>0</v>
      </c>
      <c r="AC993" s="23">
        <v>917</v>
      </c>
      <c r="AD993" s="26">
        <v>0.55474894131881425</v>
      </c>
      <c r="AE993" s="5"/>
      <c r="AF993" s="33">
        <v>80000</v>
      </c>
      <c r="AG993" s="7">
        <v>5</v>
      </c>
      <c r="AH993" s="30">
        <v>79999.839999999997</v>
      </c>
      <c r="AI993" s="30">
        <v>79999.839999999997</v>
      </c>
      <c r="AJ993" s="37">
        <v>43935</v>
      </c>
    </row>
    <row r="994" spans="1:36" ht="15" customHeight="1" x14ac:dyDescent="0.25">
      <c r="A994" s="3" t="s">
        <v>437</v>
      </c>
      <c r="B994" s="4" t="s">
        <v>3237</v>
      </c>
      <c r="C994" s="18" t="s">
        <v>6976</v>
      </c>
      <c r="D994" s="18" t="s">
        <v>6976</v>
      </c>
      <c r="E994" s="18" t="s">
        <v>8780</v>
      </c>
      <c r="F994" s="18" t="s">
        <v>34</v>
      </c>
      <c r="G994" s="19">
        <v>0</v>
      </c>
      <c r="H994" s="5" t="s">
        <v>67</v>
      </c>
      <c r="I994" s="18" t="s">
        <v>6977</v>
      </c>
      <c r="J994" s="20">
        <v>20159</v>
      </c>
      <c r="K994" s="20">
        <v>37927607.609999999</v>
      </c>
      <c r="L994" s="20">
        <v>0</v>
      </c>
      <c r="M994" s="20">
        <v>0</v>
      </c>
      <c r="N994" s="20">
        <v>0</v>
      </c>
      <c r="O994" s="6">
        <v>1881.42306711642</v>
      </c>
      <c r="P994" s="21">
        <v>0.87004711761783904</v>
      </c>
      <c r="Q994" s="18"/>
      <c r="R994" s="22">
        <v>1705</v>
      </c>
      <c r="S994" s="23">
        <v>0</v>
      </c>
      <c r="T994" s="23">
        <v>1705</v>
      </c>
      <c r="U994" s="24">
        <v>151</v>
      </c>
      <c r="V994" s="25"/>
      <c r="W994" s="23">
        <v>147</v>
      </c>
      <c r="X994" s="23">
        <v>0</v>
      </c>
      <c r="Y994" s="23">
        <v>147</v>
      </c>
      <c r="Z994" s="26">
        <v>8.6217008797653955E-2</v>
      </c>
      <c r="AA994" s="25">
        <v>1100</v>
      </c>
      <c r="AB994" s="23">
        <v>0</v>
      </c>
      <c r="AC994" s="23">
        <v>1100</v>
      </c>
      <c r="AD994" s="26">
        <v>0.64516129032258063</v>
      </c>
      <c r="AE994" s="5"/>
      <c r="AF994" s="33">
        <v>80000</v>
      </c>
      <c r="AG994" s="7">
        <v>5</v>
      </c>
      <c r="AH994" s="30">
        <v>79999.92</v>
      </c>
      <c r="AI994" s="30">
        <v>79999.92</v>
      </c>
      <c r="AJ994" s="37">
        <v>43935</v>
      </c>
    </row>
    <row r="995" spans="1:36" ht="15" customHeight="1" x14ac:dyDescent="0.25">
      <c r="A995" s="3" t="s">
        <v>3063</v>
      </c>
      <c r="B995" s="4" t="s">
        <v>3240</v>
      </c>
      <c r="C995" s="18" t="s">
        <v>7046</v>
      </c>
      <c r="D995" s="18" t="s">
        <v>7046</v>
      </c>
      <c r="E995" s="18" t="s">
        <v>8778</v>
      </c>
      <c r="F995" s="18" t="s">
        <v>34</v>
      </c>
      <c r="G995" s="19">
        <v>0</v>
      </c>
      <c r="H995" s="5" t="s">
        <v>78</v>
      </c>
      <c r="I995" s="18" t="s">
        <v>7047</v>
      </c>
      <c r="J995" s="20">
        <v>19945</v>
      </c>
      <c r="K995" s="20">
        <v>27318795.920000002</v>
      </c>
      <c r="L995" s="20">
        <v>0</v>
      </c>
      <c r="M995" s="20">
        <v>8501691</v>
      </c>
      <c r="N995" s="20">
        <v>0</v>
      </c>
      <c r="O995" s="6">
        <v>1795.9632449235401</v>
      </c>
      <c r="P995" s="21">
        <v>0.83052699411631803</v>
      </c>
      <c r="Q995" s="18"/>
      <c r="R995" s="22">
        <v>1697</v>
      </c>
      <c r="S995" s="23">
        <v>0</v>
      </c>
      <c r="T995" s="23">
        <v>1777</v>
      </c>
      <c r="U995" s="24">
        <v>221</v>
      </c>
      <c r="V995" s="25">
        <v>102</v>
      </c>
      <c r="W995" s="23">
        <v>96</v>
      </c>
      <c r="X995" s="23">
        <v>0</v>
      </c>
      <c r="Y995" s="23">
        <v>96</v>
      </c>
      <c r="Z995" s="26">
        <v>5.4023635340461451E-2</v>
      </c>
      <c r="AA995" s="25">
        <v>816</v>
      </c>
      <c r="AB995" s="23">
        <v>0</v>
      </c>
      <c r="AC995" s="23">
        <v>816</v>
      </c>
      <c r="AD995" s="26">
        <v>0.45920090039392236</v>
      </c>
      <c r="AE995" s="5"/>
      <c r="AF995" s="33">
        <v>80000</v>
      </c>
      <c r="AG995" s="7">
        <v>5</v>
      </c>
      <c r="AH995" s="30">
        <v>79950</v>
      </c>
      <c r="AI995" s="30">
        <v>79950</v>
      </c>
      <c r="AJ995" s="37">
        <v>43935</v>
      </c>
    </row>
    <row r="996" spans="1:36" ht="15" customHeight="1" x14ac:dyDescent="0.25">
      <c r="A996" s="3" t="s">
        <v>126</v>
      </c>
      <c r="B996" s="4" t="s">
        <v>3243</v>
      </c>
      <c r="C996" s="18" t="s">
        <v>7103</v>
      </c>
      <c r="D996" s="18" t="s">
        <v>7103</v>
      </c>
      <c r="E996" s="18" t="s">
        <v>8781</v>
      </c>
      <c r="F996" s="18" t="s">
        <v>34</v>
      </c>
      <c r="G996" s="19">
        <v>0</v>
      </c>
      <c r="H996" s="5" t="s">
        <v>50</v>
      </c>
      <c r="I996" s="18" t="s">
        <v>7104</v>
      </c>
      <c r="J996" s="20">
        <v>21935</v>
      </c>
      <c r="K996" s="20">
        <v>36603709.82</v>
      </c>
      <c r="L996" s="20">
        <v>0</v>
      </c>
      <c r="M996" s="20">
        <v>449094</v>
      </c>
      <c r="N996" s="20">
        <v>248051</v>
      </c>
      <c r="O996" s="6">
        <v>1700.5176576248</v>
      </c>
      <c r="P996" s="21">
        <v>0.78638904366273599</v>
      </c>
      <c r="Q996" s="18"/>
      <c r="R996" s="22">
        <v>1828</v>
      </c>
      <c r="S996" s="23">
        <v>0</v>
      </c>
      <c r="T996" s="23">
        <v>1828</v>
      </c>
      <c r="U996" s="24">
        <v>250</v>
      </c>
      <c r="V996" s="25">
        <v>177</v>
      </c>
      <c r="W996" s="23">
        <v>229</v>
      </c>
      <c r="X996" s="23">
        <v>0</v>
      </c>
      <c r="Y996" s="23">
        <v>229</v>
      </c>
      <c r="Z996" s="26">
        <v>0.12527352297592997</v>
      </c>
      <c r="AA996" s="25">
        <v>900</v>
      </c>
      <c r="AB996" s="23">
        <v>0</v>
      </c>
      <c r="AC996" s="23">
        <v>900</v>
      </c>
      <c r="AD996" s="26">
        <v>0.49234135667396062</v>
      </c>
      <c r="AE996" s="5"/>
      <c r="AF996" s="33">
        <v>80000</v>
      </c>
      <c r="AG996" s="7">
        <v>5</v>
      </c>
      <c r="AH996" s="33">
        <v>80000</v>
      </c>
      <c r="AI996" s="33">
        <v>80000</v>
      </c>
      <c r="AJ996" s="37">
        <v>43935</v>
      </c>
    </row>
    <row r="997" spans="1:36" ht="15" customHeight="1" x14ac:dyDescent="0.25">
      <c r="A997" s="3" t="s">
        <v>520</v>
      </c>
      <c r="B997" s="4" t="s">
        <v>3246</v>
      </c>
      <c r="C997" s="18" t="s">
        <v>7112</v>
      </c>
      <c r="D997" s="18" t="s">
        <v>7112</v>
      </c>
      <c r="E997" s="18" t="s">
        <v>8786</v>
      </c>
      <c r="F997" s="18" t="s">
        <v>34</v>
      </c>
      <c r="G997" s="19">
        <v>0</v>
      </c>
      <c r="H997" s="5" t="s">
        <v>210</v>
      </c>
      <c r="I997" s="18" t="s">
        <v>7113</v>
      </c>
      <c r="J997" s="20">
        <v>20001</v>
      </c>
      <c r="K997" s="20">
        <v>38157951.75</v>
      </c>
      <c r="L997" s="20">
        <v>0</v>
      </c>
      <c r="M997" s="20">
        <v>0</v>
      </c>
      <c r="N997" s="20">
        <v>463127</v>
      </c>
      <c r="O997" s="6">
        <v>1930.9573896305201</v>
      </c>
      <c r="P997" s="21">
        <v>0.89295381801914397</v>
      </c>
      <c r="Q997" s="18"/>
      <c r="R997" s="22">
        <v>1770</v>
      </c>
      <c r="S997" s="23">
        <v>0</v>
      </c>
      <c r="T997" s="23">
        <v>1834</v>
      </c>
      <c r="U997" s="24">
        <v>209</v>
      </c>
      <c r="V997" s="25">
        <v>43</v>
      </c>
      <c r="W997" s="23">
        <v>43</v>
      </c>
      <c r="X997" s="23">
        <v>0</v>
      </c>
      <c r="Y997" s="23">
        <v>43</v>
      </c>
      <c r="Z997" s="26">
        <v>2.3446019629225736E-2</v>
      </c>
      <c r="AA997" s="25">
        <v>811</v>
      </c>
      <c r="AB997" s="23">
        <v>0</v>
      </c>
      <c r="AC997" s="23">
        <v>811</v>
      </c>
      <c r="AD997" s="26">
        <v>0.44220283533260635</v>
      </c>
      <c r="AE997" s="5"/>
      <c r="AF997" s="33">
        <v>80000</v>
      </c>
      <c r="AG997" s="7">
        <v>5</v>
      </c>
      <c r="AH997" s="30">
        <v>79759.8</v>
      </c>
      <c r="AI997" s="30">
        <v>79759.8</v>
      </c>
      <c r="AJ997" s="37">
        <v>43935</v>
      </c>
    </row>
    <row r="998" spans="1:36" ht="15" customHeight="1" x14ac:dyDescent="0.25">
      <c r="A998" s="3" t="s">
        <v>2808</v>
      </c>
      <c r="B998" s="4" t="s">
        <v>3249</v>
      </c>
      <c r="C998" s="18" t="s">
        <v>7133</v>
      </c>
      <c r="D998" s="18" t="s">
        <v>3373</v>
      </c>
      <c r="E998" s="18" t="s">
        <v>8786</v>
      </c>
      <c r="F998" s="18" t="s">
        <v>86</v>
      </c>
      <c r="G998" s="19">
        <v>0</v>
      </c>
      <c r="H998" s="5" t="s">
        <v>210</v>
      </c>
      <c r="I998" s="18" t="s">
        <v>7134</v>
      </c>
      <c r="J998" s="20">
        <v>60405</v>
      </c>
      <c r="K998" s="20">
        <v>12804375.359999999</v>
      </c>
      <c r="L998" s="20">
        <v>0</v>
      </c>
      <c r="M998" s="20">
        <v>3227834</v>
      </c>
      <c r="N998" s="20">
        <v>1126365</v>
      </c>
      <c r="O998" s="6">
        <v>284.058842148829</v>
      </c>
      <c r="P998" s="21">
        <v>0.81405676773828395</v>
      </c>
      <c r="Q998" s="18"/>
      <c r="R998" s="22">
        <v>1866</v>
      </c>
      <c r="S998" s="23">
        <v>6152</v>
      </c>
      <c r="T998" s="23">
        <v>6152</v>
      </c>
      <c r="U998" s="24">
        <v>11</v>
      </c>
      <c r="V998" s="25"/>
      <c r="W998" s="23">
        <v>0</v>
      </c>
      <c r="X998" s="23">
        <v>354</v>
      </c>
      <c r="Y998" s="23">
        <v>354</v>
      </c>
      <c r="Z998" s="26">
        <v>5.7542262678803642E-2</v>
      </c>
      <c r="AA998" s="25">
        <v>0</v>
      </c>
      <c r="AB998" s="23">
        <v>2310</v>
      </c>
      <c r="AC998" s="23">
        <v>2310</v>
      </c>
      <c r="AD998" s="26">
        <v>0.37548764629388814</v>
      </c>
      <c r="AE998" s="5"/>
      <c r="AF998" s="33">
        <v>80000</v>
      </c>
      <c r="AG998" s="7">
        <v>5</v>
      </c>
      <c r="AH998" s="30">
        <v>79988</v>
      </c>
      <c r="AI998" s="30">
        <v>79988</v>
      </c>
      <c r="AJ998" s="37">
        <v>43935</v>
      </c>
    </row>
    <row r="999" spans="1:36" ht="15" customHeight="1" x14ac:dyDescent="0.25">
      <c r="A999" s="3" t="s">
        <v>1099</v>
      </c>
      <c r="B999" s="4" t="s">
        <v>3251</v>
      </c>
      <c r="C999" s="18" t="s">
        <v>7257</v>
      </c>
      <c r="D999" s="18" t="s">
        <v>7257</v>
      </c>
      <c r="E999" s="18" t="s">
        <v>8775</v>
      </c>
      <c r="F999" s="18" t="s">
        <v>34</v>
      </c>
      <c r="G999" s="19">
        <v>0</v>
      </c>
      <c r="H999" s="5" t="s">
        <v>35</v>
      </c>
      <c r="I999" s="18" t="s">
        <v>7258</v>
      </c>
      <c r="J999" s="20">
        <v>26588</v>
      </c>
      <c r="K999" s="20">
        <v>45409159.840000004</v>
      </c>
      <c r="L999" s="20">
        <v>0</v>
      </c>
      <c r="M999" s="20">
        <v>2937332</v>
      </c>
      <c r="N999" s="20">
        <v>399060</v>
      </c>
      <c r="O999" s="6">
        <v>1833.36662554536</v>
      </c>
      <c r="P999" s="21">
        <v>0.84782384992081905</v>
      </c>
      <c r="Q999" s="18"/>
      <c r="R999" s="22">
        <v>1999</v>
      </c>
      <c r="S999" s="23">
        <v>0</v>
      </c>
      <c r="T999" s="23">
        <v>1999</v>
      </c>
      <c r="U999" s="24">
        <v>186</v>
      </c>
      <c r="V999" s="25">
        <v>89</v>
      </c>
      <c r="W999" s="23">
        <v>87</v>
      </c>
      <c r="X999" s="23">
        <v>0</v>
      </c>
      <c r="Y999" s="23">
        <v>87</v>
      </c>
      <c r="Z999" s="26">
        <v>4.352176088044022E-2</v>
      </c>
      <c r="AA999" s="25">
        <v>621</v>
      </c>
      <c r="AB999" s="23">
        <v>0</v>
      </c>
      <c r="AC999" s="23">
        <v>621</v>
      </c>
      <c r="AD999" s="26">
        <v>0.31065532766383191</v>
      </c>
      <c r="AE999" s="5"/>
      <c r="AF999" s="33">
        <v>80000</v>
      </c>
      <c r="AG999" s="7">
        <v>5</v>
      </c>
      <c r="AH999" s="30">
        <v>79758.399999999994</v>
      </c>
      <c r="AI999" s="30">
        <v>79758.399999999994</v>
      </c>
      <c r="AJ999" s="37">
        <v>43935</v>
      </c>
    </row>
    <row r="1000" spans="1:36" ht="15" customHeight="1" x14ac:dyDescent="0.25">
      <c r="A1000" s="3" t="s">
        <v>1628</v>
      </c>
      <c r="B1000" s="4" t="s">
        <v>3254</v>
      </c>
      <c r="C1000" s="18" t="s">
        <v>7295</v>
      </c>
      <c r="D1000" s="18" t="s">
        <v>2915</v>
      </c>
      <c r="E1000" s="18" t="s">
        <v>8772</v>
      </c>
      <c r="F1000" s="18" t="s">
        <v>86</v>
      </c>
      <c r="G1000" s="19">
        <v>0</v>
      </c>
      <c r="H1000" s="5" t="s">
        <v>67</v>
      </c>
      <c r="I1000" s="18" t="s">
        <v>7296</v>
      </c>
      <c r="J1000" s="20">
        <v>84886</v>
      </c>
      <c r="K1000" s="20">
        <v>22940738.879999999</v>
      </c>
      <c r="L1000" s="20">
        <v>0</v>
      </c>
      <c r="M1000" s="20">
        <v>1647906</v>
      </c>
      <c r="N1000" s="20">
        <v>2573460</v>
      </c>
      <c r="O1000" s="6">
        <v>319.983329170888</v>
      </c>
      <c r="P1000" s="21">
        <v>0.91700928126191295</v>
      </c>
      <c r="Q1000" s="18"/>
      <c r="R1000" s="22">
        <v>2065</v>
      </c>
      <c r="S1000" s="23">
        <v>7132</v>
      </c>
      <c r="T1000" s="23">
        <v>7132</v>
      </c>
      <c r="U1000" s="24">
        <v>20</v>
      </c>
      <c r="V1000" s="25"/>
      <c r="W1000" s="23">
        <v>0</v>
      </c>
      <c r="X1000" s="23">
        <v>457</v>
      </c>
      <c r="Y1000" s="23">
        <v>457</v>
      </c>
      <c r="Z1000" s="26">
        <v>6.4077397644419512E-2</v>
      </c>
      <c r="AA1000" s="25">
        <v>0</v>
      </c>
      <c r="AB1000" s="23">
        <v>3062</v>
      </c>
      <c r="AC1000" s="23">
        <v>3062</v>
      </c>
      <c r="AD1000" s="26">
        <v>0.42933258553000558</v>
      </c>
      <c r="AE1000" s="5"/>
      <c r="AF1000" s="33">
        <v>80000</v>
      </c>
      <c r="AG1000" s="7">
        <v>5</v>
      </c>
      <c r="AH1000" s="33">
        <v>80000</v>
      </c>
      <c r="AI1000" s="33">
        <v>80000</v>
      </c>
      <c r="AJ1000" s="37">
        <v>43935</v>
      </c>
    </row>
    <row r="1001" spans="1:36" ht="15" customHeight="1" x14ac:dyDescent="0.25">
      <c r="A1001" s="3" t="s">
        <v>3257</v>
      </c>
      <c r="B1001" s="4" t="s">
        <v>3258</v>
      </c>
      <c r="C1001" s="18" t="s">
        <v>7344</v>
      </c>
      <c r="D1001" s="18" t="s">
        <v>7344</v>
      </c>
      <c r="E1001" s="18" t="s">
        <v>8778</v>
      </c>
      <c r="F1001" s="18" t="s">
        <v>34</v>
      </c>
      <c r="G1001" s="19">
        <v>0</v>
      </c>
      <c r="H1001" s="5" t="s">
        <v>91</v>
      </c>
      <c r="I1001" s="18" t="s">
        <v>7345</v>
      </c>
      <c r="J1001" s="20">
        <v>21605</v>
      </c>
      <c r="K1001" s="20">
        <v>75591359.629999995</v>
      </c>
      <c r="L1001" s="20">
        <v>1697942</v>
      </c>
      <c r="M1001" s="20">
        <v>0</v>
      </c>
      <c r="N1001" s="20">
        <v>26482</v>
      </c>
      <c r="O1001" s="6">
        <v>3421.4255788012001</v>
      </c>
      <c r="P1001" s="21">
        <v>1.5822073806835699</v>
      </c>
      <c r="Q1001" s="18"/>
      <c r="R1001" s="22">
        <v>1925</v>
      </c>
      <c r="S1001" s="23">
        <v>0</v>
      </c>
      <c r="T1001" s="23">
        <v>2123</v>
      </c>
      <c r="U1001" s="24">
        <v>199</v>
      </c>
      <c r="V1001" s="25">
        <v>10</v>
      </c>
      <c r="W1001" s="23">
        <v>10</v>
      </c>
      <c r="X1001" s="23">
        <v>0</v>
      </c>
      <c r="Y1001" s="23">
        <v>10</v>
      </c>
      <c r="Z1001" s="26">
        <v>4.7103155911446069E-3</v>
      </c>
      <c r="AA1001" s="25">
        <v>912</v>
      </c>
      <c r="AB1001" s="23">
        <v>0</v>
      </c>
      <c r="AC1001" s="23">
        <v>912</v>
      </c>
      <c r="AD1001" s="26">
        <v>0.42958078191238813</v>
      </c>
      <c r="AE1001" s="5"/>
      <c r="AF1001" s="33">
        <v>80000</v>
      </c>
      <c r="AG1001" s="7">
        <v>5</v>
      </c>
      <c r="AH1001" s="30">
        <v>79920</v>
      </c>
      <c r="AI1001" s="30">
        <v>79920</v>
      </c>
      <c r="AJ1001" s="37">
        <v>43935</v>
      </c>
    </row>
    <row r="1002" spans="1:36" ht="15" customHeight="1" x14ac:dyDescent="0.25">
      <c r="A1002" s="3" t="s">
        <v>3260</v>
      </c>
      <c r="B1002" s="4" t="s">
        <v>3261</v>
      </c>
      <c r="C1002" s="18" t="s">
        <v>7415</v>
      </c>
      <c r="D1002" s="18" t="s">
        <v>415</v>
      </c>
      <c r="E1002" s="18" t="s">
        <v>8779</v>
      </c>
      <c r="F1002" s="18" t="s">
        <v>86</v>
      </c>
      <c r="G1002" s="19">
        <v>0</v>
      </c>
      <c r="H1002" s="5" t="s">
        <v>91</v>
      </c>
      <c r="I1002" s="18" t="s">
        <v>7416</v>
      </c>
      <c r="J1002" s="20">
        <v>64602</v>
      </c>
      <c r="K1002" s="20">
        <v>11691696.77</v>
      </c>
      <c r="L1002" s="20">
        <v>0</v>
      </c>
      <c r="M1002" s="20">
        <v>5400347</v>
      </c>
      <c r="N1002" s="20">
        <v>1606703</v>
      </c>
      <c r="O1002" s="6">
        <v>289.44532320980801</v>
      </c>
      <c r="P1002" s="21">
        <v>0.82949336294797205</v>
      </c>
      <c r="Q1002" s="18"/>
      <c r="R1002" s="22">
        <v>2153</v>
      </c>
      <c r="S1002" s="23">
        <v>4353</v>
      </c>
      <c r="T1002" s="23">
        <v>4353</v>
      </c>
      <c r="U1002" s="24">
        <v>28</v>
      </c>
      <c r="V1002" s="25"/>
      <c r="W1002" s="23">
        <v>0</v>
      </c>
      <c r="X1002" s="23">
        <v>211</v>
      </c>
      <c r="Y1002" s="23">
        <v>211</v>
      </c>
      <c r="Z1002" s="26">
        <v>4.847231794164944E-2</v>
      </c>
      <c r="AA1002" s="25">
        <v>0</v>
      </c>
      <c r="AB1002" s="23">
        <v>2338</v>
      </c>
      <c r="AC1002" s="23">
        <v>2338</v>
      </c>
      <c r="AD1002" s="26">
        <v>0.53710084998851371</v>
      </c>
      <c r="AE1002" s="5"/>
      <c r="AF1002" s="33">
        <v>80000</v>
      </c>
      <c r="AG1002" s="7">
        <v>5</v>
      </c>
      <c r="AH1002" s="30">
        <v>79999.850000000006</v>
      </c>
      <c r="AI1002" s="30">
        <v>79999.850000000006</v>
      </c>
      <c r="AJ1002" s="37">
        <v>43935</v>
      </c>
    </row>
    <row r="1003" spans="1:36" ht="15" customHeight="1" x14ac:dyDescent="0.25">
      <c r="A1003" s="3" t="s">
        <v>378</v>
      </c>
      <c r="B1003" s="4" t="s">
        <v>3264</v>
      </c>
      <c r="C1003" s="18" t="s">
        <v>7437</v>
      </c>
      <c r="D1003" s="18" t="s">
        <v>7437</v>
      </c>
      <c r="E1003" s="18" t="s">
        <v>8783</v>
      </c>
      <c r="F1003" s="18" t="s">
        <v>34</v>
      </c>
      <c r="G1003" s="19">
        <v>0</v>
      </c>
      <c r="H1003" s="5" t="s">
        <v>245</v>
      </c>
      <c r="I1003" s="18" t="s">
        <v>7438</v>
      </c>
      <c r="J1003" s="20">
        <v>24117</v>
      </c>
      <c r="K1003" s="20">
        <v>44544005.530000001</v>
      </c>
      <c r="L1003" s="20">
        <v>0</v>
      </c>
      <c r="M1003" s="20">
        <v>0</v>
      </c>
      <c r="N1003" s="20">
        <v>0</v>
      </c>
      <c r="O1003" s="6">
        <v>1846.99612431065</v>
      </c>
      <c r="P1003" s="21">
        <v>0.85412668861913199</v>
      </c>
      <c r="Q1003" s="18"/>
      <c r="R1003" s="22">
        <v>2230</v>
      </c>
      <c r="S1003" s="23">
        <v>0</v>
      </c>
      <c r="T1003" s="23">
        <v>2230</v>
      </c>
      <c r="U1003" s="24">
        <v>242</v>
      </c>
      <c r="V1003" s="25"/>
      <c r="W1003" s="23">
        <v>43</v>
      </c>
      <c r="X1003" s="23">
        <v>0</v>
      </c>
      <c r="Y1003" s="23">
        <v>43</v>
      </c>
      <c r="Z1003" s="26">
        <v>1.9282511210762333E-2</v>
      </c>
      <c r="AA1003" s="25">
        <v>1226</v>
      </c>
      <c r="AB1003" s="23">
        <v>0</v>
      </c>
      <c r="AC1003" s="23">
        <v>1226</v>
      </c>
      <c r="AD1003" s="26">
        <v>0.54977578475336319</v>
      </c>
      <c r="AE1003" s="5"/>
      <c r="AF1003" s="33">
        <v>80000</v>
      </c>
      <c r="AG1003" s="7">
        <v>5</v>
      </c>
      <c r="AH1003" s="30">
        <v>79659.72</v>
      </c>
      <c r="AI1003" s="30">
        <v>79659.72</v>
      </c>
      <c r="AJ1003" s="37">
        <v>43935</v>
      </c>
    </row>
    <row r="1004" spans="1:36" ht="15" customHeight="1" x14ac:dyDescent="0.25">
      <c r="A1004" s="3" t="s">
        <v>457</v>
      </c>
      <c r="B1004" s="4" t="s">
        <v>3267</v>
      </c>
      <c r="C1004" s="18" t="s">
        <v>7453</v>
      </c>
      <c r="D1004" s="18" t="s">
        <v>2359</v>
      </c>
      <c r="E1004" s="18" t="s">
        <v>8779</v>
      </c>
      <c r="F1004" s="18" t="s">
        <v>86</v>
      </c>
      <c r="G1004" s="19">
        <v>0</v>
      </c>
      <c r="H1004" s="5" t="s">
        <v>245</v>
      </c>
      <c r="I1004" s="18" t="s">
        <v>7454</v>
      </c>
      <c r="J1004" s="20">
        <v>65837</v>
      </c>
      <c r="K1004" s="20">
        <v>12207249.98</v>
      </c>
      <c r="L1004" s="20">
        <v>0</v>
      </c>
      <c r="M1004" s="20">
        <v>5560449</v>
      </c>
      <c r="N1004" s="20">
        <v>1970044</v>
      </c>
      <c r="O1004" s="6">
        <v>299.79711985661601</v>
      </c>
      <c r="P1004" s="21">
        <v>0.85915957595805403</v>
      </c>
      <c r="Q1004" s="18"/>
      <c r="R1004" s="22">
        <v>2200</v>
      </c>
      <c r="S1004" s="23">
        <v>4513</v>
      </c>
      <c r="T1004" s="23">
        <v>4513</v>
      </c>
      <c r="U1004" s="24">
        <v>7</v>
      </c>
      <c r="V1004" s="25"/>
      <c r="W1004" s="23">
        <v>0</v>
      </c>
      <c r="X1004" s="23">
        <v>245</v>
      </c>
      <c r="Y1004" s="23">
        <v>245</v>
      </c>
      <c r="Z1004" s="26">
        <v>5.4287613560824288E-2</v>
      </c>
      <c r="AA1004" s="25">
        <v>0</v>
      </c>
      <c r="AB1004" s="23">
        <v>2066</v>
      </c>
      <c r="AC1004" s="23">
        <v>2066</v>
      </c>
      <c r="AD1004" s="26">
        <v>0.45778861068025706</v>
      </c>
      <c r="AE1004" s="5"/>
      <c r="AF1004" s="33">
        <v>80000</v>
      </c>
      <c r="AG1004" s="7">
        <v>5</v>
      </c>
      <c r="AH1004" s="33">
        <v>80000</v>
      </c>
      <c r="AI1004" s="33">
        <v>80000</v>
      </c>
      <c r="AJ1004" s="37">
        <v>43935</v>
      </c>
    </row>
    <row r="1005" spans="1:36" ht="15" customHeight="1" x14ac:dyDescent="0.25">
      <c r="A1005" s="3" t="s">
        <v>960</v>
      </c>
      <c r="B1005" s="4" t="s">
        <v>3270</v>
      </c>
      <c r="C1005" s="18" t="s">
        <v>7465</v>
      </c>
      <c r="D1005" s="18" t="s">
        <v>7465</v>
      </c>
      <c r="E1005" s="18" t="s">
        <v>8772</v>
      </c>
      <c r="F1005" s="18" t="s">
        <v>34</v>
      </c>
      <c r="G1005" s="19">
        <v>0</v>
      </c>
      <c r="H1005" s="5" t="s">
        <v>67</v>
      </c>
      <c r="I1005" s="18" t="s">
        <v>7466</v>
      </c>
      <c r="J1005" s="20">
        <v>33344</v>
      </c>
      <c r="K1005" s="20">
        <v>55854560.229999997</v>
      </c>
      <c r="L1005" s="20">
        <v>0</v>
      </c>
      <c r="M1005" s="20">
        <v>3293713</v>
      </c>
      <c r="N1005" s="20">
        <v>417297</v>
      </c>
      <c r="O1005" s="6">
        <v>1786.39546035269</v>
      </c>
      <c r="P1005" s="21">
        <v>0.82610245849041097</v>
      </c>
      <c r="Q1005" s="18"/>
      <c r="R1005" s="22">
        <v>2099</v>
      </c>
      <c r="S1005" s="23">
        <v>0</v>
      </c>
      <c r="T1005" s="23">
        <v>2298</v>
      </c>
      <c r="U1005" s="24">
        <v>243</v>
      </c>
      <c r="V1005" s="25">
        <v>148</v>
      </c>
      <c r="W1005" s="23">
        <v>148</v>
      </c>
      <c r="X1005" s="23">
        <v>0</v>
      </c>
      <c r="Y1005" s="23">
        <v>148</v>
      </c>
      <c r="Z1005" s="26">
        <v>6.4403829416884245E-2</v>
      </c>
      <c r="AA1005" s="25">
        <v>902</v>
      </c>
      <c r="AB1005" s="23">
        <v>0</v>
      </c>
      <c r="AC1005" s="23">
        <v>902</v>
      </c>
      <c r="AD1005" s="26">
        <v>0.39251523063533506</v>
      </c>
      <c r="AE1005" s="5"/>
      <c r="AF1005" s="33">
        <v>80000</v>
      </c>
      <c r="AG1005" s="7">
        <v>5</v>
      </c>
      <c r="AH1005" s="33">
        <v>80000</v>
      </c>
      <c r="AI1005" s="33">
        <v>80000</v>
      </c>
      <c r="AJ1005" s="37">
        <v>43935</v>
      </c>
    </row>
    <row r="1006" spans="1:36" ht="15" customHeight="1" x14ac:dyDescent="0.25">
      <c r="A1006" s="3" t="s">
        <v>3273</v>
      </c>
      <c r="B1006" s="4" t="s">
        <v>3274</v>
      </c>
      <c r="C1006" s="18" t="s">
        <v>7750</v>
      </c>
      <c r="D1006" s="18" t="s">
        <v>7750</v>
      </c>
      <c r="E1006" s="18" t="s">
        <v>8782</v>
      </c>
      <c r="F1006" s="18" t="s">
        <v>34</v>
      </c>
      <c r="G1006" s="19">
        <v>0</v>
      </c>
      <c r="H1006" s="5" t="s">
        <v>139</v>
      </c>
      <c r="I1006" s="18" t="s">
        <v>8711</v>
      </c>
      <c r="J1006" s="20">
        <v>25818</v>
      </c>
      <c r="K1006" s="20">
        <v>42701279.109999999</v>
      </c>
      <c r="L1006" s="20">
        <v>0</v>
      </c>
      <c r="M1006" s="20">
        <v>2675110</v>
      </c>
      <c r="N1006" s="20">
        <v>0</v>
      </c>
      <c r="O1006" s="6">
        <v>1757.5485750251801</v>
      </c>
      <c r="P1006" s="21">
        <v>0.81276247671272395</v>
      </c>
      <c r="Q1006" s="18"/>
      <c r="R1006" s="22">
        <v>2854</v>
      </c>
      <c r="S1006" s="23">
        <v>0</v>
      </c>
      <c r="T1006" s="23">
        <v>2877</v>
      </c>
      <c r="U1006" s="24">
        <v>366</v>
      </c>
      <c r="V1006" s="25"/>
      <c r="W1006" s="23">
        <v>80</v>
      </c>
      <c r="X1006" s="23">
        <v>0</v>
      </c>
      <c r="Y1006" s="23">
        <v>80</v>
      </c>
      <c r="Z1006" s="26">
        <v>2.7806743135210289E-2</v>
      </c>
      <c r="AA1006" s="25">
        <v>1927</v>
      </c>
      <c r="AB1006" s="23">
        <v>0</v>
      </c>
      <c r="AC1006" s="23">
        <v>1927</v>
      </c>
      <c r="AD1006" s="26">
        <v>0.66979492526937778</v>
      </c>
      <c r="AE1006" s="5"/>
      <c r="AF1006" s="33">
        <v>100000</v>
      </c>
      <c r="AG1006" s="7">
        <v>6</v>
      </c>
      <c r="AH1006" s="33">
        <v>100000</v>
      </c>
      <c r="AI1006" s="33">
        <v>100000</v>
      </c>
      <c r="AJ1006" s="37">
        <v>43935</v>
      </c>
    </row>
    <row r="1007" spans="1:36" ht="15" customHeight="1" x14ac:dyDescent="0.25">
      <c r="A1007" s="3" t="s">
        <v>2293</v>
      </c>
      <c r="B1007" s="4" t="s">
        <v>3277</v>
      </c>
      <c r="C1007" s="18" t="s">
        <v>7781</v>
      </c>
      <c r="D1007" s="18" t="s">
        <v>7781</v>
      </c>
      <c r="E1007" s="18" t="s">
        <v>8783</v>
      </c>
      <c r="F1007" s="18" t="s">
        <v>34</v>
      </c>
      <c r="G1007" s="19">
        <v>0</v>
      </c>
      <c r="H1007" s="5" t="s">
        <v>272</v>
      </c>
      <c r="I1007" s="18" t="s">
        <v>7782</v>
      </c>
      <c r="J1007" s="20">
        <v>38402</v>
      </c>
      <c r="K1007" s="20">
        <v>91050000.769999996</v>
      </c>
      <c r="L1007" s="20">
        <v>0</v>
      </c>
      <c r="M1007" s="20">
        <v>0</v>
      </c>
      <c r="N1007" s="20">
        <v>407167</v>
      </c>
      <c r="O1007" s="6">
        <v>2381.5730370813999</v>
      </c>
      <c r="P1007" s="21">
        <v>1.1013369573940801</v>
      </c>
      <c r="Q1007" s="18"/>
      <c r="R1007" s="22">
        <v>2998</v>
      </c>
      <c r="S1007" s="23">
        <v>0</v>
      </c>
      <c r="T1007" s="23">
        <v>2998</v>
      </c>
      <c r="U1007" s="24">
        <v>311</v>
      </c>
      <c r="V1007" s="25">
        <v>47</v>
      </c>
      <c r="W1007" s="23">
        <v>47</v>
      </c>
      <c r="X1007" s="23">
        <v>0</v>
      </c>
      <c r="Y1007" s="23">
        <v>47</v>
      </c>
      <c r="Z1007" s="26">
        <v>1.5677118078719146E-2</v>
      </c>
      <c r="AA1007" s="25">
        <v>1091</v>
      </c>
      <c r="AB1007" s="23">
        <v>0</v>
      </c>
      <c r="AC1007" s="23">
        <v>1091</v>
      </c>
      <c r="AD1007" s="26">
        <v>0.36390927284856572</v>
      </c>
      <c r="AE1007" s="5"/>
      <c r="AF1007" s="33">
        <v>100000</v>
      </c>
      <c r="AG1007" s="7">
        <v>6</v>
      </c>
      <c r="AH1007" s="30">
        <v>99999.9</v>
      </c>
      <c r="AI1007" s="30">
        <v>99999.9</v>
      </c>
      <c r="AJ1007" s="37">
        <v>43935</v>
      </c>
    </row>
    <row r="1008" spans="1:36" ht="15" customHeight="1" x14ac:dyDescent="0.25">
      <c r="A1008" s="3" t="s">
        <v>1797</v>
      </c>
      <c r="B1008" s="4" t="s">
        <v>3280</v>
      </c>
      <c r="C1008" s="18" t="s">
        <v>7834</v>
      </c>
      <c r="D1008" s="18" t="s">
        <v>942</v>
      </c>
      <c r="E1008" s="18" t="s">
        <v>8782</v>
      </c>
      <c r="F1008" s="18" t="s">
        <v>86</v>
      </c>
      <c r="G1008" s="19">
        <v>0</v>
      </c>
      <c r="H1008" s="5" t="s">
        <v>245</v>
      </c>
      <c r="I1008" s="18" t="s">
        <v>7835</v>
      </c>
      <c r="J1008" s="20">
        <v>63748</v>
      </c>
      <c r="K1008" s="20">
        <v>13019367.27</v>
      </c>
      <c r="L1008" s="20">
        <v>0</v>
      </c>
      <c r="M1008" s="20">
        <v>8535779</v>
      </c>
      <c r="N1008" s="20">
        <v>891891</v>
      </c>
      <c r="O1008" s="6">
        <v>352.12143549601598</v>
      </c>
      <c r="P1008" s="21">
        <v>1.00911077248237</v>
      </c>
      <c r="Q1008" s="18"/>
      <c r="R1008" s="22">
        <v>3038</v>
      </c>
      <c r="S1008" s="23">
        <v>5018</v>
      </c>
      <c r="T1008" s="23">
        <v>5018</v>
      </c>
      <c r="U1008" s="24">
        <v>66</v>
      </c>
      <c r="V1008" s="25"/>
      <c r="W1008" s="23">
        <v>0</v>
      </c>
      <c r="X1008" s="23">
        <v>460</v>
      </c>
      <c r="Y1008" s="23">
        <v>460</v>
      </c>
      <c r="Z1008" s="26">
        <v>9.1669988043045034E-2</v>
      </c>
      <c r="AA1008" s="25">
        <v>0</v>
      </c>
      <c r="AB1008" s="23">
        <v>2273</v>
      </c>
      <c r="AC1008" s="23">
        <v>2273</v>
      </c>
      <c r="AD1008" s="26">
        <v>0.45296931048226385</v>
      </c>
      <c r="AE1008" s="5"/>
      <c r="AF1008" s="33">
        <v>100000</v>
      </c>
      <c r="AG1008" s="7">
        <v>6</v>
      </c>
      <c r="AH1008" s="30">
        <v>99430</v>
      </c>
      <c r="AI1008" s="30">
        <v>99430</v>
      </c>
      <c r="AJ1008" s="37">
        <v>43935</v>
      </c>
    </row>
    <row r="1009" spans="1:36" ht="15" customHeight="1" x14ac:dyDescent="0.25">
      <c r="A1009" s="3" t="s">
        <v>411</v>
      </c>
      <c r="B1009" s="4" t="s">
        <v>3283</v>
      </c>
      <c r="C1009" s="18" t="s">
        <v>7921</v>
      </c>
      <c r="D1009" s="18" t="s">
        <v>7921</v>
      </c>
      <c r="E1009" s="18" t="s">
        <v>8774</v>
      </c>
      <c r="F1009" s="18" t="s">
        <v>34</v>
      </c>
      <c r="G1009" s="19">
        <v>0</v>
      </c>
      <c r="H1009" s="5" t="s">
        <v>139</v>
      </c>
      <c r="I1009" s="18" t="s">
        <v>7922</v>
      </c>
      <c r="J1009" s="20">
        <v>39312</v>
      </c>
      <c r="K1009" s="20">
        <v>64791608.460000001</v>
      </c>
      <c r="L1009" s="20">
        <v>0</v>
      </c>
      <c r="M1009" s="20">
        <v>5566390</v>
      </c>
      <c r="N1009" s="20">
        <v>0</v>
      </c>
      <c r="O1009" s="6">
        <v>1789.7333755596301</v>
      </c>
      <c r="P1009" s="21">
        <v>0.82764604725330504</v>
      </c>
      <c r="Q1009" s="18"/>
      <c r="R1009" s="22">
        <v>3379</v>
      </c>
      <c r="S1009" s="23">
        <v>0</v>
      </c>
      <c r="T1009" s="23">
        <v>3389</v>
      </c>
      <c r="U1009" s="24">
        <v>341</v>
      </c>
      <c r="V1009" s="25"/>
      <c r="W1009" s="23">
        <v>45</v>
      </c>
      <c r="X1009" s="23">
        <v>0</v>
      </c>
      <c r="Y1009" s="23">
        <v>45</v>
      </c>
      <c r="Z1009" s="26">
        <v>1.3278253172027146E-2</v>
      </c>
      <c r="AA1009" s="25">
        <v>1068</v>
      </c>
      <c r="AB1009" s="23">
        <v>0</v>
      </c>
      <c r="AC1009" s="23">
        <v>1068</v>
      </c>
      <c r="AD1009" s="26">
        <v>0.31513720861611094</v>
      </c>
      <c r="AE1009" s="5"/>
      <c r="AF1009" s="33">
        <v>100000</v>
      </c>
      <c r="AG1009" s="7">
        <v>6</v>
      </c>
      <c r="AH1009" s="33">
        <v>100000</v>
      </c>
      <c r="AI1009" s="33">
        <v>100000</v>
      </c>
      <c r="AJ1009" s="37">
        <v>43935</v>
      </c>
    </row>
    <row r="1010" spans="1:36" ht="15" customHeight="1" x14ac:dyDescent="0.25">
      <c r="A1010" s="3" t="s">
        <v>769</v>
      </c>
      <c r="B1010" s="4" t="s">
        <v>3286</v>
      </c>
      <c r="C1010" s="18" t="s">
        <v>7939</v>
      </c>
      <c r="D1010" s="18" t="s">
        <v>2104</v>
      </c>
      <c r="E1010" s="18" t="s">
        <v>8776</v>
      </c>
      <c r="F1010" s="18" t="s">
        <v>86</v>
      </c>
      <c r="G1010" s="19">
        <v>0</v>
      </c>
      <c r="H1010" s="5" t="s">
        <v>78</v>
      </c>
      <c r="I1010" s="18" t="s">
        <v>7940</v>
      </c>
      <c r="J1010" s="20">
        <v>66766</v>
      </c>
      <c r="K1010" s="20">
        <v>15290570.92</v>
      </c>
      <c r="L1010" s="20">
        <v>0</v>
      </c>
      <c r="M1010" s="20">
        <v>3194957</v>
      </c>
      <c r="N1010" s="20">
        <v>417259</v>
      </c>
      <c r="O1010" s="6">
        <v>283.11995506695001</v>
      </c>
      <c r="P1010" s="21">
        <v>0.81136610203901105</v>
      </c>
      <c r="Q1010" s="18"/>
      <c r="R1010" s="22">
        <v>3144</v>
      </c>
      <c r="S1010" s="23">
        <v>5306</v>
      </c>
      <c r="T1010" s="23">
        <v>5306</v>
      </c>
      <c r="U1010" s="24">
        <v>12</v>
      </c>
      <c r="V1010" s="25"/>
      <c r="W1010" s="23">
        <v>0</v>
      </c>
      <c r="X1010" s="23">
        <v>445</v>
      </c>
      <c r="Y1010" s="23">
        <v>445</v>
      </c>
      <c r="Z1010" s="26">
        <v>8.3867320015077268E-2</v>
      </c>
      <c r="AA1010" s="25">
        <v>0</v>
      </c>
      <c r="AB1010" s="23">
        <v>1757</v>
      </c>
      <c r="AC1010" s="23">
        <v>1757</v>
      </c>
      <c r="AD1010" s="26">
        <v>0.33113456464379948</v>
      </c>
      <c r="AE1010" s="5"/>
      <c r="AF1010" s="33">
        <v>100000</v>
      </c>
      <c r="AG1010" s="7">
        <v>6</v>
      </c>
      <c r="AH1010" s="30">
        <v>99974.399999999994</v>
      </c>
      <c r="AI1010" s="30">
        <v>99974.399999999994</v>
      </c>
      <c r="AJ1010" s="37">
        <v>43935</v>
      </c>
    </row>
    <row r="1011" spans="1:36" ht="15" customHeight="1" x14ac:dyDescent="0.25">
      <c r="A1011" s="3" t="s">
        <v>3063</v>
      </c>
      <c r="B1011" s="4" t="s">
        <v>3289</v>
      </c>
      <c r="C1011" s="18" t="s">
        <v>7942</v>
      </c>
      <c r="D1011" s="18" t="s">
        <v>7942</v>
      </c>
      <c r="E1011" s="18" t="s">
        <v>8776</v>
      </c>
      <c r="F1011" s="18" t="s">
        <v>34</v>
      </c>
      <c r="G1011" s="19">
        <v>0</v>
      </c>
      <c r="H1011" s="5" t="s">
        <v>78</v>
      </c>
      <c r="I1011" s="18" t="s">
        <v>7943</v>
      </c>
      <c r="J1011" s="20">
        <v>34353</v>
      </c>
      <c r="K1011" s="20">
        <v>57434830.600000001</v>
      </c>
      <c r="L1011" s="20">
        <v>0</v>
      </c>
      <c r="M1011" s="20">
        <v>2570954</v>
      </c>
      <c r="N1011" s="20">
        <v>0</v>
      </c>
      <c r="O1011" s="6">
        <v>1746.7407388001</v>
      </c>
      <c r="P1011" s="21">
        <v>0.80776449039074205</v>
      </c>
      <c r="Q1011" s="18"/>
      <c r="R1011" s="22">
        <v>3164</v>
      </c>
      <c r="S1011" s="23">
        <v>0</v>
      </c>
      <c r="T1011" s="23">
        <v>3467</v>
      </c>
      <c r="U1011" s="24">
        <v>351</v>
      </c>
      <c r="V1011" s="25">
        <v>120</v>
      </c>
      <c r="W1011" s="23">
        <v>120</v>
      </c>
      <c r="X1011" s="23">
        <v>0</v>
      </c>
      <c r="Y1011" s="23">
        <v>120</v>
      </c>
      <c r="Z1011" s="26">
        <v>3.4612056533025667E-2</v>
      </c>
      <c r="AA1011" s="25">
        <v>1538</v>
      </c>
      <c r="AB1011" s="23">
        <v>0</v>
      </c>
      <c r="AC1011" s="23">
        <v>1538</v>
      </c>
      <c r="AD1011" s="26">
        <v>0.44361119123161236</v>
      </c>
      <c r="AE1011" s="5"/>
      <c r="AF1011" s="33">
        <v>100000</v>
      </c>
      <c r="AG1011" s="7">
        <v>6</v>
      </c>
      <c r="AH1011" s="33">
        <v>100000</v>
      </c>
      <c r="AI1011" s="33">
        <v>100000</v>
      </c>
      <c r="AJ1011" s="37">
        <v>43935</v>
      </c>
    </row>
    <row r="1012" spans="1:36" ht="15" customHeight="1" x14ac:dyDescent="0.25">
      <c r="A1012" s="3" t="s">
        <v>1119</v>
      </c>
      <c r="B1012" s="4" t="s">
        <v>3292</v>
      </c>
      <c r="C1012" s="18" t="s">
        <v>7945</v>
      </c>
      <c r="D1012" s="18" t="s">
        <v>997</v>
      </c>
      <c r="E1012" s="18" t="s">
        <v>8787</v>
      </c>
      <c r="F1012" s="18" t="s">
        <v>86</v>
      </c>
      <c r="G1012" s="19">
        <v>0</v>
      </c>
      <c r="H1012" s="5" t="s">
        <v>91</v>
      </c>
      <c r="I1012" s="18" t="s">
        <v>7946</v>
      </c>
      <c r="J1012" s="20">
        <v>79547</v>
      </c>
      <c r="K1012" s="20">
        <v>21370337.34</v>
      </c>
      <c r="L1012" s="20">
        <v>0</v>
      </c>
      <c r="M1012" s="20">
        <v>1783746</v>
      </c>
      <c r="N1012" s="20">
        <v>897775</v>
      </c>
      <c r="O1012" s="6">
        <v>302.360344701874</v>
      </c>
      <c r="P1012" s="21">
        <v>0.86650527418287704</v>
      </c>
      <c r="Q1012" s="18"/>
      <c r="R1012" s="22">
        <v>3374</v>
      </c>
      <c r="S1012" s="23">
        <v>5804</v>
      </c>
      <c r="T1012" s="23">
        <v>5804</v>
      </c>
      <c r="U1012" s="24">
        <v>13</v>
      </c>
      <c r="V1012" s="25"/>
      <c r="W1012" s="23">
        <v>0</v>
      </c>
      <c r="X1012" s="23">
        <v>205</v>
      </c>
      <c r="Y1012" s="23">
        <v>205</v>
      </c>
      <c r="Z1012" s="26">
        <v>3.5320468642315646E-2</v>
      </c>
      <c r="AA1012" s="25">
        <v>0</v>
      </c>
      <c r="AB1012" s="23">
        <v>1808</v>
      </c>
      <c r="AC1012" s="23">
        <v>1808</v>
      </c>
      <c r="AD1012" s="26">
        <v>0.31150930392832527</v>
      </c>
      <c r="AE1012" s="5"/>
      <c r="AF1012" s="33">
        <v>100000</v>
      </c>
      <c r="AG1012" s="7">
        <v>6</v>
      </c>
      <c r="AH1012" s="30">
        <v>99000</v>
      </c>
      <c r="AI1012" s="30">
        <v>99000</v>
      </c>
      <c r="AJ1012" s="37">
        <v>43935</v>
      </c>
    </row>
    <row r="1013" spans="1:36" ht="15" customHeight="1" x14ac:dyDescent="0.25">
      <c r="A1013" s="3" t="s">
        <v>265</v>
      </c>
      <c r="B1013" s="4" t="s">
        <v>3295</v>
      </c>
      <c r="C1013" s="18" t="s">
        <v>7957</v>
      </c>
      <c r="D1013" s="18" t="s">
        <v>1561</v>
      </c>
      <c r="E1013" s="18" t="s">
        <v>8772</v>
      </c>
      <c r="F1013" s="18" t="s">
        <v>86</v>
      </c>
      <c r="G1013" s="19">
        <v>0</v>
      </c>
      <c r="H1013" s="5" t="s">
        <v>50</v>
      </c>
      <c r="I1013" s="18" t="s">
        <v>7958</v>
      </c>
      <c r="J1013" s="20">
        <v>101437</v>
      </c>
      <c r="K1013" s="20">
        <v>20412127.079999998</v>
      </c>
      <c r="L1013" s="20">
        <v>0</v>
      </c>
      <c r="M1013" s="20">
        <v>7010772</v>
      </c>
      <c r="N1013" s="20">
        <v>2914436</v>
      </c>
      <c r="O1013" s="6">
        <v>299.07563394027801</v>
      </c>
      <c r="P1013" s="21">
        <v>0.85709193923680504</v>
      </c>
      <c r="Q1013" s="18"/>
      <c r="R1013" s="22">
        <v>3244</v>
      </c>
      <c r="S1013" s="23">
        <v>6623</v>
      </c>
      <c r="T1013" s="23">
        <v>6623</v>
      </c>
      <c r="U1013" s="24">
        <v>10</v>
      </c>
      <c r="V1013" s="25"/>
      <c r="W1013" s="23">
        <v>0</v>
      </c>
      <c r="X1013" s="23">
        <v>399</v>
      </c>
      <c r="Y1013" s="23">
        <v>399</v>
      </c>
      <c r="Z1013" s="26">
        <v>6.0244602144043487E-2</v>
      </c>
      <c r="AA1013" s="25">
        <v>0</v>
      </c>
      <c r="AB1013" s="23">
        <v>2521</v>
      </c>
      <c r="AC1013" s="23">
        <v>2521</v>
      </c>
      <c r="AD1013" s="26">
        <v>0.38064321304544768</v>
      </c>
      <c r="AE1013" s="5"/>
      <c r="AF1013" s="33">
        <v>100000</v>
      </c>
      <c r="AG1013" s="7">
        <v>6</v>
      </c>
      <c r="AH1013" s="33">
        <v>100000</v>
      </c>
      <c r="AI1013" s="33">
        <v>100000</v>
      </c>
      <c r="AJ1013" s="37">
        <v>43935</v>
      </c>
    </row>
    <row r="1014" spans="1:36" ht="15" customHeight="1" x14ac:dyDescent="0.25">
      <c r="A1014" s="3" t="s">
        <v>3298</v>
      </c>
      <c r="B1014" s="4" t="s">
        <v>3299</v>
      </c>
      <c r="C1014" s="18" t="s">
        <v>7960</v>
      </c>
      <c r="D1014" s="18" t="s">
        <v>7960</v>
      </c>
      <c r="E1014" s="18" t="s">
        <v>8772</v>
      </c>
      <c r="F1014" s="18" t="s">
        <v>34</v>
      </c>
      <c r="G1014" s="19">
        <v>0</v>
      </c>
      <c r="H1014" s="5" t="s">
        <v>45</v>
      </c>
      <c r="I1014" s="18" t="s">
        <v>7961</v>
      </c>
      <c r="J1014" s="20">
        <v>32153</v>
      </c>
      <c r="K1014" s="20">
        <v>87479363.650000006</v>
      </c>
      <c r="L1014" s="20">
        <v>0</v>
      </c>
      <c r="M1014" s="20">
        <v>0</v>
      </c>
      <c r="N1014" s="20">
        <v>0</v>
      </c>
      <c r="O1014" s="6">
        <v>2720.7216636083699</v>
      </c>
      <c r="P1014" s="21">
        <v>1.2581731789282899</v>
      </c>
      <c r="Q1014" s="18"/>
      <c r="R1014" s="22">
        <v>3520</v>
      </c>
      <c r="S1014" s="23">
        <v>0</v>
      </c>
      <c r="T1014" s="23">
        <v>3520</v>
      </c>
      <c r="U1014" s="24">
        <v>281</v>
      </c>
      <c r="V1014" s="25">
        <v>180</v>
      </c>
      <c r="W1014" s="23">
        <v>3</v>
      </c>
      <c r="X1014" s="23">
        <v>0</v>
      </c>
      <c r="Y1014" s="23">
        <v>3</v>
      </c>
      <c r="Z1014" s="26">
        <v>8.5227272727272723E-4</v>
      </c>
      <c r="AA1014" s="25">
        <v>999</v>
      </c>
      <c r="AB1014" s="23">
        <v>0</v>
      </c>
      <c r="AC1014" s="23">
        <v>999</v>
      </c>
      <c r="AD1014" s="26">
        <v>0.28380681818181819</v>
      </c>
      <c r="AE1014" s="5"/>
      <c r="AF1014" s="33">
        <v>100000</v>
      </c>
      <c r="AG1014" s="7">
        <v>6</v>
      </c>
      <c r="AH1014" s="30">
        <v>99999.9</v>
      </c>
      <c r="AI1014" s="30">
        <v>99999.9</v>
      </c>
      <c r="AJ1014" s="37">
        <v>43935</v>
      </c>
    </row>
    <row r="1015" spans="1:36" ht="15" customHeight="1" x14ac:dyDescent="0.25">
      <c r="A1015" s="3" t="s">
        <v>1561</v>
      </c>
      <c r="B1015" s="4" t="s">
        <v>3302</v>
      </c>
      <c r="C1015" s="18" t="s">
        <v>7972</v>
      </c>
      <c r="D1015" s="18" t="s">
        <v>1431</v>
      </c>
      <c r="E1015" s="18" t="s">
        <v>8776</v>
      </c>
      <c r="F1015" s="18" t="s">
        <v>86</v>
      </c>
      <c r="G1015" s="19">
        <v>0</v>
      </c>
      <c r="H1015" s="5" t="s">
        <v>62</v>
      </c>
      <c r="I1015" s="18" t="s">
        <v>7973</v>
      </c>
      <c r="J1015" s="20">
        <v>165916</v>
      </c>
      <c r="K1015" s="20">
        <v>43368001.990000002</v>
      </c>
      <c r="L1015" s="20">
        <v>0</v>
      </c>
      <c r="M1015" s="20">
        <v>4560280</v>
      </c>
      <c r="N1015" s="20">
        <v>1566066</v>
      </c>
      <c r="O1015" s="6">
        <v>298.30967471491601</v>
      </c>
      <c r="P1015" s="21">
        <v>0.854896850759711</v>
      </c>
      <c r="Q1015" s="18"/>
      <c r="R1015" s="22">
        <v>3325</v>
      </c>
      <c r="S1015" s="23">
        <v>13486</v>
      </c>
      <c r="T1015" s="23">
        <v>13486</v>
      </c>
      <c r="U1015" s="24">
        <v>49</v>
      </c>
      <c r="V1015" s="25"/>
      <c r="W1015" s="23">
        <v>0</v>
      </c>
      <c r="X1015" s="23">
        <v>760</v>
      </c>
      <c r="Y1015" s="23">
        <v>760</v>
      </c>
      <c r="Z1015" s="26">
        <v>5.6354738247071039E-2</v>
      </c>
      <c r="AA1015" s="25">
        <v>0</v>
      </c>
      <c r="AB1015" s="23">
        <v>3765</v>
      </c>
      <c r="AC1015" s="23">
        <v>3765</v>
      </c>
      <c r="AD1015" s="26">
        <v>0.27917840723713483</v>
      </c>
      <c r="AE1015" s="5"/>
      <c r="AF1015" s="33">
        <v>100000</v>
      </c>
      <c r="AG1015" s="7">
        <v>6</v>
      </c>
      <c r="AH1015" s="33">
        <v>100000</v>
      </c>
      <c r="AI1015" s="33">
        <v>100000</v>
      </c>
      <c r="AJ1015" s="37">
        <v>43935</v>
      </c>
    </row>
    <row r="1016" spans="1:36" ht="15" customHeight="1" x14ac:dyDescent="0.25">
      <c r="A1016" s="3" t="s">
        <v>1147</v>
      </c>
      <c r="B1016" s="4" t="s">
        <v>3304</v>
      </c>
      <c r="C1016" s="18" t="s">
        <v>7978</v>
      </c>
      <c r="D1016" s="18" t="s">
        <v>468</v>
      </c>
      <c r="E1016" s="18" t="s">
        <v>8779</v>
      </c>
      <c r="F1016" s="18" t="s">
        <v>86</v>
      </c>
      <c r="G1016" s="19">
        <v>0</v>
      </c>
      <c r="H1016" s="5" t="s">
        <v>210</v>
      </c>
      <c r="I1016" s="18" t="s">
        <v>7979</v>
      </c>
      <c r="J1016" s="20">
        <v>94487</v>
      </c>
      <c r="K1016" s="20">
        <v>23671545.550000001</v>
      </c>
      <c r="L1016" s="20">
        <v>0</v>
      </c>
      <c r="M1016" s="20">
        <v>3639547</v>
      </c>
      <c r="N1016" s="20">
        <v>583883</v>
      </c>
      <c r="O1016" s="6">
        <v>295.22553949220497</v>
      </c>
      <c r="P1016" s="21">
        <v>0.84605832585523999</v>
      </c>
      <c r="Q1016" s="18"/>
      <c r="R1016" s="22">
        <v>3460</v>
      </c>
      <c r="S1016" s="23">
        <v>6112</v>
      </c>
      <c r="T1016" s="23">
        <v>6112</v>
      </c>
      <c r="U1016" s="24">
        <v>27</v>
      </c>
      <c r="V1016" s="25"/>
      <c r="W1016" s="23">
        <v>0</v>
      </c>
      <c r="X1016" s="23">
        <v>270</v>
      </c>
      <c r="Y1016" s="23">
        <v>270</v>
      </c>
      <c r="Z1016" s="26">
        <v>4.417539267015707E-2</v>
      </c>
      <c r="AA1016" s="25">
        <v>0</v>
      </c>
      <c r="AB1016" s="23">
        <v>2581</v>
      </c>
      <c r="AC1016" s="23">
        <v>2581</v>
      </c>
      <c r="AD1016" s="26">
        <v>0.42228403141361259</v>
      </c>
      <c r="AE1016" s="5"/>
      <c r="AF1016" s="33">
        <v>100000</v>
      </c>
      <c r="AG1016" s="7">
        <v>6</v>
      </c>
      <c r="AH1016" s="30">
        <v>99994</v>
      </c>
      <c r="AI1016" s="30">
        <v>99994</v>
      </c>
      <c r="AJ1016" s="37">
        <v>43935</v>
      </c>
    </row>
    <row r="1017" spans="1:36" ht="15" customHeight="1" x14ac:dyDescent="0.25">
      <c r="A1017" s="3" t="s">
        <v>672</v>
      </c>
      <c r="B1017" s="4" t="s">
        <v>3307</v>
      </c>
      <c r="C1017" s="18" t="s">
        <v>8035</v>
      </c>
      <c r="D1017" s="18" t="s">
        <v>8035</v>
      </c>
      <c r="E1017" s="18" t="s">
        <v>8778</v>
      </c>
      <c r="F1017" s="18" t="s">
        <v>34</v>
      </c>
      <c r="G1017" s="19">
        <v>0</v>
      </c>
      <c r="H1017" s="5" t="s">
        <v>245</v>
      </c>
      <c r="I1017" s="18" t="s">
        <v>8036</v>
      </c>
      <c r="J1017" s="20">
        <v>44209</v>
      </c>
      <c r="K1017" s="20">
        <v>79534007.920000002</v>
      </c>
      <c r="L1017" s="20">
        <v>0</v>
      </c>
      <c r="M1017" s="20">
        <v>0</v>
      </c>
      <c r="N1017" s="20">
        <v>1143017</v>
      </c>
      <c r="O1017" s="6">
        <v>1824.90047094483</v>
      </c>
      <c r="P1017" s="21">
        <v>0.843908753132522</v>
      </c>
      <c r="Q1017" s="18"/>
      <c r="R1017" s="22">
        <v>3399</v>
      </c>
      <c r="S1017" s="23">
        <v>0</v>
      </c>
      <c r="T1017" s="23">
        <v>3789</v>
      </c>
      <c r="U1017" s="24">
        <v>428</v>
      </c>
      <c r="V1017" s="25">
        <v>269</v>
      </c>
      <c r="W1017" s="23">
        <v>208</v>
      </c>
      <c r="X1017" s="23">
        <v>0</v>
      </c>
      <c r="Y1017" s="23">
        <v>208</v>
      </c>
      <c r="Z1017" s="26">
        <v>5.489575085774611E-2</v>
      </c>
      <c r="AA1017" s="25">
        <v>1319</v>
      </c>
      <c r="AB1017" s="23">
        <v>0</v>
      </c>
      <c r="AC1017" s="23">
        <v>1319</v>
      </c>
      <c r="AD1017" s="26">
        <v>0.348112958564265</v>
      </c>
      <c r="AE1017" s="5"/>
      <c r="AF1017" s="33">
        <v>100000</v>
      </c>
      <c r="AG1017" s="7">
        <v>6</v>
      </c>
      <c r="AH1017" s="33">
        <v>100000</v>
      </c>
      <c r="AI1017" s="33">
        <v>100000</v>
      </c>
      <c r="AJ1017" s="37">
        <v>43935</v>
      </c>
    </row>
    <row r="1018" spans="1:36" ht="15" customHeight="1" x14ac:dyDescent="0.25">
      <c r="A1018" s="3" t="s">
        <v>1536</v>
      </c>
      <c r="B1018" s="4" t="s">
        <v>3309</v>
      </c>
      <c r="C1018" s="18" t="s">
        <v>8191</v>
      </c>
      <c r="D1018" s="18" t="s">
        <v>8191</v>
      </c>
      <c r="E1018" s="18" t="s">
        <v>8776</v>
      </c>
      <c r="F1018" s="18" t="s">
        <v>34</v>
      </c>
      <c r="G1018" s="19">
        <v>0</v>
      </c>
      <c r="H1018" s="5" t="s">
        <v>40</v>
      </c>
      <c r="I1018" s="18" t="s">
        <v>8710</v>
      </c>
      <c r="J1018" s="20">
        <v>56529</v>
      </c>
      <c r="K1018" s="20">
        <v>97386844.060000002</v>
      </c>
      <c r="L1018" s="20">
        <v>0</v>
      </c>
      <c r="M1018" s="20">
        <v>2999967</v>
      </c>
      <c r="N1018" s="20">
        <v>0</v>
      </c>
      <c r="O1018" s="6">
        <v>1775.8462215853799</v>
      </c>
      <c r="P1018" s="21">
        <v>0.82122405822894096</v>
      </c>
      <c r="Q1018" s="18"/>
      <c r="R1018" s="22">
        <v>4381</v>
      </c>
      <c r="S1018" s="23">
        <v>0</v>
      </c>
      <c r="T1018" s="23">
        <v>4582</v>
      </c>
      <c r="U1018" s="24">
        <v>420</v>
      </c>
      <c r="V1018" s="25">
        <v>246</v>
      </c>
      <c r="W1018" s="23">
        <v>167</v>
      </c>
      <c r="X1018" s="23">
        <v>0</v>
      </c>
      <c r="Y1018" s="23">
        <v>167</v>
      </c>
      <c r="Z1018" s="26">
        <v>3.6446966390222608E-2</v>
      </c>
      <c r="AA1018" s="25">
        <v>1013</v>
      </c>
      <c r="AB1018" s="23">
        <v>0</v>
      </c>
      <c r="AC1018" s="23">
        <v>1013</v>
      </c>
      <c r="AD1018" s="26">
        <v>0.22108249672632038</v>
      </c>
      <c r="AE1018" s="5"/>
      <c r="AF1018" s="33">
        <v>100000</v>
      </c>
      <c r="AG1018" s="7">
        <v>6</v>
      </c>
      <c r="AH1018" s="33">
        <v>100000</v>
      </c>
      <c r="AI1018" s="33">
        <v>100000</v>
      </c>
      <c r="AJ1018" s="37">
        <v>43935</v>
      </c>
    </row>
    <row r="1019" spans="1:36" ht="15" customHeight="1" x14ac:dyDescent="0.25">
      <c r="A1019" s="3" t="s">
        <v>340</v>
      </c>
      <c r="B1019" s="4" t="s">
        <v>3312</v>
      </c>
      <c r="C1019" s="18" t="s">
        <v>8310</v>
      </c>
      <c r="D1019" s="18" t="s">
        <v>8310</v>
      </c>
      <c r="E1019" s="18" t="s">
        <v>8772</v>
      </c>
      <c r="F1019" s="18" t="s">
        <v>34</v>
      </c>
      <c r="G1019" s="19">
        <v>0</v>
      </c>
      <c r="H1019" s="5" t="s">
        <v>45</v>
      </c>
      <c r="I1019" s="18" t="s">
        <v>8311</v>
      </c>
      <c r="J1019" s="20">
        <v>79480</v>
      </c>
      <c r="K1019" s="20">
        <v>146795802.09</v>
      </c>
      <c r="L1019" s="20">
        <v>0</v>
      </c>
      <c r="M1019" s="20">
        <v>0</v>
      </c>
      <c r="N1019" s="20">
        <v>0</v>
      </c>
      <c r="O1019" s="6">
        <v>1846.9527187971801</v>
      </c>
      <c r="P1019" s="21">
        <v>0.85410661613116101</v>
      </c>
      <c r="Q1019" s="18" t="s">
        <v>5</v>
      </c>
      <c r="R1019" s="22">
        <v>5359</v>
      </c>
      <c r="S1019" s="23">
        <v>0</v>
      </c>
      <c r="T1019" s="23">
        <v>5524</v>
      </c>
      <c r="U1019" s="24">
        <v>668</v>
      </c>
      <c r="V1019" s="25">
        <v>384</v>
      </c>
      <c r="W1019" s="23">
        <v>514</v>
      </c>
      <c r="X1019" s="23">
        <v>0</v>
      </c>
      <c r="Y1019" s="23">
        <v>514</v>
      </c>
      <c r="Z1019" s="26">
        <v>9.3048515568428677E-2</v>
      </c>
      <c r="AA1019" s="25">
        <v>1634</v>
      </c>
      <c r="AB1019" s="23">
        <v>0</v>
      </c>
      <c r="AC1019" s="23">
        <v>1634</v>
      </c>
      <c r="AD1019" s="26">
        <v>0.29580014482259231</v>
      </c>
      <c r="AE1019" s="5"/>
      <c r="AF1019" s="33">
        <v>100000</v>
      </c>
      <c r="AG1019" s="7">
        <v>6</v>
      </c>
      <c r="AH1019" s="30">
        <v>99857.25</v>
      </c>
      <c r="AI1019" s="30">
        <v>99857.25</v>
      </c>
      <c r="AJ1019" s="37">
        <v>43935</v>
      </c>
    </row>
    <row r="1020" spans="1:36" ht="15" customHeight="1" x14ac:dyDescent="0.25">
      <c r="A1020" s="3" t="s">
        <v>808</v>
      </c>
      <c r="B1020" s="4" t="s">
        <v>3315</v>
      </c>
      <c r="C1020" s="18" t="s">
        <v>8359</v>
      </c>
      <c r="D1020" s="18" t="s">
        <v>8359</v>
      </c>
      <c r="E1020" s="18" t="s">
        <v>8786</v>
      </c>
      <c r="F1020" s="18" t="s">
        <v>34</v>
      </c>
      <c r="G1020" s="19">
        <v>0</v>
      </c>
      <c r="H1020" s="5" t="s">
        <v>50</v>
      </c>
      <c r="I1020" s="18" t="s">
        <v>8360</v>
      </c>
      <c r="J1020" s="20">
        <v>68479</v>
      </c>
      <c r="K1020" s="20">
        <v>109154076.47</v>
      </c>
      <c r="L1020" s="20">
        <v>0</v>
      </c>
      <c r="M1020" s="20">
        <v>11968450</v>
      </c>
      <c r="N1020" s="20">
        <v>4155884</v>
      </c>
      <c r="O1020" s="6">
        <v>1829.4427557353299</v>
      </c>
      <c r="P1020" s="21">
        <v>0.84600929173994699</v>
      </c>
      <c r="Q1020" s="18"/>
      <c r="R1020" s="22">
        <v>5226</v>
      </c>
      <c r="S1020" s="23">
        <v>0</v>
      </c>
      <c r="T1020" s="23">
        <v>5951</v>
      </c>
      <c r="U1020" s="24">
        <v>675</v>
      </c>
      <c r="V1020" s="25">
        <v>192</v>
      </c>
      <c r="W1020" s="23">
        <v>192</v>
      </c>
      <c r="X1020" s="23">
        <v>0</v>
      </c>
      <c r="Y1020" s="23">
        <v>192</v>
      </c>
      <c r="Z1020" s="26">
        <v>3.2263485128549825E-2</v>
      </c>
      <c r="AA1020" s="25">
        <v>2685</v>
      </c>
      <c r="AB1020" s="23">
        <v>0</v>
      </c>
      <c r="AC1020" s="23">
        <v>2685</v>
      </c>
      <c r="AD1020" s="26">
        <v>0.45118467484456393</v>
      </c>
      <c r="AE1020" s="5"/>
      <c r="AF1020" s="33">
        <v>100000</v>
      </c>
      <c r="AG1020" s="7">
        <v>6</v>
      </c>
      <c r="AH1020" s="30">
        <v>99976.86</v>
      </c>
      <c r="AI1020" s="30">
        <v>99976.86</v>
      </c>
      <c r="AJ1020" s="37">
        <v>43935</v>
      </c>
    </row>
    <row r="1021" spans="1:36" ht="15" customHeight="1" x14ac:dyDescent="0.25">
      <c r="A1021" s="3" t="s">
        <v>3257</v>
      </c>
      <c r="B1021" s="4" t="s">
        <v>3318</v>
      </c>
      <c r="C1021" s="18" t="s">
        <v>8537</v>
      </c>
      <c r="D1021" s="18" t="s">
        <v>8537</v>
      </c>
      <c r="E1021" s="18" t="s">
        <v>8782</v>
      </c>
      <c r="F1021" s="18" t="s">
        <v>34</v>
      </c>
      <c r="G1021" s="19">
        <v>0</v>
      </c>
      <c r="H1021" s="5" t="s">
        <v>91</v>
      </c>
      <c r="I1021" s="18" t="s">
        <v>8538</v>
      </c>
      <c r="J1021" s="20">
        <v>246309</v>
      </c>
      <c r="K1021" s="20">
        <v>600881862.05999994</v>
      </c>
      <c r="L1021" s="20">
        <v>0</v>
      </c>
      <c r="M1021" s="20">
        <v>0</v>
      </c>
      <c r="N1021" s="20">
        <v>0</v>
      </c>
      <c r="O1021" s="6">
        <v>2439.5448889809099</v>
      </c>
      <c r="P1021" s="21">
        <v>1.12814551711129</v>
      </c>
      <c r="Q1021" s="18" t="s">
        <v>5</v>
      </c>
      <c r="R1021" s="22">
        <v>15452</v>
      </c>
      <c r="S1021" s="23">
        <v>0</v>
      </c>
      <c r="T1021" s="23">
        <v>16875</v>
      </c>
      <c r="U1021" s="24">
        <v>1897</v>
      </c>
      <c r="V1021" s="25">
        <v>87</v>
      </c>
      <c r="W1021" s="23">
        <v>87</v>
      </c>
      <c r="X1021" s="23">
        <v>0</v>
      </c>
      <c r="Y1021" s="23">
        <v>87</v>
      </c>
      <c r="Z1021" s="26">
        <v>5.1555555555555556E-3</v>
      </c>
      <c r="AA1021" s="25">
        <v>6773</v>
      </c>
      <c r="AB1021" s="23">
        <v>0</v>
      </c>
      <c r="AC1021" s="23">
        <v>6773</v>
      </c>
      <c r="AD1021" s="26">
        <v>0.40136296296296298</v>
      </c>
      <c r="AE1021" s="5"/>
      <c r="AF1021" s="33">
        <v>100000</v>
      </c>
      <c r="AG1021" s="7">
        <v>6</v>
      </c>
      <c r="AH1021" s="33">
        <v>100000</v>
      </c>
      <c r="AI1021" s="33">
        <v>100000</v>
      </c>
      <c r="AJ1021" s="37">
        <v>43935</v>
      </c>
    </row>
    <row r="1022" spans="1:36" ht="15" customHeight="1" x14ac:dyDescent="0.25">
      <c r="A1022" s="3" t="s">
        <v>1849</v>
      </c>
      <c r="B1022" s="4" t="s">
        <v>3321</v>
      </c>
      <c r="C1022" s="18" t="s">
        <v>8541</v>
      </c>
      <c r="D1022" s="18" t="s">
        <v>8541</v>
      </c>
      <c r="E1022" s="18" t="s">
        <v>8783</v>
      </c>
      <c r="F1022" s="18" t="s">
        <v>34</v>
      </c>
      <c r="G1022" s="19">
        <v>0</v>
      </c>
      <c r="H1022" s="5" t="s">
        <v>78</v>
      </c>
      <c r="I1022" s="18" t="s">
        <v>8542</v>
      </c>
      <c r="J1022" s="20">
        <v>294510</v>
      </c>
      <c r="K1022" s="20">
        <v>828286306.57000005</v>
      </c>
      <c r="L1022" s="20">
        <v>0</v>
      </c>
      <c r="M1022" s="20">
        <v>0</v>
      </c>
      <c r="N1022" s="20">
        <v>8117579</v>
      </c>
      <c r="O1022" s="6">
        <v>2839.9846713863699</v>
      </c>
      <c r="P1022" s="21">
        <v>1.3133252805311999</v>
      </c>
      <c r="Q1022" s="18" t="s">
        <v>5</v>
      </c>
      <c r="R1022" s="22">
        <v>16395</v>
      </c>
      <c r="S1022" s="23">
        <v>0</v>
      </c>
      <c r="T1022" s="23">
        <v>19154</v>
      </c>
      <c r="U1022" s="24">
        <v>1991</v>
      </c>
      <c r="V1022" s="25">
        <v>775</v>
      </c>
      <c r="W1022" s="23">
        <v>780</v>
      </c>
      <c r="X1022" s="23">
        <v>0</v>
      </c>
      <c r="Y1022" s="23">
        <v>780</v>
      </c>
      <c r="Z1022" s="26">
        <v>4.0722564477393759E-2</v>
      </c>
      <c r="AA1022" s="25">
        <v>6880</v>
      </c>
      <c r="AB1022" s="23">
        <v>0</v>
      </c>
      <c r="AC1022" s="23">
        <v>6880</v>
      </c>
      <c r="AD1022" s="26">
        <v>0.35919390205701157</v>
      </c>
      <c r="AE1022" s="5"/>
      <c r="AF1022" s="33">
        <v>100000</v>
      </c>
      <c r="AG1022" s="7">
        <v>6</v>
      </c>
      <c r="AH1022" s="33">
        <v>100000</v>
      </c>
      <c r="AI1022" s="33">
        <v>100000</v>
      </c>
      <c r="AJ1022" s="37">
        <v>43935</v>
      </c>
    </row>
    <row r="1023" spans="1:36" ht="15" customHeight="1" x14ac:dyDescent="0.25">
      <c r="A1023" s="3" t="s">
        <v>1797</v>
      </c>
      <c r="B1023" s="4" t="s">
        <v>3324</v>
      </c>
      <c r="C1023" s="18" t="s">
        <v>8569</v>
      </c>
      <c r="D1023" s="18" t="s">
        <v>8569</v>
      </c>
      <c r="E1023" s="18" t="s">
        <v>8776</v>
      </c>
      <c r="F1023" s="18" t="s">
        <v>34</v>
      </c>
      <c r="G1023" s="19">
        <v>0</v>
      </c>
      <c r="H1023" s="5" t="s">
        <v>245</v>
      </c>
      <c r="I1023" s="18" t="s">
        <v>8570</v>
      </c>
      <c r="J1023" s="20">
        <v>685285</v>
      </c>
      <c r="K1023" s="20">
        <v>1463194638.03</v>
      </c>
      <c r="L1023" s="20">
        <v>0</v>
      </c>
      <c r="M1023" s="20">
        <v>0</v>
      </c>
      <c r="N1023" s="20">
        <v>8499095</v>
      </c>
      <c r="O1023" s="6">
        <v>2147.56449218938</v>
      </c>
      <c r="P1023" s="21">
        <v>0.99312181772679697</v>
      </c>
      <c r="Q1023" s="18" t="s">
        <v>5</v>
      </c>
      <c r="R1023" s="22">
        <v>39639</v>
      </c>
      <c r="S1023" s="23">
        <v>0</v>
      </c>
      <c r="T1023" s="23">
        <v>43771</v>
      </c>
      <c r="U1023" s="24">
        <v>4613</v>
      </c>
      <c r="V1023" s="25">
        <v>1431</v>
      </c>
      <c r="W1023" s="23">
        <v>1379</v>
      </c>
      <c r="X1023" s="23">
        <v>0</v>
      </c>
      <c r="Y1023" s="23">
        <v>1379</v>
      </c>
      <c r="Z1023" s="26">
        <v>3.1504877658723812E-2</v>
      </c>
      <c r="AA1023" s="25">
        <v>10216</v>
      </c>
      <c r="AB1023" s="23">
        <v>0</v>
      </c>
      <c r="AC1023" s="23">
        <v>10216</v>
      </c>
      <c r="AD1023" s="26">
        <v>0.23339654108884877</v>
      </c>
      <c r="AE1023" s="5"/>
      <c r="AF1023" s="33">
        <v>100000</v>
      </c>
      <c r="AG1023" s="7">
        <v>6</v>
      </c>
      <c r="AH1023" s="30">
        <v>99999</v>
      </c>
      <c r="AI1023" s="30">
        <v>99999</v>
      </c>
      <c r="AJ1023" s="37">
        <v>43935</v>
      </c>
    </row>
    <row r="1024" spans="1:36" ht="15" customHeight="1" x14ac:dyDescent="0.25">
      <c r="A1024" s="3" t="s">
        <v>908</v>
      </c>
      <c r="B1024" s="4" t="s">
        <v>3327</v>
      </c>
      <c r="C1024" s="18" t="s">
        <v>44</v>
      </c>
      <c r="D1024" s="18" t="s">
        <v>44</v>
      </c>
      <c r="E1024" s="18" t="s">
        <v>8782</v>
      </c>
      <c r="F1024" s="18" t="s">
        <v>34</v>
      </c>
      <c r="G1024" s="19">
        <v>0</v>
      </c>
      <c r="H1024" s="5" t="s">
        <v>199</v>
      </c>
      <c r="I1024" s="18" t="s">
        <v>46</v>
      </c>
      <c r="J1024" s="20">
        <v>1303</v>
      </c>
      <c r="K1024" s="20">
        <v>6111866.04</v>
      </c>
      <c r="L1024" s="20">
        <v>427531</v>
      </c>
      <c r="M1024" s="20">
        <v>0</v>
      </c>
      <c r="N1024" s="20">
        <v>0</v>
      </c>
      <c r="O1024" s="6">
        <v>4362.4981120491202</v>
      </c>
      <c r="P1024" s="21">
        <v>2.0173978805409898</v>
      </c>
      <c r="Q1024" s="18"/>
      <c r="R1024" s="22">
        <v>66</v>
      </c>
      <c r="S1024" s="23">
        <v>0</v>
      </c>
      <c r="T1024" s="23">
        <v>66</v>
      </c>
      <c r="U1024" s="24">
        <v>10</v>
      </c>
      <c r="V1024" s="25"/>
      <c r="W1024" s="23">
        <v>2</v>
      </c>
      <c r="X1024" s="23">
        <v>0</v>
      </c>
      <c r="Y1024" s="23">
        <v>2</v>
      </c>
      <c r="Z1024" s="26">
        <v>3.0303030303030304E-2</v>
      </c>
      <c r="AA1024" s="25">
        <v>23</v>
      </c>
      <c r="AB1024" s="23">
        <v>0</v>
      </c>
      <c r="AC1024" s="23">
        <v>23</v>
      </c>
      <c r="AD1024" s="26">
        <v>0.34848484848484851</v>
      </c>
      <c r="AE1024" s="5"/>
      <c r="AF1024" s="33">
        <v>35000</v>
      </c>
      <c r="AG1024" s="7">
        <v>1</v>
      </c>
      <c r="AH1024" s="30">
        <v>35000</v>
      </c>
      <c r="AI1024" s="30">
        <v>35000</v>
      </c>
      <c r="AJ1024" s="37">
        <v>43931</v>
      </c>
    </row>
    <row r="1025" spans="1:36" ht="15" customHeight="1" x14ac:dyDescent="0.25">
      <c r="A1025" s="3" t="s">
        <v>228</v>
      </c>
      <c r="B1025" s="4" t="s">
        <v>3330</v>
      </c>
      <c r="C1025" s="18" t="s">
        <v>90</v>
      </c>
      <c r="D1025" s="18" t="s">
        <v>90</v>
      </c>
      <c r="E1025" s="18" t="s">
        <v>8780</v>
      </c>
      <c r="F1025" s="18" t="s">
        <v>34</v>
      </c>
      <c r="G1025" s="19">
        <v>0</v>
      </c>
      <c r="H1025" s="5" t="s">
        <v>35</v>
      </c>
      <c r="I1025" s="18" t="s">
        <v>92</v>
      </c>
      <c r="J1025" s="20">
        <v>1886</v>
      </c>
      <c r="K1025" s="20">
        <v>1594055.52</v>
      </c>
      <c r="L1025" s="20">
        <v>0</v>
      </c>
      <c r="M1025" s="20">
        <v>1798386</v>
      </c>
      <c r="N1025" s="20">
        <v>98546</v>
      </c>
      <c r="O1025" s="6">
        <v>1851.00080593849</v>
      </c>
      <c r="P1025" s="21">
        <v>0.85597861749583104</v>
      </c>
      <c r="Q1025" s="18"/>
      <c r="R1025" s="22">
        <v>111</v>
      </c>
      <c r="S1025" s="23">
        <v>0</v>
      </c>
      <c r="T1025" s="23">
        <v>111</v>
      </c>
      <c r="U1025" s="24">
        <v>19</v>
      </c>
      <c r="V1025" s="25"/>
      <c r="W1025" s="23">
        <v>69</v>
      </c>
      <c r="X1025" s="23">
        <v>0</v>
      </c>
      <c r="Y1025" s="23">
        <v>69</v>
      </c>
      <c r="Z1025" s="26">
        <v>0.6216216216216216</v>
      </c>
      <c r="AA1025" s="25">
        <v>93</v>
      </c>
      <c r="AB1025" s="23">
        <v>0</v>
      </c>
      <c r="AC1025" s="23">
        <v>93</v>
      </c>
      <c r="AD1025" s="26">
        <v>0.83783783783783783</v>
      </c>
      <c r="AE1025" s="5"/>
      <c r="AF1025" s="33">
        <v>45000</v>
      </c>
      <c r="AG1025" s="7">
        <v>2</v>
      </c>
      <c r="AH1025" s="30">
        <v>45000</v>
      </c>
      <c r="AI1025" s="30">
        <v>45000</v>
      </c>
      <c r="AJ1025" s="37">
        <v>43931</v>
      </c>
    </row>
    <row r="1026" spans="1:36" ht="15" customHeight="1" x14ac:dyDescent="0.25">
      <c r="A1026" s="3" t="s">
        <v>1479</v>
      </c>
      <c r="B1026" s="4" t="s">
        <v>3333</v>
      </c>
      <c r="C1026" s="18" t="s">
        <v>116</v>
      </c>
      <c r="D1026" s="18" t="s">
        <v>116</v>
      </c>
      <c r="E1026" s="18" t="s">
        <v>8781</v>
      </c>
      <c r="F1026" s="18" t="s">
        <v>34</v>
      </c>
      <c r="G1026" s="19">
        <v>0</v>
      </c>
      <c r="H1026" s="5" t="s">
        <v>199</v>
      </c>
      <c r="I1026" s="18" t="s">
        <v>117</v>
      </c>
      <c r="J1026" s="20">
        <v>2729</v>
      </c>
      <c r="K1026" s="20">
        <v>4005645.59</v>
      </c>
      <c r="L1026" s="20">
        <v>0</v>
      </c>
      <c r="M1026" s="20">
        <v>1481834</v>
      </c>
      <c r="N1026" s="20">
        <v>0</v>
      </c>
      <c r="O1026" s="6">
        <v>2010.8023415170401</v>
      </c>
      <c r="P1026" s="21">
        <v>0.92987739542147396</v>
      </c>
      <c r="Q1026" s="18"/>
      <c r="R1026" s="22">
        <v>131</v>
      </c>
      <c r="S1026" s="23">
        <v>0</v>
      </c>
      <c r="T1026" s="23">
        <v>131</v>
      </c>
      <c r="U1026" s="24">
        <v>21</v>
      </c>
      <c r="V1026" s="25"/>
      <c r="W1026" s="23">
        <v>66</v>
      </c>
      <c r="X1026" s="23">
        <v>0</v>
      </c>
      <c r="Y1026" s="23">
        <v>66</v>
      </c>
      <c r="Z1026" s="26">
        <v>0.50381679389312972</v>
      </c>
      <c r="AA1026" s="25">
        <v>78</v>
      </c>
      <c r="AB1026" s="23">
        <v>0</v>
      </c>
      <c r="AC1026" s="23">
        <v>78</v>
      </c>
      <c r="AD1026" s="26">
        <v>0.59541984732824427</v>
      </c>
      <c r="AE1026" s="5"/>
      <c r="AF1026" s="33">
        <v>45000</v>
      </c>
      <c r="AG1026" s="7">
        <v>2</v>
      </c>
      <c r="AH1026" s="30">
        <v>44998</v>
      </c>
      <c r="AI1026" s="30">
        <v>44998</v>
      </c>
      <c r="AJ1026" s="37">
        <v>43931</v>
      </c>
    </row>
    <row r="1027" spans="1:36" ht="15" customHeight="1" x14ac:dyDescent="0.25">
      <c r="A1027" s="3" t="s">
        <v>2133</v>
      </c>
      <c r="B1027" s="4" t="s">
        <v>3336</v>
      </c>
      <c r="C1027" s="18" t="s">
        <v>128</v>
      </c>
      <c r="D1027" s="18" t="s">
        <v>128</v>
      </c>
      <c r="E1027" s="18" t="s">
        <v>8774</v>
      </c>
      <c r="F1027" s="18" t="s">
        <v>34</v>
      </c>
      <c r="G1027" s="19">
        <v>0</v>
      </c>
      <c r="H1027" s="5" t="s">
        <v>78</v>
      </c>
      <c r="I1027" s="18" t="s">
        <v>129</v>
      </c>
      <c r="J1027" s="20">
        <v>2358</v>
      </c>
      <c r="K1027" s="20">
        <v>1902798.38</v>
      </c>
      <c r="L1027" s="20">
        <v>0</v>
      </c>
      <c r="M1027" s="20">
        <v>2327777</v>
      </c>
      <c r="N1027" s="20">
        <v>54309</v>
      </c>
      <c r="O1027" s="6">
        <v>1817.1689482612401</v>
      </c>
      <c r="P1027" s="21">
        <v>0.84033338024418702</v>
      </c>
      <c r="Q1027" s="18"/>
      <c r="R1027" s="22">
        <v>133</v>
      </c>
      <c r="S1027" s="23">
        <v>0</v>
      </c>
      <c r="T1027" s="23">
        <v>133</v>
      </c>
      <c r="U1027" s="24">
        <v>15</v>
      </c>
      <c r="V1027" s="25"/>
      <c r="W1027" s="23">
        <v>69</v>
      </c>
      <c r="X1027" s="23">
        <v>0</v>
      </c>
      <c r="Y1027" s="23">
        <v>69</v>
      </c>
      <c r="Z1027" s="26">
        <v>0.51879699248120303</v>
      </c>
      <c r="AA1027" s="25">
        <v>76</v>
      </c>
      <c r="AB1027" s="23">
        <v>0</v>
      </c>
      <c r="AC1027" s="23">
        <v>76</v>
      </c>
      <c r="AD1027" s="26">
        <v>0.5714285714285714</v>
      </c>
      <c r="AE1027" s="5"/>
      <c r="AF1027" s="33">
        <v>45000</v>
      </c>
      <c r="AG1027" s="7">
        <v>2</v>
      </c>
      <c r="AH1027" s="30">
        <v>44982</v>
      </c>
      <c r="AI1027" s="30">
        <v>44982</v>
      </c>
      <c r="AJ1027" s="37">
        <v>43931</v>
      </c>
    </row>
    <row r="1028" spans="1:36" ht="15" customHeight="1" x14ac:dyDescent="0.25">
      <c r="A1028" s="3" t="s">
        <v>1284</v>
      </c>
      <c r="B1028" s="4" t="s">
        <v>3339</v>
      </c>
      <c r="C1028" s="18" t="s">
        <v>131</v>
      </c>
      <c r="D1028" s="18" t="s">
        <v>131</v>
      </c>
      <c r="E1028" s="18" t="s">
        <v>8774</v>
      </c>
      <c r="F1028" s="18" t="s">
        <v>34</v>
      </c>
      <c r="G1028" s="19">
        <v>0</v>
      </c>
      <c r="H1028" s="5" t="s">
        <v>159</v>
      </c>
      <c r="I1028" s="18" t="s">
        <v>132</v>
      </c>
      <c r="J1028" s="20">
        <v>2573</v>
      </c>
      <c r="K1028" s="20">
        <v>2368327.9300000002</v>
      </c>
      <c r="L1028" s="20">
        <v>0</v>
      </c>
      <c r="M1028" s="20">
        <v>2356144</v>
      </c>
      <c r="N1028" s="20">
        <v>27086</v>
      </c>
      <c r="O1028" s="6">
        <v>1846.6995452778899</v>
      </c>
      <c r="P1028" s="21">
        <v>0.85398953832204305</v>
      </c>
      <c r="Q1028" s="18"/>
      <c r="R1028" s="22">
        <v>134</v>
      </c>
      <c r="S1028" s="23">
        <v>0</v>
      </c>
      <c r="T1028" s="23">
        <v>134</v>
      </c>
      <c r="U1028" s="24">
        <v>13</v>
      </c>
      <c r="V1028" s="25">
        <v>97</v>
      </c>
      <c r="W1028" s="23">
        <v>97</v>
      </c>
      <c r="X1028" s="23">
        <v>0</v>
      </c>
      <c r="Y1028" s="23">
        <v>97</v>
      </c>
      <c r="Z1028" s="26">
        <v>0.72388059701492535</v>
      </c>
      <c r="AA1028" s="25">
        <v>118</v>
      </c>
      <c r="AB1028" s="23">
        <v>0</v>
      </c>
      <c r="AC1028" s="23">
        <v>118</v>
      </c>
      <c r="AD1028" s="26">
        <v>0.88059701492537312</v>
      </c>
      <c r="AE1028" s="5"/>
      <c r="AF1028" s="33">
        <v>45000</v>
      </c>
      <c r="AG1028" s="7">
        <v>2</v>
      </c>
      <c r="AH1028" s="30">
        <v>45000</v>
      </c>
      <c r="AI1028" s="30">
        <v>45000</v>
      </c>
      <c r="AJ1028" s="37">
        <v>43931</v>
      </c>
    </row>
    <row r="1029" spans="1:36" ht="15" customHeight="1" x14ac:dyDescent="0.25">
      <c r="A1029" s="3" t="s">
        <v>269</v>
      </c>
      <c r="B1029" s="4" t="s">
        <v>3342</v>
      </c>
      <c r="C1029" s="18" t="s">
        <v>165</v>
      </c>
      <c r="D1029" s="18" t="s">
        <v>165</v>
      </c>
      <c r="E1029" s="18" t="s">
        <v>8780</v>
      </c>
      <c r="F1029" s="18" t="s">
        <v>34</v>
      </c>
      <c r="G1029" s="19">
        <v>0</v>
      </c>
      <c r="H1029" s="5" t="s">
        <v>272</v>
      </c>
      <c r="I1029" s="18" t="s">
        <v>8695</v>
      </c>
      <c r="J1029" s="20">
        <v>2410</v>
      </c>
      <c r="K1029" s="20">
        <v>4070919.95</v>
      </c>
      <c r="L1029" s="20">
        <v>0</v>
      </c>
      <c r="M1029" s="20">
        <v>1504672</v>
      </c>
      <c r="N1029" s="20">
        <v>15233</v>
      </c>
      <c r="O1029" s="6">
        <v>2319.8443775933602</v>
      </c>
      <c r="P1029" s="21">
        <v>1.0727910959125899</v>
      </c>
      <c r="Q1029" s="18"/>
      <c r="R1029" s="22">
        <v>114</v>
      </c>
      <c r="S1029" s="23">
        <v>0</v>
      </c>
      <c r="T1029" s="23">
        <v>143</v>
      </c>
      <c r="U1029" s="24">
        <v>34</v>
      </c>
      <c r="V1029" s="25"/>
      <c r="W1029" s="23">
        <v>35</v>
      </c>
      <c r="X1029" s="23">
        <v>0</v>
      </c>
      <c r="Y1029" s="23">
        <v>35</v>
      </c>
      <c r="Z1029" s="26">
        <v>0.24475524475524477</v>
      </c>
      <c r="AA1029" s="25">
        <v>114</v>
      </c>
      <c r="AB1029" s="23">
        <v>0</v>
      </c>
      <c r="AC1029" s="23">
        <v>114</v>
      </c>
      <c r="AD1029" s="26">
        <v>0.79720279720279719</v>
      </c>
      <c r="AE1029" s="5"/>
      <c r="AF1029" s="33">
        <v>45000</v>
      </c>
      <c r="AG1029" s="7">
        <v>2</v>
      </c>
      <c r="AH1029" s="30">
        <v>44649</v>
      </c>
      <c r="AI1029" s="30">
        <v>44649</v>
      </c>
      <c r="AJ1029" s="37">
        <v>43931</v>
      </c>
    </row>
    <row r="1030" spans="1:36" ht="15" customHeight="1" x14ac:dyDescent="0.25">
      <c r="A1030" s="3" t="s">
        <v>3345</v>
      </c>
      <c r="B1030" s="4" t="s">
        <v>3346</v>
      </c>
      <c r="C1030" s="18" t="s">
        <v>214</v>
      </c>
      <c r="D1030" s="18" t="s">
        <v>214</v>
      </c>
      <c r="E1030" s="18" t="s">
        <v>8774</v>
      </c>
      <c r="F1030" s="18" t="s">
        <v>34</v>
      </c>
      <c r="G1030" s="19">
        <v>0</v>
      </c>
      <c r="H1030" s="5" t="s">
        <v>210</v>
      </c>
      <c r="I1030" s="18" t="s">
        <v>215</v>
      </c>
      <c r="J1030" s="20">
        <v>2816</v>
      </c>
      <c r="K1030" s="20">
        <v>2565191.31</v>
      </c>
      <c r="L1030" s="20">
        <v>0</v>
      </c>
      <c r="M1030" s="20">
        <v>2403092</v>
      </c>
      <c r="N1030" s="20">
        <v>255551</v>
      </c>
      <c r="O1030" s="6">
        <v>1855.0547975852301</v>
      </c>
      <c r="P1030" s="21">
        <v>0.85785334934574597</v>
      </c>
      <c r="Q1030" s="18"/>
      <c r="R1030" s="22">
        <v>158</v>
      </c>
      <c r="S1030" s="23">
        <v>0</v>
      </c>
      <c r="T1030" s="23">
        <v>158</v>
      </c>
      <c r="U1030" s="24">
        <v>15</v>
      </c>
      <c r="V1030" s="25"/>
      <c r="W1030" s="23">
        <v>79</v>
      </c>
      <c r="X1030" s="23">
        <v>0</v>
      </c>
      <c r="Y1030" s="23">
        <v>79</v>
      </c>
      <c r="Z1030" s="26">
        <v>0.5</v>
      </c>
      <c r="AA1030" s="25">
        <v>177</v>
      </c>
      <c r="AB1030" s="23">
        <v>0</v>
      </c>
      <c r="AC1030" s="23">
        <v>177</v>
      </c>
      <c r="AD1030" s="26">
        <v>1.120253164556962</v>
      </c>
      <c r="AE1030" s="5"/>
      <c r="AF1030" s="33">
        <v>45000</v>
      </c>
      <c r="AG1030" s="7">
        <v>2</v>
      </c>
      <c r="AH1030" s="30">
        <v>45000</v>
      </c>
      <c r="AI1030" s="30">
        <v>45000</v>
      </c>
      <c r="AJ1030" s="37">
        <v>43931</v>
      </c>
    </row>
    <row r="1031" spans="1:36" ht="15" customHeight="1" x14ac:dyDescent="0.25">
      <c r="A1031" s="3" t="s">
        <v>3032</v>
      </c>
      <c r="B1031" s="4" t="s">
        <v>3349</v>
      </c>
      <c r="C1031" s="18" t="s">
        <v>259</v>
      </c>
      <c r="D1031" s="18" t="s">
        <v>259</v>
      </c>
      <c r="E1031" s="18" t="s">
        <v>8776</v>
      </c>
      <c r="F1031" s="18" t="s">
        <v>34</v>
      </c>
      <c r="G1031" s="19">
        <v>0</v>
      </c>
      <c r="H1031" s="5" t="s">
        <v>91</v>
      </c>
      <c r="I1031" s="18" t="s">
        <v>260</v>
      </c>
      <c r="J1031" s="20">
        <v>1894</v>
      </c>
      <c r="K1031" s="20">
        <v>3632449.8</v>
      </c>
      <c r="L1031" s="20">
        <v>0</v>
      </c>
      <c r="M1031" s="20">
        <v>385093</v>
      </c>
      <c r="N1031" s="20">
        <v>2096</v>
      </c>
      <c r="O1031" s="6">
        <v>2122.3013727560701</v>
      </c>
      <c r="P1031" s="21">
        <v>0.98143911614353496</v>
      </c>
      <c r="Q1031" s="18"/>
      <c r="R1031" s="22">
        <v>167</v>
      </c>
      <c r="S1031" s="23">
        <v>0</v>
      </c>
      <c r="T1031" s="23">
        <v>167</v>
      </c>
      <c r="U1031" s="24">
        <v>24</v>
      </c>
      <c r="V1031" s="25"/>
      <c r="W1031" s="23">
        <v>42</v>
      </c>
      <c r="X1031" s="23">
        <v>0</v>
      </c>
      <c r="Y1031" s="23">
        <v>42</v>
      </c>
      <c r="Z1031" s="26">
        <v>0.25149700598802394</v>
      </c>
      <c r="AA1031" s="25">
        <v>97</v>
      </c>
      <c r="AB1031" s="23">
        <v>0</v>
      </c>
      <c r="AC1031" s="23">
        <v>97</v>
      </c>
      <c r="AD1031" s="26">
        <v>0.58083832335329344</v>
      </c>
      <c r="AE1031" s="5"/>
      <c r="AF1031" s="33">
        <v>45000</v>
      </c>
      <c r="AG1031" s="7">
        <v>2</v>
      </c>
      <c r="AH1031" s="30">
        <v>45000</v>
      </c>
      <c r="AI1031" s="30">
        <v>45000</v>
      </c>
      <c r="AJ1031" s="37">
        <v>43931</v>
      </c>
    </row>
    <row r="1032" spans="1:36" ht="15" customHeight="1" x14ac:dyDescent="0.25">
      <c r="A1032" s="3" t="s">
        <v>1731</v>
      </c>
      <c r="B1032" s="4" t="s">
        <v>3352</v>
      </c>
      <c r="C1032" s="18" t="s">
        <v>302</v>
      </c>
      <c r="D1032" s="18" t="s">
        <v>302</v>
      </c>
      <c r="E1032" s="18" t="s">
        <v>8774</v>
      </c>
      <c r="F1032" s="18" t="s">
        <v>34</v>
      </c>
      <c r="G1032" s="19">
        <v>0</v>
      </c>
      <c r="H1032" s="5" t="s">
        <v>62</v>
      </c>
      <c r="I1032" s="18" t="s">
        <v>303</v>
      </c>
      <c r="J1032" s="20">
        <v>3042</v>
      </c>
      <c r="K1032" s="20">
        <v>2429544.89</v>
      </c>
      <c r="L1032" s="20">
        <v>0</v>
      </c>
      <c r="M1032" s="20">
        <v>2874888</v>
      </c>
      <c r="N1032" s="20">
        <v>0</v>
      </c>
      <c r="O1032" s="6">
        <v>1743.73204799474</v>
      </c>
      <c r="P1032" s="21">
        <v>0.80637314848111896</v>
      </c>
      <c r="Q1032" s="18"/>
      <c r="R1032" s="22">
        <v>175</v>
      </c>
      <c r="S1032" s="23">
        <v>0</v>
      </c>
      <c r="T1032" s="23">
        <v>175</v>
      </c>
      <c r="U1032" s="24">
        <v>25</v>
      </c>
      <c r="V1032" s="25"/>
      <c r="W1032" s="23">
        <v>82</v>
      </c>
      <c r="X1032" s="23">
        <v>0</v>
      </c>
      <c r="Y1032" s="23">
        <v>82</v>
      </c>
      <c r="Z1032" s="26">
        <v>0.46857142857142858</v>
      </c>
      <c r="AA1032" s="25">
        <v>108</v>
      </c>
      <c r="AB1032" s="23">
        <v>0</v>
      </c>
      <c r="AC1032" s="23">
        <v>108</v>
      </c>
      <c r="AD1032" s="26">
        <v>0.6171428571428571</v>
      </c>
      <c r="AE1032" s="5"/>
      <c r="AF1032" s="33">
        <v>45000</v>
      </c>
      <c r="AG1032" s="7">
        <v>2</v>
      </c>
      <c r="AH1032" s="30">
        <v>45000</v>
      </c>
      <c r="AI1032" s="30">
        <v>45000</v>
      </c>
      <c r="AJ1032" s="37">
        <v>43931</v>
      </c>
    </row>
    <row r="1033" spans="1:36" ht="15" customHeight="1" x14ac:dyDescent="0.25">
      <c r="A1033" s="3" t="s">
        <v>212</v>
      </c>
      <c r="B1033" s="4" t="s">
        <v>3355</v>
      </c>
      <c r="C1033" s="18" t="s">
        <v>313</v>
      </c>
      <c r="D1033" s="18" t="s">
        <v>313</v>
      </c>
      <c r="E1033" s="18" t="s">
        <v>8774</v>
      </c>
      <c r="F1033" s="18" t="s">
        <v>34</v>
      </c>
      <c r="G1033" s="19">
        <v>0</v>
      </c>
      <c r="H1033" s="5" t="s">
        <v>50</v>
      </c>
      <c r="I1033" s="18" t="s">
        <v>314</v>
      </c>
      <c r="J1033" s="20">
        <v>2899</v>
      </c>
      <c r="K1033" s="20">
        <v>2223898.7599999998</v>
      </c>
      <c r="L1033" s="20">
        <v>0</v>
      </c>
      <c r="M1033" s="20">
        <v>2710573</v>
      </c>
      <c r="N1033" s="20">
        <v>27896</v>
      </c>
      <c r="O1033" s="6">
        <v>1711.75155570887</v>
      </c>
      <c r="P1033" s="21">
        <v>0.79158405844621804</v>
      </c>
      <c r="Q1033" s="18"/>
      <c r="R1033" s="22">
        <v>175</v>
      </c>
      <c r="S1033" s="23">
        <v>0</v>
      </c>
      <c r="T1033" s="23">
        <v>175</v>
      </c>
      <c r="U1033" s="24">
        <v>24</v>
      </c>
      <c r="V1033" s="25">
        <v>28</v>
      </c>
      <c r="W1033" s="23">
        <v>28</v>
      </c>
      <c r="X1033" s="23">
        <v>0</v>
      </c>
      <c r="Y1033" s="23">
        <v>28</v>
      </c>
      <c r="Z1033" s="26">
        <v>0.16</v>
      </c>
      <c r="AA1033" s="25">
        <v>154</v>
      </c>
      <c r="AB1033" s="23">
        <v>0</v>
      </c>
      <c r="AC1033" s="23">
        <v>154</v>
      </c>
      <c r="AD1033" s="26">
        <v>0.88</v>
      </c>
      <c r="AE1033" s="5"/>
      <c r="AF1033" s="33">
        <v>45000</v>
      </c>
      <c r="AG1033" s="7">
        <v>2</v>
      </c>
      <c r="AH1033" s="30">
        <v>45000</v>
      </c>
      <c r="AI1033" s="30">
        <v>45000</v>
      </c>
      <c r="AJ1033" s="37">
        <v>43931</v>
      </c>
    </row>
    <row r="1034" spans="1:36" ht="15" customHeight="1" x14ac:dyDescent="0.25">
      <c r="A1034" s="3" t="s">
        <v>2716</v>
      </c>
      <c r="B1034" s="4" t="s">
        <v>3358</v>
      </c>
      <c r="C1034" s="18" t="s">
        <v>338</v>
      </c>
      <c r="D1034" s="18" t="s">
        <v>338</v>
      </c>
      <c r="E1034" s="18" t="s">
        <v>8774</v>
      </c>
      <c r="F1034" s="18" t="s">
        <v>34</v>
      </c>
      <c r="G1034" s="19">
        <v>0</v>
      </c>
      <c r="H1034" s="5" t="s">
        <v>67</v>
      </c>
      <c r="I1034" s="18" t="s">
        <v>339</v>
      </c>
      <c r="J1034" s="20">
        <v>3438</v>
      </c>
      <c r="K1034" s="20">
        <v>4677135.4000000004</v>
      </c>
      <c r="L1034" s="20">
        <v>0</v>
      </c>
      <c r="M1034" s="20">
        <v>2014524</v>
      </c>
      <c r="N1034" s="20">
        <v>0</v>
      </c>
      <c r="O1034" s="6">
        <v>1946.3814426992401</v>
      </c>
      <c r="P1034" s="21">
        <v>0.90008653215929502</v>
      </c>
      <c r="Q1034" s="18"/>
      <c r="R1034" s="22">
        <v>179</v>
      </c>
      <c r="S1034" s="23">
        <v>0</v>
      </c>
      <c r="T1034" s="23">
        <v>179</v>
      </c>
      <c r="U1034" s="24">
        <v>23</v>
      </c>
      <c r="V1034" s="25">
        <v>24</v>
      </c>
      <c r="W1034" s="23">
        <v>24</v>
      </c>
      <c r="X1034" s="23">
        <v>0</v>
      </c>
      <c r="Y1034" s="23">
        <v>24</v>
      </c>
      <c r="Z1034" s="26">
        <v>0.13407821229050279</v>
      </c>
      <c r="AA1034" s="25">
        <v>134</v>
      </c>
      <c r="AB1034" s="23">
        <v>0</v>
      </c>
      <c r="AC1034" s="23">
        <v>134</v>
      </c>
      <c r="AD1034" s="26">
        <v>0.74860335195530725</v>
      </c>
      <c r="AE1034" s="5"/>
      <c r="AF1034" s="33">
        <v>45000</v>
      </c>
      <c r="AG1034" s="7">
        <v>2</v>
      </c>
      <c r="AH1034" s="30">
        <v>45000</v>
      </c>
      <c r="AI1034" s="30">
        <v>45000</v>
      </c>
      <c r="AJ1034" s="37">
        <v>43931</v>
      </c>
    </row>
    <row r="1035" spans="1:36" ht="15" customHeight="1" x14ac:dyDescent="0.25">
      <c r="A1035" s="3" t="s">
        <v>812</v>
      </c>
      <c r="B1035" s="4" t="s">
        <v>3361</v>
      </c>
      <c r="C1035" s="18" t="s">
        <v>387</v>
      </c>
      <c r="D1035" s="18" t="s">
        <v>387</v>
      </c>
      <c r="E1035" s="18" t="s">
        <v>8785</v>
      </c>
      <c r="F1035" s="18" t="s">
        <v>34</v>
      </c>
      <c r="G1035" s="19">
        <v>0</v>
      </c>
      <c r="H1035" s="5" t="s">
        <v>62</v>
      </c>
      <c r="I1035" s="18" t="s">
        <v>388</v>
      </c>
      <c r="J1035" s="20">
        <v>2952</v>
      </c>
      <c r="K1035" s="20">
        <v>2874507.52</v>
      </c>
      <c r="L1035" s="20">
        <v>0</v>
      </c>
      <c r="M1035" s="20">
        <v>2621901</v>
      </c>
      <c r="N1035" s="20">
        <v>114608</v>
      </c>
      <c r="O1035" s="6">
        <v>1900.7508536585401</v>
      </c>
      <c r="P1035" s="21">
        <v>0.878985078071715</v>
      </c>
      <c r="Q1035" s="18"/>
      <c r="R1035" s="22">
        <v>133</v>
      </c>
      <c r="S1035" s="23">
        <v>0</v>
      </c>
      <c r="T1035" s="23">
        <v>190</v>
      </c>
      <c r="U1035" s="24">
        <v>32</v>
      </c>
      <c r="V1035" s="25">
        <v>55</v>
      </c>
      <c r="W1035" s="23">
        <v>54</v>
      </c>
      <c r="X1035" s="23">
        <v>0</v>
      </c>
      <c r="Y1035" s="23">
        <v>54</v>
      </c>
      <c r="Z1035" s="26">
        <v>0.28421052631578947</v>
      </c>
      <c r="AA1035" s="25">
        <v>171</v>
      </c>
      <c r="AB1035" s="23">
        <v>0</v>
      </c>
      <c r="AC1035" s="23">
        <v>171</v>
      </c>
      <c r="AD1035" s="26">
        <v>0.9</v>
      </c>
      <c r="AE1035" s="5"/>
      <c r="AF1035" s="33">
        <v>45000</v>
      </c>
      <c r="AG1035" s="7">
        <v>2</v>
      </c>
      <c r="AH1035" s="30">
        <v>44543.1</v>
      </c>
      <c r="AI1035" s="30">
        <v>44543.1</v>
      </c>
      <c r="AJ1035" s="37">
        <v>43931</v>
      </c>
    </row>
    <row r="1036" spans="1:36" ht="15" customHeight="1" x14ac:dyDescent="0.25">
      <c r="A1036" s="3" t="s">
        <v>398</v>
      </c>
      <c r="B1036" s="4" t="s">
        <v>3364</v>
      </c>
      <c r="C1036" s="18" t="s">
        <v>484</v>
      </c>
      <c r="D1036" s="18" t="s">
        <v>484</v>
      </c>
      <c r="E1036" s="18" t="s">
        <v>8773</v>
      </c>
      <c r="F1036" s="18" t="s">
        <v>34</v>
      </c>
      <c r="G1036" s="19">
        <v>0</v>
      </c>
      <c r="H1036" s="5" t="s">
        <v>210</v>
      </c>
      <c r="I1036" s="18" t="s">
        <v>8690</v>
      </c>
      <c r="J1036" s="20">
        <v>3937</v>
      </c>
      <c r="K1036" s="20">
        <v>3703522.91</v>
      </c>
      <c r="L1036" s="20">
        <v>0</v>
      </c>
      <c r="M1036" s="20">
        <v>3398987</v>
      </c>
      <c r="N1036" s="20">
        <v>119634</v>
      </c>
      <c r="O1036" s="6">
        <v>1834.42822199644</v>
      </c>
      <c r="P1036" s="21">
        <v>0.84831477561875701</v>
      </c>
      <c r="Q1036" s="18"/>
      <c r="R1036" s="22">
        <v>136</v>
      </c>
      <c r="S1036" s="23">
        <v>0</v>
      </c>
      <c r="T1036" s="23">
        <v>200</v>
      </c>
      <c r="U1036" s="24">
        <v>19</v>
      </c>
      <c r="V1036" s="25"/>
      <c r="W1036" s="23">
        <v>85</v>
      </c>
      <c r="X1036" s="23">
        <v>0</v>
      </c>
      <c r="Y1036" s="23">
        <v>85</v>
      </c>
      <c r="Z1036" s="26">
        <v>0.42499999999999999</v>
      </c>
      <c r="AA1036" s="25">
        <v>170</v>
      </c>
      <c r="AB1036" s="23">
        <v>0</v>
      </c>
      <c r="AC1036" s="23">
        <v>170</v>
      </c>
      <c r="AD1036" s="26">
        <v>0.85</v>
      </c>
      <c r="AE1036" s="5"/>
      <c r="AF1036" s="33">
        <v>45000</v>
      </c>
      <c r="AG1036" s="7">
        <v>2</v>
      </c>
      <c r="AH1036" s="30">
        <v>44999.98</v>
      </c>
      <c r="AI1036" s="30">
        <v>44999.98</v>
      </c>
      <c r="AJ1036" s="37">
        <v>43931</v>
      </c>
    </row>
    <row r="1037" spans="1:36" ht="15" customHeight="1" x14ac:dyDescent="0.25">
      <c r="A1037" s="3" t="s">
        <v>269</v>
      </c>
      <c r="B1037" s="4" t="s">
        <v>3367</v>
      </c>
      <c r="C1037" s="18" t="s">
        <v>495</v>
      </c>
      <c r="D1037" s="18" t="s">
        <v>495</v>
      </c>
      <c r="E1037" s="18" t="s">
        <v>8774</v>
      </c>
      <c r="F1037" s="18" t="s">
        <v>34</v>
      </c>
      <c r="G1037" s="19">
        <v>0</v>
      </c>
      <c r="H1037" s="5" t="s">
        <v>272</v>
      </c>
      <c r="I1037" s="18" t="s">
        <v>496</v>
      </c>
      <c r="J1037" s="20">
        <v>3194</v>
      </c>
      <c r="K1037" s="20">
        <v>3519408.24</v>
      </c>
      <c r="L1037" s="20">
        <v>0</v>
      </c>
      <c r="M1037" s="20">
        <v>2428074</v>
      </c>
      <c r="N1037" s="20">
        <v>47407</v>
      </c>
      <c r="O1037" s="6">
        <v>1876.92211646838</v>
      </c>
      <c r="P1037" s="21">
        <v>0.86796569361155496</v>
      </c>
      <c r="Q1037" s="18"/>
      <c r="R1037" s="22">
        <v>172</v>
      </c>
      <c r="S1037" s="23">
        <v>0</v>
      </c>
      <c r="T1037" s="23">
        <v>202</v>
      </c>
      <c r="U1037" s="24">
        <v>24</v>
      </c>
      <c r="V1037" s="25">
        <v>47</v>
      </c>
      <c r="W1037" s="23">
        <v>47</v>
      </c>
      <c r="X1037" s="23">
        <v>0</v>
      </c>
      <c r="Y1037" s="23">
        <v>47</v>
      </c>
      <c r="Z1037" s="26">
        <v>0.23267326732673269</v>
      </c>
      <c r="AA1037" s="25">
        <v>159</v>
      </c>
      <c r="AB1037" s="23">
        <v>0</v>
      </c>
      <c r="AC1037" s="23">
        <v>159</v>
      </c>
      <c r="AD1037" s="26">
        <v>0.78712871287128716</v>
      </c>
      <c r="AE1037" s="5"/>
      <c r="AF1037" s="33">
        <v>45000</v>
      </c>
      <c r="AG1037" s="7">
        <v>2</v>
      </c>
      <c r="AH1037" s="30">
        <v>45000</v>
      </c>
      <c r="AI1037" s="30">
        <v>45000</v>
      </c>
      <c r="AJ1037" s="37">
        <v>43931</v>
      </c>
    </row>
    <row r="1038" spans="1:36" ht="15" customHeight="1" x14ac:dyDescent="0.25">
      <c r="A1038" s="3" t="s">
        <v>350</v>
      </c>
      <c r="B1038" s="4" t="s">
        <v>3370</v>
      </c>
      <c r="C1038" s="18" t="s">
        <v>522</v>
      </c>
      <c r="D1038" s="18" t="s">
        <v>522</v>
      </c>
      <c r="E1038" s="18" t="s">
        <v>8786</v>
      </c>
      <c r="F1038" s="18" t="s">
        <v>34</v>
      </c>
      <c r="G1038" s="19">
        <v>0</v>
      </c>
      <c r="H1038" s="5" t="s">
        <v>139</v>
      </c>
      <c r="I1038" s="18" t="s">
        <v>523</v>
      </c>
      <c r="J1038" s="20">
        <v>3075</v>
      </c>
      <c r="K1038" s="20">
        <v>3191607.05</v>
      </c>
      <c r="L1038" s="20">
        <v>0</v>
      </c>
      <c r="M1038" s="20">
        <v>2159603</v>
      </c>
      <c r="N1038" s="20">
        <v>26291</v>
      </c>
      <c r="O1038" s="6">
        <v>1748.7808292682901</v>
      </c>
      <c r="P1038" s="21">
        <v>0.80870791181601798</v>
      </c>
      <c r="Q1038" s="18"/>
      <c r="R1038" s="22">
        <v>134</v>
      </c>
      <c r="S1038" s="23">
        <v>0</v>
      </c>
      <c r="T1038" s="23">
        <v>208</v>
      </c>
      <c r="U1038" s="24">
        <v>22</v>
      </c>
      <c r="V1038" s="25"/>
      <c r="W1038" s="23">
        <v>23</v>
      </c>
      <c r="X1038" s="23">
        <v>0</v>
      </c>
      <c r="Y1038" s="23">
        <v>23</v>
      </c>
      <c r="Z1038" s="26">
        <v>0.11057692307692307</v>
      </c>
      <c r="AA1038" s="25">
        <v>101</v>
      </c>
      <c r="AB1038" s="23">
        <v>0</v>
      </c>
      <c r="AC1038" s="23">
        <v>101</v>
      </c>
      <c r="AD1038" s="26">
        <v>0.48557692307692307</v>
      </c>
      <c r="AE1038" s="5"/>
      <c r="AF1038" s="33">
        <v>45000</v>
      </c>
      <c r="AG1038" s="7">
        <v>2</v>
      </c>
      <c r="AH1038" s="30">
        <v>45000</v>
      </c>
      <c r="AI1038" s="30">
        <v>45000</v>
      </c>
      <c r="AJ1038" s="37">
        <v>43931</v>
      </c>
    </row>
    <row r="1039" spans="1:36" ht="15" customHeight="1" x14ac:dyDescent="0.25">
      <c r="A1039" s="3" t="s">
        <v>3373</v>
      </c>
      <c r="B1039" s="4" t="s">
        <v>3374</v>
      </c>
      <c r="C1039" s="18" t="s">
        <v>553</v>
      </c>
      <c r="D1039" s="18" t="s">
        <v>553</v>
      </c>
      <c r="E1039" s="18" t="s">
        <v>8774</v>
      </c>
      <c r="F1039" s="18" t="s">
        <v>34</v>
      </c>
      <c r="G1039" s="19">
        <v>0</v>
      </c>
      <c r="H1039" s="5" t="s">
        <v>210</v>
      </c>
      <c r="I1039" s="18" t="s">
        <v>554</v>
      </c>
      <c r="J1039" s="20">
        <v>4131</v>
      </c>
      <c r="K1039" s="20">
        <v>2623486.35</v>
      </c>
      <c r="L1039" s="20">
        <v>0</v>
      </c>
      <c r="M1039" s="20">
        <v>4275905</v>
      </c>
      <c r="N1039" s="20">
        <v>208004</v>
      </c>
      <c r="O1039" s="6">
        <v>1720.5023844105499</v>
      </c>
      <c r="P1039" s="21">
        <v>0.79563080020342403</v>
      </c>
      <c r="Q1039" s="18"/>
      <c r="R1039" s="22">
        <v>215</v>
      </c>
      <c r="S1039" s="23">
        <v>0</v>
      </c>
      <c r="T1039" s="23">
        <v>215</v>
      </c>
      <c r="U1039" s="24">
        <v>21</v>
      </c>
      <c r="V1039" s="25"/>
      <c r="W1039" s="23">
        <v>31</v>
      </c>
      <c r="X1039" s="23">
        <v>0</v>
      </c>
      <c r="Y1039" s="23">
        <v>31</v>
      </c>
      <c r="Z1039" s="26">
        <v>0.14418604651162792</v>
      </c>
      <c r="AA1039" s="25">
        <v>116</v>
      </c>
      <c r="AB1039" s="23">
        <v>0</v>
      </c>
      <c r="AC1039" s="23">
        <v>116</v>
      </c>
      <c r="AD1039" s="26">
        <v>0.53953488372093028</v>
      </c>
      <c r="AE1039" s="5"/>
      <c r="AF1039" s="33">
        <v>45000</v>
      </c>
      <c r="AG1039" s="7">
        <v>2</v>
      </c>
      <c r="AH1039" s="30">
        <v>45000</v>
      </c>
      <c r="AI1039" s="30">
        <v>45000</v>
      </c>
      <c r="AJ1039" s="37">
        <v>43931</v>
      </c>
    </row>
    <row r="1040" spans="1:36" ht="15" customHeight="1" x14ac:dyDescent="0.25">
      <c r="A1040" s="3" t="s">
        <v>3063</v>
      </c>
      <c r="B1040" s="4" t="s">
        <v>3377</v>
      </c>
      <c r="C1040" s="18" t="s">
        <v>559</v>
      </c>
      <c r="D1040" s="18" t="s">
        <v>559</v>
      </c>
      <c r="E1040" s="18" t="s">
        <v>8781</v>
      </c>
      <c r="F1040" s="18" t="s">
        <v>34</v>
      </c>
      <c r="G1040" s="19">
        <v>0</v>
      </c>
      <c r="H1040" s="5" t="s">
        <v>78</v>
      </c>
      <c r="I1040" s="18" t="s">
        <v>560</v>
      </c>
      <c r="J1040" s="20">
        <v>3505</v>
      </c>
      <c r="K1040" s="20">
        <v>7380772.04</v>
      </c>
      <c r="L1040" s="20">
        <v>0</v>
      </c>
      <c r="M1040" s="20">
        <v>955201</v>
      </c>
      <c r="N1040" s="20">
        <v>0</v>
      </c>
      <c r="O1040" s="6">
        <v>2378.30899857347</v>
      </c>
      <c r="P1040" s="21">
        <v>1.0998275322439</v>
      </c>
      <c r="Q1040" s="18"/>
      <c r="R1040" s="22">
        <v>216</v>
      </c>
      <c r="S1040" s="23">
        <v>0</v>
      </c>
      <c r="T1040" s="23">
        <v>216</v>
      </c>
      <c r="U1040" s="24">
        <v>26</v>
      </c>
      <c r="V1040" s="25">
        <v>67</v>
      </c>
      <c r="W1040" s="23">
        <v>42</v>
      </c>
      <c r="X1040" s="23">
        <v>0</v>
      </c>
      <c r="Y1040" s="23">
        <v>42</v>
      </c>
      <c r="Z1040" s="26">
        <v>0.19444444444444445</v>
      </c>
      <c r="AA1040" s="25">
        <v>115</v>
      </c>
      <c r="AB1040" s="23">
        <v>0</v>
      </c>
      <c r="AC1040" s="23">
        <v>115</v>
      </c>
      <c r="AD1040" s="26">
        <v>0.53240740740740744</v>
      </c>
      <c r="AE1040" s="5"/>
      <c r="AF1040" s="33">
        <v>45000</v>
      </c>
      <c r="AG1040" s="7">
        <v>2</v>
      </c>
      <c r="AH1040" s="30">
        <v>44600</v>
      </c>
      <c r="AI1040" s="30">
        <v>44600</v>
      </c>
      <c r="AJ1040" s="37">
        <v>43931</v>
      </c>
    </row>
    <row r="1041" spans="1:36" ht="15" customHeight="1" x14ac:dyDescent="0.25">
      <c r="A1041" s="3" t="s">
        <v>468</v>
      </c>
      <c r="B1041" s="4" t="s">
        <v>3380</v>
      </c>
      <c r="C1041" s="18" t="s">
        <v>799</v>
      </c>
      <c r="D1041" s="18" t="s">
        <v>799</v>
      </c>
      <c r="E1041" s="18" t="s">
        <v>8782</v>
      </c>
      <c r="F1041" s="18" t="s">
        <v>34</v>
      </c>
      <c r="G1041" s="19">
        <v>0</v>
      </c>
      <c r="H1041" s="5" t="s">
        <v>369</v>
      </c>
      <c r="I1041" s="18" t="s">
        <v>800</v>
      </c>
      <c r="J1041" s="20">
        <v>3375</v>
      </c>
      <c r="K1041" s="20">
        <v>5016809.91</v>
      </c>
      <c r="L1041" s="20">
        <v>0</v>
      </c>
      <c r="M1041" s="20">
        <v>1847893</v>
      </c>
      <c r="N1041" s="20">
        <v>3879</v>
      </c>
      <c r="O1041" s="6">
        <v>2035.1353807407399</v>
      </c>
      <c r="P1041" s="21">
        <v>0.94112998980574003</v>
      </c>
      <c r="Q1041" s="18"/>
      <c r="R1041" s="22">
        <v>239</v>
      </c>
      <c r="S1041" s="23">
        <v>0</v>
      </c>
      <c r="T1041" s="23">
        <v>239</v>
      </c>
      <c r="U1041" s="24">
        <v>31</v>
      </c>
      <c r="V1041" s="25"/>
      <c r="W1041" s="23">
        <v>29</v>
      </c>
      <c r="X1041" s="23">
        <v>0</v>
      </c>
      <c r="Y1041" s="23">
        <v>29</v>
      </c>
      <c r="Z1041" s="26">
        <v>0.12133891213389121</v>
      </c>
      <c r="AA1041" s="25">
        <v>121</v>
      </c>
      <c r="AB1041" s="23">
        <v>0</v>
      </c>
      <c r="AC1041" s="23">
        <v>121</v>
      </c>
      <c r="AD1041" s="26">
        <v>0.50627615062761511</v>
      </c>
      <c r="AE1041" s="5"/>
      <c r="AF1041" s="33">
        <v>45000</v>
      </c>
      <c r="AG1041" s="7">
        <v>2</v>
      </c>
      <c r="AH1041" s="30">
        <v>44999.92</v>
      </c>
      <c r="AI1041" s="30">
        <v>44999.92</v>
      </c>
      <c r="AJ1041" s="37">
        <v>43931</v>
      </c>
    </row>
    <row r="1042" spans="1:36" ht="15" customHeight="1" x14ac:dyDescent="0.25">
      <c r="A1042" s="3" t="s">
        <v>901</v>
      </c>
      <c r="B1042" s="4" t="s">
        <v>3383</v>
      </c>
      <c r="C1042" s="18" t="s">
        <v>889</v>
      </c>
      <c r="D1042" s="18" t="s">
        <v>890</v>
      </c>
      <c r="E1042" s="18" t="s">
        <v>8774</v>
      </c>
      <c r="F1042" s="18" t="s">
        <v>86</v>
      </c>
      <c r="G1042" s="19">
        <v>0</v>
      </c>
      <c r="H1042" s="5" t="s">
        <v>78</v>
      </c>
      <c r="I1042" s="18" t="s">
        <v>891</v>
      </c>
      <c r="J1042" s="20">
        <v>106935</v>
      </c>
      <c r="K1042" s="20">
        <v>13332393.85</v>
      </c>
      <c r="L1042" s="20">
        <v>0</v>
      </c>
      <c r="M1042" s="20">
        <v>17742193</v>
      </c>
      <c r="N1042" s="20">
        <v>7213373</v>
      </c>
      <c r="O1042" s="6">
        <v>358.04890681255</v>
      </c>
      <c r="P1042" s="21">
        <v>1.02609773935267</v>
      </c>
      <c r="Q1042" s="18"/>
      <c r="R1042" s="22">
        <v>248</v>
      </c>
      <c r="S1042" s="23">
        <v>7130</v>
      </c>
      <c r="T1042" s="23">
        <v>7130</v>
      </c>
      <c r="U1042" s="24"/>
      <c r="V1042" s="25"/>
      <c r="W1042" s="23">
        <v>0</v>
      </c>
      <c r="X1042" s="23">
        <v>1201</v>
      </c>
      <c r="Y1042" s="23">
        <v>1201</v>
      </c>
      <c r="Z1042" s="26">
        <v>0.16844319775596073</v>
      </c>
      <c r="AA1042" s="25">
        <v>0</v>
      </c>
      <c r="AB1042" s="23">
        <v>5000</v>
      </c>
      <c r="AC1042" s="23">
        <v>5000</v>
      </c>
      <c r="AD1042" s="26">
        <v>0.70126227208976155</v>
      </c>
      <c r="AE1042" s="5"/>
      <c r="AF1042" s="33">
        <v>45000</v>
      </c>
      <c r="AG1042" s="7">
        <v>2</v>
      </c>
      <c r="AH1042" s="30">
        <v>44973</v>
      </c>
      <c r="AI1042" s="30">
        <v>44973</v>
      </c>
      <c r="AJ1042" s="37">
        <v>43931</v>
      </c>
    </row>
    <row r="1043" spans="1:36" ht="15" customHeight="1" x14ac:dyDescent="0.25">
      <c r="A1043" s="3" t="s">
        <v>1415</v>
      </c>
      <c r="B1043" s="4" t="s">
        <v>3386</v>
      </c>
      <c r="C1043" s="18" t="s">
        <v>896</v>
      </c>
      <c r="D1043" s="18" t="s">
        <v>896</v>
      </c>
      <c r="E1043" s="18" t="s">
        <v>8787</v>
      </c>
      <c r="F1043" s="18" t="s">
        <v>34</v>
      </c>
      <c r="G1043" s="19">
        <v>0</v>
      </c>
      <c r="H1043" s="5" t="s">
        <v>50</v>
      </c>
      <c r="I1043" s="18" t="s">
        <v>897</v>
      </c>
      <c r="J1043" s="20">
        <v>2535</v>
      </c>
      <c r="K1043" s="20">
        <v>6318446.9900000002</v>
      </c>
      <c r="L1043" s="20">
        <v>0</v>
      </c>
      <c r="M1043" s="20">
        <v>604079</v>
      </c>
      <c r="N1043" s="20">
        <v>42088</v>
      </c>
      <c r="O1043" s="6">
        <v>2747.3822445759401</v>
      </c>
      <c r="P1043" s="21">
        <v>1.2705021239860299</v>
      </c>
      <c r="Q1043" s="18"/>
      <c r="R1043" s="22">
        <v>248</v>
      </c>
      <c r="S1043" s="23">
        <v>0</v>
      </c>
      <c r="T1043" s="23">
        <v>248</v>
      </c>
      <c r="U1043" s="24">
        <v>27</v>
      </c>
      <c r="V1043" s="25"/>
      <c r="W1043" s="23">
        <v>45</v>
      </c>
      <c r="X1043" s="23">
        <v>0</v>
      </c>
      <c r="Y1043" s="23">
        <v>45</v>
      </c>
      <c r="Z1043" s="26">
        <v>0.18145161290322581</v>
      </c>
      <c r="AA1043" s="25">
        <v>96</v>
      </c>
      <c r="AB1043" s="23">
        <v>0</v>
      </c>
      <c r="AC1043" s="23">
        <v>96</v>
      </c>
      <c r="AD1043" s="26">
        <v>0.38709677419354838</v>
      </c>
      <c r="AE1043" s="5"/>
      <c r="AF1043" s="33">
        <v>45000</v>
      </c>
      <c r="AG1043" s="7">
        <v>2</v>
      </c>
      <c r="AH1043" s="30">
        <v>45000</v>
      </c>
      <c r="AI1043" s="30">
        <v>45000</v>
      </c>
      <c r="AJ1043" s="37">
        <v>43931</v>
      </c>
    </row>
    <row r="1044" spans="1:36" ht="15" customHeight="1" x14ac:dyDescent="0.25">
      <c r="A1044" s="3" t="s">
        <v>3389</v>
      </c>
      <c r="B1044" s="4" t="s">
        <v>3390</v>
      </c>
      <c r="C1044" s="18" t="s">
        <v>910</v>
      </c>
      <c r="D1044" s="18" t="s">
        <v>910</v>
      </c>
      <c r="E1044" s="18" t="s">
        <v>8784</v>
      </c>
      <c r="F1044" s="18" t="s">
        <v>34</v>
      </c>
      <c r="G1044" s="19">
        <v>0</v>
      </c>
      <c r="H1044" s="5" t="s">
        <v>210</v>
      </c>
      <c r="I1044" s="18" t="s">
        <v>911</v>
      </c>
      <c r="J1044" s="20">
        <v>3715</v>
      </c>
      <c r="K1044" s="20">
        <v>3537427.98</v>
      </c>
      <c r="L1044" s="20">
        <v>0</v>
      </c>
      <c r="M1044" s="20">
        <v>2987748</v>
      </c>
      <c r="N1044" s="20">
        <v>0</v>
      </c>
      <c r="O1044" s="6">
        <v>1756.44037146703</v>
      </c>
      <c r="P1044" s="21">
        <v>0.81224999797875097</v>
      </c>
      <c r="Q1044" s="18"/>
      <c r="R1044" s="22">
        <v>124</v>
      </c>
      <c r="S1044" s="23">
        <v>0</v>
      </c>
      <c r="T1044" s="23">
        <v>249</v>
      </c>
      <c r="U1044" s="24">
        <v>25</v>
      </c>
      <c r="V1044" s="25">
        <v>51</v>
      </c>
      <c r="W1044" s="23">
        <v>50</v>
      </c>
      <c r="X1044" s="23">
        <v>0</v>
      </c>
      <c r="Y1044" s="23">
        <v>50</v>
      </c>
      <c r="Z1044" s="26">
        <v>0.20080321285140562</v>
      </c>
      <c r="AA1044" s="25">
        <v>107</v>
      </c>
      <c r="AB1044" s="23">
        <v>0</v>
      </c>
      <c r="AC1044" s="23">
        <v>107</v>
      </c>
      <c r="AD1044" s="26">
        <v>0.42971887550200805</v>
      </c>
      <c r="AE1044" s="5"/>
      <c r="AF1044" s="33">
        <v>45000</v>
      </c>
      <c r="AG1044" s="7">
        <v>2</v>
      </c>
      <c r="AH1044" s="30">
        <v>44882.95</v>
      </c>
      <c r="AI1044" s="30">
        <v>44882.95</v>
      </c>
      <c r="AJ1044" s="37">
        <v>43931</v>
      </c>
    </row>
    <row r="1045" spans="1:36" ht="15" customHeight="1" x14ac:dyDescent="0.25">
      <c r="A1045" s="3" t="s">
        <v>723</v>
      </c>
      <c r="B1045" s="4" t="s">
        <v>3393</v>
      </c>
      <c r="C1045" s="18" t="s">
        <v>918</v>
      </c>
      <c r="D1045" s="18" t="s">
        <v>918</v>
      </c>
      <c r="E1045" s="18" t="s">
        <v>8782</v>
      </c>
      <c r="F1045" s="18" t="s">
        <v>34</v>
      </c>
      <c r="G1045" s="19">
        <v>0</v>
      </c>
      <c r="H1045" s="5" t="s">
        <v>45</v>
      </c>
      <c r="I1045" s="18" t="s">
        <v>919</v>
      </c>
      <c r="J1045" s="20">
        <v>3960</v>
      </c>
      <c r="K1045" s="20">
        <v>4519986.6500000004</v>
      </c>
      <c r="L1045" s="20">
        <v>0</v>
      </c>
      <c r="M1045" s="20">
        <v>2817834</v>
      </c>
      <c r="N1045" s="20">
        <v>88607</v>
      </c>
      <c r="O1045" s="6">
        <v>1875.3605176767701</v>
      </c>
      <c r="P1045" s="21">
        <v>0.86724354634374301</v>
      </c>
      <c r="Q1045" s="18"/>
      <c r="R1045" s="22">
        <v>250</v>
      </c>
      <c r="S1045" s="23">
        <v>0</v>
      </c>
      <c r="T1045" s="23">
        <v>250</v>
      </c>
      <c r="U1045" s="24">
        <v>30</v>
      </c>
      <c r="V1045" s="25"/>
      <c r="W1045" s="23">
        <v>100</v>
      </c>
      <c r="X1045" s="23">
        <v>0</v>
      </c>
      <c r="Y1045" s="23">
        <v>100</v>
      </c>
      <c r="Z1045" s="26">
        <v>0.4</v>
      </c>
      <c r="AA1045" s="25">
        <v>83</v>
      </c>
      <c r="AB1045" s="23">
        <v>0</v>
      </c>
      <c r="AC1045" s="23">
        <v>83</v>
      </c>
      <c r="AD1045" s="26">
        <v>0.33200000000000002</v>
      </c>
      <c r="AE1045" s="5"/>
      <c r="AF1045" s="33">
        <v>45000</v>
      </c>
      <c r="AG1045" s="7">
        <v>2</v>
      </c>
      <c r="AH1045" s="30">
        <v>44987.64</v>
      </c>
      <c r="AI1045" s="30">
        <v>44987.64</v>
      </c>
      <c r="AJ1045" s="37">
        <v>43931</v>
      </c>
    </row>
    <row r="1046" spans="1:36" ht="15" customHeight="1" x14ac:dyDescent="0.25">
      <c r="A1046" s="3" t="s">
        <v>627</v>
      </c>
      <c r="B1046" s="4" t="s">
        <v>3396</v>
      </c>
      <c r="C1046" s="18" t="s">
        <v>921</v>
      </c>
      <c r="D1046" s="18" t="s">
        <v>921</v>
      </c>
      <c r="E1046" s="18" t="s">
        <v>8787</v>
      </c>
      <c r="F1046" s="18" t="s">
        <v>34</v>
      </c>
      <c r="G1046" s="19">
        <v>0</v>
      </c>
      <c r="H1046" s="5" t="s">
        <v>199</v>
      </c>
      <c r="I1046" s="18" t="s">
        <v>922</v>
      </c>
      <c r="J1046" s="20">
        <v>3175</v>
      </c>
      <c r="K1046" s="20">
        <v>3080682</v>
      </c>
      <c r="L1046" s="20">
        <v>0</v>
      </c>
      <c r="M1046" s="20">
        <v>2558190</v>
      </c>
      <c r="N1046" s="20">
        <v>0</v>
      </c>
      <c r="O1046" s="6">
        <v>1776.0226771653499</v>
      </c>
      <c r="P1046" s="21">
        <v>0.82130565851939497</v>
      </c>
      <c r="Q1046" s="18"/>
      <c r="R1046" s="22">
        <v>198</v>
      </c>
      <c r="S1046" s="23">
        <v>0</v>
      </c>
      <c r="T1046" s="23">
        <v>250</v>
      </c>
      <c r="U1046" s="24">
        <v>37</v>
      </c>
      <c r="V1046" s="25"/>
      <c r="W1046" s="23">
        <v>36</v>
      </c>
      <c r="X1046" s="23">
        <v>0</v>
      </c>
      <c r="Y1046" s="23">
        <v>36</v>
      </c>
      <c r="Z1046" s="26">
        <v>0.14399999999999999</v>
      </c>
      <c r="AA1046" s="25">
        <v>130</v>
      </c>
      <c r="AB1046" s="23">
        <v>0</v>
      </c>
      <c r="AC1046" s="23">
        <v>130</v>
      </c>
      <c r="AD1046" s="26">
        <v>0.52</v>
      </c>
      <c r="AE1046" s="5"/>
      <c r="AF1046" s="33">
        <v>45000</v>
      </c>
      <c r="AG1046" s="7">
        <v>2</v>
      </c>
      <c r="AH1046" s="30">
        <v>45000</v>
      </c>
      <c r="AI1046" s="30">
        <v>45000</v>
      </c>
      <c r="AJ1046" s="37">
        <v>43931</v>
      </c>
    </row>
    <row r="1047" spans="1:36" ht="15" customHeight="1" x14ac:dyDescent="0.25">
      <c r="A1047" s="3" t="s">
        <v>520</v>
      </c>
      <c r="B1047" s="4" t="s">
        <v>3399</v>
      </c>
      <c r="C1047" s="18" t="s">
        <v>992</v>
      </c>
      <c r="D1047" s="18" t="s">
        <v>992</v>
      </c>
      <c r="E1047" s="18" t="s">
        <v>8772</v>
      </c>
      <c r="F1047" s="18" t="s">
        <v>34</v>
      </c>
      <c r="G1047" s="19">
        <v>0</v>
      </c>
      <c r="H1047" s="5" t="s">
        <v>210</v>
      </c>
      <c r="I1047" s="18" t="s">
        <v>993</v>
      </c>
      <c r="J1047" s="20">
        <v>4298</v>
      </c>
      <c r="K1047" s="20">
        <v>5205604.41</v>
      </c>
      <c r="L1047" s="20">
        <v>0</v>
      </c>
      <c r="M1047" s="20">
        <v>2482925</v>
      </c>
      <c r="N1047" s="20">
        <v>0</v>
      </c>
      <c r="O1047" s="6">
        <v>1788.8621242438301</v>
      </c>
      <c r="P1047" s="21">
        <v>0.82724314494532603</v>
      </c>
      <c r="Q1047" s="18"/>
      <c r="R1047" s="22">
        <v>261</v>
      </c>
      <c r="S1047" s="23">
        <v>0</v>
      </c>
      <c r="T1047" s="23">
        <v>261</v>
      </c>
      <c r="U1047" s="24">
        <v>26</v>
      </c>
      <c r="V1047" s="25"/>
      <c r="W1047" s="23">
        <v>35</v>
      </c>
      <c r="X1047" s="23">
        <v>0</v>
      </c>
      <c r="Y1047" s="23">
        <v>35</v>
      </c>
      <c r="Z1047" s="26">
        <v>0.13409961685823754</v>
      </c>
      <c r="AA1047" s="25">
        <v>114</v>
      </c>
      <c r="AB1047" s="23">
        <v>0</v>
      </c>
      <c r="AC1047" s="23">
        <v>114</v>
      </c>
      <c r="AD1047" s="26">
        <v>0.43678160919540232</v>
      </c>
      <c r="AE1047" s="5"/>
      <c r="AF1047" s="33">
        <v>45000</v>
      </c>
      <c r="AG1047" s="7">
        <v>2</v>
      </c>
      <c r="AH1047" s="30">
        <v>44720</v>
      </c>
      <c r="AI1047" s="30">
        <v>44720</v>
      </c>
      <c r="AJ1047" s="37">
        <v>43931</v>
      </c>
    </row>
    <row r="1048" spans="1:36" ht="15" customHeight="1" x14ac:dyDescent="0.25">
      <c r="A1048" s="3" t="s">
        <v>350</v>
      </c>
      <c r="B1048" s="4" t="s">
        <v>3402</v>
      </c>
      <c r="C1048" s="18" t="s">
        <v>1005</v>
      </c>
      <c r="D1048" s="18" t="s">
        <v>1005</v>
      </c>
      <c r="E1048" s="18" t="s">
        <v>8778</v>
      </c>
      <c r="F1048" s="18" t="s">
        <v>34</v>
      </c>
      <c r="G1048" s="19">
        <v>0</v>
      </c>
      <c r="H1048" s="5" t="s">
        <v>139</v>
      </c>
      <c r="I1048" s="18" t="s">
        <v>1006</v>
      </c>
      <c r="J1048" s="20">
        <v>3314</v>
      </c>
      <c r="K1048" s="20">
        <v>3741789.44</v>
      </c>
      <c r="L1048" s="20">
        <v>0</v>
      </c>
      <c r="M1048" s="20">
        <v>2579314</v>
      </c>
      <c r="N1048" s="20">
        <v>13416</v>
      </c>
      <c r="O1048" s="6">
        <v>1911.4421967410999</v>
      </c>
      <c r="P1048" s="21">
        <v>0.88392919319129004</v>
      </c>
      <c r="Q1048" s="18"/>
      <c r="R1048" s="22">
        <v>262</v>
      </c>
      <c r="S1048" s="23">
        <v>0</v>
      </c>
      <c r="T1048" s="23">
        <v>262</v>
      </c>
      <c r="U1048" s="24">
        <v>28</v>
      </c>
      <c r="V1048" s="25">
        <v>42</v>
      </c>
      <c r="W1048" s="23">
        <v>41</v>
      </c>
      <c r="X1048" s="23">
        <v>0</v>
      </c>
      <c r="Y1048" s="23">
        <v>41</v>
      </c>
      <c r="Z1048" s="26">
        <v>0.15648854961832062</v>
      </c>
      <c r="AA1048" s="25">
        <v>163</v>
      </c>
      <c r="AB1048" s="23">
        <v>0</v>
      </c>
      <c r="AC1048" s="23">
        <v>163</v>
      </c>
      <c r="AD1048" s="26">
        <v>0.62213740458015265</v>
      </c>
      <c r="AE1048" s="5"/>
      <c r="AF1048" s="33">
        <v>45000</v>
      </c>
      <c r="AG1048" s="7">
        <v>2</v>
      </c>
      <c r="AH1048" s="30">
        <v>45000</v>
      </c>
      <c r="AI1048" s="30">
        <v>45000</v>
      </c>
      <c r="AJ1048" s="37">
        <v>43931</v>
      </c>
    </row>
    <row r="1049" spans="1:36" ht="15" customHeight="1" x14ac:dyDescent="0.25">
      <c r="A1049" s="3" t="s">
        <v>3405</v>
      </c>
      <c r="B1049" s="4" t="s">
        <v>3406</v>
      </c>
      <c r="C1049" s="18" t="s">
        <v>1025</v>
      </c>
      <c r="D1049" s="18" t="s">
        <v>1025</v>
      </c>
      <c r="E1049" s="18" t="s">
        <v>8772</v>
      </c>
      <c r="F1049" s="18" t="s">
        <v>34</v>
      </c>
      <c r="G1049" s="19">
        <v>0</v>
      </c>
      <c r="H1049" s="5" t="s">
        <v>96</v>
      </c>
      <c r="I1049" s="18" t="s">
        <v>1026</v>
      </c>
      <c r="J1049" s="20">
        <v>4516</v>
      </c>
      <c r="K1049" s="20">
        <v>4990602.63</v>
      </c>
      <c r="L1049" s="20">
        <v>0</v>
      </c>
      <c r="M1049" s="20">
        <v>3119232</v>
      </c>
      <c r="N1049" s="20">
        <v>85668</v>
      </c>
      <c r="O1049" s="6">
        <v>1814.7702900797201</v>
      </c>
      <c r="P1049" s="21">
        <v>0.83922414241593901</v>
      </c>
      <c r="Q1049" s="18"/>
      <c r="R1049" s="22">
        <v>263</v>
      </c>
      <c r="S1049" s="23">
        <v>0</v>
      </c>
      <c r="T1049" s="23">
        <v>263</v>
      </c>
      <c r="U1049" s="24">
        <v>27</v>
      </c>
      <c r="V1049" s="25"/>
      <c r="W1049" s="23">
        <v>18</v>
      </c>
      <c r="X1049" s="23">
        <v>0</v>
      </c>
      <c r="Y1049" s="23">
        <v>18</v>
      </c>
      <c r="Z1049" s="26">
        <v>6.8441064638783272E-2</v>
      </c>
      <c r="AA1049" s="25">
        <v>115</v>
      </c>
      <c r="AB1049" s="23">
        <v>0</v>
      </c>
      <c r="AC1049" s="23">
        <v>115</v>
      </c>
      <c r="AD1049" s="26">
        <v>0.43726235741444869</v>
      </c>
      <c r="AE1049" s="5"/>
      <c r="AF1049" s="33">
        <v>45000</v>
      </c>
      <c r="AG1049" s="7">
        <v>2</v>
      </c>
      <c r="AH1049" s="30">
        <v>44986.400000000001</v>
      </c>
      <c r="AI1049" s="30">
        <v>44986.400000000001</v>
      </c>
      <c r="AJ1049" s="37">
        <v>43931</v>
      </c>
    </row>
    <row r="1050" spans="1:36" ht="15" customHeight="1" x14ac:dyDescent="0.25">
      <c r="A1050" s="3" t="s">
        <v>1458</v>
      </c>
      <c r="B1050" s="4" t="s">
        <v>3409</v>
      </c>
      <c r="C1050" s="18" t="s">
        <v>1107</v>
      </c>
      <c r="D1050" s="18" t="s">
        <v>1107</v>
      </c>
      <c r="E1050" s="18" t="s">
        <v>8778</v>
      </c>
      <c r="F1050" s="18" t="s">
        <v>34</v>
      </c>
      <c r="G1050" s="19">
        <v>0</v>
      </c>
      <c r="H1050" s="5" t="s">
        <v>139</v>
      </c>
      <c r="I1050" s="18" t="s">
        <v>1108</v>
      </c>
      <c r="J1050" s="20">
        <v>4302</v>
      </c>
      <c r="K1050" s="20">
        <v>3356531.22</v>
      </c>
      <c r="L1050" s="20">
        <v>0</v>
      </c>
      <c r="M1050" s="20">
        <v>4188308</v>
      </c>
      <c r="N1050" s="20">
        <v>208302</v>
      </c>
      <c r="O1050" s="6">
        <v>1802.21785681079</v>
      </c>
      <c r="P1050" s="21">
        <v>0.83341938293594497</v>
      </c>
      <c r="Q1050" s="18"/>
      <c r="R1050" s="22">
        <v>271</v>
      </c>
      <c r="S1050" s="23">
        <v>0</v>
      </c>
      <c r="T1050" s="23">
        <v>271</v>
      </c>
      <c r="U1050" s="24">
        <v>29</v>
      </c>
      <c r="V1050" s="25"/>
      <c r="W1050" s="23">
        <v>97</v>
      </c>
      <c r="X1050" s="23">
        <v>0</v>
      </c>
      <c r="Y1050" s="23">
        <v>97</v>
      </c>
      <c r="Z1050" s="26">
        <v>0.35793357933579334</v>
      </c>
      <c r="AA1050" s="25">
        <v>100</v>
      </c>
      <c r="AB1050" s="23">
        <v>0</v>
      </c>
      <c r="AC1050" s="23">
        <v>100</v>
      </c>
      <c r="AD1050" s="26">
        <v>0.36900369003690037</v>
      </c>
      <c r="AE1050" s="5"/>
      <c r="AF1050" s="33">
        <v>45000</v>
      </c>
      <c r="AG1050" s="7">
        <v>2</v>
      </c>
      <c r="AH1050" s="30">
        <v>45000</v>
      </c>
      <c r="AI1050" s="30">
        <v>45000</v>
      </c>
      <c r="AJ1050" s="37">
        <v>43931</v>
      </c>
    </row>
    <row r="1051" spans="1:36" ht="15" customHeight="1" x14ac:dyDescent="0.25">
      <c r="A1051" s="3" t="s">
        <v>1686</v>
      </c>
      <c r="B1051" s="4" t="s">
        <v>3412</v>
      </c>
      <c r="C1051" s="18" t="s">
        <v>1163</v>
      </c>
      <c r="D1051" s="18" t="s">
        <v>1163</v>
      </c>
      <c r="E1051" s="18" t="s">
        <v>8778</v>
      </c>
      <c r="F1051" s="18" t="s">
        <v>34</v>
      </c>
      <c r="G1051" s="19">
        <v>0</v>
      </c>
      <c r="H1051" s="5" t="s">
        <v>210</v>
      </c>
      <c r="I1051" s="18" t="s">
        <v>1164</v>
      </c>
      <c r="J1051" s="20">
        <v>3504</v>
      </c>
      <c r="K1051" s="20">
        <v>2578495.44</v>
      </c>
      <c r="L1051" s="20">
        <v>0</v>
      </c>
      <c r="M1051" s="20">
        <v>3587358</v>
      </c>
      <c r="N1051" s="20">
        <v>253429</v>
      </c>
      <c r="O1051" s="6">
        <v>1831.9869977168901</v>
      </c>
      <c r="P1051" s="21">
        <v>0.84718585348263398</v>
      </c>
      <c r="Q1051" s="18"/>
      <c r="R1051" s="22">
        <v>279</v>
      </c>
      <c r="S1051" s="23">
        <v>0</v>
      </c>
      <c r="T1051" s="23">
        <v>279</v>
      </c>
      <c r="U1051" s="24">
        <v>42</v>
      </c>
      <c r="V1051" s="25">
        <v>134</v>
      </c>
      <c r="W1051" s="23">
        <v>74</v>
      </c>
      <c r="X1051" s="23">
        <v>0</v>
      </c>
      <c r="Y1051" s="23">
        <v>74</v>
      </c>
      <c r="Z1051" s="26">
        <v>0.26523297491039427</v>
      </c>
      <c r="AA1051" s="25">
        <v>273</v>
      </c>
      <c r="AB1051" s="23">
        <v>0</v>
      </c>
      <c r="AC1051" s="23">
        <v>273</v>
      </c>
      <c r="AD1051" s="26">
        <v>0.978494623655914</v>
      </c>
      <c r="AE1051" s="5"/>
      <c r="AF1051" s="33">
        <v>45000</v>
      </c>
      <c r="AG1051" s="7">
        <v>2</v>
      </c>
      <c r="AH1051" s="30">
        <v>45000</v>
      </c>
      <c r="AI1051" s="30">
        <v>45000</v>
      </c>
      <c r="AJ1051" s="37">
        <v>43931</v>
      </c>
    </row>
    <row r="1052" spans="1:36" ht="15" customHeight="1" x14ac:dyDescent="0.25">
      <c r="A1052" s="3" t="s">
        <v>637</v>
      </c>
      <c r="B1052" s="4" t="s">
        <v>3415</v>
      </c>
      <c r="C1052" s="18" t="s">
        <v>1173</v>
      </c>
      <c r="D1052" s="18" t="s">
        <v>1173</v>
      </c>
      <c r="E1052" s="18" t="s">
        <v>8781</v>
      </c>
      <c r="F1052" s="18" t="s">
        <v>34</v>
      </c>
      <c r="G1052" s="19">
        <v>0</v>
      </c>
      <c r="H1052" s="5" t="s">
        <v>62</v>
      </c>
      <c r="I1052" s="18" t="s">
        <v>1174</v>
      </c>
      <c r="J1052" s="20">
        <v>4312</v>
      </c>
      <c r="K1052" s="20">
        <v>2756135.34</v>
      </c>
      <c r="L1052" s="20">
        <v>0</v>
      </c>
      <c r="M1052" s="20">
        <v>4947671</v>
      </c>
      <c r="N1052" s="20">
        <v>347967</v>
      </c>
      <c r="O1052" s="6">
        <v>1867.2943738404499</v>
      </c>
      <c r="P1052" s="21">
        <v>0.86351343092327104</v>
      </c>
      <c r="Q1052" s="18"/>
      <c r="R1052" s="22">
        <v>207</v>
      </c>
      <c r="S1052" s="23">
        <v>0</v>
      </c>
      <c r="T1052" s="23">
        <v>280</v>
      </c>
      <c r="U1052" s="24">
        <v>39</v>
      </c>
      <c r="V1052" s="25"/>
      <c r="W1052" s="23">
        <v>128</v>
      </c>
      <c r="X1052" s="23">
        <v>0</v>
      </c>
      <c r="Y1052" s="23">
        <v>128</v>
      </c>
      <c r="Z1052" s="26">
        <v>0.45714285714285713</v>
      </c>
      <c r="AA1052" s="25">
        <v>280</v>
      </c>
      <c r="AB1052" s="23">
        <v>0</v>
      </c>
      <c r="AC1052" s="23">
        <v>280</v>
      </c>
      <c r="AD1052" s="26">
        <v>1</v>
      </c>
      <c r="AE1052" s="5"/>
      <c r="AF1052" s="33">
        <v>45000</v>
      </c>
      <c r="AG1052" s="7">
        <v>2</v>
      </c>
      <c r="AH1052" s="30">
        <v>45000</v>
      </c>
      <c r="AI1052" s="30">
        <v>45000</v>
      </c>
      <c r="AJ1052" s="37">
        <v>43931</v>
      </c>
    </row>
    <row r="1053" spans="1:36" ht="15" customHeight="1" x14ac:dyDescent="0.25">
      <c r="A1053" s="3" t="s">
        <v>257</v>
      </c>
      <c r="B1053" s="4" t="s">
        <v>3418</v>
      </c>
      <c r="C1053" s="18" t="s">
        <v>1240</v>
      </c>
      <c r="D1053" s="18" t="s">
        <v>1240</v>
      </c>
      <c r="E1053" s="18" t="s">
        <v>8778</v>
      </c>
      <c r="F1053" s="18" t="s">
        <v>34</v>
      </c>
      <c r="G1053" s="19">
        <v>0</v>
      </c>
      <c r="H1053" s="5" t="s">
        <v>139</v>
      </c>
      <c r="I1053" s="18" t="s">
        <v>1241</v>
      </c>
      <c r="J1053" s="20">
        <v>3624</v>
      </c>
      <c r="K1053" s="20">
        <v>4088239.3</v>
      </c>
      <c r="L1053" s="20">
        <v>0</v>
      </c>
      <c r="M1053" s="20">
        <v>2567452</v>
      </c>
      <c r="N1053" s="20">
        <v>0</v>
      </c>
      <c r="O1053" s="6">
        <v>1836.5594094922701</v>
      </c>
      <c r="P1053" s="21">
        <v>0.84930032404231903</v>
      </c>
      <c r="Q1053" s="18"/>
      <c r="R1053" s="22">
        <v>284</v>
      </c>
      <c r="S1053" s="23">
        <v>0</v>
      </c>
      <c r="T1053" s="23">
        <v>284</v>
      </c>
      <c r="U1053" s="24">
        <v>42</v>
      </c>
      <c r="V1053" s="25">
        <v>44</v>
      </c>
      <c r="W1053" s="23">
        <v>38</v>
      </c>
      <c r="X1053" s="23">
        <v>0</v>
      </c>
      <c r="Y1053" s="23">
        <v>38</v>
      </c>
      <c r="Z1053" s="26">
        <v>0.13380281690140844</v>
      </c>
      <c r="AA1053" s="25">
        <v>172</v>
      </c>
      <c r="AB1053" s="23">
        <v>0</v>
      </c>
      <c r="AC1053" s="23">
        <v>172</v>
      </c>
      <c r="AD1053" s="26">
        <v>0.60563380281690138</v>
      </c>
      <c r="AE1053" s="5"/>
      <c r="AF1053" s="33">
        <v>45000</v>
      </c>
      <c r="AG1053" s="7">
        <v>2</v>
      </c>
      <c r="AH1053" s="30">
        <v>45000</v>
      </c>
      <c r="AI1053" s="30">
        <v>45000</v>
      </c>
      <c r="AJ1053" s="37">
        <v>43931</v>
      </c>
    </row>
    <row r="1054" spans="1:36" ht="15" customHeight="1" x14ac:dyDescent="0.25">
      <c r="A1054" s="3" t="s">
        <v>2142</v>
      </c>
      <c r="B1054" s="4" t="s">
        <v>3421</v>
      </c>
      <c r="C1054" s="18" t="s">
        <v>1282</v>
      </c>
      <c r="D1054" s="18" t="s">
        <v>1282</v>
      </c>
      <c r="E1054" s="18" t="s">
        <v>8778</v>
      </c>
      <c r="F1054" s="18" t="s">
        <v>34</v>
      </c>
      <c r="G1054" s="19">
        <v>0</v>
      </c>
      <c r="H1054" s="5" t="s">
        <v>50</v>
      </c>
      <c r="I1054" s="18" t="s">
        <v>1283</v>
      </c>
      <c r="J1054" s="20">
        <v>4616</v>
      </c>
      <c r="K1054" s="20">
        <v>3576828.81</v>
      </c>
      <c r="L1054" s="20">
        <v>0</v>
      </c>
      <c r="M1054" s="20">
        <v>4337451</v>
      </c>
      <c r="N1054" s="20">
        <v>218239</v>
      </c>
      <c r="O1054" s="6">
        <v>1761.81083405546</v>
      </c>
      <c r="P1054" s="21">
        <v>0.81473351993455601</v>
      </c>
      <c r="Q1054" s="18"/>
      <c r="R1054" s="22">
        <v>288</v>
      </c>
      <c r="S1054" s="23">
        <v>0</v>
      </c>
      <c r="T1054" s="23">
        <v>288</v>
      </c>
      <c r="U1054" s="24">
        <v>34</v>
      </c>
      <c r="V1054" s="25"/>
      <c r="W1054" s="23">
        <v>69</v>
      </c>
      <c r="X1054" s="23">
        <v>0</v>
      </c>
      <c r="Y1054" s="23">
        <v>69</v>
      </c>
      <c r="Z1054" s="26">
        <v>0.23958333333333334</v>
      </c>
      <c r="AA1054" s="25">
        <v>201</v>
      </c>
      <c r="AB1054" s="23">
        <v>0</v>
      </c>
      <c r="AC1054" s="23">
        <v>201</v>
      </c>
      <c r="AD1054" s="26">
        <v>0.69791666666666663</v>
      </c>
      <c r="AE1054" s="5"/>
      <c r="AF1054" s="33">
        <v>45000</v>
      </c>
      <c r="AG1054" s="7">
        <v>2</v>
      </c>
      <c r="AH1054" s="30">
        <v>44979.87</v>
      </c>
      <c r="AI1054" s="30">
        <v>44979.87</v>
      </c>
      <c r="AJ1054" s="37">
        <v>43931</v>
      </c>
    </row>
    <row r="1055" spans="1:36" ht="15" customHeight="1" x14ac:dyDescent="0.25">
      <c r="A1055" s="3" t="s">
        <v>3424</v>
      </c>
      <c r="B1055" s="4" t="s">
        <v>3425</v>
      </c>
      <c r="C1055" s="18" t="s">
        <v>1315</v>
      </c>
      <c r="D1055" s="18" t="s">
        <v>1315</v>
      </c>
      <c r="E1055" s="18" t="s">
        <v>8772</v>
      </c>
      <c r="F1055" s="18" t="s">
        <v>34</v>
      </c>
      <c r="G1055" s="19">
        <v>0</v>
      </c>
      <c r="H1055" s="5" t="s">
        <v>210</v>
      </c>
      <c r="I1055" s="18" t="s">
        <v>1316</v>
      </c>
      <c r="J1055" s="20">
        <v>4800</v>
      </c>
      <c r="K1055" s="20">
        <v>5120731.55</v>
      </c>
      <c r="L1055" s="20">
        <v>0</v>
      </c>
      <c r="M1055" s="20">
        <v>3493009</v>
      </c>
      <c r="N1055" s="20">
        <v>0</v>
      </c>
      <c r="O1055" s="6">
        <v>1794.5292812499999</v>
      </c>
      <c r="P1055" s="21">
        <v>0.82986387055695598</v>
      </c>
      <c r="Q1055" s="18"/>
      <c r="R1055" s="22">
        <v>291</v>
      </c>
      <c r="S1055" s="23">
        <v>0</v>
      </c>
      <c r="T1055" s="23">
        <v>291</v>
      </c>
      <c r="U1055" s="24">
        <v>28</v>
      </c>
      <c r="V1055" s="25"/>
      <c r="W1055" s="23">
        <v>33</v>
      </c>
      <c r="X1055" s="23">
        <v>0</v>
      </c>
      <c r="Y1055" s="23">
        <v>33</v>
      </c>
      <c r="Z1055" s="26">
        <v>0.1134020618556701</v>
      </c>
      <c r="AA1055" s="25">
        <v>187</v>
      </c>
      <c r="AB1055" s="23">
        <v>0</v>
      </c>
      <c r="AC1055" s="23">
        <v>187</v>
      </c>
      <c r="AD1055" s="26">
        <v>0.6426116838487973</v>
      </c>
      <c r="AE1055" s="5"/>
      <c r="AF1055" s="33">
        <v>45000</v>
      </c>
      <c r="AG1055" s="7">
        <v>2</v>
      </c>
      <c r="AH1055" s="30">
        <v>45000</v>
      </c>
      <c r="AI1055" s="30">
        <v>45000</v>
      </c>
      <c r="AJ1055" s="37">
        <v>43931</v>
      </c>
    </row>
    <row r="1056" spans="1:36" ht="15" customHeight="1" x14ac:dyDescent="0.25">
      <c r="A1056" s="3" t="s">
        <v>224</v>
      </c>
      <c r="B1056" s="4" t="s">
        <v>3428</v>
      </c>
      <c r="C1056" s="18" t="s">
        <v>1321</v>
      </c>
      <c r="D1056" s="18" t="s">
        <v>1321</v>
      </c>
      <c r="E1056" s="18" t="s">
        <v>8787</v>
      </c>
      <c r="F1056" s="18" t="s">
        <v>34</v>
      </c>
      <c r="G1056" s="19">
        <v>0</v>
      </c>
      <c r="H1056" s="5" t="s">
        <v>62</v>
      </c>
      <c r="I1056" s="18" t="s">
        <v>1322</v>
      </c>
      <c r="J1056" s="20">
        <v>3707</v>
      </c>
      <c r="K1056" s="20">
        <v>5878811.0499999998</v>
      </c>
      <c r="L1056" s="20">
        <v>0</v>
      </c>
      <c r="M1056" s="20">
        <v>1132232</v>
      </c>
      <c r="N1056" s="20">
        <v>2731</v>
      </c>
      <c r="O1056" s="6">
        <v>1892.03508227677</v>
      </c>
      <c r="P1056" s="21">
        <v>0.87495454825571795</v>
      </c>
      <c r="Q1056" s="18"/>
      <c r="R1056" s="22">
        <v>292</v>
      </c>
      <c r="S1056" s="23">
        <v>0</v>
      </c>
      <c r="T1056" s="23">
        <v>292</v>
      </c>
      <c r="U1056" s="24">
        <v>35</v>
      </c>
      <c r="V1056" s="25"/>
      <c r="W1056" s="23">
        <v>85</v>
      </c>
      <c r="X1056" s="23">
        <v>0</v>
      </c>
      <c r="Y1056" s="23">
        <v>85</v>
      </c>
      <c r="Z1056" s="26">
        <v>0.2910958904109589</v>
      </c>
      <c r="AA1056" s="25">
        <v>125</v>
      </c>
      <c r="AB1056" s="23">
        <v>0</v>
      </c>
      <c r="AC1056" s="23">
        <v>125</v>
      </c>
      <c r="AD1056" s="26">
        <v>0.42808219178082191</v>
      </c>
      <c r="AE1056" s="5"/>
      <c r="AF1056" s="33">
        <v>45000</v>
      </c>
      <c r="AG1056" s="7">
        <v>2</v>
      </c>
      <c r="AH1056" s="30">
        <v>44849.97</v>
      </c>
      <c r="AI1056" s="30">
        <v>44849.97</v>
      </c>
      <c r="AJ1056" s="37">
        <v>43931</v>
      </c>
    </row>
    <row r="1057" spans="1:36" ht="15" customHeight="1" x14ac:dyDescent="0.25">
      <c r="A1057" s="3" t="s">
        <v>3431</v>
      </c>
      <c r="B1057" s="4" t="s">
        <v>3432</v>
      </c>
      <c r="C1057" s="18" t="s">
        <v>1343</v>
      </c>
      <c r="D1057" s="18" t="s">
        <v>1343</v>
      </c>
      <c r="E1057" s="18" t="s">
        <v>8776</v>
      </c>
      <c r="F1057" s="18" t="s">
        <v>34</v>
      </c>
      <c r="G1057" s="19">
        <v>0</v>
      </c>
      <c r="H1057" s="5" t="s">
        <v>272</v>
      </c>
      <c r="I1057" s="18" t="s">
        <v>1344</v>
      </c>
      <c r="J1057" s="20">
        <v>3483</v>
      </c>
      <c r="K1057" s="20">
        <v>2810746.56</v>
      </c>
      <c r="L1057" s="20">
        <v>0</v>
      </c>
      <c r="M1057" s="20">
        <v>3173466</v>
      </c>
      <c r="N1057" s="20">
        <v>97433</v>
      </c>
      <c r="O1057" s="6">
        <v>1746.0940453631899</v>
      </c>
      <c r="P1057" s="21">
        <v>0.80746543284722505</v>
      </c>
      <c r="Q1057" s="18"/>
      <c r="R1057" s="22">
        <v>294</v>
      </c>
      <c r="S1057" s="23">
        <v>0</v>
      </c>
      <c r="T1057" s="23">
        <v>294</v>
      </c>
      <c r="U1057" s="24">
        <v>51</v>
      </c>
      <c r="V1057" s="25">
        <v>32</v>
      </c>
      <c r="W1057" s="23">
        <v>32</v>
      </c>
      <c r="X1057" s="23">
        <v>0</v>
      </c>
      <c r="Y1057" s="23">
        <v>32</v>
      </c>
      <c r="Z1057" s="26">
        <v>0.10884353741496598</v>
      </c>
      <c r="AA1057" s="25">
        <v>196</v>
      </c>
      <c r="AB1057" s="23">
        <v>0</v>
      </c>
      <c r="AC1057" s="23">
        <v>196</v>
      </c>
      <c r="AD1057" s="26">
        <v>0.66666666666666663</v>
      </c>
      <c r="AE1057" s="5"/>
      <c r="AF1057" s="33">
        <v>45000</v>
      </c>
      <c r="AG1057" s="7">
        <v>2</v>
      </c>
      <c r="AH1057" s="30">
        <v>45000</v>
      </c>
      <c r="AI1057" s="30">
        <v>45000</v>
      </c>
      <c r="AJ1057" s="37">
        <v>43931</v>
      </c>
    </row>
    <row r="1058" spans="1:36" ht="15" customHeight="1" x14ac:dyDescent="0.25">
      <c r="A1058" s="3" t="s">
        <v>336</v>
      </c>
      <c r="B1058" s="4" t="s">
        <v>3435</v>
      </c>
      <c r="C1058" s="18" t="s">
        <v>1372</v>
      </c>
      <c r="D1058" s="18" t="s">
        <v>1372</v>
      </c>
      <c r="E1058" s="18" t="s">
        <v>8775</v>
      </c>
      <c r="F1058" s="18" t="s">
        <v>34</v>
      </c>
      <c r="G1058" s="19">
        <v>0</v>
      </c>
      <c r="H1058" s="5" t="s">
        <v>50</v>
      </c>
      <c r="I1058" s="18" t="s">
        <v>1373</v>
      </c>
      <c r="J1058" s="20">
        <v>3861</v>
      </c>
      <c r="K1058" s="20">
        <v>4271953.95</v>
      </c>
      <c r="L1058" s="20">
        <v>0</v>
      </c>
      <c r="M1058" s="20">
        <v>2631004</v>
      </c>
      <c r="N1058" s="20">
        <v>0</v>
      </c>
      <c r="O1058" s="6">
        <v>1787.8678969179</v>
      </c>
      <c r="P1058" s="21">
        <v>0.82678337349130904</v>
      </c>
      <c r="Q1058" s="18"/>
      <c r="R1058" s="22">
        <v>294</v>
      </c>
      <c r="S1058" s="23">
        <v>0</v>
      </c>
      <c r="T1058" s="23">
        <v>296</v>
      </c>
      <c r="U1058" s="24">
        <v>30</v>
      </c>
      <c r="V1058" s="25"/>
      <c r="W1058" s="23">
        <v>31</v>
      </c>
      <c r="X1058" s="23">
        <v>0</v>
      </c>
      <c r="Y1058" s="23">
        <v>31</v>
      </c>
      <c r="Z1058" s="26">
        <v>0.10472972972972973</v>
      </c>
      <c r="AA1058" s="25">
        <v>136</v>
      </c>
      <c r="AB1058" s="23">
        <v>0</v>
      </c>
      <c r="AC1058" s="23">
        <v>136</v>
      </c>
      <c r="AD1058" s="26">
        <v>0.45945945945945948</v>
      </c>
      <c r="AE1058" s="5"/>
      <c r="AF1058" s="33">
        <v>45000</v>
      </c>
      <c r="AG1058" s="7">
        <v>2</v>
      </c>
      <c r="AH1058" s="30">
        <v>44999.55</v>
      </c>
      <c r="AI1058" s="30">
        <v>44999.55</v>
      </c>
      <c r="AJ1058" s="37">
        <v>43931</v>
      </c>
    </row>
    <row r="1059" spans="1:36" ht="15" customHeight="1" x14ac:dyDescent="0.25">
      <c r="A1059" s="3" t="s">
        <v>501</v>
      </c>
      <c r="B1059" s="4" t="s">
        <v>3438</v>
      </c>
      <c r="C1059" s="18" t="s">
        <v>1433</v>
      </c>
      <c r="D1059" s="18" t="s">
        <v>1433</v>
      </c>
      <c r="E1059" s="18" t="s">
        <v>8776</v>
      </c>
      <c r="F1059" s="18" t="s">
        <v>34</v>
      </c>
      <c r="G1059" s="19">
        <v>0</v>
      </c>
      <c r="H1059" s="5" t="s">
        <v>78</v>
      </c>
      <c r="I1059" s="18" t="s">
        <v>1434</v>
      </c>
      <c r="J1059" s="20">
        <v>4812</v>
      </c>
      <c r="K1059" s="20">
        <v>4872343.3899999997</v>
      </c>
      <c r="L1059" s="20">
        <v>0</v>
      </c>
      <c r="M1059" s="20">
        <v>3857978</v>
      </c>
      <c r="N1059" s="20">
        <v>61621</v>
      </c>
      <c r="O1059" s="6">
        <v>1827.0869472152999</v>
      </c>
      <c r="P1059" s="21">
        <v>0.84491986935093499</v>
      </c>
      <c r="Q1059" s="18"/>
      <c r="R1059" s="22">
        <v>302</v>
      </c>
      <c r="S1059" s="23">
        <v>0</v>
      </c>
      <c r="T1059" s="23">
        <v>302</v>
      </c>
      <c r="U1059" s="24">
        <v>25</v>
      </c>
      <c r="V1059" s="25"/>
      <c r="W1059" s="23">
        <v>27</v>
      </c>
      <c r="X1059" s="23">
        <v>0</v>
      </c>
      <c r="Y1059" s="23">
        <v>27</v>
      </c>
      <c r="Z1059" s="26">
        <v>8.9403973509933773E-2</v>
      </c>
      <c r="AA1059" s="25">
        <v>180</v>
      </c>
      <c r="AB1059" s="23">
        <v>0</v>
      </c>
      <c r="AC1059" s="23">
        <v>180</v>
      </c>
      <c r="AD1059" s="26">
        <v>0.59602649006622521</v>
      </c>
      <c r="AE1059" s="5"/>
      <c r="AF1059" s="33">
        <v>60000</v>
      </c>
      <c r="AG1059" s="7">
        <v>3</v>
      </c>
      <c r="AH1059" s="30">
        <v>60000</v>
      </c>
      <c r="AI1059" s="30">
        <v>60000</v>
      </c>
      <c r="AJ1059" s="37">
        <v>43931</v>
      </c>
    </row>
    <row r="1060" spans="1:36" ht="15" customHeight="1" x14ac:dyDescent="0.25">
      <c r="A1060" s="3" t="s">
        <v>3441</v>
      </c>
      <c r="B1060" s="4" t="s">
        <v>3442</v>
      </c>
      <c r="C1060" s="18" t="s">
        <v>1465</v>
      </c>
      <c r="D1060" s="18" t="s">
        <v>1465</v>
      </c>
      <c r="E1060" s="18" t="s">
        <v>8787</v>
      </c>
      <c r="F1060" s="18" t="s">
        <v>34</v>
      </c>
      <c r="G1060" s="19">
        <v>0</v>
      </c>
      <c r="H1060" s="5" t="s">
        <v>210</v>
      </c>
      <c r="I1060" s="18" t="s">
        <v>1466</v>
      </c>
      <c r="J1060" s="20">
        <v>4906</v>
      </c>
      <c r="K1060" s="20">
        <v>22573582</v>
      </c>
      <c r="L1060" s="20">
        <v>1725263</v>
      </c>
      <c r="M1060" s="20">
        <v>0</v>
      </c>
      <c r="N1060" s="20">
        <v>0</v>
      </c>
      <c r="O1060" s="6">
        <v>4249.5554423155299</v>
      </c>
      <c r="P1060" s="21">
        <v>1.9651685622259001</v>
      </c>
      <c r="Q1060" s="18"/>
      <c r="R1060" s="22">
        <v>304</v>
      </c>
      <c r="S1060" s="23">
        <v>0</v>
      </c>
      <c r="T1060" s="23">
        <v>304</v>
      </c>
      <c r="U1060" s="24">
        <v>39</v>
      </c>
      <c r="V1060" s="25"/>
      <c r="W1060" s="23">
        <v>7</v>
      </c>
      <c r="X1060" s="23">
        <v>0</v>
      </c>
      <c r="Y1060" s="23">
        <v>7</v>
      </c>
      <c r="Z1060" s="26">
        <v>2.3026315789473683E-2</v>
      </c>
      <c r="AA1060" s="25">
        <v>30</v>
      </c>
      <c r="AB1060" s="23">
        <v>0</v>
      </c>
      <c r="AC1060" s="23">
        <v>30</v>
      </c>
      <c r="AD1060" s="26">
        <v>9.8684210526315791E-2</v>
      </c>
      <c r="AE1060" s="5"/>
      <c r="AF1060" s="33">
        <v>60000</v>
      </c>
      <c r="AG1060" s="7">
        <v>3</v>
      </c>
      <c r="AH1060" s="30">
        <v>59942</v>
      </c>
      <c r="AI1060" s="30">
        <v>59942</v>
      </c>
      <c r="AJ1060" s="37">
        <v>43931</v>
      </c>
    </row>
    <row r="1061" spans="1:36" ht="15" customHeight="1" x14ac:dyDescent="0.25">
      <c r="A1061" s="3" t="s">
        <v>3445</v>
      </c>
      <c r="B1061" s="4" t="s">
        <v>3446</v>
      </c>
      <c r="C1061" s="18" t="s">
        <v>1490</v>
      </c>
      <c r="D1061" s="18" t="s">
        <v>1490</v>
      </c>
      <c r="E1061" s="18" t="s">
        <v>8774</v>
      </c>
      <c r="F1061" s="18" t="s">
        <v>34</v>
      </c>
      <c r="G1061" s="19">
        <v>0</v>
      </c>
      <c r="H1061" s="5" t="s">
        <v>272</v>
      </c>
      <c r="I1061" s="18" t="s">
        <v>1491</v>
      </c>
      <c r="J1061" s="20">
        <v>4013</v>
      </c>
      <c r="K1061" s="20">
        <v>3725354.18</v>
      </c>
      <c r="L1061" s="20">
        <v>0</v>
      </c>
      <c r="M1061" s="20">
        <v>3471589</v>
      </c>
      <c r="N1061" s="20">
        <v>0</v>
      </c>
      <c r="O1061" s="6">
        <v>1793.40722153003</v>
      </c>
      <c r="P1061" s="21">
        <v>0.829344984166</v>
      </c>
      <c r="Q1061" s="18"/>
      <c r="R1061" s="22">
        <v>307</v>
      </c>
      <c r="S1061" s="23">
        <v>0</v>
      </c>
      <c r="T1061" s="23">
        <v>307</v>
      </c>
      <c r="U1061" s="24">
        <v>33</v>
      </c>
      <c r="V1061" s="25"/>
      <c r="W1061" s="23">
        <v>43</v>
      </c>
      <c r="X1061" s="23">
        <v>0</v>
      </c>
      <c r="Y1061" s="23">
        <v>43</v>
      </c>
      <c r="Z1061" s="26">
        <v>0.14006514657980457</v>
      </c>
      <c r="AA1061" s="25">
        <v>202</v>
      </c>
      <c r="AB1061" s="23">
        <v>0</v>
      </c>
      <c r="AC1061" s="23">
        <v>202</v>
      </c>
      <c r="AD1061" s="26">
        <v>0.65798045602605859</v>
      </c>
      <c r="AE1061" s="5"/>
      <c r="AF1061" s="33">
        <v>60000</v>
      </c>
      <c r="AG1061" s="7">
        <v>3</v>
      </c>
      <c r="AH1061" s="30">
        <v>59984</v>
      </c>
      <c r="AI1061" s="30">
        <v>59984</v>
      </c>
      <c r="AJ1061" s="37">
        <v>43931</v>
      </c>
    </row>
    <row r="1062" spans="1:36" ht="15" customHeight="1" x14ac:dyDescent="0.25">
      <c r="A1062" s="3" t="s">
        <v>1445</v>
      </c>
      <c r="B1062" s="4" t="s">
        <v>3449</v>
      </c>
      <c r="C1062" s="18" t="s">
        <v>1554</v>
      </c>
      <c r="D1062" s="18" t="s">
        <v>1554</v>
      </c>
      <c r="E1062" s="18" t="s">
        <v>8781</v>
      </c>
      <c r="F1062" s="18" t="s">
        <v>34</v>
      </c>
      <c r="G1062" s="19">
        <v>0</v>
      </c>
      <c r="H1062" s="5" t="s">
        <v>369</v>
      </c>
      <c r="I1062" s="18" t="s">
        <v>1555</v>
      </c>
      <c r="J1062" s="20">
        <v>4934</v>
      </c>
      <c r="K1062" s="20">
        <v>5050053.42</v>
      </c>
      <c r="L1062" s="20">
        <v>0</v>
      </c>
      <c r="M1062" s="20">
        <v>4307992</v>
      </c>
      <c r="N1062" s="20">
        <v>260450</v>
      </c>
      <c r="O1062" s="6">
        <v>1949.4315808674501</v>
      </c>
      <c r="P1062" s="21">
        <v>0.90149704102780404</v>
      </c>
      <c r="Q1062" s="18"/>
      <c r="R1062" s="22">
        <v>281</v>
      </c>
      <c r="S1062" s="23">
        <v>0</v>
      </c>
      <c r="T1062" s="23">
        <v>315</v>
      </c>
      <c r="U1062" s="24">
        <v>37</v>
      </c>
      <c r="V1062" s="25">
        <v>84</v>
      </c>
      <c r="W1062" s="23">
        <v>84</v>
      </c>
      <c r="X1062" s="23">
        <v>0</v>
      </c>
      <c r="Y1062" s="23">
        <v>84</v>
      </c>
      <c r="Z1062" s="26">
        <v>0.26666666666666666</v>
      </c>
      <c r="AA1062" s="25">
        <v>314</v>
      </c>
      <c r="AB1062" s="23">
        <v>0</v>
      </c>
      <c r="AC1062" s="23">
        <v>314</v>
      </c>
      <c r="AD1062" s="26">
        <v>0.99682539682539684</v>
      </c>
      <c r="AE1062" s="5"/>
      <c r="AF1062" s="33">
        <v>60000</v>
      </c>
      <c r="AG1062" s="7">
        <v>3</v>
      </c>
      <c r="AH1062" s="30">
        <v>59948.41</v>
      </c>
      <c r="AI1062" s="30">
        <v>59948.41</v>
      </c>
      <c r="AJ1062" s="37">
        <v>43931</v>
      </c>
    </row>
    <row r="1063" spans="1:36" ht="15" customHeight="1" x14ac:dyDescent="0.25">
      <c r="A1063" s="3" t="s">
        <v>617</v>
      </c>
      <c r="B1063" s="4" t="s">
        <v>3452</v>
      </c>
      <c r="C1063" s="18" t="s">
        <v>1592</v>
      </c>
      <c r="D1063" s="18" t="s">
        <v>1592</v>
      </c>
      <c r="E1063" s="18" t="s">
        <v>8780</v>
      </c>
      <c r="F1063" s="18" t="s">
        <v>34</v>
      </c>
      <c r="G1063" s="19">
        <v>0</v>
      </c>
      <c r="H1063" s="5" t="s">
        <v>369</v>
      </c>
      <c r="I1063" s="18" t="s">
        <v>1593</v>
      </c>
      <c r="J1063" s="20">
        <v>4074</v>
      </c>
      <c r="K1063" s="20">
        <v>3306893.58</v>
      </c>
      <c r="L1063" s="20">
        <v>0</v>
      </c>
      <c r="M1063" s="20">
        <v>3917527</v>
      </c>
      <c r="N1063" s="20">
        <v>276238</v>
      </c>
      <c r="O1063" s="6">
        <v>1841.1042169857601</v>
      </c>
      <c r="P1063" s="21">
        <v>0.85140202925097197</v>
      </c>
      <c r="Q1063" s="18"/>
      <c r="R1063" s="22">
        <v>318</v>
      </c>
      <c r="S1063" s="23">
        <v>0</v>
      </c>
      <c r="T1063" s="23">
        <v>318</v>
      </c>
      <c r="U1063" s="24">
        <v>40</v>
      </c>
      <c r="V1063" s="25"/>
      <c r="W1063" s="23">
        <v>103</v>
      </c>
      <c r="X1063" s="23">
        <v>0</v>
      </c>
      <c r="Y1063" s="23">
        <v>103</v>
      </c>
      <c r="Z1063" s="26">
        <v>0.32389937106918237</v>
      </c>
      <c r="AA1063" s="25">
        <v>298</v>
      </c>
      <c r="AB1063" s="23">
        <v>0</v>
      </c>
      <c r="AC1063" s="23">
        <v>298</v>
      </c>
      <c r="AD1063" s="26">
        <v>0.93710691823899372</v>
      </c>
      <c r="AE1063" s="5"/>
      <c r="AF1063" s="33">
        <v>60000</v>
      </c>
      <c r="AG1063" s="7">
        <v>3</v>
      </c>
      <c r="AH1063" s="30">
        <v>59999.519999999997</v>
      </c>
      <c r="AI1063" s="30">
        <v>59999.519999999997</v>
      </c>
      <c r="AJ1063" s="37">
        <v>43931</v>
      </c>
    </row>
    <row r="1064" spans="1:36" ht="15" customHeight="1" x14ac:dyDescent="0.25">
      <c r="A1064" s="3" t="s">
        <v>1273</v>
      </c>
      <c r="B1064" s="4" t="s">
        <v>3455</v>
      </c>
      <c r="C1064" s="18" t="s">
        <v>1639</v>
      </c>
      <c r="D1064" s="18" t="s">
        <v>1639</v>
      </c>
      <c r="E1064" s="18" t="s">
        <v>8774</v>
      </c>
      <c r="F1064" s="18" t="s">
        <v>34</v>
      </c>
      <c r="G1064" s="19">
        <v>0</v>
      </c>
      <c r="H1064" s="5" t="s">
        <v>272</v>
      </c>
      <c r="I1064" s="18" t="s">
        <v>8653</v>
      </c>
      <c r="J1064" s="20">
        <v>4431</v>
      </c>
      <c r="K1064" s="20">
        <v>4440272.47</v>
      </c>
      <c r="L1064" s="20">
        <v>0</v>
      </c>
      <c r="M1064" s="20">
        <v>3472859</v>
      </c>
      <c r="N1064" s="20">
        <v>165089</v>
      </c>
      <c r="O1064" s="6">
        <v>1823.1145271947601</v>
      </c>
      <c r="P1064" s="21">
        <v>0.84308285956337703</v>
      </c>
      <c r="Q1064" s="18"/>
      <c r="R1064" s="22">
        <v>283</v>
      </c>
      <c r="S1064" s="23">
        <v>0</v>
      </c>
      <c r="T1064" s="23">
        <v>322</v>
      </c>
      <c r="U1064" s="24">
        <v>33</v>
      </c>
      <c r="V1064" s="25"/>
      <c r="W1064" s="23">
        <v>84</v>
      </c>
      <c r="X1064" s="23">
        <v>0</v>
      </c>
      <c r="Y1064" s="23">
        <v>84</v>
      </c>
      <c r="Z1064" s="26">
        <v>0.2608695652173913</v>
      </c>
      <c r="AA1064" s="25">
        <v>191</v>
      </c>
      <c r="AB1064" s="23">
        <v>0</v>
      </c>
      <c r="AC1064" s="23">
        <v>191</v>
      </c>
      <c r="AD1064" s="26">
        <v>0.59316770186335399</v>
      </c>
      <c r="AE1064" s="5"/>
      <c r="AF1064" s="33">
        <v>60000</v>
      </c>
      <c r="AG1064" s="7">
        <v>3</v>
      </c>
      <c r="AH1064" s="30">
        <v>59602.2</v>
      </c>
      <c r="AI1064" s="30">
        <v>59602.2</v>
      </c>
      <c r="AJ1064" s="37">
        <v>43931</v>
      </c>
    </row>
    <row r="1065" spans="1:36" ht="15" customHeight="1" x14ac:dyDescent="0.25">
      <c r="A1065" s="3" t="s">
        <v>1364</v>
      </c>
      <c r="B1065" s="4" t="s">
        <v>3458</v>
      </c>
      <c r="C1065" s="18" t="s">
        <v>1755</v>
      </c>
      <c r="D1065" s="18" t="s">
        <v>812</v>
      </c>
      <c r="E1065" s="18" t="s">
        <v>8772</v>
      </c>
      <c r="F1065" s="18" t="s">
        <v>86</v>
      </c>
      <c r="G1065" s="19">
        <v>0</v>
      </c>
      <c r="H1065" s="5" t="s">
        <v>78</v>
      </c>
      <c r="I1065" s="18" t="s">
        <v>1756</v>
      </c>
      <c r="J1065" s="20">
        <v>63855</v>
      </c>
      <c r="K1065" s="20">
        <v>14306566.83</v>
      </c>
      <c r="L1065" s="20">
        <v>0</v>
      </c>
      <c r="M1065" s="20">
        <v>4331335</v>
      </c>
      <c r="N1065" s="20">
        <v>1270213</v>
      </c>
      <c r="O1065" s="6">
        <v>311.770649596743</v>
      </c>
      <c r="P1065" s="21">
        <v>0.893473357021624</v>
      </c>
      <c r="Q1065" s="18"/>
      <c r="R1065" s="22">
        <v>316</v>
      </c>
      <c r="S1065" s="23">
        <v>4104</v>
      </c>
      <c r="T1065" s="23">
        <v>4104</v>
      </c>
      <c r="U1065" s="24">
        <v>11</v>
      </c>
      <c r="V1065" s="25"/>
      <c r="W1065" s="23">
        <v>0</v>
      </c>
      <c r="X1065" s="23">
        <v>294</v>
      </c>
      <c r="Y1065" s="23">
        <v>294</v>
      </c>
      <c r="Z1065" s="26">
        <v>7.1637426900584791E-2</v>
      </c>
      <c r="AA1065" s="25">
        <v>0</v>
      </c>
      <c r="AB1065" s="23">
        <v>1350</v>
      </c>
      <c r="AC1065" s="23">
        <v>1350</v>
      </c>
      <c r="AD1065" s="26">
        <v>0.32894736842105265</v>
      </c>
      <c r="AE1065" s="5"/>
      <c r="AF1065" s="33">
        <v>60000</v>
      </c>
      <c r="AG1065" s="7">
        <v>3</v>
      </c>
      <c r="AH1065" s="30">
        <v>60000</v>
      </c>
      <c r="AI1065" s="30">
        <v>60000</v>
      </c>
      <c r="AJ1065" s="37">
        <v>43931</v>
      </c>
    </row>
    <row r="1066" spans="1:36" ht="15" customHeight="1" x14ac:dyDescent="0.25">
      <c r="A1066" s="3" t="s">
        <v>983</v>
      </c>
      <c r="B1066" s="4" t="s">
        <v>3461</v>
      </c>
      <c r="C1066" s="18" t="s">
        <v>1758</v>
      </c>
      <c r="D1066" s="18" t="s">
        <v>1758</v>
      </c>
      <c r="E1066" s="18" t="s">
        <v>8774</v>
      </c>
      <c r="F1066" s="18" t="s">
        <v>34</v>
      </c>
      <c r="G1066" s="19">
        <v>0</v>
      </c>
      <c r="H1066" s="5" t="s">
        <v>139</v>
      </c>
      <c r="I1066" s="18" t="s">
        <v>1759</v>
      </c>
      <c r="J1066" s="20">
        <v>4099</v>
      </c>
      <c r="K1066" s="20">
        <v>2718134.79</v>
      </c>
      <c r="L1066" s="20">
        <v>0</v>
      </c>
      <c r="M1066" s="20">
        <v>4290096</v>
      </c>
      <c r="N1066" s="20">
        <v>194760</v>
      </c>
      <c r="O1066" s="6">
        <v>1757.25562088314</v>
      </c>
      <c r="P1066" s="21">
        <v>0.81262700271363997</v>
      </c>
      <c r="Q1066" s="18"/>
      <c r="R1066" s="22">
        <v>310</v>
      </c>
      <c r="S1066" s="23">
        <v>0</v>
      </c>
      <c r="T1066" s="23">
        <v>331</v>
      </c>
      <c r="U1066" s="24">
        <v>52</v>
      </c>
      <c r="V1066" s="25">
        <v>121</v>
      </c>
      <c r="W1066" s="23">
        <v>121</v>
      </c>
      <c r="X1066" s="23">
        <v>0</v>
      </c>
      <c r="Y1066" s="23">
        <v>121</v>
      </c>
      <c r="Z1066" s="26">
        <v>0.36555891238670696</v>
      </c>
      <c r="AA1066" s="25">
        <v>291</v>
      </c>
      <c r="AB1066" s="23">
        <v>0</v>
      </c>
      <c r="AC1066" s="23">
        <v>291</v>
      </c>
      <c r="AD1066" s="26">
        <v>0.87915407854984895</v>
      </c>
      <c r="AE1066" s="5"/>
      <c r="AF1066" s="33">
        <v>60000</v>
      </c>
      <c r="AG1066" s="7">
        <v>3</v>
      </c>
      <c r="AH1066" s="30">
        <v>60000</v>
      </c>
      <c r="AI1066" s="30">
        <v>60000</v>
      </c>
      <c r="AJ1066" s="37">
        <v>43931</v>
      </c>
    </row>
    <row r="1067" spans="1:36" ht="15" customHeight="1" x14ac:dyDescent="0.25">
      <c r="A1067" s="3" t="s">
        <v>819</v>
      </c>
      <c r="B1067" s="4" t="s">
        <v>3464</v>
      </c>
      <c r="C1067" s="18" t="s">
        <v>1795</v>
      </c>
      <c r="D1067" s="18" t="s">
        <v>1795</v>
      </c>
      <c r="E1067" s="18" t="s">
        <v>8776</v>
      </c>
      <c r="F1067" s="18" t="s">
        <v>34</v>
      </c>
      <c r="G1067" s="19">
        <v>0</v>
      </c>
      <c r="H1067" s="5" t="s">
        <v>91</v>
      </c>
      <c r="I1067" s="18" t="s">
        <v>1796</v>
      </c>
      <c r="J1067" s="20">
        <v>4031</v>
      </c>
      <c r="K1067" s="20">
        <v>5562387.9800000004</v>
      </c>
      <c r="L1067" s="20">
        <v>0</v>
      </c>
      <c r="M1067" s="20">
        <v>2134675</v>
      </c>
      <c r="N1067" s="20">
        <v>0</v>
      </c>
      <c r="O1067" s="6">
        <v>1909.46737286033</v>
      </c>
      <c r="P1067" s="21">
        <v>0.88301595371033803</v>
      </c>
      <c r="Q1067" s="18"/>
      <c r="R1067" s="22">
        <v>204</v>
      </c>
      <c r="S1067" s="23">
        <v>0</v>
      </c>
      <c r="T1067" s="23">
        <v>334</v>
      </c>
      <c r="U1067" s="24">
        <v>44</v>
      </c>
      <c r="V1067" s="25">
        <v>23</v>
      </c>
      <c r="W1067" s="23">
        <v>23</v>
      </c>
      <c r="X1067" s="23">
        <v>0</v>
      </c>
      <c r="Y1067" s="23">
        <v>23</v>
      </c>
      <c r="Z1067" s="26">
        <v>6.8862275449101798E-2</v>
      </c>
      <c r="AA1067" s="25">
        <v>223</v>
      </c>
      <c r="AB1067" s="23">
        <v>0</v>
      </c>
      <c r="AC1067" s="23">
        <v>223</v>
      </c>
      <c r="AD1067" s="26">
        <v>0.66766467065868262</v>
      </c>
      <c r="AE1067" s="5"/>
      <c r="AF1067" s="33">
        <v>60000</v>
      </c>
      <c r="AG1067" s="7">
        <v>3</v>
      </c>
      <c r="AH1067" s="30">
        <v>59976</v>
      </c>
      <c r="AI1067" s="30">
        <v>59976</v>
      </c>
      <c r="AJ1067" s="37">
        <v>43931</v>
      </c>
    </row>
    <row r="1068" spans="1:36" ht="15" customHeight="1" x14ac:dyDescent="0.25">
      <c r="A1068" s="3" t="s">
        <v>1191</v>
      </c>
      <c r="B1068" s="4" t="s">
        <v>3467</v>
      </c>
      <c r="C1068" s="18" t="s">
        <v>1799</v>
      </c>
      <c r="D1068" s="18" t="s">
        <v>1799</v>
      </c>
      <c r="E1068" s="18" t="s">
        <v>8785</v>
      </c>
      <c r="F1068" s="18" t="s">
        <v>34</v>
      </c>
      <c r="G1068" s="19">
        <v>0</v>
      </c>
      <c r="H1068" s="5" t="s">
        <v>159</v>
      </c>
      <c r="I1068" s="18" t="s">
        <v>1800</v>
      </c>
      <c r="J1068" s="20">
        <v>4331</v>
      </c>
      <c r="K1068" s="20">
        <v>5297280.04</v>
      </c>
      <c r="L1068" s="20">
        <v>0</v>
      </c>
      <c r="M1068" s="20">
        <v>2924027</v>
      </c>
      <c r="N1068" s="20">
        <v>199306</v>
      </c>
      <c r="O1068" s="6">
        <v>1944.26530593396</v>
      </c>
      <c r="P1068" s="21">
        <v>0.89910794381024395</v>
      </c>
      <c r="Q1068" s="18"/>
      <c r="R1068" s="22">
        <v>335</v>
      </c>
      <c r="S1068" s="23">
        <v>0</v>
      </c>
      <c r="T1068" s="23">
        <v>335</v>
      </c>
      <c r="U1068" s="24">
        <v>62</v>
      </c>
      <c r="V1068" s="25">
        <v>163</v>
      </c>
      <c r="W1068" s="23">
        <v>157</v>
      </c>
      <c r="X1068" s="23">
        <v>0</v>
      </c>
      <c r="Y1068" s="23">
        <v>157</v>
      </c>
      <c r="Z1068" s="26">
        <v>0.46865671641791046</v>
      </c>
      <c r="AA1068" s="25">
        <v>228</v>
      </c>
      <c r="AB1068" s="23">
        <v>0</v>
      </c>
      <c r="AC1068" s="23">
        <v>228</v>
      </c>
      <c r="AD1068" s="26">
        <v>0.68059701492537317</v>
      </c>
      <c r="AE1068" s="5"/>
      <c r="AF1068" s="33">
        <v>60000</v>
      </c>
      <c r="AG1068" s="7">
        <v>3</v>
      </c>
      <c r="AH1068" s="30">
        <v>59997.05</v>
      </c>
      <c r="AI1068" s="30">
        <v>59997.05</v>
      </c>
      <c r="AJ1068" s="37">
        <v>43931</v>
      </c>
    </row>
    <row r="1069" spans="1:36" ht="15" customHeight="1" x14ac:dyDescent="0.25">
      <c r="A1069" s="3" t="s">
        <v>3470</v>
      </c>
      <c r="B1069" s="4" t="s">
        <v>3471</v>
      </c>
      <c r="C1069" s="18" t="s">
        <v>1829</v>
      </c>
      <c r="D1069" s="18" t="s">
        <v>1829</v>
      </c>
      <c r="E1069" s="18" t="s">
        <v>8787</v>
      </c>
      <c r="F1069" s="18" t="s">
        <v>34</v>
      </c>
      <c r="G1069" s="19">
        <v>0</v>
      </c>
      <c r="H1069" s="5" t="s">
        <v>96</v>
      </c>
      <c r="I1069" s="18" t="s">
        <v>1830</v>
      </c>
      <c r="J1069" s="20">
        <v>4306</v>
      </c>
      <c r="K1069" s="20">
        <v>7351464.7599999998</v>
      </c>
      <c r="L1069" s="20">
        <v>0</v>
      </c>
      <c r="M1069" s="20">
        <v>1062503</v>
      </c>
      <c r="N1069" s="20">
        <v>0</v>
      </c>
      <c r="O1069" s="6">
        <v>1954.0101625638599</v>
      </c>
      <c r="P1069" s="21">
        <v>0.90361436481178903</v>
      </c>
      <c r="Q1069" s="18"/>
      <c r="R1069" s="22">
        <v>336</v>
      </c>
      <c r="S1069" s="23">
        <v>0</v>
      </c>
      <c r="T1069" s="23">
        <v>336</v>
      </c>
      <c r="U1069" s="24">
        <v>43</v>
      </c>
      <c r="V1069" s="25">
        <v>47</v>
      </c>
      <c r="W1069" s="23">
        <v>47</v>
      </c>
      <c r="X1069" s="23">
        <v>0</v>
      </c>
      <c r="Y1069" s="23">
        <v>47</v>
      </c>
      <c r="Z1069" s="26">
        <v>0.13988095238095238</v>
      </c>
      <c r="AA1069" s="25">
        <v>95</v>
      </c>
      <c r="AB1069" s="23">
        <v>0</v>
      </c>
      <c r="AC1069" s="23">
        <v>95</v>
      </c>
      <c r="AD1069" s="26">
        <v>0.28273809523809523</v>
      </c>
      <c r="AE1069" s="5"/>
      <c r="AF1069" s="33">
        <v>60000</v>
      </c>
      <c r="AG1069" s="7">
        <v>3</v>
      </c>
      <c r="AH1069" s="30">
        <v>60000</v>
      </c>
      <c r="AI1069" s="30">
        <v>60000</v>
      </c>
      <c r="AJ1069" s="37">
        <v>43931</v>
      </c>
    </row>
    <row r="1070" spans="1:36" ht="15" customHeight="1" x14ac:dyDescent="0.25">
      <c r="A1070" s="3" t="s">
        <v>1445</v>
      </c>
      <c r="B1070" s="4" t="s">
        <v>3474</v>
      </c>
      <c r="C1070" s="18" t="s">
        <v>1838</v>
      </c>
      <c r="D1070" s="18" t="s">
        <v>1838</v>
      </c>
      <c r="E1070" s="18" t="s">
        <v>8783</v>
      </c>
      <c r="F1070" s="18" t="s">
        <v>34</v>
      </c>
      <c r="G1070" s="19">
        <v>0</v>
      </c>
      <c r="H1070" s="5" t="s">
        <v>369</v>
      </c>
      <c r="I1070" s="18" t="s">
        <v>1839</v>
      </c>
      <c r="J1070" s="20">
        <v>5109</v>
      </c>
      <c r="K1070" s="20">
        <v>8662594.3900000006</v>
      </c>
      <c r="L1070" s="20">
        <v>0</v>
      </c>
      <c r="M1070" s="20">
        <v>952841</v>
      </c>
      <c r="N1070" s="20">
        <v>0</v>
      </c>
      <c r="O1070" s="6">
        <v>1882.05820904287</v>
      </c>
      <c r="P1070" s="21">
        <v>0.87034083326959</v>
      </c>
      <c r="Q1070" s="18"/>
      <c r="R1070" s="22">
        <v>336</v>
      </c>
      <c r="S1070" s="23">
        <v>0</v>
      </c>
      <c r="T1070" s="23">
        <v>336</v>
      </c>
      <c r="U1070" s="24">
        <v>44</v>
      </c>
      <c r="V1070" s="25"/>
      <c r="W1070" s="23">
        <v>5</v>
      </c>
      <c r="X1070" s="23">
        <v>0</v>
      </c>
      <c r="Y1070" s="23">
        <v>5</v>
      </c>
      <c r="Z1070" s="26">
        <v>1.488095238095238E-2</v>
      </c>
      <c r="AA1070" s="25">
        <v>158</v>
      </c>
      <c r="AB1070" s="23">
        <v>0</v>
      </c>
      <c r="AC1070" s="23">
        <v>158</v>
      </c>
      <c r="AD1070" s="26">
        <v>0.47023809523809523</v>
      </c>
      <c r="AE1070" s="5"/>
      <c r="AF1070" s="33">
        <v>60000</v>
      </c>
      <c r="AG1070" s="7">
        <v>3</v>
      </c>
      <c r="AH1070" s="30">
        <v>59241</v>
      </c>
      <c r="AI1070" s="30">
        <v>59241</v>
      </c>
      <c r="AJ1070" s="37">
        <v>43931</v>
      </c>
    </row>
    <row r="1071" spans="1:36" ht="15" customHeight="1" x14ac:dyDescent="0.25">
      <c r="A1071" s="3" t="s">
        <v>1072</v>
      </c>
      <c r="B1071" s="4" t="s">
        <v>3477</v>
      </c>
      <c r="C1071" s="18" t="s">
        <v>1857</v>
      </c>
      <c r="D1071" s="18" t="s">
        <v>1857</v>
      </c>
      <c r="E1071" s="18" t="s">
        <v>8787</v>
      </c>
      <c r="F1071" s="18" t="s">
        <v>34</v>
      </c>
      <c r="G1071" s="19">
        <v>0</v>
      </c>
      <c r="H1071" s="5" t="s">
        <v>62</v>
      </c>
      <c r="I1071" s="18" t="s">
        <v>1858</v>
      </c>
      <c r="J1071" s="20">
        <v>5907</v>
      </c>
      <c r="K1071" s="20">
        <v>10251336.27</v>
      </c>
      <c r="L1071" s="20">
        <v>0</v>
      </c>
      <c r="M1071" s="20">
        <v>3180933</v>
      </c>
      <c r="N1071" s="20">
        <v>72245</v>
      </c>
      <c r="O1071" s="6">
        <v>2286.1882969358398</v>
      </c>
      <c r="P1071" s="21">
        <v>1.0572271451573401</v>
      </c>
      <c r="Q1071" s="18"/>
      <c r="R1071" s="22">
        <v>338</v>
      </c>
      <c r="S1071" s="23">
        <v>0</v>
      </c>
      <c r="T1071" s="23">
        <v>338</v>
      </c>
      <c r="U1071" s="24">
        <v>50</v>
      </c>
      <c r="V1071" s="25"/>
      <c r="W1071" s="23">
        <v>71</v>
      </c>
      <c r="X1071" s="23">
        <v>0</v>
      </c>
      <c r="Y1071" s="23">
        <v>71</v>
      </c>
      <c r="Z1071" s="26">
        <v>0.21005917159763313</v>
      </c>
      <c r="AA1071" s="25">
        <v>201</v>
      </c>
      <c r="AB1071" s="23">
        <v>0</v>
      </c>
      <c r="AC1071" s="23">
        <v>201</v>
      </c>
      <c r="AD1071" s="26">
        <v>0.59467455621301779</v>
      </c>
      <c r="AE1071" s="5"/>
      <c r="AF1071" s="33">
        <v>60000</v>
      </c>
      <c r="AG1071" s="7">
        <v>3</v>
      </c>
      <c r="AH1071" s="30">
        <v>60000</v>
      </c>
      <c r="AI1071" s="30">
        <v>60000</v>
      </c>
      <c r="AJ1071" s="37">
        <v>43931</v>
      </c>
    </row>
    <row r="1072" spans="1:36" ht="15" customHeight="1" x14ac:dyDescent="0.25">
      <c r="A1072" s="3" t="s">
        <v>2198</v>
      </c>
      <c r="B1072" s="4" t="s">
        <v>3480</v>
      </c>
      <c r="C1072" s="18" t="s">
        <v>1866</v>
      </c>
      <c r="D1072" s="18" t="s">
        <v>1866</v>
      </c>
      <c r="E1072" s="18" t="s">
        <v>8782</v>
      </c>
      <c r="F1072" s="18" t="s">
        <v>34</v>
      </c>
      <c r="G1072" s="19">
        <v>0</v>
      </c>
      <c r="H1072" s="5" t="s">
        <v>369</v>
      </c>
      <c r="I1072" s="18" t="s">
        <v>1867</v>
      </c>
      <c r="J1072" s="20">
        <v>3611</v>
      </c>
      <c r="K1072" s="20">
        <v>6722926.5099999998</v>
      </c>
      <c r="L1072" s="20">
        <v>0</v>
      </c>
      <c r="M1072" s="20">
        <v>0</v>
      </c>
      <c r="N1072" s="20">
        <v>88132</v>
      </c>
      <c r="O1072" s="6">
        <v>1886.19731653282</v>
      </c>
      <c r="P1072" s="21">
        <v>0.87225492617303402</v>
      </c>
      <c r="Q1072" s="18"/>
      <c r="R1072" s="22">
        <v>339</v>
      </c>
      <c r="S1072" s="23">
        <v>0</v>
      </c>
      <c r="T1072" s="23">
        <v>339</v>
      </c>
      <c r="U1072" s="24">
        <v>29</v>
      </c>
      <c r="V1072" s="25">
        <v>123</v>
      </c>
      <c r="W1072" s="23">
        <v>32</v>
      </c>
      <c r="X1072" s="23">
        <v>0</v>
      </c>
      <c r="Y1072" s="23">
        <v>32</v>
      </c>
      <c r="Z1072" s="26">
        <v>9.4395280235988199E-2</v>
      </c>
      <c r="AA1072" s="25">
        <v>212</v>
      </c>
      <c r="AB1072" s="23">
        <v>0</v>
      </c>
      <c r="AC1072" s="23">
        <v>212</v>
      </c>
      <c r="AD1072" s="26">
        <v>0.62536873156342188</v>
      </c>
      <c r="AE1072" s="5"/>
      <c r="AF1072" s="33">
        <v>60000</v>
      </c>
      <c r="AG1072" s="7">
        <v>3</v>
      </c>
      <c r="AH1072" s="30">
        <v>60000</v>
      </c>
      <c r="AI1072" s="30">
        <v>60000</v>
      </c>
      <c r="AJ1072" s="37">
        <v>43931</v>
      </c>
    </row>
    <row r="1073" spans="1:36" ht="15" customHeight="1" x14ac:dyDescent="0.25">
      <c r="A1073" s="3" t="s">
        <v>700</v>
      </c>
      <c r="B1073" s="4" t="s">
        <v>3483</v>
      </c>
      <c r="C1073" s="18" t="s">
        <v>1902</v>
      </c>
      <c r="D1073" s="18" t="s">
        <v>1902</v>
      </c>
      <c r="E1073" s="18" t="s">
        <v>8774</v>
      </c>
      <c r="F1073" s="18" t="s">
        <v>34</v>
      </c>
      <c r="G1073" s="19">
        <v>0</v>
      </c>
      <c r="H1073" s="5" t="s">
        <v>96</v>
      </c>
      <c r="I1073" s="18" t="s">
        <v>1903</v>
      </c>
      <c r="J1073" s="20">
        <v>4155</v>
      </c>
      <c r="K1073" s="20">
        <v>3418912.94</v>
      </c>
      <c r="L1073" s="20">
        <v>0</v>
      </c>
      <c r="M1073" s="20">
        <v>3656481</v>
      </c>
      <c r="N1073" s="20">
        <v>188614</v>
      </c>
      <c r="O1073" s="6">
        <v>1748.2570252707601</v>
      </c>
      <c r="P1073" s="21">
        <v>0.80846568338466895</v>
      </c>
      <c r="Q1073" s="18"/>
      <c r="R1073" s="22">
        <v>344</v>
      </c>
      <c r="S1073" s="23">
        <v>0</v>
      </c>
      <c r="T1073" s="23">
        <v>344</v>
      </c>
      <c r="U1073" s="24">
        <v>45</v>
      </c>
      <c r="V1073" s="25">
        <v>61</v>
      </c>
      <c r="W1073" s="23">
        <v>61</v>
      </c>
      <c r="X1073" s="23">
        <v>0</v>
      </c>
      <c r="Y1073" s="23">
        <v>61</v>
      </c>
      <c r="Z1073" s="26">
        <v>0.17732558139534885</v>
      </c>
      <c r="AA1073" s="25">
        <v>286</v>
      </c>
      <c r="AB1073" s="23">
        <v>0</v>
      </c>
      <c r="AC1073" s="23">
        <v>286</v>
      </c>
      <c r="AD1073" s="26">
        <v>0.83139534883720934</v>
      </c>
      <c r="AE1073" s="5"/>
      <c r="AF1073" s="33">
        <v>60000</v>
      </c>
      <c r="AG1073" s="7">
        <v>3</v>
      </c>
      <c r="AH1073" s="30">
        <v>59983</v>
      </c>
      <c r="AI1073" s="30">
        <v>59983</v>
      </c>
      <c r="AJ1073" s="37">
        <v>43931</v>
      </c>
    </row>
    <row r="1074" spans="1:36" ht="15" customHeight="1" x14ac:dyDescent="0.25">
      <c r="A1074" s="3" t="s">
        <v>2073</v>
      </c>
      <c r="B1074" s="4" t="s">
        <v>3486</v>
      </c>
      <c r="C1074" s="18" t="s">
        <v>1933</v>
      </c>
      <c r="D1074" s="18" t="s">
        <v>1933</v>
      </c>
      <c r="E1074" s="18" t="s">
        <v>8778</v>
      </c>
      <c r="F1074" s="18" t="s">
        <v>34</v>
      </c>
      <c r="G1074" s="19">
        <v>0</v>
      </c>
      <c r="H1074" s="5" t="s">
        <v>40</v>
      </c>
      <c r="I1074" s="18" t="s">
        <v>1934</v>
      </c>
      <c r="J1074" s="20">
        <v>4414</v>
      </c>
      <c r="K1074" s="20">
        <v>3534918.91</v>
      </c>
      <c r="L1074" s="20">
        <v>0</v>
      </c>
      <c r="M1074" s="20">
        <v>4380618</v>
      </c>
      <c r="N1074" s="20">
        <v>121092</v>
      </c>
      <c r="O1074" s="6">
        <v>1820.71339148165</v>
      </c>
      <c r="P1074" s="21">
        <v>0.84197247602300296</v>
      </c>
      <c r="Q1074" s="18"/>
      <c r="R1074" s="22">
        <v>347</v>
      </c>
      <c r="S1074" s="23">
        <v>0</v>
      </c>
      <c r="T1074" s="23">
        <v>347</v>
      </c>
      <c r="U1074" s="24">
        <v>39</v>
      </c>
      <c r="V1074" s="25"/>
      <c r="W1074" s="23">
        <v>74</v>
      </c>
      <c r="X1074" s="23">
        <v>0</v>
      </c>
      <c r="Y1074" s="23">
        <v>74</v>
      </c>
      <c r="Z1074" s="26">
        <v>0.2132564841498559</v>
      </c>
      <c r="AA1074" s="25">
        <v>288</v>
      </c>
      <c r="AB1074" s="23">
        <v>0</v>
      </c>
      <c r="AC1074" s="23">
        <v>288</v>
      </c>
      <c r="AD1074" s="26">
        <v>0.82997118155619598</v>
      </c>
      <c r="AE1074" s="5"/>
      <c r="AF1074" s="33">
        <v>60000</v>
      </c>
      <c r="AG1074" s="7">
        <v>3</v>
      </c>
      <c r="AH1074" s="30">
        <v>59999.4</v>
      </c>
      <c r="AI1074" s="30">
        <v>59999.4</v>
      </c>
      <c r="AJ1074" s="37">
        <v>43931</v>
      </c>
    </row>
    <row r="1075" spans="1:36" ht="15" customHeight="1" x14ac:dyDescent="0.25">
      <c r="A1075" s="3" t="s">
        <v>3489</v>
      </c>
      <c r="B1075" s="4" t="s">
        <v>3490</v>
      </c>
      <c r="C1075" s="18" t="s">
        <v>1949</v>
      </c>
      <c r="D1075" s="18" t="s">
        <v>1949</v>
      </c>
      <c r="E1075" s="18" t="s">
        <v>8786</v>
      </c>
      <c r="F1075" s="18" t="s">
        <v>34</v>
      </c>
      <c r="G1075" s="19">
        <v>0</v>
      </c>
      <c r="H1075" s="5" t="s">
        <v>245</v>
      </c>
      <c r="I1075" s="18" t="s">
        <v>1950</v>
      </c>
      <c r="J1075" s="20">
        <v>2385</v>
      </c>
      <c r="K1075" s="20">
        <v>3173292.35</v>
      </c>
      <c r="L1075" s="20">
        <v>0</v>
      </c>
      <c r="M1075" s="20">
        <v>725856</v>
      </c>
      <c r="N1075" s="20">
        <v>0</v>
      </c>
      <c r="O1075" s="6">
        <v>1634.86303983229</v>
      </c>
      <c r="P1075" s="21">
        <v>0.75602765819496398</v>
      </c>
      <c r="Q1075" s="18"/>
      <c r="R1075" s="22">
        <v>348</v>
      </c>
      <c r="S1075" s="23">
        <v>0</v>
      </c>
      <c r="T1075" s="23">
        <v>348</v>
      </c>
      <c r="U1075" s="24">
        <v>37</v>
      </c>
      <c r="V1075" s="25"/>
      <c r="W1075" s="23">
        <v>0</v>
      </c>
      <c r="X1075" s="23">
        <v>0</v>
      </c>
      <c r="Y1075" s="23">
        <v>0</v>
      </c>
      <c r="Z1075" s="26">
        <v>0</v>
      </c>
      <c r="AA1075" s="25">
        <v>87</v>
      </c>
      <c r="AB1075" s="23">
        <v>0</v>
      </c>
      <c r="AC1075" s="23">
        <v>87</v>
      </c>
      <c r="AD1075" s="26">
        <v>0.25</v>
      </c>
      <c r="AE1075" s="5"/>
      <c r="AF1075" s="33">
        <v>60000</v>
      </c>
      <c r="AG1075" s="7">
        <v>3</v>
      </c>
      <c r="AH1075" s="30">
        <v>59994</v>
      </c>
      <c r="AI1075" s="30">
        <v>59994</v>
      </c>
      <c r="AJ1075" s="37">
        <v>43931</v>
      </c>
    </row>
    <row r="1076" spans="1:36" ht="15" customHeight="1" x14ac:dyDescent="0.25">
      <c r="A1076" s="3" t="s">
        <v>141</v>
      </c>
      <c r="B1076" s="4" t="s">
        <v>3493</v>
      </c>
      <c r="C1076" s="18" t="s">
        <v>1958</v>
      </c>
      <c r="D1076" s="18" t="s">
        <v>1958</v>
      </c>
      <c r="E1076" s="18" t="s">
        <v>8786</v>
      </c>
      <c r="F1076" s="18" t="s">
        <v>34</v>
      </c>
      <c r="G1076" s="19">
        <v>0</v>
      </c>
      <c r="H1076" s="5" t="s">
        <v>62</v>
      </c>
      <c r="I1076" s="18" t="s">
        <v>1959</v>
      </c>
      <c r="J1076" s="20">
        <v>4150</v>
      </c>
      <c r="K1076" s="20">
        <v>3610995.86</v>
      </c>
      <c r="L1076" s="20">
        <v>0</v>
      </c>
      <c r="M1076" s="20">
        <v>3642339</v>
      </c>
      <c r="N1076" s="20">
        <v>183536</v>
      </c>
      <c r="O1076" s="6">
        <v>1792.0170746987999</v>
      </c>
      <c r="P1076" s="21">
        <v>0.82870212330991699</v>
      </c>
      <c r="Q1076" s="18"/>
      <c r="R1076" s="22">
        <v>350</v>
      </c>
      <c r="S1076" s="23">
        <v>0</v>
      </c>
      <c r="T1076" s="23">
        <v>350</v>
      </c>
      <c r="U1076" s="24">
        <v>58</v>
      </c>
      <c r="V1076" s="25">
        <v>68</v>
      </c>
      <c r="W1076" s="23">
        <v>68</v>
      </c>
      <c r="X1076" s="23">
        <v>0</v>
      </c>
      <c r="Y1076" s="23">
        <v>68</v>
      </c>
      <c r="Z1076" s="26">
        <v>0.19428571428571428</v>
      </c>
      <c r="AA1076" s="25">
        <v>178</v>
      </c>
      <c r="AB1076" s="23">
        <v>0</v>
      </c>
      <c r="AC1076" s="23">
        <v>178</v>
      </c>
      <c r="AD1076" s="26">
        <v>0.50857142857142856</v>
      </c>
      <c r="AE1076" s="5"/>
      <c r="AF1076" s="33">
        <v>60000</v>
      </c>
      <c r="AG1076" s="7">
        <v>3</v>
      </c>
      <c r="AH1076" s="30">
        <v>60000</v>
      </c>
      <c r="AI1076" s="30">
        <v>60000</v>
      </c>
      <c r="AJ1076" s="37">
        <v>43931</v>
      </c>
    </row>
    <row r="1077" spans="1:36" ht="15" customHeight="1" x14ac:dyDescent="0.25">
      <c r="A1077" s="3" t="s">
        <v>482</v>
      </c>
      <c r="B1077" s="4" t="s">
        <v>3496</v>
      </c>
      <c r="C1077" s="18" t="s">
        <v>1964</v>
      </c>
      <c r="D1077" s="18" t="s">
        <v>1964</v>
      </c>
      <c r="E1077" s="18" t="s">
        <v>8776</v>
      </c>
      <c r="F1077" s="18" t="s">
        <v>34</v>
      </c>
      <c r="G1077" s="19">
        <v>0</v>
      </c>
      <c r="H1077" s="5" t="s">
        <v>67</v>
      </c>
      <c r="I1077" s="18" t="s">
        <v>1965</v>
      </c>
      <c r="J1077" s="20">
        <v>4999</v>
      </c>
      <c r="K1077" s="20">
        <v>4880896.5999999996</v>
      </c>
      <c r="L1077" s="20">
        <v>0</v>
      </c>
      <c r="M1077" s="20">
        <v>4216570</v>
      </c>
      <c r="N1077" s="20">
        <v>67209</v>
      </c>
      <c r="O1077" s="6">
        <v>1833.3017803560699</v>
      </c>
      <c r="P1077" s="21">
        <v>0.84779386284825897</v>
      </c>
      <c r="Q1077" s="18"/>
      <c r="R1077" s="22">
        <v>350</v>
      </c>
      <c r="S1077" s="23">
        <v>0</v>
      </c>
      <c r="T1077" s="23">
        <v>350</v>
      </c>
      <c r="U1077" s="24">
        <v>44</v>
      </c>
      <c r="V1077" s="25">
        <v>41</v>
      </c>
      <c r="W1077" s="23">
        <v>41</v>
      </c>
      <c r="X1077" s="23">
        <v>0</v>
      </c>
      <c r="Y1077" s="23">
        <v>41</v>
      </c>
      <c r="Z1077" s="26">
        <v>0.11714285714285715</v>
      </c>
      <c r="AA1077" s="25">
        <v>188</v>
      </c>
      <c r="AB1077" s="23">
        <v>0</v>
      </c>
      <c r="AC1077" s="23">
        <v>188</v>
      </c>
      <c r="AD1077" s="26">
        <v>0.53714285714285714</v>
      </c>
      <c r="AE1077" s="5"/>
      <c r="AF1077" s="33">
        <v>60000</v>
      </c>
      <c r="AG1077" s="7">
        <v>3</v>
      </c>
      <c r="AH1077" s="30">
        <v>60000</v>
      </c>
      <c r="AI1077" s="30">
        <v>60000</v>
      </c>
      <c r="AJ1077" s="37">
        <v>43931</v>
      </c>
    </row>
    <row r="1078" spans="1:36" ht="15" customHeight="1" x14ac:dyDescent="0.25">
      <c r="A1078" s="3" t="s">
        <v>960</v>
      </c>
      <c r="B1078" s="4" t="s">
        <v>3499</v>
      </c>
      <c r="C1078" s="18" t="s">
        <v>1971</v>
      </c>
      <c r="D1078" s="18" t="s">
        <v>1971</v>
      </c>
      <c r="E1078" s="18" t="s">
        <v>8783</v>
      </c>
      <c r="F1078" s="18" t="s">
        <v>34</v>
      </c>
      <c r="G1078" s="19">
        <v>0</v>
      </c>
      <c r="H1078" s="5" t="s">
        <v>67</v>
      </c>
      <c r="I1078" s="18" t="s">
        <v>1972</v>
      </c>
      <c r="J1078" s="20">
        <v>5747</v>
      </c>
      <c r="K1078" s="20">
        <v>15787167.49</v>
      </c>
      <c r="L1078" s="20">
        <v>0</v>
      </c>
      <c r="M1078" s="20">
        <v>0</v>
      </c>
      <c r="N1078" s="20">
        <v>0</v>
      </c>
      <c r="O1078" s="6">
        <v>2747.0275778667101</v>
      </c>
      <c r="P1078" s="21">
        <v>1.2703381115671999</v>
      </c>
      <c r="Q1078" s="18"/>
      <c r="R1078" s="22">
        <v>350</v>
      </c>
      <c r="S1078" s="23">
        <v>0</v>
      </c>
      <c r="T1078" s="23">
        <v>350</v>
      </c>
      <c r="U1078" s="24">
        <v>45</v>
      </c>
      <c r="V1078" s="25">
        <v>23</v>
      </c>
      <c r="W1078" s="23">
        <v>32</v>
      </c>
      <c r="X1078" s="23">
        <v>0</v>
      </c>
      <c r="Y1078" s="23">
        <v>32</v>
      </c>
      <c r="Z1078" s="26">
        <v>9.1428571428571428E-2</v>
      </c>
      <c r="AA1078" s="25">
        <v>210</v>
      </c>
      <c r="AB1078" s="23">
        <v>0</v>
      </c>
      <c r="AC1078" s="23">
        <v>210</v>
      </c>
      <c r="AD1078" s="26">
        <v>0.6</v>
      </c>
      <c r="AE1078" s="5"/>
      <c r="AF1078" s="33">
        <v>60000</v>
      </c>
      <c r="AG1078" s="7">
        <v>3</v>
      </c>
      <c r="AH1078" s="30">
        <v>59870.25</v>
      </c>
      <c r="AI1078" s="30">
        <v>59870.25</v>
      </c>
      <c r="AJ1078" s="37">
        <v>43931</v>
      </c>
    </row>
    <row r="1079" spans="1:36" ht="15" customHeight="1" x14ac:dyDescent="0.25">
      <c r="A1079" s="3" t="s">
        <v>2172</v>
      </c>
      <c r="B1079" s="4" t="s">
        <v>3502</v>
      </c>
      <c r="C1079" s="18" t="s">
        <v>2018</v>
      </c>
      <c r="D1079" s="18" t="s">
        <v>2018</v>
      </c>
      <c r="E1079" s="18" t="s">
        <v>8785</v>
      </c>
      <c r="F1079" s="18" t="s">
        <v>34</v>
      </c>
      <c r="G1079" s="19">
        <v>0</v>
      </c>
      <c r="H1079" s="5" t="s">
        <v>96</v>
      </c>
      <c r="I1079" s="18" t="s">
        <v>8697</v>
      </c>
      <c r="J1079" s="20">
        <v>3974</v>
      </c>
      <c r="K1079" s="20">
        <v>4833906.4800000004</v>
      </c>
      <c r="L1079" s="20">
        <v>0</v>
      </c>
      <c r="M1079" s="20">
        <v>1716229</v>
      </c>
      <c r="N1079" s="20">
        <v>462375</v>
      </c>
      <c r="O1079" s="6">
        <v>1764.59750377453</v>
      </c>
      <c r="P1079" s="21">
        <v>0.81602219019655597</v>
      </c>
      <c r="Q1079" s="18"/>
      <c r="R1079" s="22">
        <v>354</v>
      </c>
      <c r="S1079" s="23">
        <v>0</v>
      </c>
      <c r="T1079" s="23">
        <v>354</v>
      </c>
      <c r="U1079" s="24">
        <v>34</v>
      </c>
      <c r="V1079" s="25">
        <v>285</v>
      </c>
      <c r="W1079" s="23">
        <v>72</v>
      </c>
      <c r="X1079" s="23">
        <v>0</v>
      </c>
      <c r="Y1079" s="23">
        <v>72</v>
      </c>
      <c r="Z1079" s="26">
        <v>0.20338983050847459</v>
      </c>
      <c r="AA1079" s="25">
        <v>113</v>
      </c>
      <c r="AB1079" s="23">
        <v>0</v>
      </c>
      <c r="AC1079" s="23">
        <v>113</v>
      </c>
      <c r="AD1079" s="26">
        <v>0.3192090395480226</v>
      </c>
      <c r="AE1079" s="5"/>
      <c r="AF1079" s="33">
        <v>60000</v>
      </c>
      <c r="AG1079" s="7">
        <v>3</v>
      </c>
      <c r="AH1079" s="30">
        <v>60000</v>
      </c>
      <c r="AI1079" s="30">
        <v>60000</v>
      </c>
      <c r="AJ1079" s="37">
        <v>43931</v>
      </c>
    </row>
    <row r="1080" spans="1:36" ht="15" customHeight="1" x14ac:dyDescent="0.25">
      <c r="A1080" s="3" t="s">
        <v>1676</v>
      </c>
      <c r="B1080" s="4" t="s">
        <v>3505</v>
      </c>
      <c r="C1080" s="18" t="s">
        <v>2071</v>
      </c>
      <c r="D1080" s="18" t="s">
        <v>2071</v>
      </c>
      <c r="E1080" s="18" t="s">
        <v>8782</v>
      </c>
      <c r="F1080" s="18" t="s">
        <v>34</v>
      </c>
      <c r="G1080" s="19">
        <v>0</v>
      </c>
      <c r="H1080" s="5" t="s">
        <v>210</v>
      </c>
      <c r="I1080" s="18" t="s">
        <v>2072</v>
      </c>
      <c r="J1080" s="20">
        <v>4677</v>
      </c>
      <c r="K1080" s="20">
        <v>9609955.1600000001</v>
      </c>
      <c r="L1080" s="20">
        <v>0</v>
      </c>
      <c r="M1080" s="20">
        <v>742390</v>
      </c>
      <c r="N1080" s="20">
        <v>27783</v>
      </c>
      <c r="O1080" s="6">
        <v>2219.3987940987799</v>
      </c>
      <c r="P1080" s="21">
        <v>1.0263409423430101</v>
      </c>
      <c r="Q1080" s="18"/>
      <c r="R1080" s="22">
        <v>359</v>
      </c>
      <c r="S1080" s="23">
        <v>0</v>
      </c>
      <c r="T1080" s="23">
        <v>359</v>
      </c>
      <c r="U1080" s="24">
        <v>39</v>
      </c>
      <c r="V1080" s="25"/>
      <c r="W1080" s="23">
        <v>59</v>
      </c>
      <c r="X1080" s="23">
        <v>0</v>
      </c>
      <c r="Y1080" s="23">
        <v>59</v>
      </c>
      <c r="Z1080" s="26">
        <v>0.16434540389972144</v>
      </c>
      <c r="AA1080" s="25">
        <v>240</v>
      </c>
      <c r="AB1080" s="23">
        <v>0</v>
      </c>
      <c r="AC1080" s="23">
        <v>240</v>
      </c>
      <c r="AD1080" s="26">
        <v>0.66852367688022285</v>
      </c>
      <c r="AE1080" s="5"/>
      <c r="AF1080" s="33">
        <v>60000</v>
      </c>
      <c r="AG1080" s="7">
        <v>3</v>
      </c>
      <c r="AH1080" s="30">
        <v>59994</v>
      </c>
      <c r="AI1080" s="30">
        <v>59994</v>
      </c>
      <c r="AJ1080" s="37">
        <v>43931</v>
      </c>
    </row>
    <row r="1081" spans="1:36" ht="15" customHeight="1" x14ac:dyDescent="0.25">
      <c r="A1081" s="3" t="s">
        <v>1735</v>
      </c>
      <c r="B1081" s="4" t="s">
        <v>3508</v>
      </c>
      <c r="C1081" s="18" t="s">
        <v>2084</v>
      </c>
      <c r="D1081" s="18" t="s">
        <v>2084</v>
      </c>
      <c r="E1081" s="18" t="s">
        <v>8774</v>
      </c>
      <c r="F1081" s="18" t="s">
        <v>34</v>
      </c>
      <c r="G1081" s="19">
        <v>0</v>
      </c>
      <c r="H1081" s="5" t="s">
        <v>62</v>
      </c>
      <c r="I1081" s="18" t="s">
        <v>2085</v>
      </c>
      <c r="J1081" s="20">
        <v>4577</v>
      </c>
      <c r="K1081" s="20">
        <v>4317036.4400000004</v>
      </c>
      <c r="L1081" s="20">
        <v>0</v>
      </c>
      <c r="M1081" s="20">
        <v>3580157</v>
      </c>
      <c r="N1081" s="20">
        <v>25253</v>
      </c>
      <c r="O1081" s="6">
        <v>1730.92559318331</v>
      </c>
      <c r="P1081" s="21">
        <v>0.80045091903133003</v>
      </c>
      <c r="Q1081" s="18"/>
      <c r="R1081" s="22">
        <v>360</v>
      </c>
      <c r="S1081" s="23">
        <v>0</v>
      </c>
      <c r="T1081" s="23">
        <v>360</v>
      </c>
      <c r="U1081" s="24">
        <v>41</v>
      </c>
      <c r="V1081" s="25">
        <v>44</v>
      </c>
      <c r="W1081" s="23">
        <v>44</v>
      </c>
      <c r="X1081" s="23">
        <v>0</v>
      </c>
      <c r="Y1081" s="23">
        <v>44</v>
      </c>
      <c r="Z1081" s="26">
        <v>0.12222222222222222</v>
      </c>
      <c r="AA1081" s="25">
        <v>172</v>
      </c>
      <c r="AB1081" s="23">
        <v>0</v>
      </c>
      <c r="AC1081" s="23">
        <v>172</v>
      </c>
      <c r="AD1081" s="26">
        <v>0.4777777777777778</v>
      </c>
      <c r="AE1081" s="5"/>
      <c r="AF1081" s="33">
        <v>60000</v>
      </c>
      <c r="AG1081" s="7">
        <v>3</v>
      </c>
      <c r="AH1081" s="30">
        <v>59993</v>
      </c>
      <c r="AI1081" s="30">
        <v>59993</v>
      </c>
      <c r="AJ1081" s="37">
        <v>43931</v>
      </c>
    </row>
    <row r="1082" spans="1:36" ht="15" customHeight="1" x14ac:dyDescent="0.25">
      <c r="A1082" s="3" t="s">
        <v>3511</v>
      </c>
      <c r="B1082" s="4" t="s">
        <v>3512</v>
      </c>
      <c r="C1082" s="18" t="s">
        <v>2125</v>
      </c>
      <c r="D1082" s="18" t="s">
        <v>2125</v>
      </c>
      <c r="E1082" s="18" t="s">
        <v>8782</v>
      </c>
      <c r="F1082" s="18" t="s">
        <v>34</v>
      </c>
      <c r="G1082" s="19">
        <v>0</v>
      </c>
      <c r="H1082" s="5" t="s">
        <v>96</v>
      </c>
      <c r="I1082" s="18" t="s">
        <v>2126</v>
      </c>
      <c r="J1082" s="20">
        <v>3728</v>
      </c>
      <c r="K1082" s="20">
        <v>4054462.42</v>
      </c>
      <c r="L1082" s="20">
        <v>0</v>
      </c>
      <c r="M1082" s="20">
        <v>2772153</v>
      </c>
      <c r="N1082" s="20">
        <v>53704</v>
      </c>
      <c r="O1082" s="6">
        <v>1845.57924356223</v>
      </c>
      <c r="P1082" s="21">
        <v>0.85347146490431902</v>
      </c>
      <c r="Q1082" s="18"/>
      <c r="R1082" s="22">
        <v>363</v>
      </c>
      <c r="S1082" s="23">
        <v>0</v>
      </c>
      <c r="T1082" s="23">
        <v>363</v>
      </c>
      <c r="U1082" s="24">
        <v>39</v>
      </c>
      <c r="V1082" s="25">
        <v>45</v>
      </c>
      <c r="W1082" s="23">
        <v>45</v>
      </c>
      <c r="X1082" s="23">
        <v>0</v>
      </c>
      <c r="Y1082" s="23">
        <v>45</v>
      </c>
      <c r="Z1082" s="26">
        <v>0.12396694214876033</v>
      </c>
      <c r="AA1082" s="25">
        <v>373</v>
      </c>
      <c r="AB1082" s="23">
        <v>0</v>
      </c>
      <c r="AC1082" s="23">
        <v>373</v>
      </c>
      <c r="AD1082" s="26">
        <v>1.0275482093663912</v>
      </c>
      <c r="AE1082" s="5"/>
      <c r="AF1082" s="33">
        <v>60000</v>
      </c>
      <c r="AG1082" s="7">
        <v>3</v>
      </c>
      <c r="AH1082" s="30">
        <v>60000</v>
      </c>
      <c r="AI1082" s="30">
        <v>60000</v>
      </c>
      <c r="AJ1082" s="37">
        <v>43931</v>
      </c>
    </row>
    <row r="1083" spans="1:36" ht="15" customHeight="1" x14ac:dyDescent="0.25">
      <c r="A1083" s="3" t="s">
        <v>378</v>
      </c>
      <c r="B1083" s="4" t="s">
        <v>3515</v>
      </c>
      <c r="C1083" s="18" t="s">
        <v>2128</v>
      </c>
      <c r="D1083" s="18" t="s">
        <v>2128</v>
      </c>
      <c r="E1083" s="18" t="s">
        <v>8780</v>
      </c>
      <c r="F1083" s="18" t="s">
        <v>34</v>
      </c>
      <c r="G1083" s="19">
        <v>0</v>
      </c>
      <c r="H1083" s="5" t="s">
        <v>245</v>
      </c>
      <c r="I1083" s="18" t="s">
        <v>2129</v>
      </c>
      <c r="J1083" s="20">
        <v>5576</v>
      </c>
      <c r="K1083" s="20">
        <v>6061346.5899999999</v>
      </c>
      <c r="L1083" s="20">
        <v>0</v>
      </c>
      <c r="M1083" s="20">
        <v>3184860</v>
      </c>
      <c r="N1083" s="20">
        <v>2647</v>
      </c>
      <c r="O1083" s="6">
        <v>1658.6896682209499</v>
      </c>
      <c r="P1083" s="21">
        <v>0.76704606745890502</v>
      </c>
      <c r="Q1083" s="18"/>
      <c r="R1083" s="22">
        <v>236</v>
      </c>
      <c r="S1083" s="23">
        <v>0</v>
      </c>
      <c r="T1083" s="23">
        <v>363</v>
      </c>
      <c r="U1083" s="24">
        <v>40</v>
      </c>
      <c r="V1083" s="25"/>
      <c r="W1083" s="23">
        <v>43</v>
      </c>
      <c r="X1083" s="23">
        <v>0</v>
      </c>
      <c r="Y1083" s="23">
        <v>43</v>
      </c>
      <c r="Z1083" s="26">
        <v>0.1184573002754821</v>
      </c>
      <c r="AA1083" s="25">
        <v>235</v>
      </c>
      <c r="AB1083" s="23">
        <v>0</v>
      </c>
      <c r="AC1083" s="23">
        <v>235</v>
      </c>
      <c r="AD1083" s="26">
        <v>0.64738292011019283</v>
      </c>
      <c r="AE1083" s="5"/>
      <c r="AF1083" s="33">
        <v>60000</v>
      </c>
      <c r="AG1083" s="7">
        <v>3</v>
      </c>
      <c r="AH1083" s="30">
        <v>60000</v>
      </c>
      <c r="AI1083" s="30">
        <v>60000</v>
      </c>
      <c r="AJ1083" s="37">
        <v>43931</v>
      </c>
    </row>
    <row r="1084" spans="1:36" ht="15" customHeight="1" x14ac:dyDescent="0.25">
      <c r="A1084" s="3" t="s">
        <v>520</v>
      </c>
      <c r="B1084" s="4" t="s">
        <v>3518</v>
      </c>
      <c r="C1084" s="18" t="s">
        <v>2157</v>
      </c>
      <c r="D1084" s="18" t="s">
        <v>2157</v>
      </c>
      <c r="E1084" s="18" t="s">
        <v>8779</v>
      </c>
      <c r="F1084" s="18" t="s">
        <v>34</v>
      </c>
      <c r="G1084" s="19">
        <v>0</v>
      </c>
      <c r="H1084" s="5" t="s">
        <v>210</v>
      </c>
      <c r="I1084" s="18" t="s">
        <v>730</v>
      </c>
      <c r="J1084" s="20">
        <v>4928</v>
      </c>
      <c r="K1084" s="20">
        <v>8498116.1199999992</v>
      </c>
      <c r="L1084" s="20">
        <v>0</v>
      </c>
      <c r="M1084" s="20">
        <v>1047043</v>
      </c>
      <c r="N1084" s="20">
        <v>0</v>
      </c>
      <c r="O1084" s="6">
        <v>1936.92352272727</v>
      </c>
      <c r="P1084" s="21">
        <v>0.89571280242561802</v>
      </c>
      <c r="Q1084" s="18"/>
      <c r="R1084" s="22">
        <v>323</v>
      </c>
      <c r="S1084" s="23">
        <v>0</v>
      </c>
      <c r="T1084" s="23">
        <v>365</v>
      </c>
      <c r="U1084" s="24">
        <v>40</v>
      </c>
      <c r="V1084" s="25">
        <v>8</v>
      </c>
      <c r="W1084" s="23">
        <v>8</v>
      </c>
      <c r="X1084" s="23">
        <v>0</v>
      </c>
      <c r="Y1084" s="23">
        <v>8</v>
      </c>
      <c r="Z1084" s="26">
        <v>2.1917808219178082E-2</v>
      </c>
      <c r="AA1084" s="25">
        <v>210</v>
      </c>
      <c r="AB1084" s="23">
        <v>0</v>
      </c>
      <c r="AC1084" s="23">
        <v>210</v>
      </c>
      <c r="AD1084" s="26">
        <v>0.57534246575342463</v>
      </c>
      <c r="AE1084" s="5"/>
      <c r="AF1084" s="33">
        <v>60000</v>
      </c>
      <c r="AG1084" s="7">
        <v>3</v>
      </c>
      <c r="AH1084" s="30">
        <v>60000</v>
      </c>
      <c r="AI1084" s="30">
        <v>60000</v>
      </c>
      <c r="AJ1084" s="37">
        <v>43931</v>
      </c>
    </row>
    <row r="1085" spans="1:36" ht="15" customHeight="1" x14ac:dyDescent="0.25">
      <c r="A1085" s="3" t="s">
        <v>1277</v>
      </c>
      <c r="B1085" s="4" t="s">
        <v>3521</v>
      </c>
      <c r="C1085" s="18" t="s">
        <v>2165</v>
      </c>
      <c r="D1085" s="18" t="s">
        <v>2165</v>
      </c>
      <c r="E1085" s="18" t="s">
        <v>8778</v>
      </c>
      <c r="F1085" s="18" t="s">
        <v>34</v>
      </c>
      <c r="G1085" s="19">
        <v>0</v>
      </c>
      <c r="H1085" s="5" t="s">
        <v>78</v>
      </c>
      <c r="I1085" s="18" t="s">
        <v>2166</v>
      </c>
      <c r="J1085" s="20">
        <v>4796</v>
      </c>
      <c r="K1085" s="20">
        <v>5587735.5999999996</v>
      </c>
      <c r="L1085" s="20">
        <v>0</v>
      </c>
      <c r="M1085" s="20">
        <v>3260202</v>
      </c>
      <c r="N1085" s="20">
        <v>127386</v>
      </c>
      <c r="O1085" s="6">
        <v>1871.41859883236</v>
      </c>
      <c r="P1085" s="21">
        <v>0.86542064154981102</v>
      </c>
      <c r="Q1085" s="18"/>
      <c r="R1085" s="22">
        <v>367</v>
      </c>
      <c r="S1085" s="23">
        <v>0</v>
      </c>
      <c r="T1085" s="23">
        <v>367</v>
      </c>
      <c r="U1085" s="24">
        <v>46</v>
      </c>
      <c r="V1085" s="25"/>
      <c r="W1085" s="23">
        <v>64</v>
      </c>
      <c r="X1085" s="23">
        <v>0</v>
      </c>
      <c r="Y1085" s="23">
        <v>64</v>
      </c>
      <c r="Z1085" s="26">
        <v>0.17438692098092642</v>
      </c>
      <c r="AA1085" s="25">
        <v>260</v>
      </c>
      <c r="AB1085" s="23">
        <v>0</v>
      </c>
      <c r="AC1085" s="23">
        <v>260</v>
      </c>
      <c r="AD1085" s="26">
        <v>0.70844686648501365</v>
      </c>
      <c r="AE1085" s="5"/>
      <c r="AF1085" s="33">
        <v>60000</v>
      </c>
      <c r="AG1085" s="7">
        <v>3</v>
      </c>
      <c r="AH1085" s="30">
        <v>59500</v>
      </c>
      <c r="AI1085" s="30">
        <v>59500</v>
      </c>
      <c r="AJ1085" s="37">
        <v>43931</v>
      </c>
    </row>
    <row r="1086" spans="1:36" ht="15" customHeight="1" x14ac:dyDescent="0.25">
      <c r="A1086" s="3" t="s">
        <v>212</v>
      </c>
      <c r="B1086" s="4" t="s">
        <v>3524</v>
      </c>
      <c r="C1086" s="18" t="s">
        <v>2206</v>
      </c>
      <c r="D1086" s="18" t="s">
        <v>2206</v>
      </c>
      <c r="E1086" s="18" t="s">
        <v>8784</v>
      </c>
      <c r="F1086" s="18" t="s">
        <v>34</v>
      </c>
      <c r="G1086" s="19">
        <v>0</v>
      </c>
      <c r="H1086" s="5" t="s">
        <v>50</v>
      </c>
      <c r="I1086" s="18" t="s">
        <v>2207</v>
      </c>
      <c r="J1086" s="20">
        <v>6404</v>
      </c>
      <c r="K1086" s="20">
        <v>6741518.5499999998</v>
      </c>
      <c r="L1086" s="20">
        <v>0</v>
      </c>
      <c r="M1086" s="20">
        <v>4265945</v>
      </c>
      <c r="N1086" s="20">
        <v>0</v>
      </c>
      <c r="O1086" s="6">
        <v>1718.8419034978101</v>
      </c>
      <c r="P1086" s="21">
        <v>0.79486292579110296</v>
      </c>
      <c r="Q1086" s="18"/>
      <c r="R1086" s="22">
        <v>305</v>
      </c>
      <c r="S1086" s="23">
        <v>0</v>
      </c>
      <c r="T1086" s="23">
        <v>372</v>
      </c>
      <c r="U1086" s="24">
        <v>44</v>
      </c>
      <c r="V1086" s="25"/>
      <c r="W1086" s="23">
        <v>92</v>
      </c>
      <c r="X1086" s="23">
        <v>0</v>
      </c>
      <c r="Y1086" s="23">
        <v>92</v>
      </c>
      <c r="Z1086" s="26">
        <v>0.24731182795698925</v>
      </c>
      <c r="AA1086" s="25">
        <v>120</v>
      </c>
      <c r="AB1086" s="23">
        <v>0</v>
      </c>
      <c r="AC1086" s="23">
        <v>120</v>
      </c>
      <c r="AD1086" s="26">
        <v>0.32258064516129031</v>
      </c>
      <c r="AE1086" s="5"/>
      <c r="AF1086" s="33">
        <v>60000</v>
      </c>
      <c r="AG1086" s="7">
        <v>3</v>
      </c>
      <c r="AH1086" s="30">
        <v>59994</v>
      </c>
      <c r="AI1086" s="30">
        <v>59994</v>
      </c>
      <c r="AJ1086" s="37">
        <v>43931</v>
      </c>
    </row>
    <row r="1087" spans="1:36" ht="15" customHeight="1" x14ac:dyDescent="0.25">
      <c r="A1087" s="3" t="s">
        <v>250</v>
      </c>
      <c r="B1087" s="4" t="s">
        <v>3527</v>
      </c>
      <c r="C1087" s="18" t="s">
        <v>2246</v>
      </c>
      <c r="D1087" s="18" t="s">
        <v>2246</v>
      </c>
      <c r="E1087" s="18" t="s">
        <v>8773</v>
      </c>
      <c r="F1087" s="18" t="s">
        <v>34</v>
      </c>
      <c r="G1087" s="19">
        <v>0</v>
      </c>
      <c r="H1087" s="5" t="s">
        <v>62</v>
      </c>
      <c r="I1087" s="18" t="s">
        <v>2247</v>
      </c>
      <c r="J1087" s="20">
        <v>4212</v>
      </c>
      <c r="K1087" s="20">
        <v>6742059.4900000002</v>
      </c>
      <c r="L1087" s="20">
        <v>0</v>
      </c>
      <c r="M1087" s="20">
        <v>823614</v>
      </c>
      <c r="N1087" s="20">
        <v>137815</v>
      </c>
      <c r="O1087" s="6">
        <v>1828.9383879392201</v>
      </c>
      <c r="P1087" s="21">
        <v>0.84577605140453405</v>
      </c>
      <c r="Q1087" s="18"/>
      <c r="R1087" s="22">
        <v>376</v>
      </c>
      <c r="S1087" s="23">
        <v>0</v>
      </c>
      <c r="T1087" s="23">
        <v>376</v>
      </c>
      <c r="U1087" s="24">
        <v>52</v>
      </c>
      <c r="V1087" s="25">
        <v>189</v>
      </c>
      <c r="W1087" s="23">
        <v>189</v>
      </c>
      <c r="X1087" s="23">
        <v>0</v>
      </c>
      <c r="Y1087" s="23">
        <v>189</v>
      </c>
      <c r="Z1087" s="26">
        <v>0.50265957446808507</v>
      </c>
      <c r="AA1087" s="25">
        <v>309</v>
      </c>
      <c r="AB1087" s="23">
        <v>0</v>
      </c>
      <c r="AC1087" s="23">
        <v>309</v>
      </c>
      <c r="AD1087" s="26">
        <v>0.82180851063829785</v>
      </c>
      <c r="AE1087" s="5"/>
      <c r="AF1087" s="33">
        <v>60000</v>
      </c>
      <c r="AG1087" s="7">
        <v>3</v>
      </c>
      <c r="AH1087" s="30">
        <v>59850</v>
      </c>
      <c r="AI1087" s="30">
        <v>59850</v>
      </c>
      <c r="AJ1087" s="37">
        <v>43931</v>
      </c>
    </row>
    <row r="1088" spans="1:36" ht="15" customHeight="1" x14ac:dyDescent="0.25">
      <c r="A1088" s="3" t="s">
        <v>588</v>
      </c>
      <c r="B1088" s="4" t="s">
        <v>3530</v>
      </c>
      <c r="C1088" s="18" t="s">
        <v>2250</v>
      </c>
      <c r="D1088" s="18" t="s">
        <v>2250</v>
      </c>
      <c r="E1088" s="18" t="s">
        <v>8773</v>
      </c>
      <c r="F1088" s="18" t="s">
        <v>34</v>
      </c>
      <c r="G1088" s="19">
        <v>0</v>
      </c>
      <c r="H1088" s="5" t="s">
        <v>50</v>
      </c>
      <c r="I1088" s="18" t="s">
        <v>2251</v>
      </c>
      <c r="J1088" s="20">
        <v>5294</v>
      </c>
      <c r="K1088" s="20">
        <v>7348576.0499999998</v>
      </c>
      <c r="L1088" s="20">
        <v>0</v>
      </c>
      <c r="M1088" s="20">
        <v>2666872</v>
      </c>
      <c r="N1088" s="20">
        <v>11264</v>
      </c>
      <c r="O1088" s="6">
        <v>1893.97658670193</v>
      </c>
      <c r="P1088" s="21">
        <v>0.87585237945512795</v>
      </c>
      <c r="Q1088" s="18"/>
      <c r="R1088" s="22">
        <v>376</v>
      </c>
      <c r="S1088" s="23">
        <v>0</v>
      </c>
      <c r="T1088" s="23">
        <v>376</v>
      </c>
      <c r="U1088" s="24">
        <v>58</v>
      </c>
      <c r="V1088" s="25"/>
      <c r="W1088" s="23">
        <v>59</v>
      </c>
      <c r="X1088" s="23">
        <v>0</v>
      </c>
      <c r="Y1088" s="23">
        <v>59</v>
      </c>
      <c r="Z1088" s="26">
        <v>0.15691489361702127</v>
      </c>
      <c r="AA1088" s="25">
        <v>215</v>
      </c>
      <c r="AB1088" s="23">
        <v>0</v>
      </c>
      <c r="AC1088" s="23">
        <v>215</v>
      </c>
      <c r="AD1088" s="26">
        <v>0.57180851063829785</v>
      </c>
      <c r="AE1088" s="5"/>
      <c r="AF1088" s="33">
        <v>60000</v>
      </c>
      <c r="AG1088" s="7">
        <v>3</v>
      </c>
      <c r="AH1088" s="30">
        <v>60000</v>
      </c>
      <c r="AI1088" s="30">
        <v>60000</v>
      </c>
      <c r="AJ1088" s="37">
        <v>43931</v>
      </c>
    </row>
    <row r="1089" spans="1:36" ht="15" customHeight="1" x14ac:dyDescent="0.25">
      <c r="A1089" s="3" t="s">
        <v>1916</v>
      </c>
      <c r="B1089" s="4" t="s">
        <v>3533</v>
      </c>
      <c r="C1089" s="18" t="s">
        <v>2271</v>
      </c>
      <c r="D1089" s="18" t="s">
        <v>2271</v>
      </c>
      <c r="E1089" s="18" t="s">
        <v>8776</v>
      </c>
      <c r="F1089" s="18" t="s">
        <v>34</v>
      </c>
      <c r="G1089" s="19">
        <v>0</v>
      </c>
      <c r="H1089" s="5" t="s">
        <v>50</v>
      </c>
      <c r="I1089" s="18" t="s">
        <v>2272</v>
      </c>
      <c r="J1089" s="20">
        <v>3903</v>
      </c>
      <c r="K1089" s="20">
        <v>3976888.93</v>
      </c>
      <c r="L1089" s="20">
        <v>0</v>
      </c>
      <c r="M1089" s="20">
        <v>3053763</v>
      </c>
      <c r="N1089" s="20">
        <v>51640</v>
      </c>
      <c r="O1089" s="6">
        <v>1814.5764616961301</v>
      </c>
      <c r="P1089" s="21">
        <v>0.83913450822924296</v>
      </c>
      <c r="Q1089" s="18"/>
      <c r="R1089" s="22">
        <v>377</v>
      </c>
      <c r="S1089" s="23">
        <v>0</v>
      </c>
      <c r="T1089" s="23">
        <v>377</v>
      </c>
      <c r="U1089" s="24">
        <v>42</v>
      </c>
      <c r="V1089" s="25">
        <v>66</v>
      </c>
      <c r="W1089" s="23">
        <v>64</v>
      </c>
      <c r="X1089" s="23">
        <v>0</v>
      </c>
      <c r="Y1089" s="23">
        <v>64</v>
      </c>
      <c r="Z1089" s="26">
        <v>0.16976127320954906</v>
      </c>
      <c r="AA1089" s="25">
        <v>112</v>
      </c>
      <c r="AB1089" s="23">
        <v>0</v>
      </c>
      <c r="AC1089" s="23">
        <v>112</v>
      </c>
      <c r="AD1089" s="26">
        <v>0.29708222811671087</v>
      </c>
      <c r="AE1089" s="5"/>
      <c r="AF1089" s="33">
        <v>60000</v>
      </c>
      <c r="AG1089" s="7">
        <v>3</v>
      </c>
      <c r="AH1089" s="30">
        <v>60000</v>
      </c>
      <c r="AI1089" s="30">
        <v>60000</v>
      </c>
      <c r="AJ1089" s="37">
        <v>43931</v>
      </c>
    </row>
    <row r="1090" spans="1:36" ht="15" customHeight="1" x14ac:dyDescent="0.25">
      <c r="A1090" s="3" t="s">
        <v>1709</v>
      </c>
      <c r="B1090" s="4" t="s">
        <v>3536</v>
      </c>
      <c r="C1090" s="18" t="s">
        <v>2386</v>
      </c>
      <c r="D1090" s="18" t="s">
        <v>2386</v>
      </c>
      <c r="E1090" s="18" t="s">
        <v>8783</v>
      </c>
      <c r="F1090" s="18" t="s">
        <v>34</v>
      </c>
      <c r="G1090" s="19">
        <v>0</v>
      </c>
      <c r="H1090" s="5" t="s">
        <v>91</v>
      </c>
      <c r="I1090" s="18" t="s">
        <v>2387</v>
      </c>
      <c r="J1090" s="20">
        <v>4132</v>
      </c>
      <c r="K1090" s="20">
        <v>6692178.25</v>
      </c>
      <c r="L1090" s="20">
        <v>0</v>
      </c>
      <c r="M1090" s="20">
        <v>423544</v>
      </c>
      <c r="N1090" s="20">
        <v>0</v>
      </c>
      <c r="O1090" s="6">
        <v>1722.10122216844</v>
      </c>
      <c r="P1090" s="21">
        <v>0.79637016829511098</v>
      </c>
      <c r="Q1090" s="18"/>
      <c r="R1090" s="22">
        <v>387</v>
      </c>
      <c r="S1090" s="23">
        <v>0</v>
      </c>
      <c r="T1090" s="23">
        <v>387</v>
      </c>
      <c r="U1090" s="24">
        <v>40</v>
      </c>
      <c r="V1090" s="25"/>
      <c r="W1090" s="23">
        <v>0</v>
      </c>
      <c r="X1090" s="23">
        <v>0</v>
      </c>
      <c r="Y1090" s="23">
        <v>0</v>
      </c>
      <c r="Z1090" s="26">
        <v>0</v>
      </c>
      <c r="AA1090" s="25">
        <v>198</v>
      </c>
      <c r="AB1090" s="23">
        <v>0</v>
      </c>
      <c r="AC1090" s="23">
        <v>198</v>
      </c>
      <c r="AD1090" s="26">
        <v>0.51162790697674421</v>
      </c>
      <c r="AE1090" s="5"/>
      <c r="AF1090" s="33">
        <v>60000</v>
      </c>
      <c r="AG1090" s="7">
        <v>3</v>
      </c>
      <c r="AH1090" s="30">
        <v>60000</v>
      </c>
      <c r="AI1090" s="30">
        <v>60000</v>
      </c>
      <c r="AJ1090" s="37">
        <v>43931</v>
      </c>
    </row>
    <row r="1091" spans="1:36" ht="15" customHeight="1" x14ac:dyDescent="0.25">
      <c r="A1091" s="3" t="s">
        <v>3489</v>
      </c>
      <c r="B1091" s="4" t="s">
        <v>3539</v>
      </c>
      <c r="C1091" s="18" t="s">
        <v>2390</v>
      </c>
      <c r="D1091" s="18" t="s">
        <v>2390</v>
      </c>
      <c r="E1091" s="18" t="s">
        <v>8784</v>
      </c>
      <c r="F1091" s="18" t="s">
        <v>34</v>
      </c>
      <c r="G1091" s="19">
        <v>0</v>
      </c>
      <c r="H1091" s="5" t="s">
        <v>245</v>
      </c>
      <c r="I1091" s="18" t="s">
        <v>2391</v>
      </c>
      <c r="J1091" s="20">
        <v>5635</v>
      </c>
      <c r="K1091" s="20">
        <v>4967866.7300000004</v>
      </c>
      <c r="L1091" s="20">
        <v>0</v>
      </c>
      <c r="M1091" s="20">
        <v>5128286</v>
      </c>
      <c r="N1091" s="20">
        <v>179638</v>
      </c>
      <c r="O1091" s="6">
        <v>1823.5653469387801</v>
      </c>
      <c r="P1091" s="21">
        <v>0.84329133708536397</v>
      </c>
      <c r="Q1091" s="18"/>
      <c r="R1091" s="22">
        <v>388</v>
      </c>
      <c r="S1091" s="23">
        <v>0</v>
      </c>
      <c r="T1091" s="23">
        <v>388</v>
      </c>
      <c r="U1091" s="24">
        <v>42</v>
      </c>
      <c r="V1091" s="25"/>
      <c r="W1091" s="23">
        <v>106</v>
      </c>
      <c r="X1091" s="23">
        <v>0</v>
      </c>
      <c r="Y1091" s="23">
        <v>106</v>
      </c>
      <c r="Z1091" s="26">
        <v>0.27319587628865977</v>
      </c>
      <c r="AA1091" s="25">
        <v>269</v>
      </c>
      <c r="AB1091" s="23">
        <v>0</v>
      </c>
      <c r="AC1091" s="23">
        <v>269</v>
      </c>
      <c r="AD1091" s="26">
        <v>0.69329896907216493</v>
      </c>
      <c r="AE1091" s="5"/>
      <c r="AF1091" s="33">
        <v>60000</v>
      </c>
      <c r="AG1091" s="7">
        <v>3</v>
      </c>
      <c r="AH1091" s="30">
        <v>59978.77</v>
      </c>
      <c r="AI1091" s="30">
        <v>59978.77</v>
      </c>
      <c r="AJ1091" s="37">
        <v>43931</v>
      </c>
    </row>
    <row r="1092" spans="1:36" ht="15" customHeight="1" x14ac:dyDescent="0.25">
      <c r="A1092" s="3" t="s">
        <v>901</v>
      </c>
      <c r="B1092" s="4" t="s">
        <v>3542</v>
      </c>
      <c r="C1092" s="18" t="s">
        <v>2405</v>
      </c>
      <c r="D1092" s="18" t="s">
        <v>2405</v>
      </c>
      <c r="E1092" s="18" t="s">
        <v>8772</v>
      </c>
      <c r="F1092" s="18" t="s">
        <v>34</v>
      </c>
      <c r="G1092" s="19">
        <v>0</v>
      </c>
      <c r="H1092" s="5" t="s">
        <v>78</v>
      </c>
      <c r="I1092" s="18" t="s">
        <v>2406</v>
      </c>
      <c r="J1092" s="20">
        <v>5276</v>
      </c>
      <c r="K1092" s="20">
        <v>10822766.970000001</v>
      </c>
      <c r="L1092" s="20">
        <v>0</v>
      </c>
      <c r="M1092" s="20">
        <v>981421</v>
      </c>
      <c r="N1092" s="20">
        <v>49525</v>
      </c>
      <c r="O1092" s="6">
        <v>2246.72345905989</v>
      </c>
      <c r="P1092" s="21">
        <v>1.0389769870502401</v>
      </c>
      <c r="Q1092" s="18"/>
      <c r="R1092" s="22">
        <v>389</v>
      </c>
      <c r="S1092" s="23">
        <v>0</v>
      </c>
      <c r="T1092" s="23">
        <v>389</v>
      </c>
      <c r="U1092" s="24">
        <v>45</v>
      </c>
      <c r="V1092" s="25">
        <v>33</v>
      </c>
      <c r="W1092" s="23">
        <v>22</v>
      </c>
      <c r="X1092" s="23">
        <v>0</v>
      </c>
      <c r="Y1092" s="23">
        <v>22</v>
      </c>
      <c r="Z1092" s="26">
        <v>5.6555269922879174E-2</v>
      </c>
      <c r="AA1092" s="25">
        <v>108</v>
      </c>
      <c r="AB1092" s="23">
        <v>0</v>
      </c>
      <c r="AC1092" s="23">
        <v>108</v>
      </c>
      <c r="AD1092" s="26">
        <v>0.27763496143958871</v>
      </c>
      <c r="AE1092" s="5"/>
      <c r="AF1092" s="33">
        <v>60000</v>
      </c>
      <c r="AG1092" s="7">
        <v>3</v>
      </c>
      <c r="AH1092" s="30">
        <v>60000</v>
      </c>
      <c r="AI1092" s="30">
        <v>60000</v>
      </c>
      <c r="AJ1092" s="37">
        <v>43931</v>
      </c>
    </row>
    <row r="1093" spans="1:36" ht="15" customHeight="1" x14ac:dyDescent="0.25">
      <c r="A1093" s="3" t="s">
        <v>1277</v>
      </c>
      <c r="B1093" s="4" t="s">
        <v>3545</v>
      </c>
      <c r="C1093" s="18" t="s">
        <v>2446</v>
      </c>
      <c r="D1093" s="18" t="s">
        <v>2446</v>
      </c>
      <c r="E1093" s="18" t="s">
        <v>8787</v>
      </c>
      <c r="F1093" s="18" t="s">
        <v>34</v>
      </c>
      <c r="G1093" s="19">
        <v>0</v>
      </c>
      <c r="H1093" s="5" t="s">
        <v>78</v>
      </c>
      <c r="I1093" s="18" t="s">
        <v>2447</v>
      </c>
      <c r="J1093" s="20">
        <v>5465</v>
      </c>
      <c r="K1093" s="20">
        <v>6727999.9900000002</v>
      </c>
      <c r="L1093" s="20">
        <v>0</v>
      </c>
      <c r="M1093" s="20">
        <v>3259737</v>
      </c>
      <c r="N1093" s="20">
        <v>0</v>
      </c>
      <c r="O1093" s="6">
        <v>1827.5822488563599</v>
      </c>
      <c r="P1093" s="21">
        <v>0.84514891712476603</v>
      </c>
      <c r="Q1093" s="18"/>
      <c r="R1093" s="22">
        <v>392</v>
      </c>
      <c r="S1093" s="23">
        <v>0</v>
      </c>
      <c r="T1093" s="23">
        <v>392</v>
      </c>
      <c r="U1093" s="24">
        <v>49</v>
      </c>
      <c r="V1093" s="25"/>
      <c r="W1093" s="23">
        <v>30</v>
      </c>
      <c r="X1093" s="23">
        <v>0</v>
      </c>
      <c r="Y1093" s="23">
        <v>30</v>
      </c>
      <c r="Z1093" s="26">
        <v>7.6530612244897961E-2</v>
      </c>
      <c r="AA1093" s="25">
        <v>198</v>
      </c>
      <c r="AB1093" s="23">
        <v>0</v>
      </c>
      <c r="AC1093" s="23">
        <v>198</v>
      </c>
      <c r="AD1093" s="26">
        <v>0.50510204081632648</v>
      </c>
      <c r="AE1093" s="5"/>
      <c r="AF1093" s="33">
        <v>60000</v>
      </c>
      <c r="AG1093" s="7">
        <v>3</v>
      </c>
      <c r="AH1093" s="30">
        <v>59964</v>
      </c>
      <c r="AI1093" s="30">
        <v>59964</v>
      </c>
      <c r="AJ1093" s="37">
        <v>43931</v>
      </c>
    </row>
    <row r="1094" spans="1:36" ht="15" customHeight="1" x14ac:dyDescent="0.25">
      <c r="A1094" s="3" t="s">
        <v>450</v>
      </c>
      <c r="B1094" s="4" t="s">
        <v>3548</v>
      </c>
      <c r="C1094" s="18" t="s">
        <v>2452</v>
      </c>
      <c r="D1094" s="18" t="s">
        <v>2452</v>
      </c>
      <c r="E1094" s="18" t="s">
        <v>8786</v>
      </c>
      <c r="F1094" s="18" t="s">
        <v>34</v>
      </c>
      <c r="G1094" s="19">
        <v>0</v>
      </c>
      <c r="H1094" s="5" t="s">
        <v>78</v>
      </c>
      <c r="I1094" s="18" t="s">
        <v>2453</v>
      </c>
      <c r="J1094" s="20">
        <v>4872</v>
      </c>
      <c r="K1094" s="20">
        <v>4460083.66</v>
      </c>
      <c r="L1094" s="20">
        <v>0</v>
      </c>
      <c r="M1094" s="20">
        <v>4278553</v>
      </c>
      <c r="N1094" s="20">
        <v>241968</v>
      </c>
      <c r="O1094" s="6">
        <v>1843.3096592775</v>
      </c>
      <c r="P1094" s="21">
        <v>0.85242191613475704</v>
      </c>
      <c r="Q1094" s="18"/>
      <c r="R1094" s="22">
        <v>393</v>
      </c>
      <c r="S1094" s="23">
        <v>0</v>
      </c>
      <c r="T1094" s="23">
        <v>393</v>
      </c>
      <c r="U1094" s="24">
        <v>46</v>
      </c>
      <c r="V1094" s="25">
        <v>73</v>
      </c>
      <c r="W1094" s="23">
        <v>71</v>
      </c>
      <c r="X1094" s="23">
        <v>0</v>
      </c>
      <c r="Y1094" s="23">
        <v>71</v>
      </c>
      <c r="Z1094" s="26">
        <v>0.1806615776081425</v>
      </c>
      <c r="AA1094" s="25">
        <v>169</v>
      </c>
      <c r="AB1094" s="23">
        <v>0</v>
      </c>
      <c r="AC1094" s="23">
        <v>169</v>
      </c>
      <c r="AD1094" s="26">
        <v>0.43002544529262088</v>
      </c>
      <c r="AE1094" s="5"/>
      <c r="AF1094" s="33">
        <v>60000</v>
      </c>
      <c r="AG1094" s="7">
        <v>3</v>
      </c>
      <c r="AH1094" s="30">
        <v>60000</v>
      </c>
      <c r="AI1094" s="30">
        <v>60000</v>
      </c>
      <c r="AJ1094" s="37">
        <v>43931</v>
      </c>
    </row>
    <row r="1095" spans="1:36" ht="15" customHeight="1" x14ac:dyDescent="0.25">
      <c r="A1095" s="3">
        <v>0</v>
      </c>
      <c r="B1095" s="4" t="s">
        <v>3551</v>
      </c>
      <c r="C1095" s="18" t="s">
        <v>2462</v>
      </c>
      <c r="D1095" s="18" t="s">
        <v>2462</v>
      </c>
      <c r="E1095" s="18" t="s">
        <v>8773</v>
      </c>
      <c r="F1095" s="18" t="s">
        <v>34</v>
      </c>
      <c r="G1095" s="19">
        <v>0</v>
      </c>
      <c r="H1095" s="5" t="s">
        <v>91</v>
      </c>
      <c r="I1095" s="18" t="s">
        <v>8694</v>
      </c>
      <c r="J1095" s="20">
        <v>4751</v>
      </c>
      <c r="K1095" s="20">
        <v>4054252.78</v>
      </c>
      <c r="L1095" s="20">
        <v>0</v>
      </c>
      <c r="M1095" s="20">
        <v>4313696</v>
      </c>
      <c r="N1095" s="20">
        <v>294171</v>
      </c>
      <c r="O1095" s="6">
        <v>1823.22032835193</v>
      </c>
      <c r="P1095" s="21">
        <v>0.84313178635365504</v>
      </c>
      <c r="Q1095" s="18"/>
      <c r="R1095" s="22">
        <v>395</v>
      </c>
      <c r="S1095" s="23">
        <v>0</v>
      </c>
      <c r="T1095" s="23">
        <v>395</v>
      </c>
      <c r="U1095" s="24">
        <v>70</v>
      </c>
      <c r="V1095" s="25">
        <v>154</v>
      </c>
      <c r="W1095" s="23">
        <v>168</v>
      </c>
      <c r="X1095" s="23">
        <v>0</v>
      </c>
      <c r="Y1095" s="23">
        <v>168</v>
      </c>
      <c r="Z1095" s="26">
        <v>0.42531645569620252</v>
      </c>
      <c r="AA1095" s="25">
        <v>202</v>
      </c>
      <c r="AB1095" s="23">
        <v>0</v>
      </c>
      <c r="AC1095" s="23">
        <v>202</v>
      </c>
      <c r="AD1095" s="26">
        <v>0.51139240506329109</v>
      </c>
      <c r="AE1095" s="5"/>
      <c r="AF1095" s="33">
        <v>60000</v>
      </c>
      <c r="AG1095" s="7">
        <v>3</v>
      </c>
      <c r="AH1095" s="30">
        <v>60000</v>
      </c>
      <c r="AI1095" s="30">
        <v>60000</v>
      </c>
      <c r="AJ1095" s="37">
        <v>43931</v>
      </c>
    </row>
    <row r="1096" spans="1:36" ht="15" customHeight="1" x14ac:dyDescent="0.25">
      <c r="A1096" s="3" t="s">
        <v>228</v>
      </c>
      <c r="B1096" s="4" t="s">
        <v>3554</v>
      </c>
      <c r="C1096" s="18" t="s">
        <v>2488</v>
      </c>
      <c r="D1096" s="18" t="s">
        <v>2488</v>
      </c>
      <c r="E1096" s="18" t="s">
        <v>8776</v>
      </c>
      <c r="F1096" s="18" t="s">
        <v>34</v>
      </c>
      <c r="G1096" s="19">
        <v>0</v>
      </c>
      <c r="H1096" s="5" t="s">
        <v>35</v>
      </c>
      <c r="I1096" s="18" t="s">
        <v>2489</v>
      </c>
      <c r="J1096" s="20">
        <v>5235</v>
      </c>
      <c r="K1096" s="20">
        <v>5979955.9800000004</v>
      </c>
      <c r="L1096" s="20">
        <v>0</v>
      </c>
      <c r="M1096" s="20">
        <v>3378387</v>
      </c>
      <c r="N1096" s="20">
        <v>0</v>
      </c>
      <c r="O1096" s="6">
        <v>1787.6490888252099</v>
      </c>
      <c r="P1096" s="21">
        <v>0.82668218766358303</v>
      </c>
      <c r="Q1096" s="18"/>
      <c r="R1096" s="22">
        <v>398</v>
      </c>
      <c r="S1096" s="23">
        <v>0</v>
      </c>
      <c r="T1096" s="23">
        <v>398</v>
      </c>
      <c r="U1096" s="24">
        <v>48</v>
      </c>
      <c r="V1096" s="25">
        <v>44</v>
      </c>
      <c r="W1096" s="23">
        <v>44</v>
      </c>
      <c r="X1096" s="23">
        <v>0</v>
      </c>
      <c r="Y1096" s="23">
        <v>44</v>
      </c>
      <c r="Z1096" s="26">
        <v>0.11055276381909548</v>
      </c>
      <c r="AA1096" s="25">
        <v>168</v>
      </c>
      <c r="AB1096" s="23">
        <v>0</v>
      </c>
      <c r="AC1096" s="23">
        <v>168</v>
      </c>
      <c r="AD1096" s="26">
        <v>0.42211055276381909</v>
      </c>
      <c r="AE1096" s="5"/>
      <c r="AF1096" s="33">
        <v>60000</v>
      </c>
      <c r="AG1096" s="7">
        <v>3</v>
      </c>
      <c r="AH1096" s="30">
        <v>59999.94</v>
      </c>
      <c r="AI1096" s="30">
        <v>59999.94</v>
      </c>
      <c r="AJ1096" s="37">
        <v>43931</v>
      </c>
    </row>
    <row r="1097" spans="1:36" ht="15" customHeight="1" x14ac:dyDescent="0.25">
      <c r="A1097" s="3" t="s">
        <v>3298</v>
      </c>
      <c r="B1097" s="4" t="s">
        <v>3557</v>
      </c>
      <c r="C1097" s="18" t="s">
        <v>2504</v>
      </c>
      <c r="D1097" s="18" t="s">
        <v>2504</v>
      </c>
      <c r="E1097" s="18" t="s">
        <v>8775</v>
      </c>
      <c r="F1097" s="18" t="s">
        <v>34</v>
      </c>
      <c r="G1097" s="19">
        <v>0</v>
      </c>
      <c r="H1097" s="5" t="s">
        <v>45</v>
      </c>
      <c r="I1097" s="18" t="s">
        <v>2505</v>
      </c>
      <c r="J1097" s="20">
        <v>5078</v>
      </c>
      <c r="K1097" s="20">
        <v>7697046.21</v>
      </c>
      <c r="L1097" s="20">
        <v>0</v>
      </c>
      <c r="M1097" s="20">
        <v>1173633</v>
      </c>
      <c r="N1097" s="20">
        <v>1713</v>
      </c>
      <c r="O1097" s="6">
        <v>1747.2217821977199</v>
      </c>
      <c r="P1097" s="21">
        <v>0.80798694456856901</v>
      </c>
      <c r="Q1097" s="18"/>
      <c r="R1097" s="22">
        <v>401</v>
      </c>
      <c r="S1097" s="23">
        <v>0</v>
      </c>
      <c r="T1097" s="23">
        <v>401</v>
      </c>
      <c r="U1097" s="24">
        <v>49</v>
      </c>
      <c r="V1097" s="25"/>
      <c r="W1097" s="23">
        <v>70</v>
      </c>
      <c r="X1097" s="23">
        <v>0</v>
      </c>
      <c r="Y1097" s="23">
        <v>70</v>
      </c>
      <c r="Z1097" s="26">
        <v>0.1745635910224439</v>
      </c>
      <c r="AA1097" s="25">
        <v>274</v>
      </c>
      <c r="AB1097" s="23">
        <v>0</v>
      </c>
      <c r="AC1097" s="23">
        <v>274</v>
      </c>
      <c r="AD1097" s="26">
        <v>0.68329177057356605</v>
      </c>
      <c r="AE1097" s="5"/>
      <c r="AF1097" s="33">
        <v>60000</v>
      </c>
      <c r="AG1097" s="7">
        <v>3</v>
      </c>
      <c r="AH1097" s="30">
        <v>59999.8</v>
      </c>
      <c r="AI1097" s="30">
        <v>59999.8</v>
      </c>
      <c r="AJ1097" s="37">
        <v>43931</v>
      </c>
    </row>
    <row r="1098" spans="1:36" ht="15" customHeight="1" x14ac:dyDescent="0.25">
      <c r="A1098" s="3" t="s">
        <v>3063</v>
      </c>
      <c r="B1098" s="4" t="s">
        <v>3560</v>
      </c>
      <c r="C1098" s="18" t="s">
        <v>2550</v>
      </c>
      <c r="D1098" s="18" t="s">
        <v>2550</v>
      </c>
      <c r="E1098" s="18" t="s">
        <v>8776</v>
      </c>
      <c r="F1098" s="18" t="s">
        <v>34</v>
      </c>
      <c r="G1098" s="19">
        <v>0</v>
      </c>
      <c r="H1098" s="5" t="s">
        <v>78</v>
      </c>
      <c r="I1098" s="18" t="s">
        <v>2551</v>
      </c>
      <c r="J1098" s="20">
        <v>5616</v>
      </c>
      <c r="K1098" s="20">
        <v>8648162.0899999999</v>
      </c>
      <c r="L1098" s="20">
        <v>0</v>
      </c>
      <c r="M1098" s="20">
        <v>1304165</v>
      </c>
      <c r="N1098" s="20">
        <v>0</v>
      </c>
      <c r="O1098" s="6">
        <v>1772.13801460114</v>
      </c>
      <c r="P1098" s="21">
        <v>0.81950923137550202</v>
      </c>
      <c r="Q1098" s="18"/>
      <c r="R1098" s="22">
        <v>405</v>
      </c>
      <c r="S1098" s="23">
        <v>0</v>
      </c>
      <c r="T1098" s="23">
        <v>405</v>
      </c>
      <c r="U1098" s="24">
        <v>64</v>
      </c>
      <c r="V1098" s="25"/>
      <c r="W1098" s="23">
        <v>62</v>
      </c>
      <c r="X1098" s="23">
        <v>0</v>
      </c>
      <c r="Y1098" s="23">
        <v>62</v>
      </c>
      <c r="Z1098" s="26">
        <v>0.15308641975308643</v>
      </c>
      <c r="AA1098" s="25">
        <v>234</v>
      </c>
      <c r="AB1098" s="23">
        <v>0</v>
      </c>
      <c r="AC1098" s="23">
        <v>234</v>
      </c>
      <c r="AD1098" s="26">
        <v>0.57777777777777772</v>
      </c>
      <c r="AE1098" s="5"/>
      <c r="AF1098" s="33">
        <v>60000</v>
      </c>
      <c r="AG1098" s="7">
        <v>3</v>
      </c>
      <c r="AH1098" s="30">
        <v>59996.14</v>
      </c>
      <c r="AI1098" s="30">
        <v>59996.14</v>
      </c>
      <c r="AJ1098" s="37">
        <v>43931</v>
      </c>
    </row>
    <row r="1099" spans="1:36" ht="15" customHeight="1" x14ac:dyDescent="0.25">
      <c r="A1099" s="3" t="s">
        <v>1549</v>
      </c>
      <c r="B1099" s="4" t="s">
        <v>3562</v>
      </c>
      <c r="C1099" s="18" t="s">
        <v>2603</v>
      </c>
      <c r="D1099" s="18" t="s">
        <v>2603</v>
      </c>
      <c r="E1099" s="18" t="s">
        <v>8785</v>
      </c>
      <c r="F1099" s="18" t="s">
        <v>34</v>
      </c>
      <c r="G1099" s="19">
        <v>0</v>
      </c>
      <c r="H1099" s="5" t="s">
        <v>91</v>
      </c>
      <c r="I1099" s="18" t="s">
        <v>2604</v>
      </c>
      <c r="J1099" s="20">
        <v>6359</v>
      </c>
      <c r="K1099" s="20">
        <v>7200569.8600000003</v>
      </c>
      <c r="L1099" s="20">
        <v>0</v>
      </c>
      <c r="M1099" s="20">
        <v>4218082</v>
      </c>
      <c r="N1099" s="20">
        <v>163859</v>
      </c>
      <c r="O1099" s="6">
        <v>1821.4358955810701</v>
      </c>
      <c r="P1099" s="21">
        <v>0.84230659152320697</v>
      </c>
      <c r="Q1099" s="18"/>
      <c r="R1099" s="22">
        <v>412</v>
      </c>
      <c r="S1099" s="23">
        <v>0</v>
      </c>
      <c r="T1099" s="23">
        <v>412</v>
      </c>
      <c r="U1099" s="24">
        <v>53</v>
      </c>
      <c r="V1099" s="25">
        <v>76</v>
      </c>
      <c r="W1099" s="23">
        <v>72</v>
      </c>
      <c r="X1099" s="23">
        <v>0</v>
      </c>
      <c r="Y1099" s="23">
        <v>72</v>
      </c>
      <c r="Z1099" s="26">
        <v>0.17475728155339806</v>
      </c>
      <c r="AA1099" s="25">
        <v>222</v>
      </c>
      <c r="AB1099" s="23">
        <v>0</v>
      </c>
      <c r="AC1099" s="23">
        <v>222</v>
      </c>
      <c r="AD1099" s="26">
        <v>0.53883495145631066</v>
      </c>
      <c r="AE1099" s="5"/>
      <c r="AF1099" s="33">
        <v>60000</v>
      </c>
      <c r="AG1099" s="7">
        <v>3</v>
      </c>
      <c r="AH1099" s="30">
        <v>59993.25</v>
      </c>
      <c r="AI1099" s="30">
        <v>59993.25</v>
      </c>
      <c r="AJ1099" s="37">
        <v>43931</v>
      </c>
    </row>
    <row r="1100" spans="1:36" ht="15" customHeight="1" x14ac:dyDescent="0.25">
      <c r="A1100" s="3" t="s">
        <v>1072</v>
      </c>
      <c r="B1100" s="4" t="s">
        <v>3565</v>
      </c>
      <c r="C1100" s="18" t="s">
        <v>2606</v>
      </c>
      <c r="D1100" s="18" t="s">
        <v>2606</v>
      </c>
      <c r="E1100" s="18" t="s">
        <v>8772</v>
      </c>
      <c r="F1100" s="18" t="s">
        <v>34</v>
      </c>
      <c r="G1100" s="19">
        <v>0</v>
      </c>
      <c r="H1100" s="5" t="s">
        <v>62</v>
      </c>
      <c r="I1100" s="18" t="s">
        <v>2607</v>
      </c>
      <c r="J1100" s="20">
        <v>4633</v>
      </c>
      <c r="K1100" s="20">
        <v>18483743.010000002</v>
      </c>
      <c r="L1100" s="20">
        <v>1006211</v>
      </c>
      <c r="M1100" s="20">
        <v>0</v>
      </c>
      <c r="N1100" s="20">
        <v>50643</v>
      </c>
      <c r="O1100" s="6">
        <v>3783.3315368012099</v>
      </c>
      <c r="P1100" s="21">
        <v>1.7495675247734499</v>
      </c>
      <c r="Q1100" s="18"/>
      <c r="R1100" s="22">
        <v>330</v>
      </c>
      <c r="S1100" s="23">
        <v>0</v>
      </c>
      <c r="T1100" s="23">
        <v>412</v>
      </c>
      <c r="U1100" s="24">
        <v>48</v>
      </c>
      <c r="V1100" s="25">
        <v>10</v>
      </c>
      <c r="W1100" s="23">
        <v>7</v>
      </c>
      <c r="X1100" s="23">
        <v>0</v>
      </c>
      <c r="Y1100" s="23">
        <v>7</v>
      </c>
      <c r="Z1100" s="26">
        <v>1.6990291262135922E-2</v>
      </c>
      <c r="AA1100" s="25">
        <v>93</v>
      </c>
      <c r="AB1100" s="23">
        <v>0</v>
      </c>
      <c r="AC1100" s="23">
        <v>93</v>
      </c>
      <c r="AD1100" s="26">
        <v>0.22572815533980584</v>
      </c>
      <c r="AE1100" s="5"/>
      <c r="AF1100" s="33">
        <v>60000</v>
      </c>
      <c r="AG1100" s="7">
        <v>3</v>
      </c>
      <c r="AH1100" s="30">
        <v>59983.74</v>
      </c>
      <c r="AI1100" s="30">
        <v>59983.74</v>
      </c>
      <c r="AJ1100" s="37">
        <v>43931</v>
      </c>
    </row>
    <row r="1101" spans="1:36" ht="15" customHeight="1" x14ac:dyDescent="0.25">
      <c r="A1101" s="3" t="s">
        <v>280</v>
      </c>
      <c r="B1101" s="4" t="s">
        <v>3568</v>
      </c>
      <c r="C1101" s="18" t="s">
        <v>2638</v>
      </c>
      <c r="D1101" s="18" t="s">
        <v>2638</v>
      </c>
      <c r="E1101" s="18" t="s">
        <v>8781</v>
      </c>
      <c r="F1101" s="18" t="s">
        <v>34</v>
      </c>
      <c r="G1101" s="19">
        <v>0</v>
      </c>
      <c r="H1101" s="5" t="s">
        <v>35</v>
      </c>
      <c r="I1101" s="18" t="s">
        <v>2639</v>
      </c>
      <c r="J1101" s="20">
        <v>5363</v>
      </c>
      <c r="K1101" s="20">
        <v>4943717.1399999997</v>
      </c>
      <c r="L1101" s="20">
        <v>0</v>
      </c>
      <c r="M1101" s="20">
        <v>4402117</v>
      </c>
      <c r="N1101" s="20">
        <v>356336</v>
      </c>
      <c r="O1101" s="6">
        <v>1809.0938168935299</v>
      </c>
      <c r="P1101" s="21">
        <v>0.836599108620937</v>
      </c>
      <c r="Q1101" s="18"/>
      <c r="R1101" s="22">
        <v>416</v>
      </c>
      <c r="S1101" s="23">
        <v>0</v>
      </c>
      <c r="T1101" s="23">
        <v>416</v>
      </c>
      <c r="U1101" s="24">
        <v>50</v>
      </c>
      <c r="V1101" s="25"/>
      <c r="W1101" s="23">
        <v>58</v>
      </c>
      <c r="X1101" s="23">
        <v>0</v>
      </c>
      <c r="Y1101" s="23">
        <v>58</v>
      </c>
      <c r="Z1101" s="26">
        <v>0.13942307692307693</v>
      </c>
      <c r="AA1101" s="25">
        <v>277</v>
      </c>
      <c r="AB1101" s="23">
        <v>0</v>
      </c>
      <c r="AC1101" s="23">
        <v>277</v>
      </c>
      <c r="AD1101" s="26">
        <v>0.66586538461538458</v>
      </c>
      <c r="AE1101" s="5"/>
      <c r="AF1101" s="33">
        <v>60000</v>
      </c>
      <c r="AG1101" s="7">
        <v>3</v>
      </c>
      <c r="AH1101" s="30">
        <v>59999.55</v>
      </c>
      <c r="AI1101" s="30">
        <v>59999.55</v>
      </c>
      <c r="AJ1101" s="37">
        <v>43931</v>
      </c>
    </row>
    <row r="1102" spans="1:36" ht="15" customHeight="1" x14ac:dyDescent="0.25">
      <c r="A1102" s="3" t="s">
        <v>1123</v>
      </c>
      <c r="B1102" s="4" t="s">
        <v>3570</v>
      </c>
      <c r="C1102" s="18" t="s">
        <v>2667</v>
      </c>
      <c r="D1102" s="18" t="s">
        <v>2667</v>
      </c>
      <c r="E1102" s="18" t="s">
        <v>8772</v>
      </c>
      <c r="F1102" s="18" t="s">
        <v>34</v>
      </c>
      <c r="G1102" s="19">
        <v>0</v>
      </c>
      <c r="H1102" s="5" t="s">
        <v>272</v>
      </c>
      <c r="I1102" s="18" t="s">
        <v>2668</v>
      </c>
      <c r="J1102" s="20">
        <v>7397</v>
      </c>
      <c r="K1102" s="20">
        <v>12187562.560000001</v>
      </c>
      <c r="L1102" s="20">
        <v>0</v>
      </c>
      <c r="M1102" s="20">
        <v>1229955</v>
      </c>
      <c r="N1102" s="20">
        <v>0</v>
      </c>
      <c r="O1102" s="6">
        <v>1813.9134189536301</v>
      </c>
      <c r="P1102" s="21">
        <v>0.83882789009690895</v>
      </c>
      <c r="Q1102" s="18"/>
      <c r="R1102" s="22">
        <v>419</v>
      </c>
      <c r="S1102" s="23">
        <v>0</v>
      </c>
      <c r="T1102" s="23">
        <v>419</v>
      </c>
      <c r="U1102" s="24">
        <v>48</v>
      </c>
      <c r="V1102" s="25"/>
      <c r="W1102" s="23">
        <v>36</v>
      </c>
      <c r="X1102" s="23">
        <v>0</v>
      </c>
      <c r="Y1102" s="23">
        <v>36</v>
      </c>
      <c r="Z1102" s="26">
        <v>8.5918854415274457E-2</v>
      </c>
      <c r="AA1102" s="25">
        <v>240</v>
      </c>
      <c r="AB1102" s="23">
        <v>0</v>
      </c>
      <c r="AC1102" s="23">
        <v>240</v>
      </c>
      <c r="AD1102" s="26">
        <v>0.57279236276849643</v>
      </c>
      <c r="AE1102" s="5"/>
      <c r="AF1102" s="33">
        <v>60000</v>
      </c>
      <c r="AG1102" s="7">
        <v>3</v>
      </c>
      <c r="AH1102" s="30">
        <v>59994</v>
      </c>
      <c r="AI1102" s="30">
        <v>59994</v>
      </c>
      <c r="AJ1102" s="37">
        <v>43931</v>
      </c>
    </row>
    <row r="1103" spans="1:36" ht="15" customHeight="1" x14ac:dyDescent="0.25">
      <c r="A1103" s="3" t="s">
        <v>141</v>
      </c>
      <c r="B1103" s="4" t="s">
        <v>3573</v>
      </c>
      <c r="C1103" s="18" t="s">
        <v>2670</v>
      </c>
      <c r="D1103" s="18" t="s">
        <v>2670</v>
      </c>
      <c r="E1103" s="18" t="s">
        <v>8783</v>
      </c>
      <c r="F1103" s="18" t="s">
        <v>34</v>
      </c>
      <c r="G1103" s="19">
        <v>0</v>
      </c>
      <c r="H1103" s="5" t="s">
        <v>62</v>
      </c>
      <c r="I1103" s="18" t="s">
        <v>2671</v>
      </c>
      <c r="J1103" s="20">
        <v>4637</v>
      </c>
      <c r="K1103" s="20">
        <v>4521611.0999999996</v>
      </c>
      <c r="L1103" s="20">
        <v>0</v>
      </c>
      <c r="M1103" s="20">
        <v>3744771</v>
      </c>
      <c r="N1103" s="20">
        <v>32281</v>
      </c>
      <c r="O1103" s="6">
        <v>1789.66208755661</v>
      </c>
      <c r="P1103" s="21">
        <v>0.82761308075968099</v>
      </c>
      <c r="Q1103" s="18"/>
      <c r="R1103" s="22">
        <v>419</v>
      </c>
      <c r="S1103" s="23">
        <v>0</v>
      </c>
      <c r="T1103" s="23">
        <v>419</v>
      </c>
      <c r="U1103" s="24">
        <v>47</v>
      </c>
      <c r="V1103" s="25">
        <v>36</v>
      </c>
      <c r="W1103" s="23">
        <v>35</v>
      </c>
      <c r="X1103" s="23">
        <v>0</v>
      </c>
      <c r="Y1103" s="23">
        <v>35</v>
      </c>
      <c r="Z1103" s="26">
        <v>8.3532219570405727E-2</v>
      </c>
      <c r="AA1103" s="25">
        <v>211</v>
      </c>
      <c r="AB1103" s="23">
        <v>0</v>
      </c>
      <c r="AC1103" s="23">
        <v>211</v>
      </c>
      <c r="AD1103" s="26">
        <v>0.50357995226730312</v>
      </c>
      <c r="AE1103" s="5"/>
      <c r="AF1103" s="33">
        <v>60000</v>
      </c>
      <c r="AG1103" s="7">
        <v>3</v>
      </c>
      <c r="AH1103" s="30">
        <v>59975</v>
      </c>
      <c r="AI1103" s="30">
        <v>59975</v>
      </c>
      <c r="AJ1103" s="37">
        <v>43931</v>
      </c>
    </row>
    <row r="1104" spans="1:36" ht="15" customHeight="1" x14ac:dyDescent="0.25">
      <c r="A1104" s="3" t="s">
        <v>786</v>
      </c>
      <c r="B1104" s="4" t="s">
        <v>3576</v>
      </c>
      <c r="C1104" s="18" t="s">
        <v>2680</v>
      </c>
      <c r="D1104" s="18" t="s">
        <v>2680</v>
      </c>
      <c r="E1104" s="18" t="s">
        <v>8776</v>
      </c>
      <c r="F1104" s="18" t="s">
        <v>34</v>
      </c>
      <c r="G1104" s="19">
        <v>0</v>
      </c>
      <c r="H1104" s="5" t="s">
        <v>245</v>
      </c>
      <c r="I1104" s="18" t="s">
        <v>2681</v>
      </c>
      <c r="J1104" s="20">
        <v>5947</v>
      </c>
      <c r="K1104" s="20">
        <v>5039064.71</v>
      </c>
      <c r="L1104" s="20">
        <v>0</v>
      </c>
      <c r="M1104" s="20">
        <v>5227121</v>
      </c>
      <c r="N1104" s="20">
        <v>191997</v>
      </c>
      <c r="O1104" s="6">
        <v>1758.5644375315301</v>
      </c>
      <c r="P1104" s="21">
        <v>0.81323225316066705</v>
      </c>
      <c r="Q1104" s="18"/>
      <c r="R1104" s="22">
        <v>421</v>
      </c>
      <c r="S1104" s="23">
        <v>0</v>
      </c>
      <c r="T1104" s="23">
        <v>421</v>
      </c>
      <c r="U1104" s="24">
        <v>52</v>
      </c>
      <c r="V1104" s="25">
        <v>105</v>
      </c>
      <c r="W1104" s="23">
        <v>104</v>
      </c>
      <c r="X1104" s="23">
        <v>0</v>
      </c>
      <c r="Y1104" s="23">
        <v>104</v>
      </c>
      <c r="Z1104" s="26">
        <v>0.24703087885985747</v>
      </c>
      <c r="AA1104" s="25">
        <v>309</v>
      </c>
      <c r="AB1104" s="23">
        <v>0</v>
      </c>
      <c r="AC1104" s="23">
        <v>309</v>
      </c>
      <c r="AD1104" s="26">
        <v>0.73396674584323041</v>
      </c>
      <c r="AE1104" s="5"/>
      <c r="AF1104" s="33">
        <v>60000</v>
      </c>
      <c r="AG1104" s="7">
        <v>3</v>
      </c>
      <c r="AH1104" s="30">
        <v>59985.78</v>
      </c>
      <c r="AI1104" s="30">
        <v>59985.78</v>
      </c>
      <c r="AJ1104" s="37">
        <v>43931</v>
      </c>
    </row>
    <row r="1105" spans="1:36" ht="15" customHeight="1" x14ac:dyDescent="0.25">
      <c r="A1105" s="3" t="s">
        <v>478</v>
      </c>
      <c r="B1105" s="4" t="s">
        <v>3579</v>
      </c>
      <c r="C1105" s="18" t="s">
        <v>2727</v>
      </c>
      <c r="D1105" s="18" t="s">
        <v>2727</v>
      </c>
      <c r="E1105" s="18" t="s">
        <v>8778</v>
      </c>
      <c r="F1105" s="18" t="s">
        <v>34</v>
      </c>
      <c r="G1105" s="19">
        <v>0</v>
      </c>
      <c r="H1105" s="5" t="s">
        <v>199</v>
      </c>
      <c r="I1105" s="18" t="s">
        <v>2728</v>
      </c>
      <c r="J1105" s="20">
        <v>4091</v>
      </c>
      <c r="K1105" s="20">
        <v>5481887.96</v>
      </c>
      <c r="L1105" s="20">
        <v>0</v>
      </c>
      <c r="M1105" s="20">
        <v>2386607</v>
      </c>
      <c r="N1105" s="20">
        <v>0</v>
      </c>
      <c r="O1105" s="6">
        <v>1923.3671376191601</v>
      </c>
      <c r="P1105" s="21">
        <v>0.88944377447822298</v>
      </c>
      <c r="Q1105" s="18"/>
      <c r="R1105" s="22">
        <v>425</v>
      </c>
      <c r="S1105" s="23">
        <v>0</v>
      </c>
      <c r="T1105" s="23">
        <v>425</v>
      </c>
      <c r="U1105" s="24">
        <v>61</v>
      </c>
      <c r="V1105" s="25"/>
      <c r="W1105" s="23">
        <v>81</v>
      </c>
      <c r="X1105" s="23">
        <v>0</v>
      </c>
      <c r="Y1105" s="23">
        <v>81</v>
      </c>
      <c r="Z1105" s="26">
        <v>0.19058823529411764</v>
      </c>
      <c r="AA1105" s="25">
        <v>253</v>
      </c>
      <c r="AB1105" s="23">
        <v>0</v>
      </c>
      <c r="AC1105" s="23">
        <v>253</v>
      </c>
      <c r="AD1105" s="26">
        <v>0.59529411764705886</v>
      </c>
      <c r="AE1105" s="5"/>
      <c r="AF1105" s="33">
        <v>60000</v>
      </c>
      <c r="AG1105" s="7">
        <v>3</v>
      </c>
      <c r="AH1105" s="30">
        <v>60000</v>
      </c>
      <c r="AI1105" s="30">
        <v>60000</v>
      </c>
      <c r="AJ1105" s="37">
        <v>43931</v>
      </c>
    </row>
    <row r="1106" spans="1:36" ht="15" customHeight="1" x14ac:dyDescent="0.25">
      <c r="A1106" s="3" t="s">
        <v>551</v>
      </c>
      <c r="B1106" s="4" t="s">
        <v>3582</v>
      </c>
      <c r="C1106" s="18" t="s">
        <v>2828</v>
      </c>
      <c r="D1106" s="18" t="s">
        <v>2828</v>
      </c>
      <c r="E1106" s="18" t="s">
        <v>8785</v>
      </c>
      <c r="F1106" s="18" t="s">
        <v>34</v>
      </c>
      <c r="G1106" s="19">
        <v>0</v>
      </c>
      <c r="H1106" s="5" t="s">
        <v>50</v>
      </c>
      <c r="I1106" s="18" t="s">
        <v>2829</v>
      </c>
      <c r="J1106" s="20">
        <v>5467</v>
      </c>
      <c r="K1106" s="20">
        <v>6378009.8499999996</v>
      </c>
      <c r="L1106" s="20">
        <v>0</v>
      </c>
      <c r="M1106" s="20">
        <v>3849032</v>
      </c>
      <c r="N1106" s="20">
        <v>79766</v>
      </c>
      <c r="O1106" s="6">
        <v>1885.2767239802499</v>
      </c>
      <c r="P1106" s="21">
        <v>0.87182920645540896</v>
      </c>
      <c r="Q1106" s="18"/>
      <c r="R1106" s="22">
        <v>437</v>
      </c>
      <c r="S1106" s="23">
        <v>0</v>
      </c>
      <c r="T1106" s="23">
        <v>437</v>
      </c>
      <c r="U1106" s="24">
        <v>67</v>
      </c>
      <c r="V1106" s="25">
        <v>129</v>
      </c>
      <c r="W1106" s="23">
        <v>129</v>
      </c>
      <c r="X1106" s="23">
        <v>0</v>
      </c>
      <c r="Y1106" s="23">
        <v>129</v>
      </c>
      <c r="Z1106" s="26">
        <v>0.29519450800915331</v>
      </c>
      <c r="AA1106" s="25">
        <v>196</v>
      </c>
      <c r="AB1106" s="23">
        <v>0</v>
      </c>
      <c r="AC1106" s="23">
        <v>196</v>
      </c>
      <c r="AD1106" s="26">
        <v>0.44851258581235698</v>
      </c>
      <c r="AE1106" s="5"/>
      <c r="AF1106" s="33">
        <v>60000</v>
      </c>
      <c r="AG1106" s="7">
        <v>3</v>
      </c>
      <c r="AH1106" s="30">
        <v>60000</v>
      </c>
      <c r="AI1106" s="30">
        <v>60000</v>
      </c>
      <c r="AJ1106" s="37">
        <v>43931</v>
      </c>
    </row>
    <row r="1107" spans="1:36" ht="15" customHeight="1" x14ac:dyDescent="0.25">
      <c r="A1107" s="3" t="s">
        <v>743</v>
      </c>
      <c r="B1107" s="4" t="s">
        <v>3585</v>
      </c>
      <c r="C1107" s="18" t="s">
        <v>2846</v>
      </c>
      <c r="D1107" s="18" t="s">
        <v>2846</v>
      </c>
      <c r="E1107" s="18" t="s">
        <v>8777</v>
      </c>
      <c r="F1107" s="18" t="s">
        <v>34</v>
      </c>
      <c r="G1107" s="19">
        <v>0</v>
      </c>
      <c r="H1107" s="5" t="s">
        <v>272</v>
      </c>
      <c r="I1107" s="18" t="s">
        <v>2847</v>
      </c>
      <c r="J1107" s="20">
        <v>6078</v>
      </c>
      <c r="K1107" s="20">
        <v>6193644.6699999999</v>
      </c>
      <c r="L1107" s="20">
        <v>0</v>
      </c>
      <c r="M1107" s="20">
        <v>4282025</v>
      </c>
      <c r="N1107" s="20">
        <v>24716</v>
      </c>
      <c r="O1107" s="6">
        <v>1727.60540802896</v>
      </c>
      <c r="P1107" s="21">
        <v>0.79891552937124199</v>
      </c>
      <c r="Q1107" s="18"/>
      <c r="R1107" s="22">
        <v>438</v>
      </c>
      <c r="S1107" s="23">
        <v>0</v>
      </c>
      <c r="T1107" s="23">
        <v>438</v>
      </c>
      <c r="U1107" s="24">
        <v>57</v>
      </c>
      <c r="V1107" s="25"/>
      <c r="W1107" s="23">
        <v>23</v>
      </c>
      <c r="X1107" s="23">
        <v>0</v>
      </c>
      <c r="Y1107" s="23">
        <v>23</v>
      </c>
      <c r="Z1107" s="26">
        <v>5.2511415525114152E-2</v>
      </c>
      <c r="AA1107" s="25">
        <v>267</v>
      </c>
      <c r="AB1107" s="23">
        <v>0</v>
      </c>
      <c r="AC1107" s="23">
        <v>267</v>
      </c>
      <c r="AD1107" s="26">
        <v>0.6095890410958904</v>
      </c>
      <c r="AE1107" s="5"/>
      <c r="AF1107" s="33">
        <v>60000</v>
      </c>
      <c r="AG1107" s="7">
        <v>3</v>
      </c>
      <c r="AH1107" s="30">
        <v>59984</v>
      </c>
      <c r="AI1107" s="30">
        <v>59984</v>
      </c>
      <c r="AJ1107" s="37">
        <v>43931</v>
      </c>
    </row>
    <row r="1108" spans="1:36" ht="15" customHeight="1" x14ac:dyDescent="0.25">
      <c r="A1108" s="3" t="s">
        <v>2146</v>
      </c>
      <c r="B1108" s="4" t="s">
        <v>3588</v>
      </c>
      <c r="C1108" s="18" t="s">
        <v>2861</v>
      </c>
      <c r="D1108" s="18" t="s">
        <v>2861</v>
      </c>
      <c r="E1108" s="18" t="s">
        <v>8785</v>
      </c>
      <c r="F1108" s="18" t="s">
        <v>34</v>
      </c>
      <c r="G1108" s="19">
        <v>0</v>
      </c>
      <c r="H1108" s="5" t="s">
        <v>159</v>
      </c>
      <c r="I1108" s="18" t="s">
        <v>2862</v>
      </c>
      <c r="J1108" s="20">
        <v>7531</v>
      </c>
      <c r="K1108" s="20">
        <v>9854864.9499999993</v>
      </c>
      <c r="L1108" s="20">
        <v>0</v>
      </c>
      <c r="M1108" s="20">
        <v>4136983</v>
      </c>
      <c r="N1108" s="20">
        <v>193648</v>
      </c>
      <c r="O1108" s="6">
        <v>1883.61385606161</v>
      </c>
      <c r="P1108" s="21">
        <v>0.87106022819375595</v>
      </c>
      <c r="Q1108" s="18"/>
      <c r="R1108" s="22">
        <v>440</v>
      </c>
      <c r="S1108" s="23">
        <v>0</v>
      </c>
      <c r="T1108" s="23">
        <v>440</v>
      </c>
      <c r="U1108" s="24">
        <v>54</v>
      </c>
      <c r="V1108" s="25">
        <v>67</v>
      </c>
      <c r="W1108" s="23">
        <v>72</v>
      </c>
      <c r="X1108" s="23">
        <v>0</v>
      </c>
      <c r="Y1108" s="23">
        <v>72</v>
      </c>
      <c r="Z1108" s="26">
        <v>0.16363636363636364</v>
      </c>
      <c r="AA1108" s="25">
        <v>170</v>
      </c>
      <c r="AB1108" s="23">
        <v>0</v>
      </c>
      <c r="AC1108" s="23">
        <v>170</v>
      </c>
      <c r="AD1108" s="26">
        <v>0.38636363636363635</v>
      </c>
      <c r="AE1108" s="5"/>
      <c r="AF1108" s="33">
        <v>60000</v>
      </c>
      <c r="AG1108" s="7">
        <v>3</v>
      </c>
      <c r="AH1108" s="30">
        <v>60000</v>
      </c>
      <c r="AI1108" s="30">
        <v>60000</v>
      </c>
      <c r="AJ1108" s="37">
        <v>43931</v>
      </c>
    </row>
    <row r="1109" spans="1:36" ht="15" customHeight="1" x14ac:dyDescent="0.25">
      <c r="A1109" s="3" t="s">
        <v>373</v>
      </c>
      <c r="B1109" s="4" t="s">
        <v>3591</v>
      </c>
      <c r="C1109" s="18" t="s">
        <v>2864</v>
      </c>
      <c r="D1109" s="18" t="s">
        <v>2864</v>
      </c>
      <c r="E1109" s="18" t="s">
        <v>8778</v>
      </c>
      <c r="F1109" s="18" t="s">
        <v>34</v>
      </c>
      <c r="G1109" s="19">
        <v>0</v>
      </c>
      <c r="H1109" s="5" t="s">
        <v>210</v>
      </c>
      <c r="I1109" s="18" t="s">
        <v>2865</v>
      </c>
      <c r="J1109" s="20">
        <v>5861</v>
      </c>
      <c r="K1109" s="20">
        <v>6943490.7999999998</v>
      </c>
      <c r="L1109" s="20">
        <v>0</v>
      </c>
      <c r="M1109" s="20">
        <v>3571776</v>
      </c>
      <c r="N1109" s="20">
        <v>0</v>
      </c>
      <c r="O1109" s="6">
        <v>1794.10796792356</v>
      </c>
      <c r="P1109" s="21">
        <v>0.82966903801148095</v>
      </c>
      <c r="Q1109" s="18"/>
      <c r="R1109" s="22">
        <v>440</v>
      </c>
      <c r="S1109" s="23">
        <v>0</v>
      </c>
      <c r="T1109" s="23">
        <v>440</v>
      </c>
      <c r="U1109" s="24">
        <v>49</v>
      </c>
      <c r="V1109" s="25">
        <v>63</v>
      </c>
      <c r="W1109" s="23">
        <v>63</v>
      </c>
      <c r="X1109" s="23">
        <v>0</v>
      </c>
      <c r="Y1109" s="23">
        <v>63</v>
      </c>
      <c r="Z1109" s="26">
        <v>0.14318181818181819</v>
      </c>
      <c r="AA1109" s="25">
        <v>231</v>
      </c>
      <c r="AB1109" s="23">
        <v>0</v>
      </c>
      <c r="AC1109" s="23">
        <v>231</v>
      </c>
      <c r="AD1109" s="26">
        <v>0.52500000000000002</v>
      </c>
      <c r="AE1109" s="5"/>
      <c r="AF1109" s="33">
        <v>60000</v>
      </c>
      <c r="AG1109" s="7">
        <v>3</v>
      </c>
      <c r="AH1109" s="30">
        <v>59999.8</v>
      </c>
      <c r="AI1109" s="30">
        <v>59999.8</v>
      </c>
      <c r="AJ1109" s="37">
        <v>43931</v>
      </c>
    </row>
    <row r="1110" spans="1:36" ht="15" customHeight="1" x14ac:dyDescent="0.25">
      <c r="A1110" s="3" t="s">
        <v>3257</v>
      </c>
      <c r="B1110" s="4" t="s">
        <v>3594</v>
      </c>
      <c r="C1110" s="18" t="s">
        <v>2877</v>
      </c>
      <c r="D1110" s="18" t="s">
        <v>2877</v>
      </c>
      <c r="E1110" s="18" t="s">
        <v>8774</v>
      </c>
      <c r="F1110" s="18" t="s">
        <v>34</v>
      </c>
      <c r="G1110" s="19">
        <v>0</v>
      </c>
      <c r="H1110" s="5" t="s">
        <v>91</v>
      </c>
      <c r="I1110" s="18" t="s">
        <v>2878</v>
      </c>
      <c r="J1110" s="20">
        <v>5905</v>
      </c>
      <c r="K1110" s="20">
        <v>6551772.04</v>
      </c>
      <c r="L1110" s="20">
        <v>0</v>
      </c>
      <c r="M1110" s="20">
        <v>1818773</v>
      </c>
      <c r="N1110" s="20">
        <v>239346</v>
      </c>
      <c r="O1110" s="6">
        <v>1458.06791532599</v>
      </c>
      <c r="P1110" s="21">
        <v>0.67427034843616696</v>
      </c>
      <c r="Q1110" s="18"/>
      <c r="R1110" s="22">
        <v>442</v>
      </c>
      <c r="S1110" s="23">
        <v>0</v>
      </c>
      <c r="T1110" s="23">
        <v>442</v>
      </c>
      <c r="U1110" s="24">
        <v>52</v>
      </c>
      <c r="V1110" s="25"/>
      <c r="W1110" s="23">
        <v>114</v>
      </c>
      <c r="X1110" s="23">
        <v>0</v>
      </c>
      <c r="Y1110" s="23">
        <v>114</v>
      </c>
      <c r="Z1110" s="26">
        <v>0.25791855203619912</v>
      </c>
      <c r="AA1110" s="25">
        <v>259</v>
      </c>
      <c r="AB1110" s="23">
        <v>0</v>
      </c>
      <c r="AC1110" s="23">
        <v>259</v>
      </c>
      <c r="AD1110" s="26">
        <v>0.58597285067873306</v>
      </c>
      <c r="AE1110" s="5"/>
      <c r="AF1110" s="33">
        <v>60000</v>
      </c>
      <c r="AG1110" s="7">
        <v>3</v>
      </c>
      <c r="AH1110" s="30">
        <v>60000</v>
      </c>
      <c r="AI1110" s="30">
        <v>60000</v>
      </c>
      <c r="AJ1110" s="37">
        <v>43931</v>
      </c>
    </row>
    <row r="1111" spans="1:36" ht="15" customHeight="1" x14ac:dyDescent="0.25">
      <c r="A1111" s="3" t="s">
        <v>2198</v>
      </c>
      <c r="B1111" s="4" t="s">
        <v>3596</v>
      </c>
      <c r="C1111" s="18" t="s">
        <v>2884</v>
      </c>
      <c r="D1111" s="18" t="s">
        <v>2884</v>
      </c>
      <c r="E1111" s="18" t="s">
        <v>8773</v>
      </c>
      <c r="F1111" s="18" t="s">
        <v>34</v>
      </c>
      <c r="G1111" s="19">
        <v>0</v>
      </c>
      <c r="H1111" s="5" t="s">
        <v>369</v>
      </c>
      <c r="I1111" s="18" t="s">
        <v>2885</v>
      </c>
      <c r="J1111" s="20">
        <v>5027</v>
      </c>
      <c r="K1111" s="20">
        <v>4339740.51</v>
      </c>
      <c r="L1111" s="20">
        <v>0</v>
      </c>
      <c r="M1111" s="20">
        <v>4554405</v>
      </c>
      <c r="N1111" s="20">
        <v>184414</v>
      </c>
      <c r="O1111" s="6">
        <v>1805.95971951462</v>
      </c>
      <c r="P1111" s="21">
        <v>0.835149773573168</v>
      </c>
      <c r="Q1111" s="18"/>
      <c r="R1111" s="22">
        <v>442</v>
      </c>
      <c r="S1111" s="23">
        <v>0</v>
      </c>
      <c r="T1111" s="23">
        <v>442</v>
      </c>
      <c r="U1111" s="24">
        <v>53</v>
      </c>
      <c r="V1111" s="25">
        <v>87</v>
      </c>
      <c r="W1111" s="23">
        <v>87</v>
      </c>
      <c r="X1111" s="23">
        <v>0</v>
      </c>
      <c r="Y1111" s="23">
        <v>87</v>
      </c>
      <c r="Z1111" s="26">
        <v>0.19683257918552036</v>
      </c>
      <c r="AA1111" s="25">
        <v>297</v>
      </c>
      <c r="AB1111" s="23">
        <v>0</v>
      </c>
      <c r="AC1111" s="23">
        <v>297</v>
      </c>
      <c r="AD1111" s="26">
        <v>0.67194570135746612</v>
      </c>
      <c r="AE1111" s="5"/>
      <c r="AF1111" s="33">
        <v>60000</v>
      </c>
      <c r="AG1111" s="7">
        <v>3</v>
      </c>
      <c r="AH1111" s="30">
        <v>60000</v>
      </c>
      <c r="AI1111" s="30">
        <v>60000</v>
      </c>
      <c r="AJ1111" s="37">
        <v>43931</v>
      </c>
    </row>
    <row r="1112" spans="1:36" ht="15" customHeight="1" x14ac:dyDescent="0.25">
      <c r="A1112" s="3" t="s">
        <v>2919</v>
      </c>
      <c r="B1112" s="4" t="s">
        <v>3599</v>
      </c>
      <c r="C1112" s="18" t="s">
        <v>2895</v>
      </c>
      <c r="D1112" s="18" t="s">
        <v>2895</v>
      </c>
      <c r="E1112" s="18" t="s">
        <v>8775</v>
      </c>
      <c r="F1112" s="18" t="s">
        <v>34</v>
      </c>
      <c r="G1112" s="19">
        <v>0</v>
      </c>
      <c r="H1112" s="5" t="s">
        <v>40</v>
      </c>
      <c r="I1112" s="18" t="s">
        <v>2896</v>
      </c>
      <c r="J1112" s="20">
        <v>5829</v>
      </c>
      <c r="K1112" s="20">
        <v>10929753.189999999</v>
      </c>
      <c r="L1112" s="20">
        <v>0</v>
      </c>
      <c r="M1112" s="20">
        <v>1121284</v>
      </c>
      <c r="N1112" s="20">
        <v>41542</v>
      </c>
      <c r="O1112" s="6">
        <v>2074.5546731857899</v>
      </c>
      <c r="P1112" s="21">
        <v>0.95935908583937102</v>
      </c>
      <c r="Q1112" s="18"/>
      <c r="R1112" s="22">
        <v>442</v>
      </c>
      <c r="S1112" s="23">
        <v>0</v>
      </c>
      <c r="T1112" s="23">
        <v>442</v>
      </c>
      <c r="U1112" s="24">
        <v>59</v>
      </c>
      <c r="V1112" s="25">
        <v>17</v>
      </c>
      <c r="W1112" s="23">
        <v>16</v>
      </c>
      <c r="X1112" s="23">
        <v>0</v>
      </c>
      <c r="Y1112" s="23">
        <v>16</v>
      </c>
      <c r="Z1112" s="26">
        <v>3.6199095022624438E-2</v>
      </c>
      <c r="AA1112" s="25">
        <v>230</v>
      </c>
      <c r="AB1112" s="23">
        <v>0</v>
      </c>
      <c r="AC1112" s="23">
        <v>230</v>
      </c>
      <c r="AD1112" s="26">
        <v>0.52036199095022628</v>
      </c>
      <c r="AE1112" s="5"/>
      <c r="AF1112" s="33">
        <v>60000</v>
      </c>
      <c r="AG1112" s="7">
        <v>3</v>
      </c>
      <c r="AH1112" s="30">
        <v>60000</v>
      </c>
      <c r="AI1112" s="30">
        <v>60000</v>
      </c>
      <c r="AJ1112" s="37">
        <v>43931</v>
      </c>
    </row>
    <row r="1113" spans="1:36" ht="15" customHeight="1" x14ac:dyDescent="0.25">
      <c r="A1113" s="3" t="s">
        <v>114</v>
      </c>
      <c r="B1113" s="4" t="s">
        <v>3602</v>
      </c>
      <c r="C1113" s="18" t="s">
        <v>2934</v>
      </c>
      <c r="D1113" s="18" t="s">
        <v>2934</v>
      </c>
      <c r="E1113" s="18" t="s">
        <v>8781</v>
      </c>
      <c r="F1113" s="18" t="s">
        <v>34</v>
      </c>
      <c r="G1113" s="19">
        <v>0</v>
      </c>
      <c r="H1113" s="5" t="s">
        <v>35</v>
      </c>
      <c r="I1113" s="18" t="s">
        <v>2935</v>
      </c>
      <c r="J1113" s="20">
        <v>6623</v>
      </c>
      <c r="K1113" s="20">
        <v>18984841.98</v>
      </c>
      <c r="L1113" s="20">
        <v>0</v>
      </c>
      <c r="M1113" s="20">
        <v>1769011</v>
      </c>
      <c r="N1113" s="20">
        <v>94929</v>
      </c>
      <c r="O1113" s="6">
        <v>3147.93627963159</v>
      </c>
      <c r="P1113" s="21">
        <v>1.45573472251289</v>
      </c>
      <c r="Q1113" s="18"/>
      <c r="R1113" s="22">
        <v>445</v>
      </c>
      <c r="S1113" s="23">
        <v>0</v>
      </c>
      <c r="T1113" s="23">
        <v>445</v>
      </c>
      <c r="U1113" s="24">
        <v>51</v>
      </c>
      <c r="V1113" s="25"/>
      <c r="W1113" s="23">
        <v>39</v>
      </c>
      <c r="X1113" s="23">
        <v>0</v>
      </c>
      <c r="Y1113" s="23">
        <v>39</v>
      </c>
      <c r="Z1113" s="26">
        <v>8.7640449438202248E-2</v>
      </c>
      <c r="AA1113" s="25">
        <v>213</v>
      </c>
      <c r="AB1113" s="23">
        <v>0</v>
      </c>
      <c r="AC1113" s="23">
        <v>213</v>
      </c>
      <c r="AD1113" s="26">
        <v>0.47865168539325842</v>
      </c>
      <c r="AE1113" s="5"/>
      <c r="AF1113" s="33">
        <v>60000</v>
      </c>
      <c r="AG1113" s="7">
        <v>3</v>
      </c>
      <c r="AH1113" s="30">
        <v>59969.88</v>
      </c>
      <c r="AI1113" s="30">
        <v>59969.88</v>
      </c>
      <c r="AJ1113" s="37">
        <v>43931</v>
      </c>
    </row>
    <row r="1114" spans="1:36" ht="15" customHeight="1" x14ac:dyDescent="0.25">
      <c r="A1114" s="3" t="s">
        <v>269</v>
      </c>
      <c r="B1114" s="4" t="s">
        <v>3604</v>
      </c>
      <c r="C1114" s="18" t="s">
        <v>2967</v>
      </c>
      <c r="D1114" s="18" t="s">
        <v>2967</v>
      </c>
      <c r="E1114" s="18" t="s">
        <v>8777</v>
      </c>
      <c r="F1114" s="18" t="s">
        <v>34</v>
      </c>
      <c r="G1114" s="19">
        <v>0</v>
      </c>
      <c r="H1114" s="5" t="s">
        <v>272</v>
      </c>
      <c r="I1114" s="18" t="s">
        <v>2968</v>
      </c>
      <c r="J1114" s="20">
        <v>5752</v>
      </c>
      <c r="K1114" s="20">
        <v>6142938.2999999998</v>
      </c>
      <c r="L1114" s="20">
        <v>0</v>
      </c>
      <c r="M1114" s="20">
        <v>2610461</v>
      </c>
      <c r="N1114" s="20">
        <v>0</v>
      </c>
      <c r="O1114" s="6">
        <v>1521.8009909596699</v>
      </c>
      <c r="P1114" s="21">
        <v>0.70374313407442401</v>
      </c>
      <c r="Q1114" s="18"/>
      <c r="R1114" s="22">
        <v>447</v>
      </c>
      <c r="S1114" s="23">
        <v>0</v>
      </c>
      <c r="T1114" s="23">
        <v>449</v>
      </c>
      <c r="U1114" s="24">
        <v>61</v>
      </c>
      <c r="V1114" s="25"/>
      <c r="W1114" s="23">
        <v>50</v>
      </c>
      <c r="X1114" s="23">
        <v>0</v>
      </c>
      <c r="Y1114" s="23">
        <v>50</v>
      </c>
      <c r="Z1114" s="26">
        <v>0.111358574610245</v>
      </c>
      <c r="AA1114" s="25">
        <v>185</v>
      </c>
      <c r="AB1114" s="23">
        <v>0</v>
      </c>
      <c r="AC1114" s="23">
        <v>185</v>
      </c>
      <c r="AD1114" s="26">
        <v>0.41202672605790647</v>
      </c>
      <c r="AE1114" s="5"/>
      <c r="AF1114" s="33">
        <v>60000</v>
      </c>
      <c r="AG1114" s="7">
        <v>3</v>
      </c>
      <c r="AH1114" s="30">
        <v>60000</v>
      </c>
      <c r="AI1114" s="30">
        <v>60000</v>
      </c>
      <c r="AJ1114" s="37">
        <v>43931</v>
      </c>
    </row>
    <row r="1115" spans="1:36" ht="15" customHeight="1" x14ac:dyDescent="0.25">
      <c r="A1115" s="3" t="s">
        <v>1916</v>
      </c>
      <c r="B1115" s="4" t="s">
        <v>3607</v>
      </c>
      <c r="C1115" s="18" t="s">
        <v>3000</v>
      </c>
      <c r="D1115" s="18" t="s">
        <v>3000</v>
      </c>
      <c r="E1115" s="18" t="s">
        <v>8774</v>
      </c>
      <c r="F1115" s="18" t="s">
        <v>34</v>
      </c>
      <c r="G1115" s="19">
        <v>0</v>
      </c>
      <c r="H1115" s="5" t="s">
        <v>50</v>
      </c>
      <c r="I1115" s="18" t="s">
        <v>3001</v>
      </c>
      <c r="J1115" s="20">
        <v>4250</v>
      </c>
      <c r="K1115" s="20">
        <v>3463189.08</v>
      </c>
      <c r="L1115" s="20">
        <v>0</v>
      </c>
      <c r="M1115" s="20">
        <v>4107296</v>
      </c>
      <c r="N1115" s="20">
        <v>72760</v>
      </c>
      <c r="O1115" s="6">
        <v>1798.41060705882</v>
      </c>
      <c r="P1115" s="21">
        <v>0.83165875464843098</v>
      </c>
      <c r="Q1115" s="18"/>
      <c r="R1115" s="22">
        <v>438</v>
      </c>
      <c r="S1115" s="23">
        <v>0</v>
      </c>
      <c r="T1115" s="23">
        <v>451</v>
      </c>
      <c r="U1115" s="24">
        <v>46</v>
      </c>
      <c r="V1115" s="25"/>
      <c r="W1115" s="23">
        <v>47</v>
      </c>
      <c r="X1115" s="23">
        <v>0</v>
      </c>
      <c r="Y1115" s="23">
        <v>47</v>
      </c>
      <c r="Z1115" s="26">
        <v>0.10421286031042129</v>
      </c>
      <c r="AA1115" s="25">
        <v>259</v>
      </c>
      <c r="AB1115" s="23">
        <v>0</v>
      </c>
      <c r="AC1115" s="23">
        <v>259</v>
      </c>
      <c r="AD1115" s="26">
        <v>0.57427937915742788</v>
      </c>
      <c r="AE1115" s="5"/>
      <c r="AF1115" s="33">
        <v>60000</v>
      </c>
      <c r="AG1115" s="7">
        <v>3</v>
      </c>
      <c r="AH1115" s="30">
        <v>60000</v>
      </c>
      <c r="AI1115" s="30">
        <v>60000</v>
      </c>
      <c r="AJ1115" s="37">
        <v>43931</v>
      </c>
    </row>
    <row r="1116" spans="1:36" ht="15" customHeight="1" x14ac:dyDescent="0.25">
      <c r="A1116" s="3" t="s">
        <v>1479</v>
      </c>
      <c r="B1116" s="4" t="s">
        <v>3610</v>
      </c>
      <c r="C1116" s="18" t="s">
        <v>3020</v>
      </c>
      <c r="D1116" s="18" t="s">
        <v>3020</v>
      </c>
      <c r="E1116" s="18" t="s">
        <v>8782</v>
      </c>
      <c r="F1116" s="18" t="s">
        <v>34</v>
      </c>
      <c r="G1116" s="19">
        <v>0</v>
      </c>
      <c r="H1116" s="5" t="s">
        <v>199</v>
      </c>
      <c r="I1116" s="18" t="s">
        <v>3021</v>
      </c>
      <c r="J1116" s="20">
        <v>4389</v>
      </c>
      <c r="K1116" s="20">
        <v>5304307.41</v>
      </c>
      <c r="L1116" s="20">
        <v>0</v>
      </c>
      <c r="M1116" s="20">
        <v>2802615</v>
      </c>
      <c r="N1116" s="20">
        <v>97994</v>
      </c>
      <c r="O1116" s="6">
        <v>1869.42729778993</v>
      </c>
      <c r="P1116" s="21">
        <v>0.86449978235415403</v>
      </c>
      <c r="Q1116" s="18"/>
      <c r="R1116" s="22">
        <v>453</v>
      </c>
      <c r="S1116" s="23">
        <v>0</v>
      </c>
      <c r="T1116" s="23">
        <v>453</v>
      </c>
      <c r="U1116" s="24">
        <v>48</v>
      </c>
      <c r="V1116" s="25"/>
      <c r="W1116" s="23">
        <v>78</v>
      </c>
      <c r="X1116" s="23">
        <v>0</v>
      </c>
      <c r="Y1116" s="23">
        <v>78</v>
      </c>
      <c r="Z1116" s="26">
        <v>0.17218543046357615</v>
      </c>
      <c r="AA1116" s="25">
        <v>397</v>
      </c>
      <c r="AB1116" s="23">
        <v>0</v>
      </c>
      <c r="AC1116" s="23">
        <v>397</v>
      </c>
      <c r="AD1116" s="26">
        <v>0.87637969094922741</v>
      </c>
      <c r="AE1116" s="5"/>
      <c r="AF1116" s="33">
        <v>60000</v>
      </c>
      <c r="AG1116" s="7">
        <v>3</v>
      </c>
      <c r="AH1116" s="30">
        <v>59999.94</v>
      </c>
      <c r="AI1116" s="30">
        <v>59999.94</v>
      </c>
      <c r="AJ1116" s="37">
        <v>43931</v>
      </c>
    </row>
    <row r="1117" spans="1:36" ht="15" customHeight="1" x14ac:dyDescent="0.25">
      <c r="A1117" s="3" t="s">
        <v>501</v>
      </c>
      <c r="B1117" s="4" t="s">
        <v>3613</v>
      </c>
      <c r="C1117" s="18" t="s">
        <v>3037</v>
      </c>
      <c r="D1117" s="18" t="s">
        <v>3037</v>
      </c>
      <c r="E1117" s="18" t="s">
        <v>8776</v>
      </c>
      <c r="F1117" s="18" t="s">
        <v>34</v>
      </c>
      <c r="G1117" s="19">
        <v>0</v>
      </c>
      <c r="H1117" s="5" t="s">
        <v>78</v>
      </c>
      <c r="I1117" s="18" t="s">
        <v>3038</v>
      </c>
      <c r="J1117" s="20">
        <v>6350</v>
      </c>
      <c r="K1117" s="20">
        <v>7024052.3700000001</v>
      </c>
      <c r="L1117" s="20">
        <v>0</v>
      </c>
      <c r="M1117" s="20">
        <v>4650141</v>
      </c>
      <c r="N1117" s="20">
        <v>19732</v>
      </c>
      <c r="O1117" s="6">
        <v>1841.5630503937</v>
      </c>
      <c r="P1117" s="21">
        <v>0.85161421261951897</v>
      </c>
      <c r="Q1117" s="18"/>
      <c r="R1117" s="22">
        <v>454</v>
      </c>
      <c r="S1117" s="23">
        <v>0</v>
      </c>
      <c r="T1117" s="23">
        <v>454</v>
      </c>
      <c r="U1117" s="24">
        <v>59</v>
      </c>
      <c r="V1117" s="25"/>
      <c r="W1117" s="23">
        <v>64</v>
      </c>
      <c r="X1117" s="23">
        <v>0</v>
      </c>
      <c r="Y1117" s="23">
        <v>64</v>
      </c>
      <c r="Z1117" s="26">
        <v>0.14096916299559473</v>
      </c>
      <c r="AA1117" s="25">
        <v>163</v>
      </c>
      <c r="AB1117" s="23">
        <v>0</v>
      </c>
      <c r="AC1117" s="23">
        <v>163</v>
      </c>
      <c r="AD1117" s="26">
        <v>0.3590308370044053</v>
      </c>
      <c r="AE1117" s="5"/>
      <c r="AF1117" s="33">
        <v>60000</v>
      </c>
      <c r="AG1117" s="7">
        <v>3</v>
      </c>
      <c r="AH1117" s="30">
        <v>59667.3</v>
      </c>
      <c r="AI1117" s="30">
        <v>59667.3</v>
      </c>
      <c r="AJ1117" s="37">
        <v>43931</v>
      </c>
    </row>
    <row r="1118" spans="1:36" ht="15" customHeight="1" x14ac:dyDescent="0.25">
      <c r="A1118" s="3" t="s">
        <v>743</v>
      </c>
      <c r="B1118" s="4" t="s">
        <v>3616</v>
      </c>
      <c r="C1118" s="18" t="s">
        <v>3071</v>
      </c>
      <c r="D1118" s="18" t="s">
        <v>3071</v>
      </c>
      <c r="E1118" s="18" t="s">
        <v>8775</v>
      </c>
      <c r="F1118" s="18" t="s">
        <v>34</v>
      </c>
      <c r="G1118" s="19">
        <v>0</v>
      </c>
      <c r="H1118" s="5" t="s">
        <v>272</v>
      </c>
      <c r="I1118" s="18" t="s">
        <v>3072</v>
      </c>
      <c r="J1118" s="20">
        <v>5632</v>
      </c>
      <c r="K1118" s="20">
        <v>12750908.59</v>
      </c>
      <c r="L1118" s="20">
        <v>0</v>
      </c>
      <c r="M1118" s="20">
        <v>1293782</v>
      </c>
      <c r="N1118" s="20">
        <v>0</v>
      </c>
      <c r="O1118" s="6">
        <v>2493.7305735085201</v>
      </c>
      <c r="P1118" s="21">
        <v>1.15320319789739</v>
      </c>
      <c r="Q1118" s="18"/>
      <c r="R1118" s="22">
        <v>459</v>
      </c>
      <c r="S1118" s="23">
        <v>0</v>
      </c>
      <c r="T1118" s="23">
        <v>459</v>
      </c>
      <c r="U1118" s="24">
        <v>50</v>
      </c>
      <c r="V1118" s="25"/>
      <c r="W1118" s="23">
        <v>43</v>
      </c>
      <c r="X1118" s="23">
        <v>0</v>
      </c>
      <c r="Y1118" s="23">
        <v>43</v>
      </c>
      <c r="Z1118" s="26">
        <v>9.3681917211328972E-2</v>
      </c>
      <c r="AA1118" s="25">
        <v>148</v>
      </c>
      <c r="AB1118" s="23">
        <v>0</v>
      </c>
      <c r="AC1118" s="23">
        <v>148</v>
      </c>
      <c r="AD1118" s="26">
        <v>0.3224400871459695</v>
      </c>
      <c r="AE1118" s="5"/>
      <c r="AF1118" s="33">
        <v>60000</v>
      </c>
      <c r="AG1118" s="7">
        <v>3</v>
      </c>
      <c r="AH1118" s="30">
        <v>59971</v>
      </c>
      <c r="AI1118" s="30">
        <v>59971</v>
      </c>
      <c r="AJ1118" s="37">
        <v>43931</v>
      </c>
    </row>
    <row r="1119" spans="1:36" ht="15" customHeight="1" x14ac:dyDescent="0.25">
      <c r="A1119" s="3" t="s">
        <v>1790</v>
      </c>
      <c r="B1119" s="4" t="s">
        <v>3619</v>
      </c>
      <c r="C1119" s="18" t="s">
        <v>3098</v>
      </c>
      <c r="D1119" s="18" t="s">
        <v>990</v>
      </c>
      <c r="E1119" s="18" t="s">
        <v>8772</v>
      </c>
      <c r="F1119" s="18" t="s">
        <v>86</v>
      </c>
      <c r="G1119" s="19">
        <v>0</v>
      </c>
      <c r="H1119" s="5" t="s">
        <v>67</v>
      </c>
      <c r="I1119" s="18" t="s">
        <v>3099</v>
      </c>
      <c r="J1119" s="20">
        <v>56004</v>
      </c>
      <c r="K1119" s="20">
        <v>12305604.279999999</v>
      </c>
      <c r="L1119" s="20">
        <v>0</v>
      </c>
      <c r="M1119" s="20">
        <v>7931900</v>
      </c>
      <c r="N1119" s="20">
        <v>891073</v>
      </c>
      <c r="O1119" s="6">
        <v>377.26907506606699</v>
      </c>
      <c r="P1119" s="21">
        <v>1.08117896099493</v>
      </c>
      <c r="Q1119" s="18"/>
      <c r="R1119" s="22">
        <v>443</v>
      </c>
      <c r="S1119" s="23">
        <v>3592</v>
      </c>
      <c r="T1119" s="23">
        <v>3592</v>
      </c>
      <c r="U1119" s="24">
        <v>18</v>
      </c>
      <c r="V1119" s="25"/>
      <c r="W1119" s="23">
        <v>0</v>
      </c>
      <c r="X1119" s="23">
        <v>365</v>
      </c>
      <c r="Y1119" s="23">
        <v>365</v>
      </c>
      <c r="Z1119" s="26">
        <v>0.10161469933184855</v>
      </c>
      <c r="AA1119" s="25">
        <v>0</v>
      </c>
      <c r="AB1119" s="23">
        <v>1770</v>
      </c>
      <c r="AC1119" s="23">
        <v>1770</v>
      </c>
      <c r="AD1119" s="26">
        <v>0.49276169265033409</v>
      </c>
      <c r="AE1119" s="5"/>
      <c r="AF1119" s="33">
        <v>60000</v>
      </c>
      <c r="AG1119" s="7">
        <v>3</v>
      </c>
      <c r="AH1119" s="30">
        <v>60000</v>
      </c>
      <c r="AI1119" s="30">
        <v>60000</v>
      </c>
      <c r="AJ1119" s="37">
        <v>43931</v>
      </c>
    </row>
    <row r="1120" spans="1:36" ht="15" customHeight="1" x14ac:dyDescent="0.25">
      <c r="A1120" s="3" t="s">
        <v>2146</v>
      </c>
      <c r="B1120" s="4" t="s">
        <v>3621</v>
      </c>
      <c r="C1120" s="18" t="s">
        <v>3104</v>
      </c>
      <c r="D1120" s="18" t="s">
        <v>3104</v>
      </c>
      <c r="E1120" s="18" t="s">
        <v>8776</v>
      </c>
      <c r="F1120" s="18" t="s">
        <v>34</v>
      </c>
      <c r="G1120" s="19">
        <v>0</v>
      </c>
      <c r="H1120" s="5" t="s">
        <v>159</v>
      </c>
      <c r="I1120" s="18" t="s">
        <v>3105</v>
      </c>
      <c r="J1120" s="20">
        <v>7393</v>
      </c>
      <c r="K1120" s="20">
        <v>8161292.7199999997</v>
      </c>
      <c r="L1120" s="20">
        <v>0</v>
      </c>
      <c r="M1120" s="20">
        <v>5126045</v>
      </c>
      <c r="N1120" s="20">
        <v>0</v>
      </c>
      <c r="O1120" s="6">
        <v>1797.28631408089</v>
      </c>
      <c r="P1120" s="21">
        <v>0.83113883550748502</v>
      </c>
      <c r="Q1120" s="18"/>
      <c r="R1120" s="22">
        <v>431</v>
      </c>
      <c r="S1120" s="23">
        <v>0</v>
      </c>
      <c r="T1120" s="23">
        <v>462</v>
      </c>
      <c r="U1120" s="24">
        <v>33</v>
      </c>
      <c r="V1120" s="25">
        <v>76</v>
      </c>
      <c r="W1120" s="23">
        <v>76</v>
      </c>
      <c r="X1120" s="23">
        <v>0</v>
      </c>
      <c r="Y1120" s="23">
        <v>76</v>
      </c>
      <c r="Z1120" s="26">
        <v>0.16450216450216451</v>
      </c>
      <c r="AA1120" s="25">
        <v>192</v>
      </c>
      <c r="AB1120" s="23">
        <v>0</v>
      </c>
      <c r="AC1120" s="23">
        <v>192</v>
      </c>
      <c r="AD1120" s="26">
        <v>0.41558441558441561</v>
      </c>
      <c r="AE1120" s="5"/>
      <c r="AF1120" s="33">
        <v>60000</v>
      </c>
      <c r="AG1120" s="7">
        <v>3</v>
      </c>
      <c r="AH1120" s="30">
        <v>59982.18</v>
      </c>
      <c r="AI1120" s="30">
        <v>59982.18</v>
      </c>
      <c r="AJ1120" s="37">
        <v>43931</v>
      </c>
    </row>
    <row r="1121" spans="1:36" ht="15" customHeight="1" x14ac:dyDescent="0.25">
      <c r="A1121" s="3" t="s">
        <v>599</v>
      </c>
      <c r="B1121" s="4" t="s">
        <v>3624</v>
      </c>
      <c r="C1121" s="18" t="s">
        <v>3113</v>
      </c>
      <c r="D1121" s="18" t="s">
        <v>3113</v>
      </c>
      <c r="E1121" s="18" t="s">
        <v>8778</v>
      </c>
      <c r="F1121" s="18" t="s">
        <v>34</v>
      </c>
      <c r="G1121" s="19">
        <v>0</v>
      </c>
      <c r="H1121" s="5" t="s">
        <v>67</v>
      </c>
      <c r="I1121" s="18" t="s">
        <v>3114</v>
      </c>
      <c r="J1121" s="20">
        <v>5211</v>
      </c>
      <c r="K1121" s="20">
        <v>5420530.9699999997</v>
      </c>
      <c r="L1121" s="20">
        <v>0</v>
      </c>
      <c r="M1121" s="20">
        <v>3723585</v>
      </c>
      <c r="N1121" s="20">
        <v>0</v>
      </c>
      <c r="O1121" s="6">
        <v>1754.7718230665901</v>
      </c>
      <c r="P1121" s="21">
        <v>0.81147839282955403</v>
      </c>
      <c r="Q1121" s="18"/>
      <c r="R1121" s="22">
        <v>462</v>
      </c>
      <c r="S1121" s="23">
        <v>0</v>
      </c>
      <c r="T1121" s="23">
        <v>462</v>
      </c>
      <c r="U1121" s="24">
        <v>59</v>
      </c>
      <c r="V1121" s="25">
        <v>19</v>
      </c>
      <c r="W1121" s="23">
        <v>19</v>
      </c>
      <c r="X1121" s="23">
        <v>0</v>
      </c>
      <c r="Y1121" s="23">
        <v>19</v>
      </c>
      <c r="Z1121" s="26">
        <v>4.1125541125541128E-2</v>
      </c>
      <c r="AA1121" s="25">
        <v>306</v>
      </c>
      <c r="AB1121" s="23">
        <v>0</v>
      </c>
      <c r="AC1121" s="23">
        <v>306</v>
      </c>
      <c r="AD1121" s="26">
        <v>0.66233766233766234</v>
      </c>
      <c r="AE1121" s="5"/>
      <c r="AF1121" s="33">
        <v>60000</v>
      </c>
      <c r="AG1121" s="7">
        <v>3</v>
      </c>
      <c r="AH1121" s="30">
        <v>60000</v>
      </c>
      <c r="AI1121" s="30">
        <v>60000</v>
      </c>
      <c r="AJ1121" s="37">
        <v>43931</v>
      </c>
    </row>
    <row r="1122" spans="1:36" ht="15" customHeight="1" x14ac:dyDescent="0.25">
      <c r="A1122" s="3">
        <v>0</v>
      </c>
      <c r="B1122" s="4" t="s">
        <v>3627</v>
      </c>
      <c r="C1122" s="18" t="s">
        <v>3128</v>
      </c>
      <c r="D1122" s="18" t="s">
        <v>3128</v>
      </c>
      <c r="E1122" s="18" t="s">
        <v>8779</v>
      </c>
      <c r="F1122" s="18" t="s">
        <v>34</v>
      </c>
      <c r="G1122" s="19">
        <v>0</v>
      </c>
      <c r="H1122" s="5" t="s">
        <v>210</v>
      </c>
      <c r="I1122" s="28" t="s">
        <v>3129</v>
      </c>
      <c r="J1122" s="20">
        <v>6416</v>
      </c>
      <c r="K1122" s="20">
        <v>13383807.6</v>
      </c>
      <c r="L1122" s="20">
        <v>0</v>
      </c>
      <c r="M1122" s="20">
        <v>730487</v>
      </c>
      <c r="N1122" s="20">
        <v>0</v>
      </c>
      <c r="O1122" s="6">
        <v>2199.8588840399002</v>
      </c>
      <c r="P1122" s="21">
        <v>1.01730488728321</v>
      </c>
      <c r="Q1122" s="18"/>
      <c r="R1122" s="22">
        <v>465</v>
      </c>
      <c r="S1122" s="23">
        <v>0</v>
      </c>
      <c r="T1122" s="23">
        <v>465</v>
      </c>
      <c r="U1122" s="24">
        <v>64</v>
      </c>
      <c r="V1122" s="25">
        <v>9</v>
      </c>
      <c r="W1122" s="23">
        <v>8</v>
      </c>
      <c r="X1122" s="23">
        <v>0</v>
      </c>
      <c r="Y1122" s="23">
        <v>8</v>
      </c>
      <c r="Z1122" s="26">
        <v>1.7204301075268817E-2</v>
      </c>
      <c r="AA1122" s="25">
        <v>304</v>
      </c>
      <c r="AB1122" s="23">
        <v>0</v>
      </c>
      <c r="AC1122" s="23">
        <v>304</v>
      </c>
      <c r="AD1122" s="26">
        <v>0.65376344086021509</v>
      </c>
      <c r="AE1122" s="5"/>
      <c r="AF1122" s="33">
        <v>60000</v>
      </c>
      <c r="AG1122" s="7">
        <v>3</v>
      </c>
      <c r="AH1122" s="30">
        <v>60000</v>
      </c>
      <c r="AI1122" s="30">
        <v>60000</v>
      </c>
      <c r="AJ1122" s="37">
        <v>43931</v>
      </c>
    </row>
    <row r="1123" spans="1:36" ht="15" customHeight="1" x14ac:dyDescent="0.25">
      <c r="A1123" s="3" t="s">
        <v>1161</v>
      </c>
      <c r="B1123" s="4" t="s">
        <v>3630</v>
      </c>
      <c r="C1123" s="18" t="s">
        <v>3174</v>
      </c>
      <c r="D1123" s="18" t="s">
        <v>3174</v>
      </c>
      <c r="E1123" s="18" t="s">
        <v>8776</v>
      </c>
      <c r="F1123" s="18" t="s">
        <v>34</v>
      </c>
      <c r="G1123" s="19">
        <v>0</v>
      </c>
      <c r="H1123" s="5" t="s">
        <v>78</v>
      </c>
      <c r="I1123" s="18" t="s">
        <v>3175</v>
      </c>
      <c r="J1123" s="20">
        <v>6159</v>
      </c>
      <c r="K1123" s="20">
        <v>8695232.8200000003</v>
      </c>
      <c r="L1123" s="20">
        <v>0</v>
      </c>
      <c r="M1123" s="20">
        <v>2266849</v>
      </c>
      <c r="N1123" s="20">
        <v>0</v>
      </c>
      <c r="O1123" s="6">
        <v>1779.84767332359</v>
      </c>
      <c r="P1123" s="21">
        <v>0.82307449347232897</v>
      </c>
      <c r="Q1123" s="18"/>
      <c r="R1123" s="22">
        <v>470</v>
      </c>
      <c r="S1123" s="23">
        <v>0</v>
      </c>
      <c r="T1123" s="23">
        <v>470</v>
      </c>
      <c r="U1123" s="24">
        <v>47</v>
      </c>
      <c r="V1123" s="25">
        <v>25</v>
      </c>
      <c r="W1123" s="23">
        <v>23</v>
      </c>
      <c r="X1123" s="23">
        <v>0</v>
      </c>
      <c r="Y1123" s="23">
        <v>23</v>
      </c>
      <c r="Z1123" s="26">
        <v>4.8936170212765959E-2</v>
      </c>
      <c r="AA1123" s="25">
        <v>218</v>
      </c>
      <c r="AB1123" s="23">
        <v>0</v>
      </c>
      <c r="AC1123" s="23">
        <v>218</v>
      </c>
      <c r="AD1123" s="26">
        <v>0.46382978723404256</v>
      </c>
      <c r="AE1123" s="5"/>
      <c r="AF1123" s="33">
        <v>60000</v>
      </c>
      <c r="AG1123" s="7">
        <v>3</v>
      </c>
      <c r="AH1123" s="30">
        <v>59955</v>
      </c>
      <c r="AI1123" s="30">
        <v>59955</v>
      </c>
      <c r="AJ1123" s="37">
        <v>43931</v>
      </c>
    </row>
    <row r="1124" spans="1:36" ht="15" customHeight="1" x14ac:dyDescent="0.25">
      <c r="A1124" s="3" t="s">
        <v>1229</v>
      </c>
      <c r="B1124" s="4" t="s">
        <v>3633</v>
      </c>
      <c r="C1124" s="18" t="s">
        <v>3204</v>
      </c>
      <c r="D1124" s="18" t="s">
        <v>3204</v>
      </c>
      <c r="E1124" s="18" t="s">
        <v>8776</v>
      </c>
      <c r="F1124" s="18" t="s">
        <v>34</v>
      </c>
      <c r="G1124" s="19">
        <v>0</v>
      </c>
      <c r="H1124" s="5" t="s">
        <v>45</v>
      </c>
      <c r="I1124" s="18" t="s">
        <v>3205</v>
      </c>
      <c r="J1124" s="20">
        <v>6562</v>
      </c>
      <c r="K1124" s="20">
        <v>4775829.78</v>
      </c>
      <c r="L1124" s="20">
        <v>0</v>
      </c>
      <c r="M1124" s="20">
        <v>6143610</v>
      </c>
      <c r="N1124" s="20">
        <v>273941</v>
      </c>
      <c r="O1124" s="6">
        <v>1705.78798841817</v>
      </c>
      <c r="P1124" s="21">
        <v>0.78882626057359695</v>
      </c>
      <c r="Q1124" s="18"/>
      <c r="R1124" s="22">
        <v>463</v>
      </c>
      <c r="S1124" s="23">
        <v>0</v>
      </c>
      <c r="T1124" s="23">
        <v>476</v>
      </c>
      <c r="U1124" s="24">
        <v>39</v>
      </c>
      <c r="V1124" s="25"/>
      <c r="W1124" s="23">
        <v>76</v>
      </c>
      <c r="X1124" s="23">
        <v>0</v>
      </c>
      <c r="Y1124" s="23">
        <v>76</v>
      </c>
      <c r="Z1124" s="26">
        <v>0.15966386554621848</v>
      </c>
      <c r="AA1124" s="25">
        <v>359</v>
      </c>
      <c r="AB1124" s="23">
        <v>0</v>
      </c>
      <c r="AC1124" s="23">
        <v>359</v>
      </c>
      <c r="AD1124" s="26">
        <v>0.75420168067226889</v>
      </c>
      <c r="AE1124" s="5"/>
      <c r="AF1124" s="33">
        <v>60000</v>
      </c>
      <c r="AG1124" s="7">
        <v>3</v>
      </c>
      <c r="AH1124" s="30">
        <v>59997</v>
      </c>
      <c r="AI1124" s="30">
        <v>59997</v>
      </c>
      <c r="AJ1124" s="37">
        <v>43931</v>
      </c>
    </row>
    <row r="1125" spans="1:36" ht="15" customHeight="1" x14ac:dyDescent="0.25">
      <c r="A1125" s="3" t="s">
        <v>311</v>
      </c>
      <c r="B1125" s="4" t="s">
        <v>3636</v>
      </c>
      <c r="C1125" s="18" t="s">
        <v>3216</v>
      </c>
      <c r="D1125" s="18" t="s">
        <v>3216</v>
      </c>
      <c r="E1125" s="18" t="s">
        <v>8778</v>
      </c>
      <c r="F1125" s="18" t="s">
        <v>34</v>
      </c>
      <c r="G1125" s="19">
        <v>0</v>
      </c>
      <c r="H1125" s="5" t="s">
        <v>50</v>
      </c>
      <c r="I1125" s="18" t="s">
        <v>3217</v>
      </c>
      <c r="J1125" s="20">
        <v>6050</v>
      </c>
      <c r="K1125" s="20">
        <v>6473095.6500000004</v>
      </c>
      <c r="L1125" s="20">
        <v>0</v>
      </c>
      <c r="M1125" s="20">
        <v>4539163</v>
      </c>
      <c r="N1125" s="20">
        <v>202579</v>
      </c>
      <c r="O1125" s="6">
        <v>1853.6921735537201</v>
      </c>
      <c r="P1125" s="21">
        <v>0.85722321616000396</v>
      </c>
      <c r="Q1125" s="18"/>
      <c r="R1125" s="22">
        <v>477</v>
      </c>
      <c r="S1125" s="23">
        <v>0</v>
      </c>
      <c r="T1125" s="23">
        <v>477</v>
      </c>
      <c r="U1125" s="24">
        <v>69</v>
      </c>
      <c r="V1125" s="25">
        <v>223</v>
      </c>
      <c r="W1125" s="23">
        <v>128</v>
      </c>
      <c r="X1125" s="23">
        <v>0</v>
      </c>
      <c r="Y1125" s="23">
        <v>128</v>
      </c>
      <c r="Z1125" s="26">
        <v>0.26834381551362685</v>
      </c>
      <c r="AA1125" s="25">
        <v>206</v>
      </c>
      <c r="AB1125" s="23">
        <v>0</v>
      </c>
      <c r="AC1125" s="23">
        <v>206</v>
      </c>
      <c r="AD1125" s="26">
        <v>0.43186582809224316</v>
      </c>
      <c r="AE1125" s="5"/>
      <c r="AF1125" s="33">
        <v>60000</v>
      </c>
      <c r="AG1125" s="7">
        <v>3</v>
      </c>
      <c r="AH1125" s="30">
        <v>55440</v>
      </c>
      <c r="AI1125" s="30">
        <v>55440</v>
      </c>
      <c r="AJ1125" s="37">
        <v>43931</v>
      </c>
    </row>
    <row r="1126" spans="1:36" ht="15" customHeight="1" x14ac:dyDescent="0.25">
      <c r="A1126" s="3" t="s">
        <v>88</v>
      </c>
      <c r="B1126" s="4" t="s">
        <v>3639</v>
      </c>
      <c r="C1126" s="18" t="s">
        <v>3419</v>
      </c>
      <c r="D1126" s="18" t="s">
        <v>3419</v>
      </c>
      <c r="E1126" s="18" t="s">
        <v>8776</v>
      </c>
      <c r="F1126" s="18" t="s">
        <v>34</v>
      </c>
      <c r="G1126" s="19">
        <v>0</v>
      </c>
      <c r="H1126" s="5" t="s">
        <v>91</v>
      </c>
      <c r="I1126" s="18" t="s">
        <v>3420</v>
      </c>
      <c r="J1126" s="20">
        <v>8720</v>
      </c>
      <c r="K1126" s="20">
        <v>12839572.189999999</v>
      </c>
      <c r="L1126" s="20">
        <v>0</v>
      </c>
      <c r="M1126" s="20">
        <v>3088028</v>
      </c>
      <c r="N1126" s="20">
        <v>0</v>
      </c>
      <c r="O1126" s="6">
        <v>1826.5596548165099</v>
      </c>
      <c r="P1126" s="21">
        <v>0.84467602773991202</v>
      </c>
      <c r="Q1126" s="18"/>
      <c r="R1126" s="22">
        <v>441</v>
      </c>
      <c r="S1126" s="23">
        <v>0</v>
      </c>
      <c r="T1126" s="23">
        <v>500</v>
      </c>
      <c r="U1126" s="24">
        <v>81</v>
      </c>
      <c r="V1126" s="25"/>
      <c r="W1126" s="23">
        <v>31</v>
      </c>
      <c r="X1126" s="23">
        <v>0</v>
      </c>
      <c r="Y1126" s="23">
        <v>31</v>
      </c>
      <c r="Z1126" s="26">
        <v>6.2E-2</v>
      </c>
      <c r="AA1126" s="25">
        <v>260</v>
      </c>
      <c r="AB1126" s="23">
        <v>0</v>
      </c>
      <c r="AC1126" s="23">
        <v>260</v>
      </c>
      <c r="AD1126" s="26">
        <v>0.52</v>
      </c>
      <c r="AE1126" s="5"/>
      <c r="AF1126" s="33">
        <v>60000</v>
      </c>
      <c r="AG1126" s="7">
        <v>3</v>
      </c>
      <c r="AH1126" s="30">
        <v>59926</v>
      </c>
      <c r="AI1126" s="30">
        <v>59926</v>
      </c>
      <c r="AJ1126" s="37">
        <v>43931</v>
      </c>
    </row>
    <row r="1127" spans="1:36" ht="15" customHeight="1" x14ac:dyDescent="0.25">
      <c r="A1127" s="3" t="s">
        <v>1431</v>
      </c>
      <c r="B1127" s="4" t="s">
        <v>3642</v>
      </c>
      <c r="C1127" s="18" t="s">
        <v>3465</v>
      </c>
      <c r="D1127" s="18" t="s">
        <v>3465</v>
      </c>
      <c r="E1127" s="18" t="s">
        <v>8780</v>
      </c>
      <c r="F1127" s="18" t="s">
        <v>34</v>
      </c>
      <c r="G1127" s="19">
        <v>0</v>
      </c>
      <c r="H1127" s="5" t="s">
        <v>139</v>
      </c>
      <c r="I1127" s="18" t="s">
        <v>3466</v>
      </c>
      <c r="J1127" s="20">
        <v>8306</v>
      </c>
      <c r="K1127" s="20">
        <v>6445936.9000000004</v>
      </c>
      <c r="L1127" s="20">
        <v>0</v>
      </c>
      <c r="M1127" s="20">
        <v>7377604</v>
      </c>
      <c r="N1127" s="20">
        <v>439979</v>
      </c>
      <c r="O1127" s="6">
        <v>1717.2549843486599</v>
      </c>
      <c r="P1127" s="21">
        <v>0.79412906935246297</v>
      </c>
      <c r="Q1127" s="18"/>
      <c r="R1127" s="22">
        <v>504</v>
      </c>
      <c r="S1127" s="23">
        <v>0</v>
      </c>
      <c r="T1127" s="23">
        <v>504</v>
      </c>
      <c r="U1127" s="24">
        <v>79</v>
      </c>
      <c r="V1127" s="25">
        <v>63</v>
      </c>
      <c r="W1127" s="23">
        <v>58</v>
      </c>
      <c r="X1127" s="23">
        <v>0</v>
      </c>
      <c r="Y1127" s="23">
        <v>58</v>
      </c>
      <c r="Z1127" s="26">
        <v>0.11507936507936507</v>
      </c>
      <c r="AA1127" s="25">
        <v>362</v>
      </c>
      <c r="AB1127" s="23">
        <v>0</v>
      </c>
      <c r="AC1127" s="23">
        <v>362</v>
      </c>
      <c r="AD1127" s="26">
        <v>0.71825396825396826</v>
      </c>
      <c r="AE1127" s="5"/>
      <c r="AF1127" s="33">
        <v>60000</v>
      </c>
      <c r="AG1127" s="7">
        <v>3</v>
      </c>
      <c r="AH1127" s="30">
        <v>60000</v>
      </c>
      <c r="AI1127" s="30">
        <v>60000</v>
      </c>
      <c r="AJ1127" s="37">
        <v>43931</v>
      </c>
    </row>
    <row r="1128" spans="1:36" ht="15" customHeight="1" x14ac:dyDescent="0.25">
      <c r="A1128" s="3" t="s">
        <v>3644</v>
      </c>
      <c r="B1128" s="4" t="s">
        <v>3645</v>
      </c>
      <c r="C1128" s="18" t="s">
        <v>3478</v>
      </c>
      <c r="D1128" s="18" t="s">
        <v>3478</v>
      </c>
      <c r="E1128" s="18" t="s">
        <v>8772</v>
      </c>
      <c r="F1128" s="18" t="s">
        <v>34</v>
      </c>
      <c r="G1128" s="19">
        <v>0</v>
      </c>
      <c r="H1128" s="5" t="s">
        <v>210</v>
      </c>
      <c r="I1128" s="18" t="s">
        <v>3479</v>
      </c>
      <c r="J1128" s="20">
        <v>7098</v>
      </c>
      <c r="K1128" s="20">
        <v>12337850.970000001</v>
      </c>
      <c r="L1128" s="20">
        <v>0</v>
      </c>
      <c r="M1128" s="20">
        <v>1619634</v>
      </c>
      <c r="N1128" s="20">
        <v>47342</v>
      </c>
      <c r="O1128" s="6">
        <v>1973.06663426317</v>
      </c>
      <c r="P1128" s="21">
        <v>0.91242685816521696</v>
      </c>
      <c r="Q1128" s="18"/>
      <c r="R1128" s="22">
        <v>507</v>
      </c>
      <c r="S1128" s="23">
        <v>0</v>
      </c>
      <c r="T1128" s="23">
        <v>507</v>
      </c>
      <c r="U1128" s="24">
        <v>41</v>
      </c>
      <c r="V1128" s="25"/>
      <c r="W1128" s="23">
        <v>373</v>
      </c>
      <c r="X1128" s="23">
        <v>0</v>
      </c>
      <c r="Y1128" s="23">
        <v>373</v>
      </c>
      <c r="Z1128" s="26">
        <v>0.73570019723865876</v>
      </c>
      <c r="AA1128" s="25">
        <v>290</v>
      </c>
      <c r="AB1128" s="23">
        <v>0</v>
      </c>
      <c r="AC1128" s="23">
        <v>290</v>
      </c>
      <c r="AD1128" s="26">
        <v>0.57199211045364895</v>
      </c>
      <c r="AE1128" s="5"/>
      <c r="AF1128" s="33">
        <v>60000</v>
      </c>
      <c r="AG1128" s="7">
        <v>3</v>
      </c>
      <c r="AH1128" s="30">
        <v>60000</v>
      </c>
      <c r="AI1128" s="30">
        <v>60000</v>
      </c>
      <c r="AJ1128" s="37">
        <v>43931</v>
      </c>
    </row>
    <row r="1129" spans="1:36" ht="15" customHeight="1" x14ac:dyDescent="0.25">
      <c r="A1129" s="3" t="s">
        <v>1284</v>
      </c>
      <c r="B1129" s="4" t="s">
        <v>3648</v>
      </c>
      <c r="C1129" s="18" t="s">
        <v>3531</v>
      </c>
      <c r="D1129" s="18" t="s">
        <v>3531</v>
      </c>
      <c r="E1129" s="18" t="s">
        <v>8774</v>
      </c>
      <c r="F1129" s="18" t="s">
        <v>34</v>
      </c>
      <c r="G1129" s="19">
        <v>0</v>
      </c>
      <c r="H1129" s="5" t="s">
        <v>159</v>
      </c>
      <c r="I1129" s="18" t="s">
        <v>3532</v>
      </c>
      <c r="J1129" s="20">
        <v>6455</v>
      </c>
      <c r="K1129" s="20">
        <v>6692441.9299999997</v>
      </c>
      <c r="L1129" s="20">
        <v>0</v>
      </c>
      <c r="M1129" s="20">
        <v>4815321</v>
      </c>
      <c r="N1129" s="20">
        <v>0</v>
      </c>
      <c r="O1129" s="6">
        <v>1782.7673013168101</v>
      </c>
      <c r="P1129" s="21">
        <v>0.82442464908826396</v>
      </c>
      <c r="Q1129" s="18"/>
      <c r="R1129" s="22">
        <v>515</v>
      </c>
      <c r="S1129" s="23">
        <v>0</v>
      </c>
      <c r="T1129" s="23">
        <v>515</v>
      </c>
      <c r="U1129" s="24">
        <v>61</v>
      </c>
      <c r="V1129" s="25"/>
      <c r="W1129" s="23">
        <v>54</v>
      </c>
      <c r="X1129" s="23">
        <v>0</v>
      </c>
      <c r="Y1129" s="23">
        <v>54</v>
      </c>
      <c r="Z1129" s="26">
        <v>0.10485436893203884</v>
      </c>
      <c r="AA1129" s="25">
        <v>244</v>
      </c>
      <c r="AB1129" s="23">
        <v>0</v>
      </c>
      <c r="AC1129" s="23">
        <v>244</v>
      </c>
      <c r="AD1129" s="26">
        <v>0.47378640776699027</v>
      </c>
      <c r="AE1129" s="5"/>
      <c r="AF1129" s="33">
        <v>60000</v>
      </c>
      <c r="AG1129" s="7">
        <v>3</v>
      </c>
      <c r="AH1129" s="30">
        <v>60000</v>
      </c>
      <c r="AI1129" s="30">
        <v>60000</v>
      </c>
      <c r="AJ1129" s="37">
        <v>43931</v>
      </c>
    </row>
    <row r="1130" spans="1:36" ht="15" customHeight="1" x14ac:dyDescent="0.25">
      <c r="A1130" s="3" t="s">
        <v>2956</v>
      </c>
      <c r="B1130" s="4" t="s">
        <v>3651</v>
      </c>
      <c r="C1130" s="18" t="s">
        <v>3617</v>
      </c>
      <c r="D1130" s="18" t="s">
        <v>3617</v>
      </c>
      <c r="E1130" s="18" t="s">
        <v>8783</v>
      </c>
      <c r="F1130" s="18" t="s">
        <v>34</v>
      </c>
      <c r="G1130" s="19">
        <v>0</v>
      </c>
      <c r="H1130" s="5" t="s">
        <v>40</v>
      </c>
      <c r="I1130" s="18" t="s">
        <v>3618</v>
      </c>
      <c r="J1130" s="20">
        <v>8240</v>
      </c>
      <c r="K1130" s="20">
        <v>12198640.210000001</v>
      </c>
      <c r="L1130" s="20">
        <v>0</v>
      </c>
      <c r="M1130" s="20">
        <v>2770310</v>
      </c>
      <c r="N1130" s="20">
        <v>4836</v>
      </c>
      <c r="O1130" s="6">
        <v>1817.2070643203899</v>
      </c>
      <c r="P1130" s="21">
        <v>0.840351006671745</v>
      </c>
      <c r="Q1130" s="18"/>
      <c r="R1130" s="22">
        <v>526</v>
      </c>
      <c r="S1130" s="23">
        <v>0</v>
      </c>
      <c r="T1130" s="23">
        <v>526</v>
      </c>
      <c r="U1130" s="24">
        <v>51</v>
      </c>
      <c r="V1130" s="25">
        <v>28</v>
      </c>
      <c r="W1130" s="23">
        <v>35</v>
      </c>
      <c r="X1130" s="23">
        <v>0</v>
      </c>
      <c r="Y1130" s="23">
        <v>35</v>
      </c>
      <c r="Z1130" s="26">
        <v>6.6539923954372623E-2</v>
      </c>
      <c r="AA1130" s="25">
        <v>278</v>
      </c>
      <c r="AB1130" s="23">
        <v>0</v>
      </c>
      <c r="AC1130" s="23">
        <v>278</v>
      </c>
      <c r="AD1130" s="26">
        <v>0.52851711026615966</v>
      </c>
      <c r="AE1130" s="5"/>
      <c r="AF1130" s="33">
        <v>60000</v>
      </c>
      <c r="AG1130" s="7">
        <v>3</v>
      </c>
      <c r="AH1130" s="30">
        <v>59920</v>
      </c>
      <c r="AI1130" s="30">
        <v>59920</v>
      </c>
      <c r="AJ1130" s="37">
        <v>43931</v>
      </c>
    </row>
    <row r="1131" spans="1:36" ht="15" customHeight="1" x14ac:dyDescent="0.25">
      <c r="A1131" s="3" t="s">
        <v>145</v>
      </c>
      <c r="B1131" s="4" t="s">
        <v>3654</v>
      </c>
      <c r="C1131" s="18" t="s">
        <v>3640</v>
      </c>
      <c r="D1131" s="18" t="s">
        <v>3640</v>
      </c>
      <c r="E1131" s="18" t="s">
        <v>8780</v>
      </c>
      <c r="F1131" s="18" t="s">
        <v>34</v>
      </c>
      <c r="G1131" s="19">
        <v>0</v>
      </c>
      <c r="H1131" s="5" t="s">
        <v>35</v>
      </c>
      <c r="I1131" s="18" t="s">
        <v>3641</v>
      </c>
      <c r="J1131" s="20">
        <v>6549</v>
      </c>
      <c r="K1131" s="20">
        <v>4805365.78</v>
      </c>
      <c r="L1131" s="20">
        <v>0</v>
      </c>
      <c r="M1131" s="20">
        <v>5306427</v>
      </c>
      <c r="N1131" s="20">
        <v>359535</v>
      </c>
      <c r="O1131" s="6">
        <v>1598.92010688655</v>
      </c>
      <c r="P1131" s="21">
        <v>0.73940617323778302</v>
      </c>
      <c r="Q1131" s="18"/>
      <c r="R1131" s="22">
        <v>459</v>
      </c>
      <c r="S1131" s="23">
        <v>0</v>
      </c>
      <c r="T1131" s="23">
        <v>530</v>
      </c>
      <c r="U1131" s="24">
        <v>56</v>
      </c>
      <c r="V1131" s="25">
        <v>67</v>
      </c>
      <c r="W1131" s="23">
        <v>67</v>
      </c>
      <c r="X1131" s="23">
        <v>0</v>
      </c>
      <c r="Y1131" s="23">
        <v>67</v>
      </c>
      <c r="Z1131" s="26">
        <v>0.12641509433962264</v>
      </c>
      <c r="AA1131" s="25">
        <v>314</v>
      </c>
      <c r="AB1131" s="23">
        <v>0</v>
      </c>
      <c r="AC1131" s="23">
        <v>314</v>
      </c>
      <c r="AD1131" s="26">
        <v>0.59245283018867922</v>
      </c>
      <c r="AE1131" s="5"/>
      <c r="AF1131" s="33">
        <v>60000</v>
      </c>
      <c r="AG1131" s="7">
        <v>3</v>
      </c>
      <c r="AH1131" s="30">
        <v>60000</v>
      </c>
      <c r="AI1131" s="30">
        <v>60000</v>
      </c>
      <c r="AJ1131" s="37">
        <v>43931</v>
      </c>
    </row>
    <row r="1132" spans="1:36" ht="15" customHeight="1" x14ac:dyDescent="0.25">
      <c r="A1132" s="3" t="s">
        <v>3511</v>
      </c>
      <c r="B1132" s="4" t="s">
        <v>3657</v>
      </c>
      <c r="C1132" s="18" t="s">
        <v>3652</v>
      </c>
      <c r="D1132" s="18" t="s">
        <v>3652</v>
      </c>
      <c r="E1132" s="18" t="s">
        <v>8787</v>
      </c>
      <c r="F1132" s="18" t="s">
        <v>34</v>
      </c>
      <c r="G1132" s="19">
        <v>0</v>
      </c>
      <c r="H1132" s="5" t="s">
        <v>96</v>
      </c>
      <c r="I1132" s="18" t="s">
        <v>8756</v>
      </c>
      <c r="J1132" s="20">
        <v>8899</v>
      </c>
      <c r="K1132" s="20">
        <v>13174544.65</v>
      </c>
      <c r="L1132" s="20">
        <v>0</v>
      </c>
      <c r="M1132" s="20">
        <v>2022117</v>
      </c>
      <c r="N1132" s="20">
        <v>88335</v>
      </c>
      <c r="O1132" s="6">
        <v>1717.60834363412</v>
      </c>
      <c r="P1132" s="21">
        <v>0.79429247716496598</v>
      </c>
      <c r="Q1132" s="18"/>
      <c r="R1132" s="22">
        <v>531</v>
      </c>
      <c r="S1132" s="23">
        <v>0</v>
      </c>
      <c r="T1132" s="23">
        <v>531</v>
      </c>
      <c r="U1132" s="24">
        <v>89</v>
      </c>
      <c r="V1132" s="25"/>
      <c r="W1132" s="23">
        <v>48</v>
      </c>
      <c r="X1132" s="23">
        <v>0</v>
      </c>
      <c r="Y1132" s="23">
        <v>48</v>
      </c>
      <c r="Z1132" s="26">
        <v>9.03954802259887E-2</v>
      </c>
      <c r="AA1132" s="25">
        <v>359</v>
      </c>
      <c r="AB1132" s="23">
        <v>0</v>
      </c>
      <c r="AC1132" s="23">
        <v>359</v>
      </c>
      <c r="AD1132" s="26">
        <v>0.67608286252354044</v>
      </c>
      <c r="AE1132" s="5"/>
      <c r="AF1132" s="33">
        <v>60000</v>
      </c>
      <c r="AG1132" s="7">
        <v>3</v>
      </c>
      <c r="AH1132" s="33">
        <v>60000</v>
      </c>
      <c r="AI1132" s="33">
        <v>60000</v>
      </c>
      <c r="AJ1132" s="37">
        <v>43931</v>
      </c>
    </row>
    <row r="1133" spans="1:36" ht="15" customHeight="1" x14ac:dyDescent="0.25">
      <c r="A1133" s="3" t="s">
        <v>901</v>
      </c>
      <c r="B1133" s="4" t="s">
        <v>3660</v>
      </c>
      <c r="C1133" s="18" t="s">
        <v>3737</v>
      </c>
      <c r="D1133" s="18" t="s">
        <v>3737</v>
      </c>
      <c r="E1133" s="18" t="s">
        <v>8785</v>
      </c>
      <c r="F1133" s="18" t="s">
        <v>34</v>
      </c>
      <c r="G1133" s="19">
        <v>0</v>
      </c>
      <c r="H1133" s="5" t="s">
        <v>78</v>
      </c>
      <c r="I1133" s="18" t="s">
        <v>3738</v>
      </c>
      <c r="J1133" s="20">
        <v>7622</v>
      </c>
      <c r="K1133" s="20">
        <v>10503098.4</v>
      </c>
      <c r="L1133" s="20">
        <v>0</v>
      </c>
      <c r="M1133" s="20">
        <v>4206617</v>
      </c>
      <c r="N1133" s="20">
        <v>77533</v>
      </c>
      <c r="O1133" s="6">
        <v>1940.07457360273</v>
      </c>
      <c r="P1133" s="21">
        <v>0.89716997746486105</v>
      </c>
      <c r="Q1133" s="18"/>
      <c r="R1133" s="22">
        <v>543</v>
      </c>
      <c r="S1133" s="23">
        <v>0</v>
      </c>
      <c r="T1133" s="23">
        <v>543</v>
      </c>
      <c r="U1133" s="24">
        <v>74</v>
      </c>
      <c r="V1133" s="25">
        <v>114</v>
      </c>
      <c r="W1133" s="23">
        <v>111</v>
      </c>
      <c r="X1133" s="23">
        <v>0</v>
      </c>
      <c r="Y1133" s="23">
        <v>111</v>
      </c>
      <c r="Z1133" s="26">
        <v>0.20441988950276244</v>
      </c>
      <c r="AA1133" s="25">
        <v>296</v>
      </c>
      <c r="AB1133" s="23">
        <v>0</v>
      </c>
      <c r="AC1133" s="23">
        <v>296</v>
      </c>
      <c r="AD1133" s="26">
        <v>0.54511970534069987</v>
      </c>
      <c r="AE1133" s="5"/>
      <c r="AF1133" s="33">
        <v>60000</v>
      </c>
      <c r="AG1133" s="7">
        <v>3</v>
      </c>
      <c r="AH1133" s="30">
        <v>59928.25</v>
      </c>
      <c r="AI1133" s="30">
        <v>59928.25</v>
      </c>
      <c r="AJ1133" s="37">
        <v>43931</v>
      </c>
    </row>
    <row r="1134" spans="1:36" ht="15" customHeight="1" x14ac:dyDescent="0.25">
      <c r="A1134" s="3" t="s">
        <v>2882</v>
      </c>
      <c r="B1134" s="4" t="s">
        <v>3663</v>
      </c>
      <c r="C1134" s="18" t="s">
        <v>3778</v>
      </c>
      <c r="D1134" s="18" t="s">
        <v>3778</v>
      </c>
      <c r="E1134" s="18" t="s">
        <v>8774</v>
      </c>
      <c r="F1134" s="18" t="s">
        <v>34</v>
      </c>
      <c r="G1134" s="19">
        <v>0</v>
      </c>
      <c r="H1134" s="5" t="s">
        <v>67</v>
      </c>
      <c r="I1134" s="18" t="s">
        <v>3779</v>
      </c>
      <c r="J1134" s="20">
        <v>6467</v>
      </c>
      <c r="K1134" s="20">
        <v>5938396.8300000001</v>
      </c>
      <c r="L1134" s="20">
        <v>0</v>
      </c>
      <c r="M1134" s="20">
        <v>4991553</v>
      </c>
      <c r="N1134" s="20">
        <v>184108</v>
      </c>
      <c r="O1134" s="6">
        <v>1718.58014999227</v>
      </c>
      <c r="P1134" s="21">
        <v>0.79474188024477899</v>
      </c>
      <c r="Q1134" s="18"/>
      <c r="R1134" s="22">
        <v>551</v>
      </c>
      <c r="S1134" s="23">
        <v>0</v>
      </c>
      <c r="T1134" s="23">
        <v>551</v>
      </c>
      <c r="U1134" s="24">
        <v>67</v>
      </c>
      <c r="V1134" s="25">
        <v>56</v>
      </c>
      <c r="W1134" s="23">
        <v>56</v>
      </c>
      <c r="X1134" s="23">
        <v>0</v>
      </c>
      <c r="Y1134" s="23">
        <v>56</v>
      </c>
      <c r="Z1134" s="26">
        <v>0.10163339382940109</v>
      </c>
      <c r="AA1134" s="25">
        <v>304</v>
      </c>
      <c r="AB1134" s="23">
        <v>0</v>
      </c>
      <c r="AC1134" s="23">
        <v>304</v>
      </c>
      <c r="AD1134" s="26">
        <v>0.55172413793103448</v>
      </c>
      <c r="AE1134" s="5"/>
      <c r="AF1134" s="33">
        <v>60000</v>
      </c>
      <c r="AG1134" s="7">
        <v>3</v>
      </c>
      <c r="AH1134" s="30">
        <v>59960</v>
      </c>
      <c r="AI1134" s="30">
        <v>59960</v>
      </c>
      <c r="AJ1134" s="37">
        <v>43931</v>
      </c>
    </row>
    <row r="1135" spans="1:36" ht="15" customHeight="1" x14ac:dyDescent="0.25">
      <c r="A1135" s="3" t="s">
        <v>1445</v>
      </c>
      <c r="B1135" s="4" t="s">
        <v>3666</v>
      </c>
      <c r="C1135" s="18" t="s">
        <v>3791</v>
      </c>
      <c r="D1135" s="18" t="s">
        <v>3791</v>
      </c>
      <c r="E1135" s="18" t="s">
        <v>8775</v>
      </c>
      <c r="F1135" s="18" t="s">
        <v>34</v>
      </c>
      <c r="G1135" s="19">
        <v>0</v>
      </c>
      <c r="H1135" s="5" t="s">
        <v>369</v>
      </c>
      <c r="I1135" s="18" t="s">
        <v>3792</v>
      </c>
      <c r="J1135" s="20">
        <v>6847</v>
      </c>
      <c r="K1135" s="20">
        <v>11530590.630000001</v>
      </c>
      <c r="L1135" s="20">
        <v>0</v>
      </c>
      <c r="M1135" s="20">
        <v>2498298</v>
      </c>
      <c r="N1135" s="20">
        <v>0</v>
      </c>
      <c r="O1135" s="6">
        <v>2048.91027165182</v>
      </c>
      <c r="P1135" s="21">
        <v>0.94750006378971197</v>
      </c>
      <c r="Q1135" s="18"/>
      <c r="R1135" s="22">
        <v>553</v>
      </c>
      <c r="S1135" s="23">
        <v>0</v>
      </c>
      <c r="T1135" s="23">
        <v>553</v>
      </c>
      <c r="U1135" s="24">
        <v>64</v>
      </c>
      <c r="V1135" s="25">
        <v>62</v>
      </c>
      <c r="W1135" s="23">
        <v>62</v>
      </c>
      <c r="X1135" s="23">
        <v>0</v>
      </c>
      <c r="Y1135" s="23">
        <v>62</v>
      </c>
      <c r="Z1135" s="26">
        <v>0.11211573236889692</v>
      </c>
      <c r="AA1135" s="25">
        <v>320</v>
      </c>
      <c r="AB1135" s="23">
        <v>0</v>
      </c>
      <c r="AC1135" s="23">
        <v>320</v>
      </c>
      <c r="AD1135" s="26">
        <v>0.57866184448462932</v>
      </c>
      <c r="AE1135" s="5"/>
      <c r="AF1135" s="33">
        <v>60000</v>
      </c>
      <c r="AG1135" s="7">
        <v>3</v>
      </c>
      <c r="AH1135" s="30">
        <v>59977</v>
      </c>
      <c r="AI1135" s="30">
        <v>59977</v>
      </c>
      <c r="AJ1135" s="37">
        <v>43931</v>
      </c>
    </row>
    <row r="1136" spans="1:36" ht="15" customHeight="1" x14ac:dyDescent="0.25">
      <c r="A1136" s="3" t="s">
        <v>212</v>
      </c>
      <c r="B1136" s="4" t="s">
        <v>3669</v>
      </c>
      <c r="C1136" s="18" t="s">
        <v>3827</v>
      </c>
      <c r="D1136" s="18" t="s">
        <v>3827</v>
      </c>
      <c r="E1136" s="18" t="s">
        <v>8776</v>
      </c>
      <c r="F1136" s="18" t="s">
        <v>34</v>
      </c>
      <c r="G1136" s="19">
        <v>0</v>
      </c>
      <c r="H1136" s="5" t="s">
        <v>50</v>
      </c>
      <c r="I1136" s="18" t="s">
        <v>3828</v>
      </c>
      <c r="J1136" s="20">
        <v>5956</v>
      </c>
      <c r="K1136" s="20">
        <v>7048591.4199999999</v>
      </c>
      <c r="L1136" s="20">
        <v>0</v>
      </c>
      <c r="M1136" s="20">
        <v>3498697</v>
      </c>
      <c r="N1136" s="20">
        <v>0</v>
      </c>
      <c r="O1136" s="6">
        <v>1770.86776695769</v>
      </c>
      <c r="P1136" s="21">
        <v>0.81892181681672505</v>
      </c>
      <c r="Q1136" s="18"/>
      <c r="R1136" s="22">
        <v>557</v>
      </c>
      <c r="S1136" s="23">
        <v>0</v>
      </c>
      <c r="T1136" s="23">
        <v>557</v>
      </c>
      <c r="U1136" s="24">
        <v>67</v>
      </c>
      <c r="V1136" s="25"/>
      <c r="W1136" s="23">
        <v>19</v>
      </c>
      <c r="X1136" s="23">
        <v>0</v>
      </c>
      <c r="Y1136" s="23">
        <v>19</v>
      </c>
      <c r="Z1136" s="26">
        <v>3.4111310592459608E-2</v>
      </c>
      <c r="AA1136" s="25">
        <v>289</v>
      </c>
      <c r="AB1136" s="23">
        <v>0</v>
      </c>
      <c r="AC1136" s="23">
        <v>289</v>
      </c>
      <c r="AD1136" s="26">
        <v>0.51885098743267499</v>
      </c>
      <c r="AE1136" s="5"/>
      <c r="AF1136" s="33">
        <v>60000</v>
      </c>
      <c r="AG1136" s="7">
        <v>3</v>
      </c>
      <c r="AH1136" s="30">
        <v>59692.59</v>
      </c>
      <c r="AI1136" s="30">
        <v>59692.59</v>
      </c>
      <c r="AJ1136" s="37">
        <v>43931</v>
      </c>
    </row>
    <row r="1137" spans="1:36" ht="15" customHeight="1" x14ac:dyDescent="0.25">
      <c r="A1137" s="3" t="s">
        <v>3045</v>
      </c>
      <c r="B1137" s="4" t="s">
        <v>3672</v>
      </c>
      <c r="C1137" s="18" t="s">
        <v>3848</v>
      </c>
      <c r="D1137" s="18" t="s">
        <v>3848</v>
      </c>
      <c r="E1137" s="18" t="s">
        <v>8772</v>
      </c>
      <c r="F1137" s="18" t="s">
        <v>34</v>
      </c>
      <c r="G1137" s="19">
        <v>0</v>
      </c>
      <c r="H1137" s="5" t="s">
        <v>210</v>
      </c>
      <c r="I1137" s="18" t="s">
        <v>3849</v>
      </c>
      <c r="J1137" s="20">
        <v>9492</v>
      </c>
      <c r="K1137" s="20">
        <v>12145768.140000001</v>
      </c>
      <c r="L1137" s="20">
        <v>0</v>
      </c>
      <c r="M1137" s="20">
        <v>3587667</v>
      </c>
      <c r="N1137" s="20">
        <v>197399</v>
      </c>
      <c r="O1137" s="6">
        <v>1678.3432511588701</v>
      </c>
      <c r="P1137" s="21">
        <v>0.77613468951572495</v>
      </c>
      <c r="Q1137" s="18"/>
      <c r="R1137" s="22">
        <v>465</v>
      </c>
      <c r="S1137" s="23">
        <v>0</v>
      </c>
      <c r="T1137" s="23">
        <v>558</v>
      </c>
      <c r="U1137" s="24">
        <v>58</v>
      </c>
      <c r="V1137" s="25"/>
      <c r="W1137" s="23">
        <v>54</v>
      </c>
      <c r="X1137" s="23">
        <v>0</v>
      </c>
      <c r="Y1137" s="23">
        <v>54</v>
      </c>
      <c r="Z1137" s="26">
        <v>9.6774193548387094E-2</v>
      </c>
      <c r="AA1137" s="25">
        <v>257</v>
      </c>
      <c r="AB1137" s="23">
        <v>0</v>
      </c>
      <c r="AC1137" s="23">
        <v>257</v>
      </c>
      <c r="AD1137" s="26">
        <v>0.46057347670250898</v>
      </c>
      <c r="AE1137" s="5"/>
      <c r="AF1137" s="33">
        <v>60000</v>
      </c>
      <c r="AG1137" s="7">
        <v>3</v>
      </c>
      <c r="AH1137" s="30">
        <v>59982.34</v>
      </c>
      <c r="AI1137" s="30">
        <v>59982.34</v>
      </c>
      <c r="AJ1137" s="37">
        <v>43931</v>
      </c>
    </row>
    <row r="1138" spans="1:36" ht="15" customHeight="1" x14ac:dyDescent="0.25">
      <c r="A1138" s="3" t="s">
        <v>1175</v>
      </c>
      <c r="B1138" s="4" t="s">
        <v>3675</v>
      </c>
      <c r="C1138" s="18" t="s">
        <v>3881</v>
      </c>
      <c r="D1138" s="18" t="s">
        <v>3881</v>
      </c>
      <c r="E1138" s="18" t="s">
        <v>8780</v>
      </c>
      <c r="F1138" s="18" t="s">
        <v>34</v>
      </c>
      <c r="G1138" s="19">
        <v>0</v>
      </c>
      <c r="H1138" s="5" t="s">
        <v>245</v>
      </c>
      <c r="I1138" s="18" t="s">
        <v>3882</v>
      </c>
      <c r="J1138" s="20">
        <v>8028</v>
      </c>
      <c r="K1138" s="20">
        <v>8019990.21</v>
      </c>
      <c r="L1138" s="20">
        <v>0</v>
      </c>
      <c r="M1138" s="20">
        <v>5147603</v>
      </c>
      <c r="N1138" s="20">
        <v>0</v>
      </c>
      <c r="O1138" s="6">
        <v>1640.20842177379</v>
      </c>
      <c r="P1138" s="21">
        <v>0.75849958183194999</v>
      </c>
      <c r="Q1138" s="18"/>
      <c r="R1138" s="22">
        <v>410</v>
      </c>
      <c r="S1138" s="23">
        <v>0</v>
      </c>
      <c r="T1138" s="23">
        <v>563</v>
      </c>
      <c r="U1138" s="24">
        <v>59</v>
      </c>
      <c r="V1138" s="25"/>
      <c r="W1138" s="23">
        <v>35</v>
      </c>
      <c r="X1138" s="23">
        <v>0</v>
      </c>
      <c r="Y1138" s="23">
        <v>35</v>
      </c>
      <c r="Z1138" s="26">
        <v>6.216696269982238E-2</v>
      </c>
      <c r="AA1138" s="25">
        <v>517</v>
      </c>
      <c r="AB1138" s="23">
        <v>0</v>
      </c>
      <c r="AC1138" s="23">
        <v>517</v>
      </c>
      <c r="AD1138" s="26">
        <v>0.91829484902309055</v>
      </c>
      <c r="AE1138" s="5"/>
      <c r="AF1138" s="33">
        <v>60000</v>
      </c>
      <c r="AG1138" s="7">
        <v>3</v>
      </c>
      <c r="AH1138" s="30">
        <v>60000</v>
      </c>
      <c r="AI1138" s="30">
        <v>60000</v>
      </c>
      <c r="AJ1138" s="37">
        <v>43931</v>
      </c>
    </row>
    <row r="1139" spans="1:36" ht="15" customHeight="1" x14ac:dyDescent="0.25">
      <c r="A1139" s="3" t="s">
        <v>3678</v>
      </c>
      <c r="B1139" s="4" t="s">
        <v>3679</v>
      </c>
      <c r="C1139" s="18" t="s">
        <v>3889</v>
      </c>
      <c r="D1139" s="18" t="s">
        <v>3889</v>
      </c>
      <c r="E1139" s="18" t="s">
        <v>8778</v>
      </c>
      <c r="F1139" s="18" t="s">
        <v>34</v>
      </c>
      <c r="G1139" s="19">
        <v>0</v>
      </c>
      <c r="H1139" s="5" t="s">
        <v>91</v>
      </c>
      <c r="I1139" s="18" t="s">
        <v>3890</v>
      </c>
      <c r="J1139" s="20">
        <v>7018</v>
      </c>
      <c r="K1139" s="20">
        <v>7835003.8499999996</v>
      </c>
      <c r="L1139" s="20">
        <v>0</v>
      </c>
      <c r="M1139" s="20">
        <v>5205574</v>
      </c>
      <c r="N1139" s="20">
        <v>110299</v>
      </c>
      <c r="O1139" s="6">
        <v>1873.87814904531</v>
      </c>
      <c r="P1139" s="21">
        <v>0.86655803834844602</v>
      </c>
      <c r="Q1139" s="18"/>
      <c r="R1139" s="22">
        <v>552</v>
      </c>
      <c r="S1139" s="23">
        <v>0</v>
      </c>
      <c r="T1139" s="23">
        <v>564</v>
      </c>
      <c r="U1139" s="24">
        <v>83</v>
      </c>
      <c r="V1139" s="25"/>
      <c r="W1139" s="23">
        <v>71</v>
      </c>
      <c r="X1139" s="23">
        <v>0</v>
      </c>
      <c r="Y1139" s="23">
        <v>71</v>
      </c>
      <c r="Z1139" s="26">
        <v>0.12588652482269502</v>
      </c>
      <c r="AA1139" s="25">
        <v>402</v>
      </c>
      <c r="AB1139" s="23">
        <v>0</v>
      </c>
      <c r="AC1139" s="23">
        <v>402</v>
      </c>
      <c r="AD1139" s="26">
        <v>0.71276595744680848</v>
      </c>
      <c r="AE1139" s="5"/>
      <c r="AF1139" s="33">
        <v>60000</v>
      </c>
      <c r="AG1139" s="7">
        <v>3</v>
      </c>
      <c r="AH1139" s="30">
        <v>60000</v>
      </c>
      <c r="AI1139" s="30">
        <v>60000</v>
      </c>
      <c r="AJ1139" s="37">
        <v>43931</v>
      </c>
    </row>
    <row r="1140" spans="1:36" ht="15" customHeight="1" x14ac:dyDescent="0.25">
      <c r="A1140" s="3" t="s">
        <v>2133</v>
      </c>
      <c r="B1140" s="4" t="s">
        <v>3682</v>
      </c>
      <c r="C1140" s="18" t="s">
        <v>3898</v>
      </c>
      <c r="D1140" s="18" t="s">
        <v>3898</v>
      </c>
      <c r="E1140" s="18" t="s">
        <v>8783</v>
      </c>
      <c r="F1140" s="18" t="s">
        <v>34</v>
      </c>
      <c r="G1140" s="19">
        <v>0</v>
      </c>
      <c r="H1140" s="5" t="s">
        <v>78</v>
      </c>
      <c r="I1140" s="18" t="s">
        <v>3899</v>
      </c>
      <c r="J1140" s="20">
        <v>7664</v>
      </c>
      <c r="K1140" s="20">
        <v>13490375.289999999</v>
      </c>
      <c r="L1140" s="20">
        <v>0</v>
      </c>
      <c r="M1140" s="20">
        <v>98023</v>
      </c>
      <c r="N1140" s="20">
        <v>0</v>
      </c>
      <c r="O1140" s="6">
        <v>1773.01647834029</v>
      </c>
      <c r="P1140" s="21">
        <v>0.81991546900357204</v>
      </c>
      <c r="Q1140" s="18"/>
      <c r="R1140" s="22">
        <v>565</v>
      </c>
      <c r="S1140" s="23">
        <v>0</v>
      </c>
      <c r="T1140" s="23">
        <v>565</v>
      </c>
      <c r="U1140" s="24">
        <v>60</v>
      </c>
      <c r="V1140" s="25">
        <v>4</v>
      </c>
      <c r="W1140" s="23">
        <v>4</v>
      </c>
      <c r="X1140" s="23">
        <v>0</v>
      </c>
      <c r="Y1140" s="23">
        <v>4</v>
      </c>
      <c r="Z1140" s="26">
        <v>7.0796460176991149E-3</v>
      </c>
      <c r="AA1140" s="25">
        <v>205</v>
      </c>
      <c r="AB1140" s="23">
        <v>0</v>
      </c>
      <c r="AC1140" s="23">
        <v>205</v>
      </c>
      <c r="AD1140" s="26">
        <v>0.36283185840707965</v>
      </c>
      <c r="AE1140" s="5"/>
      <c r="AF1140" s="33">
        <v>60000</v>
      </c>
      <c r="AG1140" s="7">
        <v>3</v>
      </c>
      <c r="AH1140" s="30">
        <v>60000</v>
      </c>
      <c r="AI1140" s="30">
        <v>60000</v>
      </c>
      <c r="AJ1140" s="37">
        <v>43931</v>
      </c>
    </row>
    <row r="1141" spans="1:36" ht="15" customHeight="1" x14ac:dyDescent="0.25">
      <c r="A1141" s="3" t="s">
        <v>141</v>
      </c>
      <c r="B1141" s="4" t="s">
        <v>3685</v>
      </c>
      <c r="C1141" s="18" t="s">
        <v>3932</v>
      </c>
      <c r="D1141" s="18" t="s">
        <v>3932</v>
      </c>
      <c r="E1141" s="18" t="s">
        <v>8774</v>
      </c>
      <c r="F1141" s="18" t="s">
        <v>34</v>
      </c>
      <c r="G1141" s="19">
        <v>0</v>
      </c>
      <c r="H1141" s="5" t="s">
        <v>62</v>
      </c>
      <c r="I1141" s="18" t="s">
        <v>3933</v>
      </c>
      <c r="J1141" s="20">
        <v>6930</v>
      </c>
      <c r="K1141" s="20">
        <v>6203452.46</v>
      </c>
      <c r="L1141" s="20">
        <v>0</v>
      </c>
      <c r="M1141" s="20">
        <v>5876194</v>
      </c>
      <c r="N1141" s="20">
        <v>374387</v>
      </c>
      <c r="O1141" s="6">
        <v>1797.1188253968301</v>
      </c>
      <c r="P1141" s="21">
        <v>0.83106138187711998</v>
      </c>
      <c r="Q1141" s="18"/>
      <c r="R1141" s="22">
        <v>572</v>
      </c>
      <c r="S1141" s="23">
        <v>0</v>
      </c>
      <c r="T1141" s="23">
        <v>572</v>
      </c>
      <c r="U1141" s="24">
        <v>76</v>
      </c>
      <c r="V1141" s="25">
        <v>122</v>
      </c>
      <c r="W1141" s="23">
        <v>122</v>
      </c>
      <c r="X1141" s="23">
        <v>0</v>
      </c>
      <c r="Y1141" s="23">
        <v>122</v>
      </c>
      <c r="Z1141" s="26">
        <v>0.21328671328671328</v>
      </c>
      <c r="AA1141" s="25">
        <v>429</v>
      </c>
      <c r="AB1141" s="23">
        <v>0</v>
      </c>
      <c r="AC1141" s="23">
        <v>429</v>
      </c>
      <c r="AD1141" s="26">
        <v>0.75</v>
      </c>
      <c r="AE1141" s="5"/>
      <c r="AF1141" s="33">
        <v>60000</v>
      </c>
      <c r="AG1141" s="7">
        <v>3</v>
      </c>
      <c r="AH1141" s="30">
        <v>60000</v>
      </c>
      <c r="AI1141" s="30">
        <v>60000</v>
      </c>
      <c r="AJ1141" s="37">
        <v>43931</v>
      </c>
    </row>
    <row r="1142" spans="1:36" ht="15" customHeight="1" x14ac:dyDescent="0.25">
      <c r="A1142" s="3" t="s">
        <v>2798</v>
      </c>
      <c r="B1142" s="4" t="s">
        <v>3688</v>
      </c>
      <c r="C1142" s="18" t="s">
        <v>3942</v>
      </c>
      <c r="D1142" s="18" t="s">
        <v>3942</v>
      </c>
      <c r="E1142" s="18" t="s">
        <v>8775</v>
      </c>
      <c r="F1142" s="18" t="s">
        <v>34</v>
      </c>
      <c r="G1142" s="19">
        <v>0</v>
      </c>
      <c r="H1142" s="5" t="s">
        <v>210</v>
      </c>
      <c r="I1142" s="18" t="s">
        <v>3943</v>
      </c>
      <c r="J1142" s="20">
        <v>6876</v>
      </c>
      <c r="K1142" s="20">
        <v>12627185.67</v>
      </c>
      <c r="L1142" s="20">
        <v>0</v>
      </c>
      <c r="M1142" s="20">
        <v>1526707</v>
      </c>
      <c r="N1142" s="20">
        <v>0</v>
      </c>
      <c r="O1142" s="6">
        <v>2058.4486140197801</v>
      </c>
      <c r="P1142" s="21">
        <v>0.95191098413460595</v>
      </c>
      <c r="Q1142" s="18"/>
      <c r="R1142" s="22">
        <v>503</v>
      </c>
      <c r="S1142" s="23">
        <v>0</v>
      </c>
      <c r="T1142" s="23">
        <v>572</v>
      </c>
      <c r="U1142" s="24">
        <v>84</v>
      </c>
      <c r="V1142" s="25">
        <v>149</v>
      </c>
      <c r="W1142" s="23">
        <v>54</v>
      </c>
      <c r="X1142" s="23">
        <v>0</v>
      </c>
      <c r="Y1142" s="23">
        <v>54</v>
      </c>
      <c r="Z1142" s="26">
        <v>9.4405594405594401E-2</v>
      </c>
      <c r="AA1142" s="25">
        <v>232</v>
      </c>
      <c r="AB1142" s="23">
        <v>0</v>
      </c>
      <c r="AC1142" s="23">
        <v>232</v>
      </c>
      <c r="AD1142" s="26">
        <v>0.40559440559440557</v>
      </c>
      <c r="AE1142" s="5"/>
      <c r="AF1142" s="33">
        <v>60000</v>
      </c>
      <c r="AG1142" s="7">
        <v>3</v>
      </c>
      <c r="AH1142" s="30">
        <v>59400</v>
      </c>
      <c r="AI1142" s="30">
        <v>59400</v>
      </c>
      <c r="AJ1142" s="37">
        <v>43931</v>
      </c>
    </row>
    <row r="1143" spans="1:36" ht="15" customHeight="1" x14ac:dyDescent="0.25">
      <c r="A1143" s="3" t="s">
        <v>457</v>
      </c>
      <c r="B1143" s="4" t="s">
        <v>3691</v>
      </c>
      <c r="C1143" s="18" t="s">
        <v>3965</v>
      </c>
      <c r="D1143" s="18" t="s">
        <v>3965</v>
      </c>
      <c r="E1143" s="18" t="s">
        <v>8778</v>
      </c>
      <c r="F1143" s="18" t="s">
        <v>34</v>
      </c>
      <c r="G1143" s="19">
        <v>0</v>
      </c>
      <c r="H1143" s="5" t="s">
        <v>245</v>
      </c>
      <c r="I1143" s="18" t="s">
        <v>3966</v>
      </c>
      <c r="J1143" s="20">
        <v>6426</v>
      </c>
      <c r="K1143" s="20">
        <v>4845016.75</v>
      </c>
      <c r="L1143" s="20">
        <v>0</v>
      </c>
      <c r="M1143" s="20">
        <v>6585924</v>
      </c>
      <c r="N1143" s="20">
        <v>425149</v>
      </c>
      <c r="O1143" s="6">
        <v>1845.0186352318699</v>
      </c>
      <c r="P1143" s="21">
        <v>0.853212216641412</v>
      </c>
      <c r="Q1143" s="18"/>
      <c r="R1143" s="22">
        <v>574</v>
      </c>
      <c r="S1143" s="23">
        <v>0</v>
      </c>
      <c r="T1143" s="23">
        <v>574</v>
      </c>
      <c r="U1143" s="24">
        <v>77</v>
      </c>
      <c r="V1143" s="25">
        <v>215</v>
      </c>
      <c r="W1143" s="23">
        <v>211</v>
      </c>
      <c r="X1143" s="23">
        <v>0</v>
      </c>
      <c r="Y1143" s="23">
        <v>211</v>
      </c>
      <c r="Z1143" s="26">
        <v>0.36759581881533099</v>
      </c>
      <c r="AA1143" s="25">
        <v>462</v>
      </c>
      <c r="AB1143" s="23">
        <v>0</v>
      </c>
      <c r="AC1143" s="23">
        <v>462</v>
      </c>
      <c r="AD1143" s="26">
        <v>0.80487804878048785</v>
      </c>
      <c r="AE1143" s="5"/>
      <c r="AF1143" s="33">
        <v>60000</v>
      </c>
      <c r="AG1143" s="7">
        <v>3</v>
      </c>
      <c r="AH1143" s="30">
        <v>59994</v>
      </c>
      <c r="AI1143" s="30">
        <v>59994</v>
      </c>
      <c r="AJ1143" s="37">
        <v>43931</v>
      </c>
    </row>
    <row r="1144" spans="1:36" ht="15" customHeight="1" x14ac:dyDescent="0.25">
      <c r="A1144" s="3" t="s">
        <v>2716</v>
      </c>
      <c r="B1144" s="4" t="s">
        <v>3694</v>
      </c>
      <c r="C1144" s="18" t="s">
        <v>3974</v>
      </c>
      <c r="D1144" s="18" t="s">
        <v>3974</v>
      </c>
      <c r="E1144" s="18" t="s">
        <v>8772</v>
      </c>
      <c r="F1144" s="18" t="s">
        <v>34</v>
      </c>
      <c r="G1144" s="19">
        <v>0</v>
      </c>
      <c r="H1144" s="5" t="s">
        <v>67</v>
      </c>
      <c r="I1144" s="18" t="s">
        <v>3975</v>
      </c>
      <c r="J1144" s="20">
        <v>7455</v>
      </c>
      <c r="K1144" s="20">
        <v>14402377.310000001</v>
      </c>
      <c r="L1144" s="20">
        <v>0</v>
      </c>
      <c r="M1144" s="20">
        <v>923564</v>
      </c>
      <c r="N1144" s="20">
        <v>12387</v>
      </c>
      <c r="O1144" s="6">
        <v>2057.4551723675399</v>
      </c>
      <c r="P1144" s="21">
        <v>0.95145157600829999</v>
      </c>
      <c r="Q1144" s="18"/>
      <c r="R1144" s="22">
        <v>574</v>
      </c>
      <c r="S1144" s="23">
        <v>0</v>
      </c>
      <c r="T1144" s="23">
        <v>574</v>
      </c>
      <c r="U1144" s="24">
        <v>63</v>
      </c>
      <c r="V1144" s="25"/>
      <c r="W1144" s="23">
        <v>78</v>
      </c>
      <c r="X1144" s="23">
        <v>0</v>
      </c>
      <c r="Y1144" s="23">
        <v>78</v>
      </c>
      <c r="Z1144" s="26">
        <v>0.13588850174216027</v>
      </c>
      <c r="AA1144" s="25">
        <v>206</v>
      </c>
      <c r="AB1144" s="23">
        <v>0</v>
      </c>
      <c r="AC1144" s="23">
        <v>206</v>
      </c>
      <c r="AD1144" s="26">
        <v>0.35888501742160278</v>
      </c>
      <c r="AE1144" s="5"/>
      <c r="AF1144" s="33">
        <v>60000</v>
      </c>
      <c r="AG1144" s="7">
        <v>3</v>
      </c>
      <c r="AH1144" s="30">
        <v>60000</v>
      </c>
      <c r="AI1144" s="30">
        <v>60000</v>
      </c>
      <c r="AJ1144" s="37">
        <v>43931</v>
      </c>
    </row>
    <row r="1145" spans="1:36" ht="15" customHeight="1" x14ac:dyDescent="0.25">
      <c r="A1145" s="3" t="s">
        <v>890</v>
      </c>
      <c r="B1145" s="4" t="s">
        <v>3697</v>
      </c>
      <c r="C1145" s="18" t="s">
        <v>3998</v>
      </c>
      <c r="D1145" s="18" t="s">
        <v>3998</v>
      </c>
      <c r="E1145" s="18" t="s">
        <v>8773</v>
      </c>
      <c r="F1145" s="18" t="s">
        <v>34</v>
      </c>
      <c r="G1145" s="19">
        <v>0</v>
      </c>
      <c r="H1145" s="5" t="s">
        <v>50</v>
      </c>
      <c r="I1145" s="18" t="s">
        <v>3999</v>
      </c>
      <c r="J1145" s="20">
        <v>6519</v>
      </c>
      <c r="K1145" s="20">
        <v>7308955.0800000001</v>
      </c>
      <c r="L1145" s="20">
        <v>0</v>
      </c>
      <c r="M1145" s="20">
        <v>4498446</v>
      </c>
      <c r="N1145" s="20">
        <v>4009</v>
      </c>
      <c r="O1145" s="6">
        <v>1811.8438533517401</v>
      </c>
      <c r="P1145" s="21">
        <v>0.83787083816206398</v>
      </c>
      <c r="Q1145" s="18"/>
      <c r="R1145" s="22">
        <v>580</v>
      </c>
      <c r="S1145" s="23">
        <v>0</v>
      </c>
      <c r="T1145" s="23">
        <v>580</v>
      </c>
      <c r="U1145" s="24">
        <v>97</v>
      </c>
      <c r="V1145" s="25">
        <v>52</v>
      </c>
      <c r="W1145" s="23">
        <v>52</v>
      </c>
      <c r="X1145" s="23">
        <v>0</v>
      </c>
      <c r="Y1145" s="23">
        <v>52</v>
      </c>
      <c r="Z1145" s="26">
        <v>8.9655172413793102E-2</v>
      </c>
      <c r="AA1145" s="25">
        <v>332</v>
      </c>
      <c r="AB1145" s="23">
        <v>0</v>
      </c>
      <c r="AC1145" s="23">
        <v>332</v>
      </c>
      <c r="AD1145" s="26">
        <v>0.57241379310344831</v>
      </c>
      <c r="AE1145" s="5"/>
      <c r="AF1145" s="33">
        <v>60000</v>
      </c>
      <c r="AG1145" s="7">
        <v>3</v>
      </c>
      <c r="AH1145" s="30">
        <v>60000</v>
      </c>
      <c r="AI1145" s="30">
        <v>60000</v>
      </c>
      <c r="AJ1145" s="37">
        <v>43931</v>
      </c>
    </row>
    <row r="1146" spans="1:36" ht="15" customHeight="1" x14ac:dyDescent="0.25">
      <c r="A1146" s="3" t="s">
        <v>779</v>
      </c>
      <c r="B1146" s="4" t="s">
        <v>3700</v>
      </c>
      <c r="C1146" s="18" t="s">
        <v>4042</v>
      </c>
      <c r="D1146" s="18" t="s">
        <v>4042</v>
      </c>
      <c r="E1146" s="18" t="s">
        <v>8780</v>
      </c>
      <c r="F1146" s="18" t="s">
        <v>34</v>
      </c>
      <c r="G1146" s="19">
        <v>0</v>
      </c>
      <c r="H1146" s="5" t="s">
        <v>210</v>
      </c>
      <c r="I1146" s="18" t="s">
        <v>4043</v>
      </c>
      <c r="J1146" s="20">
        <v>8580</v>
      </c>
      <c r="K1146" s="20">
        <v>9067132.3699999992</v>
      </c>
      <c r="L1146" s="20">
        <v>0</v>
      </c>
      <c r="M1146" s="20">
        <v>6382091</v>
      </c>
      <c r="N1146" s="20">
        <v>170642</v>
      </c>
      <c r="O1146" s="6">
        <v>1820.4971293706301</v>
      </c>
      <c r="P1146" s="21">
        <v>0.84187246756151901</v>
      </c>
      <c r="Q1146" s="18"/>
      <c r="R1146" s="22">
        <v>588</v>
      </c>
      <c r="S1146" s="23">
        <v>0</v>
      </c>
      <c r="T1146" s="23">
        <v>588</v>
      </c>
      <c r="U1146" s="24">
        <v>64</v>
      </c>
      <c r="V1146" s="25"/>
      <c r="W1146" s="23">
        <v>52</v>
      </c>
      <c r="X1146" s="23">
        <v>0</v>
      </c>
      <c r="Y1146" s="23">
        <v>52</v>
      </c>
      <c r="Z1146" s="26">
        <v>8.8435374149659865E-2</v>
      </c>
      <c r="AA1146" s="25">
        <v>309</v>
      </c>
      <c r="AB1146" s="23">
        <v>0</v>
      </c>
      <c r="AC1146" s="23">
        <v>309</v>
      </c>
      <c r="AD1146" s="26">
        <v>0.52551020408163263</v>
      </c>
      <c r="AE1146" s="5"/>
      <c r="AF1146" s="33">
        <v>60000</v>
      </c>
      <c r="AG1146" s="7">
        <v>3</v>
      </c>
      <c r="AH1146" s="30">
        <v>59400</v>
      </c>
      <c r="AI1146" s="30">
        <v>59400</v>
      </c>
      <c r="AJ1146" s="37">
        <v>43931</v>
      </c>
    </row>
    <row r="1147" spans="1:36" ht="15" customHeight="1" x14ac:dyDescent="0.25">
      <c r="A1147" s="3" t="s">
        <v>3703</v>
      </c>
      <c r="B1147" s="4" t="s">
        <v>3704</v>
      </c>
      <c r="C1147" s="18" t="s">
        <v>4051</v>
      </c>
      <c r="D1147" s="18" t="s">
        <v>4051</v>
      </c>
      <c r="E1147" s="18" t="s">
        <v>8779</v>
      </c>
      <c r="F1147" s="18" t="s">
        <v>34</v>
      </c>
      <c r="G1147" s="19">
        <v>0</v>
      </c>
      <c r="H1147" s="5" t="s">
        <v>67</v>
      </c>
      <c r="I1147" s="18" t="s">
        <v>4052</v>
      </c>
      <c r="J1147" s="20">
        <v>9008</v>
      </c>
      <c r="K1147" s="20">
        <v>13752150.59</v>
      </c>
      <c r="L1147" s="20">
        <v>0</v>
      </c>
      <c r="M1147" s="20">
        <v>3068443</v>
      </c>
      <c r="N1147" s="20">
        <v>0</v>
      </c>
      <c r="O1147" s="6">
        <v>1867.2950255328601</v>
      </c>
      <c r="P1147" s="21">
        <v>0.86351373229254602</v>
      </c>
      <c r="Q1147" s="18"/>
      <c r="R1147" s="22">
        <v>515</v>
      </c>
      <c r="S1147" s="23">
        <v>0</v>
      </c>
      <c r="T1147" s="23">
        <v>590</v>
      </c>
      <c r="U1147" s="24">
        <v>51</v>
      </c>
      <c r="V1147" s="25">
        <v>16</v>
      </c>
      <c r="W1147" s="23">
        <v>16</v>
      </c>
      <c r="X1147" s="23">
        <v>0</v>
      </c>
      <c r="Y1147" s="23">
        <v>16</v>
      </c>
      <c r="Z1147" s="26">
        <v>2.7118644067796609E-2</v>
      </c>
      <c r="AA1147" s="25">
        <v>275</v>
      </c>
      <c r="AB1147" s="23">
        <v>0</v>
      </c>
      <c r="AC1147" s="23">
        <v>275</v>
      </c>
      <c r="AD1147" s="26">
        <v>0.46610169491525422</v>
      </c>
      <c r="AE1147" s="5"/>
      <c r="AF1147" s="33">
        <v>60000</v>
      </c>
      <c r="AG1147" s="7">
        <v>3</v>
      </c>
      <c r="AH1147" s="30">
        <v>56700</v>
      </c>
      <c r="AI1147" s="30">
        <v>56700</v>
      </c>
      <c r="AJ1147" s="37">
        <v>43931</v>
      </c>
    </row>
    <row r="1148" spans="1:36" ht="15" customHeight="1" x14ac:dyDescent="0.25">
      <c r="A1148" s="3" t="s">
        <v>3707</v>
      </c>
      <c r="B1148" s="4" t="s">
        <v>3708</v>
      </c>
      <c r="C1148" s="18" t="s">
        <v>4073</v>
      </c>
      <c r="D1148" s="18" t="s">
        <v>4073</v>
      </c>
      <c r="E1148" s="18" t="s">
        <v>8786</v>
      </c>
      <c r="F1148" s="18" t="s">
        <v>34</v>
      </c>
      <c r="G1148" s="19">
        <v>0</v>
      </c>
      <c r="H1148" s="5" t="s">
        <v>62</v>
      </c>
      <c r="I1148" s="18" t="s">
        <v>4074</v>
      </c>
      <c r="J1148" s="20">
        <v>6198</v>
      </c>
      <c r="K1148" s="20">
        <v>5960865.46</v>
      </c>
      <c r="L1148" s="20">
        <v>0</v>
      </c>
      <c r="M1148" s="20">
        <v>5275428</v>
      </c>
      <c r="N1148" s="20">
        <v>144671</v>
      </c>
      <c r="O1148" s="6">
        <v>1836.2317618586601</v>
      </c>
      <c r="P1148" s="21">
        <v>0.84914880635116397</v>
      </c>
      <c r="Q1148" s="18"/>
      <c r="R1148" s="22">
        <v>593</v>
      </c>
      <c r="S1148" s="23">
        <v>0</v>
      </c>
      <c r="T1148" s="23">
        <v>593</v>
      </c>
      <c r="U1148" s="24">
        <v>66</v>
      </c>
      <c r="V1148" s="25">
        <v>50</v>
      </c>
      <c r="W1148" s="23">
        <v>50</v>
      </c>
      <c r="X1148" s="23">
        <v>0</v>
      </c>
      <c r="Y1148" s="23">
        <v>50</v>
      </c>
      <c r="Z1148" s="26">
        <v>8.4317032040472181E-2</v>
      </c>
      <c r="AA1148" s="25">
        <v>238</v>
      </c>
      <c r="AB1148" s="23">
        <v>0</v>
      </c>
      <c r="AC1148" s="23">
        <v>238</v>
      </c>
      <c r="AD1148" s="26">
        <v>0.40134907251264756</v>
      </c>
      <c r="AE1148" s="5"/>
      <c r="AF1148" s="33">
        <v>60000</v>
      </c>
      <c r="AG1148" s="7">
        <v>3</v>
      </c>
      <c r="AH1148" s="30">
        <v>59997.8</v>
      </c>
      <c r="AI1148" s="30">
        <v>59997.8</v>
      </c>
      <c r="AJ1148" s="37">
        <v>43931</v>
      </c>
    </row>
    <row r="1149" spans="1:36" ht="15" customHeight="1" x14ac:dyDescent="0.25">
      <c r="A1149" s="3" t="s">
        <v>375</v>
      </c>
      <c r="B1149" s="4" t="s">
        <v>3711</v>
      </c>
      <c r="C1149" s="18" t="s">
        <v>4079</v>
      </c>
      <c r="D1149" s="18" t="s">
        <v>4079</v>
      </c>
      <c r="E1149" s="18" t="s">
        <v>8778</v>
      </c>
      <c r="F1149" s="18" t="s">
        <v>34</v>
      </c>
      <c r="G1149" s="19">
        <v>0</v>
      </c>
      <c r="H1149" s="5" t="s">
        <v>67</v>
      </c>
      <c r="I1149" s="18" t="s">
        <v>4080</v>
      </c>
      <c r="J1149" s="20">
        <v>8221</v>
      </c>
      <c r="K1149" s="20">
        <v>10579500.85</v>
      </c>
      <c r="L1149" s="20">
        <v>0</v>
      </c>
      <c r="M1149" s="20">
        <v>4425510</v>
      </c>
      <c r="N1149" s="20">
        <v>0</v>
      </c>
      <c r="O1149" s="6">
        <v>1825.2050662936399</v>
      </c>
      <c r="P1149" s="21">
        <v>0.84404961050261695</v>
      </c>
      <c r="Q1149" s="18"/>
      <c r="R1149" s="22">
        <v>542</v>
      </c>
      <c r="S1149" s="23">
        <v>0</v>
      </c>
      <c r="T1149" s="23">
        <v>594</v>
      </c>
      <c r="U1149" s="24">
        <v>57</v>
      </c>
      <c r="V1149" s="25">
        <v>81</v>
      </c>
      <c r="W1149" s="23">
        <v>81</v>
      </c>
      <c r="X1149" s="23">
        <v>0</v>
      </c>
      <c r="Y1149" s="23">
        <v>81</v>
      </c>
      <c r="Z1149" s="26">
        <v>0.13636363636363635</v>
      </c>
      <c r="AA1149" s="25">
        <v>235</v>
      </c>
      <c r="AB1149" s="23">
        <v>0</v>
      </c>
      <c r="AC1149" s="23">
        <v>235</v>
      </c>
      <c r="AD1149" s="26">
        <v>0.3956228956228956</v>
      </c>
      <c r="AE1149" s="5"/>
      <c r="AF1149" s="33">
        <v>60000</v>
      </c>
      <c r="AG1149" s="7">
        <v>3</v>
      </c>
      <c r="AH1149" s="30">
        <v>59993</v>
      </c>
      <c r="AI1149" s="30">
        <v>59993</v>
      </c>
      <c r="AJ1149" s="37">
        <v>43931</v>
      </c>
    </row>
    <row r="1150" spans="1:36" ht="15" customHeight="1" x14ac:dyDescent="0.25">
      <c r="A1150" s="3" t="s">
        <v>1445</v>
      </c>
      <c r="B1150" s="4" t="s">
        <v>3713</v>
      </c>
      <c r="C1150" s="18" t="s">
        <v>4094</v>
      </c>
      <c r="D1150" s="18" t="s">
        <v>4094</v>
      </c>
      <c r="E1150" s="18" t="s">
        <v>8780</v>
      </c>
      <c r="F1150" s="18" t="s">
        <v>34</v>
      </c>
      <c r="G1150" s="19">
        <v>0</v>
      </c>
      <c r="H1150" s="5" t="s">
        <v>369</v>
      </c>
      <c r="I1150" s="18" t="s">
        <v>4095</v>
      </c>
      <c r="J1150" s="20">
        <v>7702</v>
      </c>
      <c r="K1150" s="20">
        <v>9141079.7300000004</v>
      </c>
      <c r="L1150" s="20">
        <v>0</v>
      </c>
      <c r="M1150" s="20">
        <v>4327680</v>
      </c>
      <c r="N1150" s="20">
        <v>64042</v>
      </c>
      <c r="O1150" s="6">
        <v>1757.05034146975</v>
      </c>
      <c r="P1150" s="21">
        <v>0.81253207310155495</v>
      </c>
      <c r="Q1150" s="18"/>
      <c r="R1150" s="22">
        <v>597</v>
      </c>
      <c r="S1150" s="23">
        <v>0</v>
      </c>
      <c r="T1150" s="23">
        <v>597</v>
      </c>
      <c r="U1150" s="24">
        <v>89</v>
      </c>
      <c r="V1150" s="25"/>
      <c r="W1150" s="23">
        <v>55</v>
      </c>
      <c r="X1150" s="23">
        <v>0</v>
      </c>
      <c r="Y1150" s="23">
        <v>55</v>
      </c>
      <c r="Z1150" s="26">
        <v>9.212730318257957E-2</v>
      </c>
      <c r="AA1150" s="25">
        <v>447</v>
      </c>
      <c r="AB1150" s="23">
        <v>0</v>
      </c>
      <c r="AC1150" s="23">
        <v>447</v>
      </c>
      <c r="AD1150" s="26">
        <v>0.74874371859296485</v>
      </c>
      <c r="AE1150" s="5"/>
      <c r="AF1150" s="33">
        <v>60000</v>
      </c>
      <c r="AG1150" s="7">
        <v>3</v>
      </c>
      <c r="AH1150" s="30">
        <v>59999.97</v>
      </c>
      <c r="AI1150" s="30">
        <v>59999.97</v>
      </c>
      <c r="AJ1150" s="37">
        <v>43931</v>
      </c>
    </row>
    <row r="1151" spans="1:36" ht="15" customHeight="1" x14ac:dyDescent="0.25">
      <c r="A1151" s="3" t="s">
        <v>2441</v>
      </c>
      <c r="B1151" s="4" t="s">
        <v>3715</v>
      </c>
      <c r="C1151" s="18" t="s">
        <v>4264</v>
      </c>
      <c r="D1151" s="18" t="s">
        <v>4264</v>
      </c>
      <c r="E1151" s="18" t="s">
        <v>8776</v>
      </c>
      <c r="F1151" s="18" t="s">
        <v>34</v>
      </c>
      <c r="G1151" s="19">
        <v>0</v>
      </c>
      <c r="H1151" s="5" t="s">
        <v>210</v>
      </c>
      <c r="I1151" s="18" t="s">
        <v>4265</v>
      </c>
      <c r="J1151" s="20">
        <v>7161</v>
      </c>
      <c r="K1151" s="20">
        <v>11159046.539999999</v>
      </c>
      <c r="L1151" s="20">
        <v>0</v>
      </c>
      <c r="M1151" s="20">
        <v>2349903</v>
      </c>
      <c r="N1151" s="20">
        <v>0</v>
      </c>
      <c r="O1151" s="6">
        <v>1886.46132383745</v>
      </c>
      <c r="P1151" s="21">
        <v>0.87237701396840694</v>
      </c>
      <c r="Q1151" s="18"/>
      <c r="R1151" s="22">
        <v>620</v>
      </c>
      <c r="S1151" s="23">
        <v>0</v>
      </c>
      <c r="T1151" s="23">
        <v>620</v>
      </c>
      <c r="U1151" s="24">
        <v>64</v>
      </c>
      <c r="V1151" s="25">
        <v>43</v>
      </c>
      <c r="W1151" s="23">
        <v>43</v>
      </c>
      <c r="X1151" s="23">
        <v>0</v>
      </c>
      <c r="Y1151" s="23">
        <v>43</v>
      </c>
      <c r="Z1151" s="26">
        <v>6.9354838709677416E-2</v>
      </c>
      <c r="AA1151" s="25">
        <v>423</v>
      </c>
      <c r="AB1151" s="23">
        <v>0</v>
      </c>
      <c r="AC1151" s="23">
        <v>423</v>
      </c>
      <c r="AD1151" s="26">
        <v>0.68225806451612903</v>
      </c>
      <c r="AE1151" s="5"/>
      <c r="AF1151" s="33">
        <v>60000</v>
      </c>
      <c r="AG1151" s="7">
        <v>3</v>
      </c>
      <c r="AH1151" s="30">
        <v>59999.4</v>
      </c>
      <c r="AI1151" s="30">
        <v>59999.4</v>
      </c>
      <c r="AJ1151" s="37">
        <v>43931</v>
      </c>
    </row>
    <row r="1152" spans="1:36" ht="15" customHeight="1" x14ac:dyDescent="0.25">
      <c r="A1152" s="3" t="s">
        <v>250</v>
      </c>
      <c r="B1152" s="4" t="s">
        <v>3717</v>
      </c>
      <c r="C1152" s="18" t="s">
        <v>4377</v>
      </c>
      <c r="D1152" s="18" t="s">
        <v>4377</v>
      </c>
      <c r="E1152" s="18" t="s">
        <v>8786</v>
      </c>
      <c r="F1152" s="18" t="s">
        <v>34</v>
      </c>
      <c r="G1152" s="19">
        <v>0</v>
      </c>
      <c r="H1152" s="5" t="s">
        <v>62</v>
      </c>
      <c r="I1152" s="18" t="s">
        <v>4378</v>
      </c>
      <c r="J1152" s="20">
        <v>7437</v>
      </c>
      <c r="K1152" s="20">
        <v>9440233.6099999994</v>
      </c>
      <c r="L1152" s="20">
        <v>0</v>
      </c>
      <c r="M1152" s="20">
        <v>3832010</v>
      </c>
      <c r="N1152" s="20">
        <v>0</v>
      </c>
      <c r="O1152" s="6">
        <v>1784.6233171977899</v>
      </c>
      <c r="P1152" s="21">
        <v>0.82528294688195403</v>
      </c>
      <c r="Q1152" s="18"/>
      <c r="R1152" s="22">
        <v>642</v>
      </c>
      <c r="S1152" s="23">
        <v>0</v>
      </c>
      <c r="T1152" s="23">
        <v>642</v>
      </c>
      <c r="U1152" s="24">
        <v>82</v>
      </c>
      <c r="V1152" s="25">
        <v>85</v>
      </c>
      <c r="W1152" s="23">
        <v>85</v>
      </c>
      <c r="X1152" s="23">
        <v>0</v>
      </c>
      <c r="Y1152" s="23">
        <v>85</v>
      </c>
      <c r="Z1152" s="26">
        <v>0.13239875389408098</v>
      </c>
      <c r="AA1152" s="25">
        <v>377</v>
      </c>
      <c r="AB1152" s="23">
        <v>0</v>
      </c>
      <c r="AC1152" s="23">
        <v>377</v>
      </c>
      <c r="AD1152" s="26">
        <v>0.58722741433021808</v>
      </c>
      <c r="AE1152" s="5"/>
      <c r="AF1152" s="33">
        <v>60000</v>
      </c>
      <c r="AG1152" s="7">
        <v>3</v>
      </c>
      <c r="AH1152" s="30">
        <v>60000</v>
      </c>
      <c r="AI1152" s="30">
        <v>60000</v>
      </c>
      <c r="AJ1152" s="37">
        <v>43931</v>
      </c>
    </row>
    <row r="1153" spans="1:36" ht="15" customHeight="1" x14ac:dyDescent="0.25">
      <c r="A1153" s="3" t="s">
        <v>468</v>
      </c>
      <c r="B1153" s="4" t="s">
        <v>3720</v>
      </c>
      <c r="C1153" s="18" t="s">
        <v>4387</v>
      </c>
      <c r="D1153" s="18" t="s">
        <v>4387</v>
      </c>
      <c r="E1153" s="18" t="s">
        <v>8777</v>
      </c>
      <c r="F1153" s="18" t="s">
        <v>34</v>
      </c>
      <c r="G1153" s="19">
        <v>0</v>
      </c>
      <c r="H1153" s="5" t="s">
        <v>369</v>
      </c>
      <c r="I1153" s="18" t="s">
        <v>4388</v>
      </c>
      <c r="J1153" s="20">
        <v>9146</v>
      </c>
      <c r="K1153" s="20">
        <v>13852502.470000001</v>
      </c>
      <c r="L1153" s="20">
        <v>0</v>
      </c>
      <c r="M1153" s="20">
        <v>1512704</v>
      </c>
      <c r="N1153" s="20">
        <v>0</v>
      </c>
      <c r="O1153" s="6">
        <v>1679.9919604198601</v>
      </c>
      <c r="P1153" s="21">
        <v>0.77689712023392998</v>
      </c>
      <c r="Q1153" s="18"/>
      <c r="R1153" s="22">
        <v>643</v>
      </c>
      <c r="S1153" s="23">
        <v>0</v>
      </c>
      <c r="T1153" s="23">
        <v>643</v>
      </c>
      <c r="U1153" s="24">
        <v>70</v>
      </c>
      <c r="V1153" s="25">
        <v>20</v>
      </c>
      <c r="W1153" s="23">
        <v>20</v>
      </c>
      <c r="X1153" s="23">
        <v>0</v>
      </c>
      <c r="Y1153" s="23">
        <v>20</v>
      </c>
      <c r="Z1153" s="26">
        <v>3.110419906687403E-2</v>
      </c>
      <c r="AA1153" s="25">
        <v>257</v>
      </c>
      <c r="AB1153" s="23">
        <v>0</v>
      </c>
      <c r="AC1153" s="23">
        <v>257</v>
      </c>
      <c r="AD1153" s="26">
        <v>0.39968895800933124</v>
      </c>
      <c r="AE1153" s="5"/>
      <c r="AF1153" s="33">
        <v>60000</v>
      </c>
      <c r="AG1153" s="7">
        <v>3</v>
      </c>
      <c r="AH1153" s="30">
        <v>60000</v>
      </c>
      <c r="AI1153" s="30">
        <v>60000</v>
      </c>
      <c r="AJ1153" s="37">
        <v>43931</v>
      </c>
    </row>
    <row r="1154" spans="1:36" ht="15" customHeight="1" x14ac:dyDescent="0.25">
      <c r="A1154" s="3" t="s">
        <v>336</v>
      </c>
      <c r="B1154" s="4" t="s">
        <v>3723</v>
      </c>
      <c r="C1154" s="18" t="s">
        <v>4399</v>
      </c>
      <c r="D1154" s="18" t="s">
        <v>149</v>
      </c>
      <c r="E1154" s="18" t="s">
        <v>8780</v>
      </c>
      <c r="F1154" s="18" t="s">
        <v>86</v>
      </c>
      <c r="G1154" s="19">
        <v>0</v>
      </c>
      <c r="H1154" s="5" t="s">
        <v>50</v>
      </c>
      <c r="I1154" s="18" t="s">
        <v>4400</v>
      </c>
      <c r="J1154" s="20">
        <v>21879</v>
      </c>
      <c r="K1154" s="20">
        <v>3473637.96</v>
      </c>
      <c r="L1154" s="20">
        <v>0</v>
      </c>
      <c r="M1154" s="20">
        <v>4625547</v>
      </c>
      <c r="N1154" s="20">
        <v>1278578</v>
      </c>
      <c r="O1154" s="6">
        <v>428.61935920288897</v>
      </c>
      <c r="P1154" s="21">
        <v>1.2283387748230901</v>
      </c>
      <c r="Q1154" s="18"/>
      <c r="R1154" s="22">
        <v>648</v>
      </c>
      <c r="S1154" s="23">
        <v>1554</v>
      </c>
      <c r="T1154" s="23">
        <v>1554</v>
      </c>
      <c r="U1154" s="24">
        <v>10</v>
      </c>
      <c r="V1154" s="25"/>
      <c r="W1154" s="23">
        <v>0</v>
      </c>
      <c r="X1154" s="23">
        <v>224</v>
      </c>
      <c r="Y1154" s="23">
        <v>224</v>
      </c>
      <c r="Z1154" s="26">
        <v>0.14414414414414414</v>
      </c>
      <c r="AA1154" s="25">
        <v>0</v>
      </c>
      <c r="AB1154" s="23">
        <v>804</v>
      </c>
      <c r="AC1154" s="23">
        <v>804</v>
      </c>
      <c r="AD1154" s="26">
        <v>0.51737451737451734</v>
      </c>
      <c r="AE1154" s="5"/>
      <c r="AF1154" s="33">
        <v>60000</v>
      </c>
      <c r="AG1154" s="7">
        <v>3</v>
      </c>
      <c r="AH1154" s="30">
        <v>59960</v>
      </c>
      <c r="AI1154" s="30">
        <v>59960</v>
      </c>
      <c r="AJ1154" s="37">
        <v>43931</v>
      </c>
    </row>
    <row r="1155" spans="1:36" ht="15" customHeight="1" x14ac:dyDescent="0.25">
      <c r="A1155" s="3" t="s">
        <v>304</v>
      </c>
      <c r="B1155" s="4" t="s">
        <v>3726</v>
      </c>
      <c r="C1155" s="18" t="s">
        <v>4414</v>
      </c>
      <c r="D1155" s="18" t="s">
        <v>739</v>
      </c>
      <c r="E1155" s="18" t="s">
        <v>8787</v>
      </c>
      <c r="F1155" s="18" t="s">
        <v>86</v>
      </c>
      <c r="G1155" s="19">
        <v>0</v>
      </c>
      <c r="H1155" s="5" t="s">
        <v>91</v>
      </c>
      <c r="I1155" s="18" t="s">
        <v>4415</v>
      </c>
      <c r="J1155" s="20">
        <v>37104</v>
      </c>
      <c r="K1155" s="20">
        <v>5908248.3300000001</v>
      </c>
      <c r="L1155" s="20">
        <v>0</v>
      </c>
      <c r="M1155" s="20">
        <v>11285703</v>
      </c>
      <c r="N1155" s="20">
        <v>2632570</v>
      </c>
      <c r="O1155" s="6">
        <v>534.34997116213901</v>
      </c>
      <c r="P1155" s="21">
        <v>1.5313419116782401</v>
      </c>
      <c r="Q1155" s="18"/>
      <c r="R1155" s="22">
        <v>481</v>
      </c>
      <c r="S1155" s="23">
        <v>2807</v>
      </c>
      <c r="T1155" s="23">
        <v>2807</v>
      </c>
      <c r="U1155" s="24">
        <v>7</v>
      </c>
      <c r="V1155" s="25"/>
      <c r="W1155" s="23">
        <v>0</v>
      </c>
      <c r="X1155" s="23">
        <v>301</v>
      </c>
      <c r="Y1155" s="23">
        <v>301</v>
      </c>
      <c r="Z1155" s="26">
        <v>0.10723192019950124</v>
      </c>
      <c r="AA1155" s="25">
        <v>0</v>
      </c>
      <c r="AB1155" s="23">
        <v>1069</v>
      </c>
      <c r="AC1155" s="23">
        <v>1069</v>
      </c>
      <c r="AD1155" s="26">
        <v>0.38083363021018879</v>
      </c>
      <c r="AE1155" s="5"/>
      <c r="AF1155" s="33">
        <v>60000</v>
      </c>
      <c r="AG1155" s="7">
        <v>3</v>
      </c>
      <c r="AH1155" s="30">
        <v>58473</v>
      </c>
      <c r="AI1155" s="30">
        <v>58473</v>
      </c>
      <c r="AJ1155" s="37">
        <v>43931</v>
      </c>
    </row>
    <row r="1156" spans="1:36" ht="15" customHeight="1" x14ac:dyDescent="0.25">
      <c r="A1156" s="3" t="s">
        <v>790</v>
      </c>
      <c r="B1156" s="4" t="s">
        <v>3729</v>
      </c>
      <c r="C1156" s="18" t="s">
        <v>4417</v>
      </c>
      <c r="D1156" s="18" t="s">
        <v>4417</v>
      </c>
      <c r="E1156" s="18" t="s">
        <v>8787</v>
      </c>
      <c r="F1156" s="18" t="s">
        <v>34</v>
      </c>
      <c r="G1156" s="19">
        <v>0</v>
      </c>
      <c r="H1156" s="5" t="s">
        <v>62</v>
      </c>
      <c r="I1156" s="18" t="s">
        <v>4418</v>
      </c>
      <c r="J1156" s="20">
        <v>9024</v>
      </c>
      <c r="K1156" s="20">
        <v>16997545.300000001</v>
      </c>
      <c r="L1156" s="20">
        <v>0</v>
      </c>
      <c r="M1156" s="20">
        <v>3764930</v>
      </c>
      <c r="N1156" s="20">
        <v>50000</v>
      </c>
      <c r="O1156" s="6">
        <v>2306.3469968971599</v>
      </c>
      <c r="P1156" s="21">
        <v>1.06654935402297</v>
      </c>
      <c r="Q1156" s="18"/>
      <c r="R1156" s="22">
        <v>650</v>
      </c>
      <c r="S1156" s="23">
        <v>0</v>
      </c>
      <c r="T1156" s="23">
        <v>650</v>
      </c>
      <c r="U1156" s="24">
        <v>79</v>
      </c>
      <c r="V1156" s="25"/>
      <c r="W1156" s="23">
        <v>106</v>
      </c>
      <c r="X1156" s="23">
        <v>0</v>
      </c>
      <c r="Y1156" s="23">
        <v>106</v>
      </c>
      <c r="Z1156" s="26">
        <v>0.16307692307692306</v>
      </c>
      <c r="AA1156" s="25">
        <v>300</v>
      </c>
      <c r="AB1156" s="23">
        <v>0</v>
      </c>
      <c r="AC1156" s="23">
        <v>300</v>
      </c>
      <c r="AD1156" s="26">
        <v>0.46153846153846156</v>
      </c>
      <c r="AE1156" s="5"/>
      <c r="AF1156" s="33">
        <v>60000</v>
      </c>
      <c r="AG1156" s="7">
        <v>3</v>
      </c>
      <c r="AH1156" s="30">
        <v>60000</v>
      </c>
      <c r="AI1156" s="30">
        <v>60000</v>
      </c>
      <c r="AJ1156" s="37">
        <v>43931</v>
      </c>
    </row>
    <row r="1157" spans="1:36" ht="15" customHeight="1" x14ac:dyDescent="0.25">
      <c r="A1157" s="3" t="s">
        <v>3732</v>
      </c>
      <c r="B1157" s="4" t="s">
        <v>3733</v>
      </c>
      <c r="C1157" s="18" t="s">
        <v>4441</v>
      </c>
      <c r="D1157" s="18" t="s">
        <v>4441</v>
      </c>
      <c r="E1157" s="18" t="s">
        <v>8785</v>
      </c>
      <c r="F1157" s="18" t="s">
        <v>34</v>
      </c>
      <c r="G1157" s="19">
        <v>0</v>
      </c>
      <c r="H1157" s="5" t="s">
        <v>272</v>
      </c>
      <c r="I1157" s="18" t="s">
        <v>4442</v>
      </c>
      <c r="J1157" s="20">
        <v>9794</v>
      </c>
      <c r="K1157" s="20">
        <v>12934186.550000001</v>
      </c>
      <c r="L1157" s="20">
        <v>0</v>
      </c>
      <c r="M1157" s="20">
        <v>2042334</v>
      </c>
      <c r="N1157" s="20">
        <v>138967</v>
      </c>
      <c r="O1157" s="6">
        <v>1543.3415917908901</v>
      </c>
      <c r="P1157" s="21">
        <v>0.71370439052573897</v>
      </c>
      <c r="Q1157" s="18"/>
      <c r="R1157" s="22">
        <v>655</v>
      </c>
      <c r="S1157" s="23">
        <v>0</v>
      </c>
      <c r="T1157" s="23">
        <v>655</v>
      </c>
      <c r="U1157" s="24">
        <v>75</v>
      </c>
      <c r="V1157" s="25"/>
      <c r="W1157" s="23">
        <v>222</v>
      </c>
      <c r="X1157" s="23">
        <v>0</v>
      </c>
      <c r="Y1157" s="23">
        <v>222</v>
      </c>
      <c r="Z1157" s="26">
        <v>0.33893129770992364</v>
      </c>
      <c r="AA1157" s="25">
        <v>312</v>
      </c>
      <c r="AB1157" s="23">
        <v>0</v>
      </c>
      <c r="AC1157" s="23">
        <v>312</v>
      </c>
      <c r="AD1157" s="26">
        <v>0.4763358778625954</v>
      </c>
      <c r="AE1157" s="5"/>
      <c r="AF1157" s="33">
        <v>60000</v>
      </c>
      <c r="AG1157" s="7">
        <v>3</v>
      </c>
      <c r="AH1157" s="30">
        <v>57766</v>
      </c>
      <c r="AI1157" s="30">
        <v>57766</v>
      </c>
      <c r="AJ1157" s="37">
        <v>43931</v>
      </c>
    </row>
    <row r="1158" spans="1:36" ht="15" customHeight="1" x14ac:dyDescent="0.25">
      <c r="A1158" s="3" t="s">
        <v>2086</v>
      </c>
      <c r="B1158" s="4" t="s">
        <v>3736</v>
      </c>
      <c r="C1158" s="18" t="s">
        <v>4495</v>
      </c>
      <c r="D1158" s="18" t="s">
        <v>4495</v>
      </c>
      <c r="E1158" s="18" t="s">
        <v>8783</v>
      </c>
      <c r="F1158" s="18" t="s">
        <v>34</v>
      </c>
      <c r="G1158" s="19">
        <v>0</v>
      </c>
      <c r="H1158" s="5" t="s">
        <v>245</v>
      </c>
      <c r="I1158" s="18" t="s">
        <v>4496</v>
      </c>
      <c r="J1158" s="20">
        <v>9409</v>
      </c>
      <c r="K1158" s="20">
        <v>12902799.199999999</v>
      </c>
      <c r="L1158" s="20">
        <v>0</v>
      </c>
      <c r="M1158" s="20">
        <v>3229429</v>
      </c>
      <c r="N1158" s="20">
        <v>0</v>
      </c>
      <c r="O1158" s="6">
        <v>1714.5528961632499</v>
      </c>
      <c r="P1158" s="21">
        <v>0.79287951305735804</v>
      </c>
      <c r="Q1158" s="18"/>
      <c r="R1158" s="22">
        <v>663</v>
      </c>
      <c r="S1158" s="23">
        <v>0</v>
      </c>
      <c r="T1158" s="23">
        <v>663</v>
      </c>
      <c r="U1158" s="24">
        <v>69</v>
      </c>
      <c r="V1158" s="25">
        <v>21</v>
      </c>
      <c r="W1158" s="23">
        <v>11</v>
      </c>
      <c r="X1158" s="23">
        <v>0</v>
      </c>
      <c r="Y1158" s="23">
        <v>11</v>
      </c>
      <c r="Z1158" s="26">
        <v>1.6591251885369532E-2</v>
      </c>
      <c r="AA1158" s="25">
        <v>328</v>
      </c>
      <c r="AB1158" s="23">
        <v>0</v>
      </c>
      <c r="AC1158" s="23">
        <v>328</v>
      </c>
      <c r="AD1158" s="26">
        <v>0.49472096530920062</v>
      </c>
      <c r="AE1158" s="5"/>
      <c r="AF1158" s="33">
        <v>60000</v>
      </c>
      <c r="AG1158" s="7">
        <v>3</v>
      </c>
      <c r="AH1158" s="30">
        <v>59877.52</v>
      </c>
      <c r="AI1158" s="30">
        <v>59877.52</v>
      </c>
      <c r="AJ1158" s="37">
        <v>43931</v>
      </c>
    </row>
    <row r="1159" spans="1:36" ht="15" customHeight="1" x14ac:dyDescent="0.25">
      <c r="A1159" s="3" t="s">
        <v>2104</v>
      </c>
      <c r="B1159" s="4" t="s">
        <v>3739</v>
      </c>
      <c r="C1159" s="18" t="s">
        <v>4528</v>
      </c>
      <c r="D1159" s="18" t="s">
        <v>4528</v>
      </c>
      <c r="E1159" s="18" t="s">
        <v>8774</v>
      </c>
      <c r="F1159" s="18" t="s">
        <v>34</v>
      </c>
      <c r="G1159" s="19">
        <v>0</v>
      </c>
      <c r="H1159" s="5" t="s">
        <v>139</v>
      </c>
      <c r="I1159" s="18" t="s">
        <v>4529</v>
      </c>
      <c r="J1159" s="20">
        <v>8993</v>
      </c>
      <c r="K1159" s="20">
        <v>15401572.34</v>
      </c>
      <c r="L1159" s="20">
        <v>0</v>
      </c>
      <c r="M1159" s="20">
        <v>838543</v>
      </c>
      <c r="N1159" s="20">
        <v>0</v>
      </c>
      <c r="O1159" s="6">
        <v>1805.8618191927101</v>
      </c>
      <c r="P1159" s="21">
        <v>0.83510450045284501</v>
      </c>
      <c r="Q1159" s="18"/>
      <c r="R1159" s="22">
        <v>671</v>
      </c>
      <c r="S1159" s="23">
        <v>0</v>
      </c>
      <c r="T1159" s="23">
        <v>671</v>
      </c>
      <c r="U1159" s="24">
        <v>80</v>
      </c>
      <c r="V1159" s="25"/>
      <c r="W1159" s="23">
        <v>28</v>
      </c>
      <c r="X1159" s="23">
        <v>0</v>
      </c>
      <c r="Y1159" s="23">
        <v>28</v>
      </c>
      <c r="Z1159" s="26">
        <v>4.1728763040238454E-2</v>
      </c>
      <c r="AA1159" s="25">
        <v>299</v>
      </c>
      <c r="AB1159" s="23">
        <v>0</v>
      </c>
      <c r="AC1159" s="23">
        <v>299</v>
      </c>
      <c r="AD1159" s="26">
        <v>0.44560357675111772</v>
      </c>
      <c r="AE1159" s="5"/>
      <c r="AF1159" s="33">
        <v>60000</v>
      </c>
      <c r="AG1159" s="7">
        <v>3</v>
      </c>
      <c r="AH1159" s="30">
        <v>59994</v>
      </c>
      <c r="AI1159" s="30">
        <v>59994</v>
      </c>
      <c r="AJ1159" s="37">
        <v>43931</v>
      </c>
    </row>
    <row r="1160" spans="1:36" ht="15" customHeight="1" x14ac:dyDescent="0.25">
      <c r="A1160" s="3" t="s">
        <v>1790</v>
      </c>
      <c r="B1160" s="4" t="s">
        <v>3742</v>
      </c>
      <c r="C1160" s="18" t="s">
        <v>4548</v>
      </c>
      <c r="D1160" s="18" t="s">
        <v>4548</v>
      </c>
      <c r="E1160" s="18" t="s">
        <v>8778</v>
      </c>
      <c r="F1160" s="18" t="s">
        <v>34</v>
      </c>
      <c r="G1160" s="19">
        <v>0</v>
      </c>
      <c r="H1160" s="5" t="s">
        <v>67</v>
      </c>
      <c r="I1160" s="18" t="s">
        <v>4549</v>
      </c>
      <c r="J1160" s="20">
        <v>6767</v>
      </c>
      <c r="K1160" s="20">
        <v>9992485.4299999997</v>
      </c>
      <c r="L1160" s="20">
        <v>0</v>
      </c>
      <c r="M1160" s="20">
        <v>2557346</v>
      </c>
      <c r="N1160" s="20">
        <v>0</v>
      </c>
      <c r="O1160" s="6">
        <v>1854.56353332348</v>
      </c>
      <c r="P1160" s="21">
        <v>0.85762616862154195</v>
      </c>
      <c r="Q1160" s="18"/>
      <c r="R1160" s="22">
        <v>675</v>
      </c>
      <c r="S1160" s="23">
        <v>0</v>
      </c>
      <c r="T1160" s="23">
        <v>675</v>
      </c>
      <c r="U1160" s="24">
        <v>91</v>
      </c>
      <c r="V1160" s="25"/>
      <c r="W1160" s="23">
        <v>27</v>
      </c>
      <c r="X1160" s="23">
        <v>0</v>
      </c>
      <c r="Y1160" s="23">
        <v>27</v>
      </c>
      <c r="Z1160" s="26">
        <v>0.04</v>
      </c>
      <c r="AA1160" s="25">
        <v>420</v>
      </c>
      <c r="AB1160" s="23">
        <v>0</v>
      </c>
      <c r="AC1160" s="23">
        <v>420</v>
      </c>
      <c r="AD1160" s="26">
        <v>0.62222222222222223</v>
      </c>
      <c r="AE1160" s="5"/>
      <c r="AF1160" s="33">
        <v>60000</v>
      </c>
      <c r="AG1160" s="7">
        <v>3</v>
      </c>
      <c r="AH1160" s="30">
        <v>59999.4</v>
      </c>
      <c r="AI1160" s="30">
        <v>59999.4</v>
      </c>
      <c r="AJ1160" s="37">
        <v>43931</v>
      </c>
    </row>
    <row r="1161" spans="1:36" ht="15" customHeight="1" x14ac:dyDescent="0.25">
      <c r="A1161" s="3" t="s">
        <v>967</v>
      </c>
      <c r="B1161" s="4" t="s">
        <v>3745</v>
      </c>
      <c r="C1161" s="18" t="s">
        <v>4568</v>
      </c>
      <c r="D1161" s="18" t="s">
        <v>4568</v>
      </c>
      <c r="E1161" s="18" t="s">
        <v>8778</v>
      </c>
      <c r="F1161" s="18" t="s">
        <v>34</v>
      </c>
      <c r="G1161" s="19">
        <v>0</v>
      </c>
      <c r="H1161" s="5" t="s">
        <v>210</v>
      </c>
      <c r="I1161" s="18" t="s">
        <v>8692</v>
      </c>
      <c r="J1161" s="20">
        <v>10031</v>
      </c>
      <c r="K1161" s="20">
        <v>9215576.3900000006</v>
      </c>
      <c r="L1161" s="20">
        <v>0</v>
      </c>
      <c r="M1161" s="20">
        <v>8341570</v>
      </c>
      <c r="N1161" s="20">
        <v>237372</v>
      </c>
      <c r="O1161" s="6">
        <v>1773.95258598345</v>
      </c>
      <c r="P1161" s="21">
        <v>0.82034836353481599</v>
      </c>
      <c r="Q1161" s="18"/>
      <c r="R1161" s="22">
        <v>679</v>
      </c>
      <c r="S1161" s="23">
        <v>0</v>
      </c>
      <c r="T1161" s="23">
        <v>679</v>
      </c>
      <c r="U1161" s="24">
        <v>80</v>
      </c>
      <c r="V1161" s="25"/>
      <c r="W1161" s="23">
        <v>129</v>
      </c>
      <c r="X1161" s="23">
        <v>0</v>
      </c>
      <c r="Y1161" s="23">
        <v>129</v>
      </c>
      <c r="Z1161" s="26">
        <v>0.18998527245949925</v>
      </c>
      <c r="AA1161" s="25">
        <v>451</v>
      </c>
      <c r="AB1161" s="23">
        <v>0</v>
      </c>
      <c r="AC1161" s="23">
        <v>451</v>
      </c>
      <c r="AD1161" s="26">
        <v>0.66421207658321058</v>
      </c>
      <c r="AE1161" s="5"/>
      <c r="AF1161" s="33">
        <v>60000</v>
      </c>
      <c r="AG1161" s="7">
        <v>3</v>
      </c>
      <c r="AH1161" s="30">
        <v>60000</v>
      </c>
      <c r="AI1161" s="30">
        <v>60000</v>
      </c>
      <c r="AJ1161" s="37">
        <v>43931</v>
      </c>
    </row>
    <row r="1162" spans="1:36" ht="15" customHeight="1" x14ac:dyDescent="0.25">
      <c r="A1162" s="3" t="s">
        <v>1702</v>
      </c>
      <c r="B1162" s="4" t="s">
        <v>3748</v>
      </c>
      <c r="C1162" s="18" t="s">
        <v>4570</v>
      </c>
      <c r="D1162" s="18" t="s">
        <v>4570</v>
      </c>
      <c r="E1162" s="18" t="s">
        <v>8773</v>
      </c>
      <c r="F1162" s="18" t="s">
        <v>34</v>
      </c>
      <c r="G1162" s="19">
        <v>0</v>
      </c>
      <c r="H1162" s="5" t="s">
        <v>139</v>
      </c>
      <c r="I1162" s="18" t="s">
        <v>4571</v>
      </c>
      <c r="J1162" s="20">
        <v>9505</v>
      </c>
      <c r="K1162" s="20">
        <v>9861228.9299999997</v>
      </c>
      <c r="L1162" s="20">
        <v>0</v>
      </c>
      <c r="M1162" s="20">
        <v>6431888</v>
      </c>
      <c r="N1162" s="20">
        <v>191569</v>
      </c>
      <c r="O1162" s="6">
        <v>1734.31729931615</v>
      </c>
      <c r="P1162" s="21">
        <v>0.80201938292244601</v>
      </c>
      <c r="Q1162" s="18"/>
      <c r="R1162" s="22">
        <v>680</v>
      </c>
      <c r="S1162" s="23">
        <v>0</v>
      </c>
      <c r="T1162" s="23">
        <v>679</v>
      </c>
      <c r="U1162" s="24">
        <v>97</v>
      </c>
      <c r="V1162" s="25"/>
      <c r="W1162" s="23">
        <v>110</v>
      </c>
      <c r="X1162" s="23">
        <v>0</v>
      </c>
      <c r="Y1162" s="23">
        <v>110</v>
      </c>
      <c r="Z1162" s="26">
        <v>0.16200294550810015</v>
      </c>
      <c r="AA1162" s="25">
        <v>255</v>
      </c>
      <c r="AB1162" s="23">
        <v>0</v>
      </c>
      <c r="AC1162" s="23">
        <v>255</v>
      </c>
      <c r="AD1162" s="26">
        <v>0.37555228276877761</v>
      </c>
      <c r="AE1162" s="5"/>
      <c r="AF1162" s="33">
        <v>60000</v>
      </c>
      <c r="AG1162" s="7">
        <v>3</v>
      </c>
      <c r="AH1162" s="30">
        <v>60000</v>
      </c>
      <c r="AI1162" s="30">
        <v>60000</v>
      </c>
      <c r="AJ1162" s="37">
        <v>43931</v>
      </c>
    </row>
    <row r="1163" spans="1:36" ht="15" customHeight="1" x14ac:dyDescent="0.25">
      <c r="A1163" s="3" t="s">
        <v>2142</v>
      </c>
      <c r="B1163" s="4" t="s">
        <v>3751</v>
      </c>
      <c r="C1163" s="18" t="s">
        <v>4611</v>
      </c>
      <c r="D1163" s="18" t="s">
        <v>4611</v>
      </c>
      <c r="E1163" s="18" t="s">
        <v>8782</v>
      </c>
      <c r="F1163" s="18" t="s">
        <v>34</v>
      </c>
      <c r="G1163" s="19">
        <v>0</v>
      </c>
      <c r="H1163" s="5" t="s">
        <v>50</v>
      </c>
      <c r="I1163" s="18" t="s">
        <v>4612</v>
      </c>
      <c r="J1163" s="20">
        <v>9111</v>
      </c>
      <c r="K1163" s="20">
        <v>14175737.33</v>
      </c>
      <c r="L1163" s="20">
        <v>0</v>
      </c>
      <c r="M1163" s="20">
        <v>3973100</v>
      </c>
      <c r="N1163" s="20">
        <v>322215</v>
      </c>
      <c r="O1163" s="6">
        <v>2027.3353451871401</v>
      </c>
      <c r="P1163" s="21">
        <v>0.93752293375899398</v>
      </c>
      <c r="Q1163" s="18"/>
      <c r="R1163" s="22">
        <v>686</v>
      </c>
      <c r="S1163" s="23">
        <v>0</v>
      </c>
      <c r="T1163" s="23">
        <v>691</v>
      </c>
      <c r="U1163" s="24">
        <v>95</v>
      </c>
      <c r="V1163" s="25">
        <v>93</v>
      </c>
      <c r="W1163" s="23">
        <v>93</v>
      </c>
      <c r="X1163" s="23">
        <v>0</v>
      </c>
      <c r="Y1163" s="23">
        <v>93</v>
      </c>
      <c r="Z1163" s="26">
        <v>0.1345875542691751</v>
      </c>
      <c r="AA1163" s="25">
        <v>292</v>
      </c>
      <c r="AB1163" s="23">
        <v>0</v>
      </c>
      <c r="AC1163" s="23">
        <v>292</v>
      </c>
      <c r="AD1163" s="26">
        <v>0.42257597684515197</v>
      </c>
      <c r="AE1163" s="5"/>
      <c r="AF1163" s="33">
        <v>60000</v>
      </c>
      <c r="AG1163" s="7">
        <v>3</v>
      </c>
      <c r="AH1163" s="30">
        <v>60000</v>
      </c>
      <c r="AI1163" s="30">
        <v>60000</v>
      </c>
      <c r="AJ1163" s="37">
        <v>43931</v>
      </c>
    </row>
    <row r="1164" spans="1:36" ht="15" customHeight="1" x14ac:dyDescent="0.25">
      <c r="A1164" s="3" t="s">
        <v>801</v>
      </c>
      <c r="B1164" s="4" t="s">
        <v>3754</v>
      </c>
      <c r="C1164" s="18" t="s">
        <v>4629</v>
      </c>
      <c r="D1164" s="18" t="s">
        <v>4629</v>
      </c>
      <c r="E1164" s="18" t="s">
        <v>8780</v>
      </c>
      <c r="F1164" s="18" t="s">
        <v>34</v>
      </c>
      <c r="G1164" s="19">
        <v>0</v>
      </c>
      <c r="H1164" s="5" t="s">
        <v>40</v>
      </c>
      <c r="I1164" s="18" t="s">
        <v>4630</v>
      </c>
      <c r="J1164" s="20">
        <v>9241</v>
      </c>
      <c r="K1164" s="20">
        <v>6769535.1600000001</v>
      </c>
      <c r="L1164" s="20">
        <v>0</v>
      </c>
      <c r="M1164" s="20">
        <v>8569051</v>
      </c>
      <c r="N1164" s="20">
        <v>482346</v>
      </c>
      <c r="O1164" s="6">
        <v>1712.0368098690601</v>
      </c>
      <c r="P1164" s="21">
        <v>0.79171597165819296</v>
      </c>
      <c r="Q1164" s="18"/>
      <c r="R1164" s="22">
        <v>693</v>
      </c>
      <c r="S1164" s="23">
        <v>0</v>
      </c>
      <c r="T1164" s="23">
        <v>693</v>
      </c>
      <c r="U1164" s="24">
        <v>90</v>
      </c>
      <c r="V1164" s="25"/>
      <c r="W1164" s="23">
        <v>250</v>
      </c>
      <c r="X1164" s="23">
        <v>0</v>
      </c>
      <c r="Y1164" s="23">
        <v>250</v>
      </c>
      <c r="Z1164" s="26">
        <v>0.36075036075036077</v>
      </c>
      <c r="AA1164" s="25">
        <v>470</v>
      </c>
      <c r="AB1164" s="23">
        <v>0</v>
      </c>
      <c r="AC1164" s="23">
        <v>470</v>
      </c>
      <c r="AD1164" s="26">
        <v>0.67821067821067826</v>
      </c>
      <c r="AE1164" s="5"/>
      <c r="AF1164" s="33">
        <v>60000</v>
      </c>
      <c r="AG1164" s="7">
        <v>3</v>
      </c>
      <c r="AH1164" s="30">
        <v>60000</v>
      </c>
      <c r="AI1164" s="30">
        <v>60000</v>
      </c>
      <c r="AJ1164" s="37">
        <v>43931</v>
      </c>
    </row>
    <row r="1165" spans="1:36" ht="15" customHeight="1" x14ac:dyDescent="0.25">
      <c r="A1165" s="3" t="s">
        <v>1561</v>
      </c>
      <c r="B1165" s="4" t="s">
        <v>3757</v>
      </c>
      <c r="C1165" s="18" t="s">
        <v>4729</v>
      </c>
      <c r="D1165" s="18" t="s">
        <v>4729</v>
      </c>
      <c r="E1165" s="18" t="s">
        <v>8778</v>
      </c>
      <c r="F1165" s="18" t="s">
        <v>34</v>
      </c>
      <c r="G1165" s="19">
        <v>0</v>
      </c>
      <c r="H1165" s="5" t="s">
        <v>62</v>
      </c>
      <c r="I1165" s="18" t="s">
        <v>4730</v>
      </c>
      <c r="J1165" s="20">
        <v>6647</v>
      </c>
      <c r="K1165" s="20">
        <v>9139912.5800000001</v>
      </c>
      <c r="L1165" s="20">
        <v>0</v>
      </c>
      <c r="M1165" s="20">
        <v>2773295</v>
      </c>
      <c r="N1165" s="20">
        <v>0</v>
      </c>
      <c r="O1165" s="6">
        <v>1792.2683285692799</v>
      </c>
      <c r="P1165" s="21">
        <v>0.82881831339476697</v>
      </c>
      <c r="Q1165" s="18"/>
      <c r="R1165" s="22">
        <v>713</v>
      </c>
      <c r="S1165" s="23">
        <v>0</v>
      </c>
      <c r="T1165" s="23">
        <v>713</v>
      </c>
      <c r="U1165" s="24">
        <v>81</v>
      </c>
      <c r="V1165" s="25">
        <v>14</v>
      </c>
      <c r="W1165" s="23">
        <v>14</v>
      </c>
      <c r="X1165" s="23">
        <v>0</v>
      </c>
      <c r="Y1165" s="23">
        <v>14</v>
      </c>
      <c r="Z1165" s="26">
        <v>1.9635343618513323E-2</v>
      </c>
      <c r="AA1165" s="25">
        <v>373</v>
      </c>
      <c r="AB1165" s="23">
        <v>0</v>
      </c>
      <c r="AC1165" s="23">
        <v>373</v>
      </c>
      <c r="AD1165" s="26">
        <v>0.52314165497896215</v>
      </c>
      <c r="AE1165" s="5"/>
      <c r="AF1165" s="33">
        <v>60000</v>
      </c>
      <c r="AG1165" s="7">
        <v>3</v>
      </c>
      <c r="AH1165" s="30">
        <v>58449.599999999999</v>
      </c>
      <c r="AI1165" s="30">
        <v>58449.599999999999</v>
      </c>
      <c r="AJ1165" s="37">
        <v>43931</v>
      </c>
    </row>
    <row r="1166" spans="1:36" ht="15" customHeight="1" x14ac:dyDescent="0.25">
      <c r="A1166" s="3" t="s">
        <v>1147</v>
      </c>
      <c r="B1166" s="4" t="s">
        <v>3760</v>
      </c>
      <c r="C1166" s="18" t="s">
        <v>4794</v>
      </c>
      <c r="D1166" s="18" t="s">
        <v>4794</v>
      </c>
      <c r="E1166" s="18" t="s">
        <v>8778</v>
      </c>
      <c r="F1166" s="18" t="s">
        <v>34</v>
      </c>
      <c r="G1166" s="19">
        <v>0</v>
      </c>
      <c r="H1166" s="5" t="s">
        <v>210</v>
      </c>
      <c r="I1166" s="18" t="s">
        <v>4795</v>
      </c>
      <c r="J1166" s="20">
        <v>8744</v>
      </c>
      <c r="K1166" s="20">
        <v>14020499.68</v>
      </c>
      <c r="L1166" s="20">
        <v>0</v>
      </c>
      <c r="M1166" s="20">
        <v>2320068</v>
      </c>
      <c r="N1166" s="20">
        <v>0</v>
      </c>
      <c r="O1166" s="6">
        <v>1868.774894785</v>
      </c>
      <c r="P1166" s="21">
        <v>0.86419808447243396</v>
      </c>
      <c r="Q1166" s="18"/>
      <c r="R1166" s="22">
        <v>667</v>
      </c>
      <c r="S1166" s="23">
        <v>0</v>
      </c>
      <c r="T1166" s="23">
        <v>724</v>
      </c>
      <c r="U1166" s="24">
        <v>87</v>
      </c>
      <c r="V1166" s="25"/>
      <c r="W1166" s="23">
        <v>55</v>
      </c>
      <c r="X1166" s="23">
        <v>0</v>
      </c>
      <c r="Y1166" s="23">
        <v>55</v>
      </c>
      <c r="Z1166" s="26">
        <v>7.5966850828729282E-2</v>
      </c>
      <c r="AA1166" s="25">
        <v>209</v>
      </c>
      <c r="AB1166" s="23">
        <v>0</v>
      </c>
      <c r="AC1166" s="23">
        <v>209</v>
      </c>
      <c r="AD1166" s="26">
        <v>0.28867403314917128</v>
      </c>
      <c r="AE1166" s="5"/>
      <c r="AF1166" s="33">
        <v>60000</v>
      </c>
      <c r="AG1166" s="7">
        <v>3</v>
      </c>
      <c r="AH1166" s="30">
        <v>60000</v>
      </c>
      <c r="AI1166" s="30">
        <v>60000</v>
      </c>
      <c r="AJ1166" s="37">
        <v>43931</v>
      </c>
    </row>
    <row r="1167" spans="1:36" ht="15" customHeight="1" x14ac:dyDescent="0.25">
      <c r="A1167" s="3" t="s">
        <v>411</v>
      </c>
      <c r="B1167" s="4" t="s">
        <v>3763</v>
      </c>
      <c r="C1167" s="18" t="s">
        <v>4826</v>
      </c>
      <c r="D1167" s="18" t="s">
        <v>4826</v>
      </c>
      <c r="E1167" s="18" t="s">
        <v>8782</v>
      </c>
      <c r="F1167" s="18" t="s">
        <v>34</v>
      </c>
      <c r="G1167" s="19">
        <v>0</v>
      </c>
      <c r="H1167" s="5" t="s">
        <v>139</v>
      </c>
      <c r="I1167" s="18" t="s">
        <v>4827</v>
      </c>
      <c r="J1167" s="20">
        <v>8450</v>
      </c>
      <c r="K1167" s="20">
        <v>9187666.0999999996</v>
      </c>
      <c r="L1167" s="20">
        <v>0</v>
      </c>
      <c r="M1167" s="20">
        <v>5237942</v>
      </c>
      <c r="N1167" s="20">
        <v>143675</v>
      </c>
      <c r="O1167" s="6">
        <v>1724.1755147929</v>
      </c>
      <c r="P1167" s="21">
        <v>0.79732940619888104</v>
      </c>
      <c r="Q1167" s="18"/>
      <c r="R1167" s="22">
        <v>732</v>
      </c>
      <c r="S1167" s="23">
        <v>0</v>
      </c>
      <c r="T1167" s="23">
        <v>732</v>
      </c>
      <c r="U1167" s="24">
        <v>94</v>
      </c>
      <c r="V1167" s="25">
        <v>110</v>
      </c>
      <c r="W1167" s="23">
        <v>104</v>
      </c>
      <c r="X1167" s="23">
        <v>0</v>
      </c>
      <c r="Y1167" s="23">
        <v>104</v>
      </c>
      <c r="Z1167" s="26">
        <v>0.14207650273224043</v>
      </c>
      <c r="AA1167" s="25">
        <v>505</v>
      </c>
      <c r="AB1167" s="23">
        <v>0</v>
      </c>
      <c r="AC1167" s="23">
        <v>505</v>
      </c>
      <c r="AD1167" s="26">
        <v>0.68989071038251371</v>
      </c>
      <c r="AE1167" s="5"/>
      <c r="AF1167" s="33">
        <v>60000</v>
      </c>
      <c r="AG1167" s="7">
        <v>3</v>
      </c>
      <c r="AH1167" s="30">
        <v>60000</v>
      </c>
      <c r="AI1167" s="30">
        <v>60000</v>
      </c>
      <c r="AJ1167" s="37">
        <v>43931</v>
      </c>
    </row>
    <row r="1168" spans="1:36" ht="15" customHeight="1" x14ac:dyDescent="0.25">
      <c r="A1168" s="3" t="s">
        <v>192</v>
      </c>
      <c r="B1168" s="4" t="s">
        <v>3765</v>
      </c>
      <c r="C1168" s="18" t="s">
        <v>4838</v>
      </c>
      <c r="D1168" s="18" t="s">
        <v>4838</v>
      </c>
      <c r="E1168" s="18" t="s">
        <v>8780</v>
      </c>
      <c r="F1168" s="18" t="s">
        <v>34</v>
      </c>
      <c r="G1168" s="19">
        <v>0</v>
      </c>
      <c r="H1168" s="5" t="s">
        <v>50</v>
      </c>
      <c r="I1168" s="18" t="s">
        <v>4839</v>
      </c>
      <c r="J1168" s="20">
        <v>8872</v>
      </c>
      <c r="K1168" s="20">
        <v>9091796.6400000006</v>
      </c>
      <c r="L1168" s="20">
        <v>0</v>
      </c>
      <c r="M1168" s="20">
        <v>4941567</v>
      </c>
      <c r="N1168" s="20">
        <v>179099</v>
      </c>
      <c r="O1168" s="6">
        <v>1601.9457439134401</v>
      </c>
      <c r="P1168" s="21">
        <v>0.74080535177461004</v>
      </c>
      <c r="Q1168" s="18"/>
      <c r="R1168" s="22">
        <v>734</v>
      </c>
      <c r="S1168" s="23">
        <v>0</v>
      </c>
      <c r="T1168" s="23">
        <v>734</v>
      </c>
      <c r="U1168" s="24">
        <v>92</v>
      </c>
      <c r="V1168" s="25"/>
      <c r="W1168" s="23">
        <v>155</v>
      </c>
      <c r="X1168" s="23">
        <v>0</v>
      </c>
      <c r="Y1168" s="23">
        <v>155</v>
      </c>
      <c r="Z1168" s="26">
        <v>0.21117166212534061</v>
      </c>
      <c r="AA1168" s="25">
        <v>515</v>
      </c>
      <c r="AB1168" s="23">
        <v>0</v>
      </c>
      <c r="AC1168" s="23">
        <v>515</v>
      </c>
      <c r="AD1168" s="26">
        <v>0.70163487738419617</v>
      </c>
      <c r="AE1168" s="5"/>
      <c r="AF1168" s="33">
        <v>60000</v>
      </c>
      <c r="AG1168" s="7">
        <v>3</v>
      </c>
      <c r="AH1168" s="30">
        <v>59970</v>
      </c>
      <c r="AI1168" s="30">
        <v>59970</v>
      </c>
      <c r="AJ1168" s="37">
        <v>43931</v>
      </c>
    </row>
    <row r="1169" spans="1:36" ht="15" customHeight="1" x14ac:dyDescent="0.25">
      <c r="A1169" s="3" t="s">
        <v>93</v>
      </c>
      <c r="B1169" s="4" t="s">
        <v>3768</v>
      </c>
      <c r="C1169" s="18" t="s">
        <v>4860</v>
      </c>
      <c r="D1169" s="18" t="s">
        <v>4860</v>
      </c>
      <c r="E1169" s="18" t="s">
        <v>8773</v>
      </c>
      <c r="F1169" s="18" t="s">
        <v>34</v>
      </c>
      <c r="G1169" s="19">
        <v>0</v>
      </c>
      <c r="H1169" s="5" t="s">
        <v>96</v>
      </c>
      <c r="I1169" s="18" t="s">
        <v>4861</v>
      </c>
      <c r="J1169" s="20">
        <v>9838</v>
      </c>
      <c r="K1169" s="20">
        <v>13328502.869999999</v>
      </c>
      <c r="L1169" s="20">
        <v>0</v>
      </c>
      <c r="M1169" s="20">
        <v>4406739</v>
      </c>
      <c r="N1169" s="20">
        <v>0</v>
      </c>
      <c r="O1169" s="6">
        <v>1802.72838686725</v>
      </c>
      <c r="P1169" s="21">
        <v>0.83365547295304199</v>
      </c>
      <c r="Q1169" s="18"/>
      <c r="R1169" s="22">
        <v>738</v>
      </c>
      <c r="S1169" s="23">
        <v>0</v>
      </c>
      <c r="T1169" s="23">
        <v>738</v>
      </c>
      <c r="U1169" s="24">
        <v>107</v>
      </c>
      <c r="V1169" s="25"/>
      <c r="W1169" s="23">
        <v>79</v>
      </c>
      <c r="X1169" s="23">
        <v>0</v>
      </c>
      <c r="Y1169" s="23">
        <v>79</v>
      </c>
      <c r="Z1169" s="26">
        <v>0.10704607046070461</v>
      </c>
      <c r="AA1169" s="25">
        <v>540</v>
      </c>
      <c r="AB1169" s="23">
        <v>0</v>
      </c>
      <c r="AC1169" s="23">
        <v>540</v>
      </c>
      <c r="AD1169" s="26">
        <v>0.73170731707317072</v>
      </c>
      <c r="AE1169" s="5"/>
      <c r="AF1169" s="33">
        <v>60000</v>
      </c>
      <c r="AG1169" s="7">
        <v>3</v>
      </c>
      <c r="AH1169" s="30">
        <v>60000</v>
      </c>
      <c r="AI1169" s="30">
        <v>60000</v>
      </c>
      <c r="AJ1169" s="37">
        <v>43931</v>
      </c>
    </row>
    <row r="1170" spans="1:36" ht="15" customHeight="1" x14ac:dyDescent="0.25">
      <c r="A1170" s="3" t="s">
        <v>660</v>
      </c>
      <c r="B1170" s="4" t="s">
        <v>3771</v>
      </c>
      <c r="C1170" s="18" t="s">
        <v>4895</v>
      </c>
      <c r="D1170" s="18" t="s">
        <v>4895</v>
      </c>
      <c r="E1170" s="18" t="s">
        <v>8786</v>
      </c>
      <c r="F1170" s="18" t="s">
        <v>34</v>
      </c>
      <c r="G1170" s="19">
        <v>0</v>
      </c>
      <c r="H1170" s="5" t="s">
        <v>40</v>
      </c>
      <c r="I1170" s="18" t="s">
        <v>4896</v>
      </c>
      <c r="J1170" s="20">
        <v>9027</v>
      </c>
      <c r="K1170" s="20">
        <v>9298389.6600000001</v>
      </c>
      <c r="L1170" s="20">
        <v>0</v>
      </c>
      <c r="M1170" s="20">
        <v>6743361</v>
      </c>
      <c r="N1170" s="20">
        <v>258821</v>
      </c>
      <c r="O1170" s="6">
        <v>1805.75735681843</v>
      </c>
      <c r="P1170" s="21">
        <v>0.83505619277063103</v>
      </c>
      <c r="Q1170" s="18"/>
      <c r="R1170" s="22">
        <v>752</v>
      </c>
      <c r="S1170" s="23">
        <v>0</v>
      </c>
      <c r="T1170" s="23">
        <v>752</v>
      </c>
      <c r="U1170" s="24">
        <v>103</v>
      </c>
      <c r="V1170" s="25">
        <v>135</v>
      </c>
      <c r="W1170" s="23">
        <v>199</v>
      </c>
      <c r="X1170" s="23">
        <v>0</v>
      </c>
      <c r="Y1170" s="23">
        <v>199</v>
      </c>
      <c r="Z1170" s="26">
        <v>0.2646276595744681</v>
      </c>
      <c r="AA1170" s="25">
        <v>322</v>
      </c>
      <c r="AB1170" s="23">
        <v>0</v>
      </c>
      <c r="AC1170" s="23">
        <v>322</v>
      </c>
      <c r="AD1170" s="26">
        <v>0.42819148936170215</v>
      </c>
      <c r="AE1170" s="5"/>
      <c r="AF1170" s="33">
        <v>60000</v>
      </c>
      <c r="AG1170" s="7">
        <v>3</v>
      </c>
      <c r="AH1170" s="30">
        <v>59999.91</v>
      </c>
      <c r="AI1170" s="30">
        <v>59999.91</v>
      </c>
      <c r="AJ1170" s="37">
        <v>43931</v>
      </c>
    </row>
    <row r="1171" spans="1:36" ht="15" customHeight="1" x14ac:dyDescent="0.25">
      <c r="A1171" s="3" t="s">
        <v>1068</v>
      </c>
      <c r="B1171" s="4" t="s">
        <v>3774</v>
      </c>
      <c r="C1171" s="18" t="s">
        <v>4898</v>
      </c>
      <c r="D1171" s="18" t="s">
        <v>4898</v>
      </c>
      <c r="E1171" s="18" t="s">
        <v>8783</v>
      </c>
      <c r="F1171" s="18" t="s">
        <v>34</v>
      </c>
      <c r="G1171" s="19">
        <v>0</v>
      </c>
      <c r="H1171" s="5" t="s">
        <v>62</v>
      </c>
      <c r="I1171" s="18" t="s">
        <v>4899</v>
      </c>
      <c r="J1171" s="20">
        <v>8095</v>
      </c>
      <c r="K1171" s="20">
        <v>9138364.3399999999</v>
      </c>
      <c r="L1171" s="20">
        <v>0</v>
      </c>
      <c r="M1171" s="20">
        <v>3996125</v>
      </c>
      <c r="N1171" s="20">
        <v>0</v>
      </c>
      <c r="O1171" s="6">
        <v>1622.5434638665799</v>
      </c>
      <c r="P1171" s="21">
        <v>0.75033058147332099</v>
      </c>
      <c r="Q1171" s="18"/>
      <c r="R1171" s="22">
        <v>529</v>
      </c>
      <c r="S1171" s="23">
        <v>0</v>
      </c>
      <c r="T1171" s="23">
        <v>752</v>
      </c>
      <c r="U1171" s="24">
        <v>81</v>
      </c>
      <c r="V1171" s="25"/>
      <c r="W1171" s="23">
        <v>5</v>
      </c>
      <c r="X1171" s="23">
        <v>0</v>
      </c>
      <c r="Y1171" s="23">
        <v>5</v>
      </c>
      <c r="Z1171" s="26">
        <v>6.648936170212766E-3</v>
      </c>
      <c r="AA1171" s="25">
        <v>320</v>
      </c>
      <c r="AB1171" s="23">
        <v>0</v>
      </c>
      <c r="AC1171" s="23">
        <v>320</v>
      </c>
      <c r="AD1171" s="26">
        <v>0.42553191489361702</v>
      </c>
      <c r="AE1171" s="5"/>
      <c r="AF1171" s="33">
        <v>60000</v>
      </c>
      <c r="AG1171" s="7">
        <v>3</v>
      </c>
      <c r="AH1171" s="30">
        <v>59880</v>
      </c>
      <c r="AI1171" s="30">
        <v>59880</v>
      </c>
      <c r="AJ1171" s="37">
        <v>43931</v>
      </c>
    </row>
    <row r="1172" spans="1:36" ht="15" customHeight="1" x14ac:dyDescent="0.25">
      <c r="A1172" s="3" t="s">
        <v>212</v>
      </c>
      <c r="B1172" s="4" t="s">
        <v>3777</v>
      </c>
      <c r="C1172" s="18" t="s">
        <v>4956</v>
      </c>
      <c r="D1172" s="18" t="s">
        <v>4956</v>
      </c>
      <c r="E1172" s="18" t="s">
        <v>8778</v>
      </c>
      <c r="F1172" s="18" t="s">
        <v>34</v>
      </c>
      <c r="G1172" s="19">
        <v>0</v>
      </c>
      <c r="H1172" s="5" t="s">
        <v>50</v>
      </c>
      <c r="I1172" s="18" t="s">
        <v>4957</v>
      </c>
      <c r="J1172" s="20">
        <v>10694</v>
      </c>
      <c r="K1172" s="20">
        <v>17854381.57</v>
      </c>
      <c r="L1172" s="20">
        <v>0</v>
      </c>
      <c r="M1172" s="20">
        <v>1158596</v>
      </c>
      <c r="N1172" s="20">
        <v>0</v>
      </c>
      <c r="O1172" s="6">
        <v>1777.9107508883501</v>
      </c>
      <c r="P1172" s="21">
        <v>0.82217878117280097</v>
      </c>
      <c r="Q1172" s="18"/>
      <c r="R1172" s="22">
        <v>768</v>
      </c>
      <c r="S1172" s="23">
        <v>0</v>
      </c>
      <c r="T1172" s="23">
        <v>768</v>
      </c>
      <c r="U1172" s="24">
        <v>85</v>
      </c>
      <c r="V1172" s="25"/>
      <c r="W1172" s="23">
        <v>93</v>
      </c>
      <c r="X1172" s="23">
        <v>0</v>
      </c>
      <c r="Y1172" s="23">
        <v>93</v>
      </c>
      <c r="Z1172" s="26">
        <v>0.12109375</v>
      </c>
      <c r="AA1172" s="25">
        <v>691</v>
      </c>
      <c r="AB1172" s="23">
        <v>0</v>
      </c>
      <c r="AC1172" s="23">
        <v>691</v>
      </c>
      <c r="AD1172" s="26">
        <v>0.89973958333333337</v>
      </c>
      <c r="AE1172" s="5"/>
      <c r="AF1172" s="33">
        <v>60000</v>
      </c>
      <c r="AG1172" s="7">
        <v>3</v>
      </c>
      <c r="AH1172" s="30">
        <v>59753.4</v>
      </c>
      <c r="AI1172" s="30">
        <v>59753.4</v>
      </c>
      <c r="AJ1172" s="37">
        <v>43931</v>
      </c>
    </row>
    <row r="1173" spans="1:36" ht="15" customHeight="1" x14ac:dyDescent="0.25">
      <c r="A1173" s="3" t="s">
        <v>2133</v>
      </c>
      <c r="B1173" s="4" t="s">
        <v>3780</v>
      </c>
      <c r="C1173" s="18" t="s">
        <v>4959</v>
      </c>
      <c r="D1173" s="18" t="s">
        <v>4959</v>
      </c>
      <c r="E1173" s="18" t="s">
        <v>8782</v>
      </c>
      <c r="F1173" s="18" t="s">
        <v>34</v>
      </c>
      <c r="G1173" s="19">
        <v>0</v>
      </c>
      <c r="H1173" s="5" t="s">
        <v>78</v>
      </c>
      <c r="I1173" s="18" t="s">
        <v>8700</v>
      </c>
      <c r="J1173" s="20">
        <v>13708</v>
      </c>
      <c r="K1173" s="20">
        <v>22835854.129999999</v>
      </c>
      <c r="L1173" s="20">
        <v>0</v>
      </c>
      <c r="M1173" s="20">
        <v>1115600</v>
      </c>
      <c r="N1173" s="20">
        <v>252832</v>
      </c>
      <c r="O1173" s="6">
        <v>1765.7051451707</v>
      </c>
      <c r="P1173" s="21">
        <v>0.81653440896379403</v>
      </c>
      <c r="Q1173" s="18"/>
      <c r="R1173" s="22">
        <v>649</v>
      </c>
      <c r="S1173" s="23">
        <v>0</v>
      </c>
      <c r="T1173" s="23">
        <v>768</v>
      </c>
      <c r="U1173" s="24">
        <v>96</v>
      </c>
      <c r="V1173" s="25">
        <v>150</v>
      </c>
      <c r="W1173" s="23">
        <v>65</v>
      </c>
      <c r="X1173" s="23">
        <v>0</v>
      </c>
      <c r="Y1173" s="23">
        <v>65</v>
      </c>
      <c r="Z1173" s="26">
        <v>8.4635416666666671E-2</v>
      </c>
      <c r="AA1173" s="25">
        <v>371</v>
      </c>
      <c r="AB1173" s="23">
        <v>0</v>
      </c>
      <c r="AC1173" s="23">
        <v>371</v>
      </c>
      <c r="AD1173" s="26">
        <v>0.48307291666666669</v>
      </c>
      <c r="AE1173" s="5"/>
      <c r="AF1173" s="33">
        <v>60000</v>
      </c>
      <c r="AG1173" s="7">
        <v>3</v>
      </c>
      <c r="AH1173" s="30">
        <v>60000</v>
      </c>
      <c r="AI1173" s="30">
        <v>60000</v>
      </c>
      <c r="AJ1173" s="37">
        <v>43931</v>
      </c>
    </row>
    <row r="1174" spans="1:36" ht="15" customHeight="1" x14ac:dyDescent="0.25">
      <c r="A1174" s="3" t="s">
        <v>3045</v>
      </c>
      <c r="B1174" s="4" t="s">
        <v>3783</v>
      </c>
      <c r="C1174" s="18" t="s">
        <v>5009</v>
      </c>
      <c r="D1174" s="18" t="s">
        <v>5009</v>
      </c>
      <c r="E1174" s="18" t="s">
        <v>8782</v>
      </c>
      <c r="F1174" s="18" t="s">
        <v>34</v>
      </c>
      <c r="G1174" s="19">
        <v>0</v>
      </c>
      <c r="H1174" s="5" t="s">
        <v>210</v>
      </c>
      <c r="I1174" s="18" t="s">
        <v>5010</v>
      </c>
      <c r="J1174" s="20">
        <v>7752</v>
      </c>
      <c r="K1174" s="20">
        <v>8847695.0700000003</v>
      </c>
      <c r="L1174" s="20">
        <v>0</v>
      </c>
      <c r="M1174" s="20">
        <v>4243857</v>
      </c>
      <c r="N1174" s="20">
        <v>228381</v>
      </c>
      <c r="O1174" s="6">
        <v>1718.25761996904</v>
      </c>
      <c r="P1174" s="21">
        <v>0.79459272914635803</v>
      </c>
      <c r="Q1174" s="18"/>
      <c r="R1174" s="22">
        <v>779</v>
      </c>
      <c r="S1174" s="23">
        <v>0</v>
      </c>
      <c r="T1174" s="23">
        <v>779</v>
      </c>
      <c r="U1174" s="24">
        <v>91</v>
      </c>
      <c r="V1174" s="25">
        <v>34</v>
      </c>
      <c r="W1174" s="23">
        <v>0</v>
      </c>
      <c r="X1174" s="23">
        <v>0</v>
      </c>
      <c r="Y1174" s="23">
        <v>0</v>
      </c>
      <c r="Z1174" s="26">
        <v>0</v>
      </c>
      <c r="AA1174" s="25">
        <v>875</v>
      </c>
      <c r="AB1174" s="23">
        <v>0</v>
      </c>
      <c r="AC1174" s="23">
        <v>875</v>
      </c>
      <c r="AD1174" s="26">
        <v>1.123234916559692</v>
      </c>
      <c r="AE1174" s="5"/>
      <c r="AF1174" s="33">
        <v>60000</v>
      </c>
      <c r="AG1174" s="7">
        <v>3</v>
      </c>
      <c r="AH1174" s="30">
        <v>59999.94</v>
      </c>
      <c r="AI1174" s="30">
        <v>59999.94</v>
      </c>
      <c r="AJ1174" s="37">
        <v>43931</v>
      </c>
    </row>
    <row r="1175" spans="1:36" ht="15" customHeight="1" x14ac:dyDescent="0.25">
      <c r="A1175" s="3" t="s">
        <v>3786</v>
      </c>
      <c r="B1175" s="4" t="s">
        <v>3787</v>
      </c>
      <c r="C1175" s="18" t="s">
        <v>5015</v>
      </c>
      <c r="D1175" s="18" t="s">
        <v>5015</v>
      </c>
      <c r="E1175" s="18" t="s">
        <v>8778</v>
      </c>
      <c r="F1175" s="18" t="s">
        <v>34</v>
      </c>
      <c r="G1175" s="19">
        <v>0</v>
      </c>
      <c r="H1175" s="5" t="s">
        <v>45</v>
      </c>
      <c r="I1175" s="18" t="s">
        <v>5016</v>
      </c>
      <c r="J1175" s="20">
        <v>11137</v>
      </c>
      <c r="K1175" s="20">
        <v>16512994.119999999</v>
      </c>
      <c r="L1175" s="20">
        <v>0</v>
      </c>
      <c r="M1175" s="20">
        <v>2980437</v>
      </c>
      <c r="N1175" s="20">
        <v>224</v>
      </c>
      <c r="O1175" s="6">
        <v>1750.3506437999499</v>
      </c>
      <c r="P1175" s="21">
        <v>0.80943385837866599</v>
      </c>
      <c r="Q1175" s="18"/>
      <c r="R1175" s="22">
        <v>781</v>
      </c>
      <c r="S1175" s="23">
        <v>0</v>
      </c>
      <c r="T1175" s="23">
        <v>781</v>
      </c>
      <c r="U1175" s="24">
        <v>102</v>
      </c>
      <c r="V1175" s="25"/>
      <c r="W1175" s="23">
        <v>74</v>
      </c>
      <c r="X1175" s="23">
        <v>0</v>
      </c>
      <c r="Y1175" s="23">
        <v>74</v>
      </c>
      <c r="Z1175" s="26">
        <v>9.4750320102432783E-2</v>
      </c>
      <c r="AA1175" s="25">
        <v>346</v>
      </c>
      <c r="AB1175" s="23">
        <v>0</v>
      </c>
      <c r="AC1175" s="23">
        <v>346</v>
      </c>
      <c r="AD1175" s="26">
        <v>0.44302176696542894</v>
      </c>
      <c r="AE1175" s="5"/>
      <c r="AF1175" s="33">
        <v>60000</v>
      </c>
      <c r="AG1175" s="7">
        <v>3</v>
      </c>
      <c r="AH1175" s="30">
        <v>57980</v>
      </c>
      <c r="AI1175" s="30">
        <v>57980</v>
      </c>
      <c r="AJ1175" s="37">
        <v>43931</v>
      </c>
    </row>
    <row r="1176" spans="1:36" x14ac:dyDescent="0.25">
      <c r="A1176" s="3" t="s">
        <v>679</v>
      </c>
      <c r="B1176" s="4" t="s">
        <v>3790</v>
      </c>
      <c r="C1176" s="18" t="s">
        <v>5027</v>
      </c>
      <c r="D1176" s="18" t="s">
        <v>5027</v>
      </c>
      <c r="E1176" s="18" t="s">
        <v>8786</v>
      </c>
      <c r="F1176" s="18" t="s">
        <v>34</v>
      </c>
      <c r="G1176" s="19">
        <v>0</v>
      </c>
      <c r="H1176" s="5" t="s">
        <v>159</v>
      </c>
      <c r="I1176" s="18" t="s">
        <v>5028</v>
      </c>
      <c r="J1176" s="20">
        <v>8077</v>
      </c>
      <c r="K1176" s="20">
        <v>11137178.449999999</v>
      </c>
      <c r="L1176" s="20">
        <v>0</v>
      </c>
      <c r="M1176" s="20">
        <v>3628564</v>
      </c>
      <c r="N1176" s="20">
        <v>4959</v>
      </c>
      <c r="O1176" s="6">
        <v>1828.73609632289</v>
      </c>
      <c r="P1176" s="21">
        <v>0.84568250347223595</v>
      </c>
      <c r="Q1176" s="18"/>
      <c r="R1176" s="22">
        <v>784</v>
      </c>
      <c r="S1176" s="23">
        <v>0</v>
      </c>
      <c r="T1176" s="23">
        <v>784</v>
      </c>
      <c r="U1176" s="24">
        <v>89</v>
      </c>
      <c r="V1176" s="25"/>
      <c r="W1176" s="23">
        <v>32</v>
      </c>
      <c r="X1176" s="23">
        <v>0</v>
      </c>
      <c r="Y1176" s="23">
        <v>32</v>
      </c>
      <c r="Z1176" s="26">
        <v>4.0816326530612242E-2</v>
      </c>
      <c r="AA1176" s="25">
        <v>431</v>
      </c>
      <c r="AB1176" s="23">
        <v>0</v>
      </c>
      <c r="AC1176" s="23">
        <v>431</v>
      </c>
      <c r="AD1176" s="26">
        <v>0.54974489795918369</v>
      </c>
      <c r="AE1176" s="5"/>
      <c r="AF1176" s="33">
        <v>60000</v>
      </c>
      <c r="AG1176" s="7">
        <v>3</v>
      </c>
      <c r="AH1176" s="30">
        <v>60000</v>
      </c>
      <c r="AI1176" s="30">
        <v>60000</v>
      </c>
      <c r="AJ1176" s="37">
        <v>43931</v>
      </c>
    </row>
    <row r="1177" spans="1:36" ht="15" customHeight="1" x14ac:dyDescent="0.25">
      <c r="A1177" s="3" t="s">
        <v>1445</v>
      </c>
      <c r="B1177" s="4" t="s">
        <v>3793</v>
      </c>
      <c r="C1177" s="18" t="s">
        <v>5057</v>
      </c>
      <c r="D1177" s="18" t="s">
        <v>5057</v>
      </c>
      <c r="E1177" s="18" t="s">
        <v>8783</v>
      </c>
      <c r="F1177" s="18" t="s">
        <v>34</v>
      </c>
      <c r="G1177" s="19">
        <v>0</v>
      </c>
      <c r="H1177" s="5" t="s">
        <v>369</v>
      </c>
      <c r="I1177" s="18" t="s">
        <v>5058</v>
      </c>
      <c r="J1177" s="20">
        <v>9720</v>
      </c>
      <c r="K1177" s="20">
        <v>14484310.42</v>
      </c>
      <c r="L1177" s="20">
        <v>0</v>
      </c>
      <c r="M1177" s="20">
        <v>2119158</v>
      </c>
      <c r="N1177" s="20">
        <v>0</v>
      </c>
      <c r="O1177" s="6">
        <v>1708.1757633744901</v>
      </c>
      <c r="P1177" s="21">
        <v>0.78993046555257096</v>
      </c>
      <c r="Q1177" s="18"/>
      <c r="R1177" s="22">
        <v>793</v>
      </c>
      <c r="S1177" s="23">
        <v>0</v>
      </c>
      <c r="T1177" s="23">
        <v>793</v>
      </c>
      <c r="U1177" s="24">
        <v>86</v>
      </c>
      <c r="V1177" s="25"/>
      <c r="W1177" s="23">
        <v>10</v>
      </c>
      <c r="X1177" s="23">
        <v>0</v>
      </c>
      <c r="Y1177" s="23">
        <v>10</v>
      </c>
      <c r="Z1177" s="26">
        <v>1.2610340479192938E-2</v>
      </c>
      <c r="AA1177" s="25">
        <v>477</v>
      </c>
      <c r="AB1177" s="23">
        <v>0</v>
      </c>
      <c r="AC1177" s="23">
        <v>477</v>
      </c>
      <c r="AD1177" s="26">
        <v>0.60151324085750313</v>
      </c>
      <c r="AE1177" s="5"/>
      <c r="AF1177" s="33">
        <v>70000</v>
      </c>
      <c r="AG1177" s="7">
        <v>4</v>
      </c>
      <c r="AH1177" s="30">
        <v>69701.94</v>
      </c>
      <c r="AI1177" s="30">
        <v>69701.94</v>
      </c>
      <c r="AJ1177" s="37">
        <v>43931</v>
      </c>
    </row>
    <row r="1178" spans="1:36" ht="15" customHeight="1" x14ac:dyDescent="0.25">
      <c r="A1178" s="3" t="s">
        <v>2172</v>
      </c>
      <c r="B1178" s="4" t="s">
        <v>3796</v>
      </c>
      <c r="C1178" s="18" t="s">
        <v>5078</v>
      </c>
      <c r="D1178" s="18" t="s">
        <v>42</v>
      </c>
      <c r="E1178" s="18" t="s">
        <v>8782</v>
      </c>
      <c r="F1178" s="18" t="s">
        <v>86</v>
      </c>
      <c r="G1178" s="19">
        <v>0</v>
      </c>
      <c r="H1178" s="5" t="s">
        <v>96</v>
      </c>
      <c r="I1178" s="18" t="s">
        <v>5079</v>
      </c>
      <c r="J1178" s="20">
        <v>35746</v>
      </c>
      <c r="K1178" s="20">
        <v>6345676.4500000002</v>
      </c>
      <c r="L1178" s="20">
        <v>0</v>
      </c>
      <c r="M1178" s="20">
        <v>6196596</v>
      </c>
      <c r="N1178" s="20">
        <v>2104752</v>
      </c>
      <c r="O1178" s="6">
        <v>409.75282409220603</v>
      </c>
      <c r="P1178" s="21">
        <v>1.17427099620919</v>
      </c>
      <c r="Q1178" s="18"/>
      <c r="R1178" s="22">
        <v>803</v>
      </c>
      <c r="S1178" s="23">
        <v>2667</v>
      </c>
      <c r="T1178" s="23">
        <v>2667</v>
      </c>
      <c r="U1178" s="24">
        <v>12</v>
      </c>
      <c r="V1178" s="25"/>
      <c r="W1178" s="23">
        <v>0</v>
      </c>
      <c r="X1178" s="23">
        <v>290</v>
      </c>
      <c r="Y1178" s="23">
        <v>290</v>
      </c>
      <c r="Z1178" s="26">
        <v>0.10873640794900638</v>
      </c>
      <c r="AA1178" s="25">
        <v>0</v>
      </c>
      <c r="AB1178" s="23">
        <v>1125</v>
      </c>
      <c r="AC1178" s="23">
        <v>1125</v>
      </c>
      <c r="AD1178" s="26">
        <v>0.42182227221597302</v>
      </c>
      <c r="AE1178" s="5"/>
      <c r="AF1178" s="33">
        <v>70000</v>
      </c>
      <c r="AG1178" s="7">
        <v>4</v>
      </c>
      <c r="AH1178" s="30">
        <v>70000</v>
      </c>
      <c r="AI1178" s="30">
        <v>70000</v>
      </c>
      <c r="AJ1178" s="37">
        <v>43931</v>
      </c>
    </row>
    <row r="1179" spans="1:36" ht="15" customHeight="1" x14ac:dyDescent="0.25">
      <c r="A1179" s="3" t="s">
        <v>1059</v>
      </c>
      <c r="B1179" s="4" t="s">
        <v>3799</v>
      </c>
      <c r="C1179" s="18" t="s">
        <v>5141</v>
      </c>
      <c r="D1179" s="18" t="s">
        <v>5141</v>
      </c>
      <c r="E1179" s="18" t="s">
        <v>8776</v>
      </c>
      <c r="F1179" s="18" t="s">
        <v>34</v>
      </c>
      <c r="G1179" s="19">
        <v>0</v>
      </c>
      <c r="H1179" s="5" t="s">
        <v>78</v>
      </c>
      <c r="I1179" s="18" t="s">
        <v>5142</v>
      </c>
      <c r="J1179" s="20">
        <v>10487</v>
      </c>
      <c r="K1179" s="20">
        <v>9360926.9700000007</v>
      </c>
      <c r="L1179" s="20">
        <v>0</v>
      </c>
      <c r="M1179" s="20">
        <v>7924109</v>
      </c>
      <c r="N1179" s="20">
        <v>194425</v>
      </c>
      <c r="O1179" s="6">
        <v>1666.7741937637099</v>
      </c>
      <c r="P1179" s="21">
        <v>0.77078468333362504</v>
      </c>
      <c r="Q1179" s="18"/>
      <c r="R1179" s="22">
        <v>818</v>
      </c>
      <c r="S1179" s="23">
        <v>0</v>
      </c>
      <c r="T1179" s="23">
        <v>818</v>
      </c>
      <c r="U1179" s="24">
        <v>112</v>
      </c>
      <c r="V1179" s="25">
        <v>127</v>
      </c>
      <c r="W1179" s="23">
        <v>127</v>
      </c>
      <c r="X1179" s="23">
        <v>0</v>
      </c>
      <c r="Y1179" s="23">
        <v>127</v>
      </c>
      <c r="Z1179" s="26">
        <v>0.15525672371638141</v>
      </c>
      <c r="AA1179" s="25">
        <v>472</v>
      </c>
      <c r="AB1179" s="23">
        <v>0</v>
      </c>
      <c r="AC1179" s="23">
        <v>472</v>
      </c>
      <c r="AD1179" s="26">
        <v>0.57701711491442542</v>
      </c>
      <c r="AE1179" s="5"/>
      <c r="AF1179" s="33">
        <v>70000</v>
      </c>
      <c r="AG1179" s="7">
        <v>4</v>
      </c>
      <c r="AH1179" s="30">
        <v>69954.850000000006</v>
      </c>
      <c r="AI1179" s="30">
        <v>69954.850000000006</v>
      </c>
      <c r="AJ1179" s="37">
        <v>43931</v>
      </c>
    </row>
    <row r="1180" spans="1:36" ht="15" customHeight="1" x14ac:dyDescent="0.25">
      <c r="A1180" s="3" t="s">
        <v>468</v>
      </c>
      <c r="B1180" s="4" t="s">
        <v>3802</v>
      </c>
      <c r="C1180" s="18" t="s">
        <v>5174</v>
      </c>
      <c r="D1180" s="18" t="s">
        <v>5174</v>
      </c>
      <c r="E1180" s="18" t="s">
        <v>8773</v>
      </c>
      <c r="F1180" s="18" t="s">
        <v>34</v>
      </c>
      <c r="G1180" s="19">
        <v>0</v>
      </c>
      <c r="H1180" s="5" t="s">
        <v>369</v>
      </c>
      <c r="I1180" s="18" t="s">
        <v>5175</v>
      </c>
      <c r="J1180" s="20">
        <v>10162</v>
      </c>
      <c r="K1180" s="20">
        <v>11551917.07</v>
      </c>
      <c r="L1180" s="20">
        <v>0</v>
      </c>
      <c r="M1180" s="20">
        <v>6215508</v>
      </c>
      <c r="N1180" s="20">
        <v>158764</v>
      </c>
      <c r="O1180" s="6">
        <v>1764.041435741</v>
      </c>
      <c r="P1180" s="21">
        <v>0.81576504155293905</v>
      </c>
      <c r="Q1180" s="18"/>
      <c r="R1180" s="22">
        <v>812</v>
      </c>
      <c r="S1180" s="23">
        <v>0</v>
      </c>
      <c r="T1180" s="23">
        <v>826</v>
      </c>
      <c r="U1180" s="24">
        <v>104</v>
      </c>
      <c r="V1180" s="25">
        <v>107</v>
      </c>
      <c r="W1180" s="23">
        <v>105</v>
      </c>
      <c r="X1180" s="23">
        <v>0</v>
      </c>
      <c r="Y1180" s="23">
        <v>105</v>
      </c>
      <c r="Z1180" s="26">
        <v>0.1271186440677966</v>
      </c>
      <c r="AA1180" s="25">
        <v>443</v>
      </c>
      <c r="AB1180" s="23">
        <v>0</v>
      </c>
      <c r="AC1180" s="23">
        <v>443</v>
      </c>
      <c r="AD1180" s="26">
        <v>0.53631961259079908</v>
      </c>
      <c r="AE1180" s="5"/>
      <c r="AF1180" s="33">
        <v>70000</v>
      </c>
      <c r="AG1180" s="7">
        <v>4</v>
      </c>
      <c r="AH1180" s="30">
        <v>69940</v>
      </c>
      <c r="AI1180" s="30">
        <v>69940</v>
      </c>
      <c r="AJ1180" s="37">
        <v>43931</v>
      </c>
    </row>
    <row r="1181" spans="1:36" ht="15" customHeight="1" x14ac:dyDescent="0.25">
      <c r="A1181" s="3" t="s">
        <v>450</v>
      </c>
      <c r="B1181" s="4" t="s">
        <v>3805</v>
      </c>
      <c r="C1181" s="18" t="s">
        <v>5191</v>
      </c>
      <c r="D1181" s="18" t="s">
        <v>5191</v>
      </c>
      <c r="E1181" s="18" t="s">
        <v>8786</v>
      </c>
      <c r="F1181" s="18" t="s">
        <v>34</v>
      </c>
      <c r="G1181" s="19">
        <v>0</v>
      </c>
      <c r="H1181" s="5" t="s">
        <v>78</v>
      </c>
      <c r="I1181" s="18" t="s">
        <v>5192</v>
      </c>
      <c r="J1181" s="20">
        <v>12083</v>
      </c>
      <c r="K1181" s="20">
        <v>15500658.810000001</v>
      </c>
      <c r="L1181" s="20">
        <v>0</v>
      </c>
      <c r="M1181" s="20">
        <v>3568472</v>
      </c>
      <c r="N1181" s="20">
        <v>0</v>
      </c>
      <c r="O1181" s="6">
        <v>1578.1784995448099</v>
      </c>
      <c r="P1181" s="21">
        <v>0.72981440411480003</v>
      </c>
      <c r="Q1181" s="18"/>
      <c r="R1181" s="22">
        <v>830</v>
      </c>
      <c r="S1181" s="23">
        <v>0</v>
      </c>
      <c r="T1181" s="23">
        <v>830</v>
      </c>
      <c r="U1181" s="24">
        <v>111</v>
      </c>
      <c r="V1181" s="25"/>
      <c r="W1181" s="23">
        <v>117</v>
      </c>
      <c r="X1181" s="23">
        <v>0</v>
      </c>
      <c r="Y1181" s="23">
        <v>117</v>
      </c>
      <c r="Z1181" s="26">
        <v>0.14096385542168674</v>
      </c>
      <c r="AA1181" s="25">
        <v>330</v>
      </c>
      <c r="AB1181" s="23">
        <v>0</v>
      </c>
      <c r="AC1181" s="23">
        <v>330</v>
      </c>
      <c r="AD1181" s="26">
        <v>0.39759036144578314</v>
      </c>
      <c r="AE1181" s="5"/>
      <c r="AF1181" s="33">
        <v>70000</v>
      </c>
      <c r="AG1181" s="7">
        <v>4</v>
      </c>
      <c r="AH1181" s="30">
        <v>69999.929999999993</v>
      </c>
      <c r="AI1181" s="30">
        <v>69999.929999999993</v>
      </c>
      <c r="AJ1181" s="37">
        <v>43931</v>
      </c>
    </row>
    <row r="1182" spans="1:36" ht="15" customHeight="1" x14ac:dyDescent="0.25">
      <c r="A1182" s="3" t="s">
        <v>786</v>
      </c>
      <c r="B1182" s="4" t="s">
        <v>3808</v>
      </c>
      <c r="C1182" s="18" t="s">
        <v>5243</v>
      </c>
      <c r="D1182" s="18" t="s">
        <v>5243</v>
      </c>
      <c r="E1182" s="18" t="s">
        <v>8786</v>
      </c>
      <c r="F1182" s="18" t="s">
        <v>34</v>
      </c>
      <c r="G1182" s="19">
        <v>0</v>
      </c>
      <c r="H1182" s="5" t="s">
        <v>245</v>
      </c>
      <c r="I1182" s="18" t="s">
        <v>5244</v>
      </c>
      <c r="J1182" s="20">
        <v>8583</v>
      </c>
      <c r="K1182" s="20">
        <v>14862236.49</v>
      </c>
      <c r="L1182" s="20">
        <v>0</v>
      </c>
      <c r="M1182" s="20">
        <v>1206360</v>
      </c>
      <c r="N1182" s="20">
        <v>44070</v>
      </c>
      <c r="O1182" s="6">
        <v>1877.27676686473</v>
      </c>
      <c r="P1182" s="21">
        <v>0.86812969848664301</v>
      </c>
      <c r="Q1182" s="18"/>
      <c r="R1182" s="22">
        <v>848</v>
      </c>
      <c r="S1182" s="23">
        <v>0</v>
      </c>
      <c r="T1182" s="23">
        <v>848</v>
      </c>
      <c r="U1182" s="24">
        <v>74</v>
      </c>
      <c r="V1182" s="25">
        <v>22</v>
      </c>
      <c r="W1182" s="23">
        <v>22</v>
      </c>
      <c r="X1182" s="23">
        <v>0</v>
      </c>
      <c r="Y1182" s="23">
        <v>22</v>
      </c>
      <c r="Z1182" s="26">
        <v>2.5943396226415096E-2</v>
      </c>
      <c r="AA1182" s="25">
        <v>348</v>
      </c>
      <c r="AB1182" s="23">
        <v>0</v>
      </c>
      <c r="AC1182" s="23">
        <v>348</v>
      </c>
      <c r="AD1182" s="26">
        <v>0.41037735849056606</v>
      </c>
      <c r="AE1182" s="5"/>
      <c r="AF1182" s="33">
        <v>70000</v>
      </c>
      <c r="AG1182" s="7">
        <v>4</v>
      </c>
      <c r="AH1182" s="30">
        <v>69999.3</v>
      </c>
      <c r="AI1182" s="30">
        <v>69999.3</v>
      </c>
      <c r="AJ1182" s="37">
        <v>43931</v>
      </c>
    </row>
    <row r="1183" spans="1:36" ht="15" customHeight="1" x14ac:dyDescent="0.25">
      <c r="A1183" s="3" t="s">
        <v>990</v>
      </c>
      <c r="B1183" s="4" t="s">
        <v>3811</v>
      </c>
      <c r="C1183" s="18" t="s">
        <v>5365</v>
      </c>
      <c r="D1183" s="18" t="s">
        <v>4948</v>
      </c>
      <c r="E1183" s="18" t="s">
        <v>8780</v>
      </c>
      <c r="F1183" s="18" t="s">
        <v>86</v>
      </c>
      <c r="G1183" s="19">
        <v>0</v>
      </c>
      <c r="H1183" s="5" t="s">
        <v>62</v>
      </c>
      <c r="I1183" s="18" t="s">
        <v>5366</v>
      </c>
      <c r="J1183" s="20">
        <v>53236</v>
      </c>
      <c r="K1183" s="20">
        <v>9148328.7100000009</v>
      </c>
      <c r="L1183" s="20">
        <v>0</v>
      </c>
      <c r="M1183" s="20">
        <v>5094012</v>
      </c>
      <c r="N1183" s="20">
        <v>121079</v>
      </c>
      <c r="O1183" s="6">
        <v>269.80651645503002</v>
      </c>
      <c r="P1183" s="21">
        <v>0.77321240570653305</v>
      </c>
      <c r="Q1183" s="18"/>
      <c r="R1183" s="22">
        <v>883</v>
      </c>
      <c r="S1183" s="23">
        <v>3626</v>
      </c>
      <c r="T1183" s="23">
        <v>3626</v>
      </c>
      <c r="U1183" s="24">
        <v>4</v>
      </c>
      <c r="V1183" s="25"/>
      <c r="W1183" s="23">
        <v>0</v>
      </c>
      <c r="X1183" s="23">
        <v>246</v>
      </c>
      <c r="Y1183" s="23">
        <v>246</v>
      </c>
      <c r="Z1183" s="26">
        <v>6.7843353557639277E-2</v>
      </c>
      <c r="AA1183" s="25">
        <v>0</v>
      </c>
      <c r="AB1183" s="23">
        <v>2201</v>
      </c>
      <c r="AC1183" s="23">
        <v>2201</v>
      </c>
      <c r="AD1183" s="26">
        <v>0.60700496414782124</v>
      </c>
      <c r="AE1183" s="5"/>
      <c r="AF1183" s="33">
        <v>70000</v>
      </c>
      <c r="AG1183" s="7">
        <v>4</v>
      </c>
      <c r="AH1183" s="30">
        <v>69998.2</v>
      </c>
      <c r="AI1183" s="30">
        <v>69998.2</v>
      </c>
      <c r="AJ1183" s="37">
        <v>43931</v>
      </c>
    </row>
    <row r="1184" spans="1:36" ht="15" customHeight="1" x14ac:dyDescent="0.25">
      <c r="A1184" s="3" t="s">
        <v>450</v>
      </c>
      <c r="B1184" s="4" t="s">
        <v>3814</v>
      </c>
      <c r="C1184" s="18" t="s">
        <v>5368</v>
      </c>
      <c r="D1184" s="18" t="s">
        <v>5368</v>
      </c>
      <c r="E1184" s="18" t="s">
        <v>8787</v>
      </c>
      <c r="F1184" s="18" t="s">
        <v>34</v>
      </c>
      <c r="G1184" s="19">
        <v>0</v>
      </c>
      <c r="H1184" s="5" t="s">
        <v>78</v>
      </c>
      <c r="I1184" s="18" t="s">
        <v>5369</v>
      </c>
      <c r="J1184" s="20">
        <v>9125</v>
      </c>
      <c r="K1184" s="20">
        <v>20930748.649999999</v>
      </c>
      <c r="L1184" s="20">
        <v>506497</v>
      </c>
      <c r="M1184" s="20">
        <v>0</v>
      </c>
      <c r="N1184" s="20">
        <v>494680</v>
      </c>
      <c r="O1184" s="6">
        <v>2292.4856602739701</v>
      </c>
      <c r="P1184" s="21">
        <v>1.0601393039996001</v>
      </c>
      <c r="Q1184" s="18"/>
      <c r="R1184" s="22">
        <v>883</v>
      </c>
      <c r="S1184" s="23">
        <v>0</v>
      </c>
      <c r="T1184" s="23">
        <v>883</v>
      </c>
      <c r="U1184" s="24">
        <v>95</v>
      </c>
      <c r="V1184" s="25"/>
      <c r="W1184" s="23">
        <v>90</v>
      </c>
      <c r="X1184" s="23">
        <v>0</v>
      </c>
      <c r="Y1184" s="23">
        <v>90</v>
      </c>
      <c r="Z1184" s="26">
        <v>0.10192525481313704</v>
      </c>
      <c r="AA1184" s="25">
        <v>264</v>
      </c>
      <c r="AB1184" s="23">
        <v>0</v>
      </c>
      <c r="AC1184" s="23">
        <v>264</v>
      </c>
      <c r="AD1184" s="26">
        <v>0.29898074745186864</v>
      </c>
      <c r="AE1184" s="5"/>
      <c r="AF1184" s="33">
        <v>70000</v>
      </c>
      <c r="AG1184" s="7">
        <v>4</v>
      </c>
      <c r="AH1184" s="30">
        <v>69999.929999999993</v>
      </c>
      <c r="AI1184" s="30">
        <v>69999.929999999993</v>
      </c>
      <c r="AJ1184" s="37">
        <v>43931</v>
      </c>
    </row>
    <row r="1185" spans="1:36" ht="15" customHeight="1" x14ac:dyDescent="0.25">
      <c r="A1185" s="3" t="s">
        <v>690</v>
      </c>
      <c r="B1185" s="4" t="s">
        <v>3816</v>
      </c>
      <c r="C1185" s="18" t="s">
        <v>5394</v>
      </c>
      <c r="D1185" s="18" t="s">
        <v>5394</v>
      </c>
      <c r="E1185" s="18" t="s">
        <v>8787</v>
      </c>
      <c r="F1185" s="18" t="s">
        <v>34</v>
      </c>
      <c r="G1185" s="19">
        <v>0</v>
      </c>
      <c r="H1185" s="5" t="s">
        <v>45</v>
      </c>
      <c r="I1185" s="18" t="s">
        <v>5395</v>
      </c>
      <c r="J1185" s="20">
        <v>13848</v>
      </c>
      <c r="K1185" s="20">
        <v>21385901.960000001</v>
      </c>
      <c r="L1185" s="20">
        <v>0</v>
      </c>
      <c r="M1185" s="20">
        <v>5111550</v>
      </c>
      <c r="N1185" s="20">
        <v>69077</v>
      </c>
      <c r="O1185" s="6">
        <v>1918.4379664933599</v>
      </c>
      <c r="P1185" s="21">
        <v>0.88716432377667098</v>
      </c>
      <c r="Q1185" s="18"/>
      <c r="R1185" s="22">
        <v>704</v>
      </c>
      <c r="S1185" s="23">
        <v>0</v>
      </c>
      <c r="T1185" s="23">
        <v>890</v>
      </c>
      <c r="U1185" s="24">
        <v>115</v>
      </c>
      <c r="V1185" s="25"/>
      <c r="W1185" s="23">
        <v>93</v>
      </c>
      <c r="X1185" s="23">
        <v>0</v>
      </c>
      <c r="Y1185" s="23">
        <v>93</v>
      </c>
      <c r="Z1185" s="26">
        <v>0.10449438202247191</v>
      </c>
      <c r="AA1185" s="25">
        <v>317</v>
      </c>
      <c r="AB1185" s="23">
        <v>0</v>
      </c>
      <c r="AC1185" s="23">
        <v>317</v>
      </c>
      <c r="AD1185" s="26">
        <v>0.35617977528089889</v>
      </c>
      <c r="AE1185" s="5"/>
      <c r="AF1185" s="33">
        <v>70000</v>
      </c>
      <c r="AG1185" s="7">
        <v>4</v>
      </c>
      <c r="AH1185" s="30">
        <v>70000</v>
      </c>
      <c r="AI1185" s="30">
        <v>70000</v>
      </c>
      <c r="AJ1185" s="37">
        <v>43931</v>
      </c>
    </row>
    <row r="1186" spans="1:36" ht="15" customHeight="1" x14ac:dyDescent="0.25">
      <c r="A1186" s="3" t="s">
        <v>3819</v>
      </c>
      <c r="B1186" s="4" t="s">
        <v>3820</v>
      </c>
      <c r="C1186" s="18" t="s">
        <v>5405</v>
      </c>
      <c r="D1186" s="18" t="s">
        <v>5405</v>
      </c>
      <c r="E1186" s="18" t="s">
        <v>8777</v>
      </c>
      <c r="F1186" s="18" t="s">
        <v>34</v>
      </c>
      <c r="G1186" s="19">
        <v>0</v>
      </c>
      <c r="H1186" s="5" t="s">
        <v>96</v>
      </c>
      <c r="I1186" s="18" t="s">
        <v>5406</v>
      </c>
      <c r="J1186" s="20">
        <v>9135</v>
      </c>
      <c r="K1186" s="20">
        <v>11933762.17</v>
      </c>
      <c r="L1186" s="20">
        <v>0</v>
      </c>
      <c r="M1186" s="20">
        <v>3375122</v>
      </c>
      <c r="N1186" s="20">
        <v>0</v>
      </c>
      <c r="O1186" s="6">
        <v>1675.8493891625601</v>
      </c>
      <c r="P1186" s="21">
        <v>0.77498142554253902</v>
      </c>
      <c r="Q1186" s="18"/>
      <c r="R1186" s="22">
        <v>173</v>
      </c>
      <c r="S1186" s="23">
        <v>0</v>
      </c>
      <c r="T1186" s="23">
        <v>895</v>
      </c>
      <c r="U1186" s="24">
        <v>100</v>
      </c>
      <c r="V1186" s="25">
        <v>37</v>
      </c>
      <c r="W1186" s="23">
        <v>36</v>
      </c>
      <c r="X1186" s="23">
        <v>0</v>
      </c>
      <c r="Y1186" s="23">
        <v>36</v>
      </c>
      <c r="Z1186" s="26">
        <v>4.0223463687150837E-2</v>
      </c>
      <c r="AA1186" s="25">
        <v>445</v>
      </c>
      <c r="AB1186" s="23">
        <v>0</v>
      </c>
      <c r="AC1186" s="23">
        <v>445</v>
      </c>
      <c r="AD1186" s="26">
        <v>0.4972067039106145</v>
      </c>
      <c r="AE1186" s="5"/>
      <c r="AF1186" s="33">
        <v>70000</v>
      </c>
      <c r="AG1186" s="7">
        <v>4</v>
      </c>
      <c r="AH1186" s="30">
        <v>70000</v>
      </c>
      <c r="AI1186" s="30">
        <v>70000</v>
      </c>
      <c r="AJ1186" s="37">
        <v>43931</v>
      </c>
    </row>
    <row r="1187" spans="1:36" ht="15" customHeight="1" x14ac:dyDescent="0.25">
      <c r="A1187" s="3" t="s">
        <v>1017</v>
      </c>
      <c r="B1187" s="4" t="s">
        <v>3823</v>
      </c>
      <c r="C1187" s="18" t="s">
        <v>5424</v>
      </c>
      <c r="D1187" s="18" t="s">
        <v>5424</v>
      </c>
      <c r="E1187" s="18" t="s">
        <v>8786</v>
      </c>
      <c r="F1187" s="18" t="s">
        <v>34</v>
      </c>
      <c r="G1187" s="19">
        <v>0</v>
      </c>
      <c r="H1187" s="5" t="s">
        <v>45</v>
      </c>
      <c r="I1187" s="18" t="s">
        <v>5425</v>
      </c>
      <c r="J1187" s="20">
        <v>11951</v>
      </c>
      <c r="K1187" s="20">
        <v>22276766.34</v>
      </c>
      <c r="L1187" s="20">
        <v>0</v>
      </c>
      <c r="M1187" s="20">
        <v>1660144</v>
      </c>
      <c r="N1187" s="20">
        <v>0</v>
      </c>
      <c r="O1187" s="6">
        <v>2002.9211229185801</v>
      </c>
      <c r="P1187" s="21">
        <v>0.92623279700830996</v>
      </c>
      <c r="Q1187" s="18"/>
      <c r="R1187" s="22">
        <v>906</v>
      </c>
      <c r="S1187" s="23">
        <v>0</v>
      </c>
      <c r="T1187" s="23">
        <v>906</v>
      </c>
      <c r="U1187" s="24">
        <v>93</v>
      </c>
      <c r="V1187" s="25"/>
      <c r="W1187" s="23">
        <v>5</v>
      </c>
      <c r="X1187" s="23">
        <v>0</v>
      </c>
      <c r="Y1187" s="23">
        <v>5</v>
      </c>
      <c r="Z1187" s="26">
        <v>5.5187637969094927E-3</v>
      </c>
      <c r="AA1187" s="25">
        <v>785</v>
      </c>
      <c r="AB1187" s="23">
        <v>0</v>
      </c>
      <c r="AC1187" s="23">
        <v>785</v>
      </c>
      <c r="AD1187" s="26">
        <v>0.86644591611479027</v>
      </c>
      <c r="AE1187" s="5"/>
      <c r="AF1187" s="33">
        <v>70000</v>
      </c>
      <c r="AG1187" s="7">
        <v>4</v>
      </c>
      <c r="AH1187" s="30">
        <v>69800</v>
      </c>
      <c r="AI1187" s="30">
        <v>69800</v>
      </c>
      <c r="AJ1187" s="37">
        <v>43931</v>
      </c>
    </row>
    <row r="1188" spans="1:36" ht="15" customHeight="1" x14ac:dyDescent="0.25">
      <c r="A1188" s="3" t="s">
        <v>350</v>
      </c>
      <c r="B1188" s="4" t="s">
        <v>3826</v>
      </c>
      <c r="C1188" s="18" t="s">
        <v>5427</v>
      </c>
      <c r="D1188" s="18" t="s">
        <v>5427</v>
      </c>
      <c r="E1188" s="18" t="s">
        <v>8786</v>
      </c>
      <c r="F1188" s="18" t="s">
        <v>34</v>
      </c>
      <c r="G1188" s="19">
        <v>0</v>
      </c>
      <c r="H1188" s="5" t="s">
        <v>139</v>
      </c>
      <c r="I1188" s="18" t="s">
        <v>5428</v>
      </c>
      <c r="J1188" s="20">
        <v>10594</v>
      </c>
      <c r="K1188" s="20">
        <v>9155705.0199999996</v>
      </c>
      <c r="L1188" s="20">
        <v>0</v>
      </c>
      <c r="M1188" s="20">
        <v>8846352</v>
      </c>
      <c r="N1188" s="20">
        <v>418659</v>
      </c>
      <c r="O1188" s="6">
        <v>1738.7876175193501</v>
      </c>
      <c r="P1188" s="21">
        <v>0.80408664123106799</v>
      </c>
      <c r="Q1188" s="18"/>
      <c r="R1188" s="22">
        <v>890</v>
      </c>
      <c r="S1188" s="23">
        <v>0</v>
      </c>
      <c r="T1188" s="23">
        <v>907</v>
      </c>
      <c r="U1188" s="24">
        <v>111</v>
      </c>
      <c r="V1188" s="25">
        <v>161</v>
      </c>
      <c r="W1188" s="23">
        <v>164</v>
      </c>
      <c r="X1188" s="23">
        <v>0</v>
      </c>
      <c r="Y1188" s="23">
        <v>164</v>
      </c>
      <c r="Z1188" s="26">
        <v>0.18081587651598677</v>
      </c>
      <c r="AA1188" s="25">
        <v>398</v>
      </c>
      <c r="AB1188" s="23">
        <v>0</v>
      </c>
      <c r="AC1188" s="23">
        <v>398</v>
      </c>
      <c r="AD1188" s="26">
        <v>0.43880926130099229</v>
      </c>
      <c r="AE1188" s="5"/>
      <c r="AF1188" s="33">
        <v>70000</v>
      </c>
      <c r="AG1188" s="7">
        <v>4</v>
      </c>
      <c r="AH1188" s="30">
        <v>70000</v>
      </c>
      <c r="AI1188" s="30">
        <v>70000</v>
      </c>
      <c r="AJ1188" s="37">
        <v>43931</v>
      </c>
    </row>
    <row r="1189" spans="1:36" ht="15" customHeight="1" x14ac:dyDescent="0.25">
      <c r="A1189" s="3" t="s">
        <v>2672</v>
      </c>
      <c r="B1189" s="4" t="s">
        <v>3829</v>
      </c>
      <c r="C1189" s="18" t="s">
        <v>5490</v>
      </c>
      <c r="D1189" s="18" t="s">
        <v>5490</v>
      </c>
      <c r="E1189" s="18" t="s">
        <v>8783</v>
      </c>
      <c r="F1189" s="18" t="s">
        <v>34</v>
      </c>
      <c r="G1189" s="19">
        <v>0</v>
      </c>
      <c r="H1189" s="5" t="s">
        <v>272</v>
      </c>
      <c r="I1189" s="18" t="s">
        <v>5491</v>
      </c>
      <c r="J1189" s="20">
        <v>13524</v>
      </c>
      <c r="K1189" s="20">
        <v>18731591.210000001</v>
      </c>
      <c r="L1189" s="20">
        <v>0</v>
      </c>
      <c r="M1189" s="20">
        <v>5810133</v>
      </c>
      <c r="N1189" s="20">
        <v>0</v>
      </c>
      <c r="O1189" s="6">
        <v>1814.6794003253499</v>
      </c>
      <c r="P1189" s="21">
        <v>0.83918211126930797</v>
      </c>
      <c r="Q1189" s="18"/>
      <c r="R1189" s="22">
        <v>922</v>
      </c>
      <c r="S1189" s="23">
        <v>0</v>
      </c>
      <c r="T1189" s="23">
        <v>922</v>
      </c>
      <c r="U1189" s="24">
        <v>102</v>
      </c>
      <c r="V1189" s="25">
        <v>111</v>
      </c>
      <c r="W1189" s="23">
        <v>44</v>
      </c>
      <c r="X1189" s="23">
        <v>0</v>
      </c>
      <c r="Y1189" s="23">
        <v>44</v>
      </c>
      <c r="Z1189" s="26">
        <v>4.7722342733188719E-2</v>
      </c>
      <c r="AA1189" s="25">
        <v>318</v>
      </c>
      <c r="AB1189" s="23">
        <v>0</v>
      </c>
      <c r="AC1189" s="23">
        <v>318</v>
      </c>
      <c r="AD1189" s="26">
        <v>0.34490238611713664</v>
      </c>
      <c r="AE1189" s="5"/>
      <c r="AF1189" s="33">
        <v>70000</v>
      </c>
      <c r="AG1189" s="7">
        <v>4</v>
      </c>
      <c r="AH1189" s="30">
        <v>69999.839999999997</v>
      </c>
      <c r="AI1189" s="30">
        <v>69999.839999999997</v>
      </c>
      <c r="AJ1189" s="37">
        <v>43931</v>
      </c>
    </row>
    <row r="1190" spans="1:36" ht="15" customHeight="1" x14ac:dyDescent="0.25">
      <c r="A1190" s="3" t="s">
        <v>1112</v>
      </c>
      <c r="B1190" s="4" t="s">
        <v>3832</v>
      </c>
      <c r="C1190" s="18" t="s">
        <v>5516</v>
      </c>
      <c r="D1190" s="18" t="s">
        <v>5516</v>
      </c>
      <c r="E1190" s="18" t="s">
        <v>8784</v>
      </c>
      <c r="F1190" s="18" t="s">
        <v>34</v>
      </c>
      <c r="G1190" s="19">
        <v>0</v>
      </c>
      <c r="H1190" s="5" t="s">
        <v>199</v>
      </c>
      <c r="I1190" s="18" t="s">
        <v>5517</v>
      </c>
      <c r="J1190" s="20">
        <v>12981</v>
      </c>
      <c r="K1190" s="20">
        <v>18179215.399999999</v>
      </c>
      <c r="L1190" s="20">
        <v>0</v>
      </c>
      <c r="M1190" s="20">
        <v>3860452</v>
      </c>
      <c r="N1190" s="20">
        <v>0</v>
      </c>
      <c r="O1190" s="6">
        <v>1697.8404899468501</v>
      </c>
      <c r="P1190" s="21">
        <v>0.7851510116314</v>
      </c>
      <c r="Q1190" s="18"/>
      <c r="R1190" s="22">
        <v>929</v>
      </c>
      <c r="S1190" s="23">
        <v>0</v>
      </c>
      <c r="T1190" s="23">
        <v>929</v>
      </c>
      <c r="U1190" s="24">
        <v>85</v>
      </c>
      <c r="V1190" s="25">
        <v>56</v>
      </c>
      <c r="W1190" s="23">
        <v>56</v>
      </c>
      <c r="X1190" s="23">
        <v>0</v>
      </c>
      <c r="Y1190" s="23">
        <v>56</v>
      </c>
      <c r="Z1190" s="26">
        <v>6.0279870828848225E-2</v>
      </c>
      <c r="AA1190" s="25">
        <v>344</v>
      </c>
      <c r="AB1190" s="23">
        <v>0</v>
      </c>
      <c r="AC1190" s="23">
        <v>344</v>
      </c>
      <c r="AD1190" s="26">
        <v>0.37029063509149623</v>
      </c>
      <c r="AE1190" s="5"/>
      <c r="AF1190" s="33">
        <v>70000</v>
      </c>
      <c r="AG1190" s="7">
        <v>4</v>
      </c>
      <c r="AH1190" s="30">
        <v>69998</v>
      </c>
      <c r="AI1190" s="30">
        <v>69998</v>
      </c>
      <c r="AJ1190" s="37">
        <v>43931</v>
      </c>
    </row>
    <row r="1191" spans="1:36" ht="15" customHeight="1" x14ac:dyDescent="0.25">
      <c r="A1191" s="3" t="s">
        <v>378</v>
      </c>
      <c r="B1191" s="4" t="s">
        <v>3835</v>
      </c>
      <c r="C1191" s="18" t="s">
        <v>5531</v>
      </c>
      <c r="D1191" s="18" t="s">
        <v>5531</v>
      </c>
      <c r="E1191" s="18" t="s">
        <v>8778</v>
      </c>
      <c r="F1191" s="18" t="s">
        <v>34</v>
      </c>
      <c r="G1191" s="19">
        <v>0</v>
      </c>
      <c r="H1191" s="5" t="s">
        <v>245</v>
      </c>
      <c r="I1191" s="18" t="s">
        <v>5532</v>
      </c>
      <c r="J1191" s="20">
        <v>10373</v>
      </c>
      <c r="K1191" s="20">
        <v>15624327.779999999</v>
      </c>
      <c r="L1191" s="20">
        <v>0</v>
      </c>
      <c r="M1191" s="20">
        <v>1803458</v>
      </c>
      <c r="N1191" s="20">
        <v>0</v>
      </c>
      <c r="O1191" s="6">
        <v>1680.1104579196001</v>
      </c>
      <c r="P1191" s="21">
        <v>0.77695191833325095</v>
      </c>
      <c r="Q1191" s="18"/>
      <c r="R1191" s="22">
        <v>933</v>
      </c>
      <c r="S1191" s="23">
        <v>0</v>
      </c>
      <c r="T1191" s="23">
        <v>933</v>
      </c>
      <c r="U1191" s="24">
        <v>95</v>
      </c>
      <c r="V1191" s="25"/>
      <c r="W1191" s="23">
        <v>28</v>
      </c>
      <c r="X1191" s="23">
        <v>0</v>
      </c>
      <c r="Y1191" s="23">
        <v>28</v>
      </c>
      <c r="Z1191" s="26">
        <v>3.0010718113612004E-2</v>
      </c>
      <c r="AA1191" s="25">
        <v>684</v>
      </c>
      <c r="AB1191" s="23">
        <v>0</v>
      </c>
      <c r="AC1191" s="23">
        <v>684</v>
      </c>
      <c r="AD1191" s="26">
        <v>0.73311897106109325</v>
      </c>
      <c r="AE1191" s="5"/>
      <c r="AF1191" s="33">
        <v>70000</v>
      </c>
      <c r="AG1191" s="7">
        <v>4</v>
      </c>
      <c r="AH1191" s="30">
        <v>70000</v>
      </c>
      <c r="AI1191" s="30">
        <v>70000</v>
      </c>
      <c r="AJ1191" s="37">
        <v>43931</v>
      </c>
    </row>
    <row r="1192" spans="1:36" ht="15" customHeight="1" x14ac:dyDescent="0.25">
      <c r="A1192" s="3" t="s">
        <v>398</v>
      </c>
      <c r="B1192" s="4" t="s">
        <v>3838</v>
      </c>
      <c r="C1192" s="18" t="s">
        <v>5612</v>
      </c>
      <c r="D1192" s="18" t="s">
        <v>5612</v>
      </c>
      <c r="E1192" s="18" t="s">
        <v>8779</v>
      </c>
      <c r="F1192" s="18" t="s">
        <v>34</v>
      </c>
      <c r="G1192" s="19">
        <v>0</v>
      </c>
      <c r="H1192" s="5" t="s">
        <v>210</v>
      </c>
      <c r="I1192" s="18" t="s">
        <v>5613</v>
      </c>
      <c r="J1192" s="20">
        <v>12609</v>
      </c>
      <c r="K1192" s="20">
        <v>40703128.07</v>
      </c>
      <c r="L1192" s="20">
        <v>805701</v>
      </c>
      <c r="M1192" s="20">
        <v>0</v>
      </c>
      <c r="N1192" s="20">
        <v>21450</v>
      </c>
      <c r="O1192" s="6">
        <v>3165.9034871916901</v>
      </c>
      <c r="P1192" s="21">
        <v>1.46404349549571</v>
      </c>
      <c r="Q1192" s="18"/>
      <c r="R1192" s="22">
        <v>900</v>
      </c>
      <c r="S1192" s="23">
        <v>0</v>
      </c>
      <c r="T1192" s="23">
        <v>962</v>
      </c>
      <c r="U1192" s="24">
        <v>92</v>
      </c>
      <c r="V1192" s="25">
        <v>25</v>
      </c>
      <c r="W1192" s="23">
        <v>25</v>
      </c>
      <c r="X1192" s="23">
        <v>0</v>
      </c>
      <c r="Y1192" s="23">
        <v>25</v>
      </c>
      <c r="Z1192" s="26">
        <v>2.5987525987525989E-2</v>
      </c>
      <c r="AA1192" s="25">
        <v>385</v>
      </c>
      <c r="AB1192" s="23">
        <v>0</v>
      </c>
      <c r="AC1192" s="23">
        <v>385</v>
      </c>
      <c r="AD1192" s="26">
        <v>0.4002079002079002</v>
      </c>
      <c r="AE1192" s="5"/>
      <c r="AF1192" s="33">
        <v>70000</v>
      </c>
      <c r="AG1192" s="7">
        <v>4</v>
      </c>
      <c r="AH1192" s="30">
        <v>69998</v>
      </c>
      <c r="AI1192" s="30">
        <v>69998</v>
      </c>
      <c r="AJ1192" s="37">
        <v>43931</v>
      </c>
    </row>
    <row r="1193" spans="1:36" ht="15" customHeight="1" x14ac:dyDescent="0.25">
      <c r="A1193" s="3" t="s">
        <v>1119</v>
      </c>
      <c r="B1193" s="4" t="s">
        <v>3841</v>
      </c>
      <c r="C1193" s="18" t="s">
        <v>5627</v>
      </c>
      <c r="D1193" s="18" t="s">
        <v>5627</v>
      </c>
      <c r="E1193" s="18" t="s">
        <v>8780</v>
      </c>
      <c r="F1193" s="18" t="s">
        <v>34</v>
      </c>
      <c r="G1193" s="19">
        <v>0</v>
      </c>
      <c r="H1193" s="5" t="s">
        <v>91</v>
      </c>
      <c r="I1193" s="18" t="s">
        <v>5628</v>
      </c>
      <c r="J1193" s="20">
        <v>18020</v>
      </c>
      <c r="K1193" s="20">
        <v>20392767.16</v>
      </c>
      <c r="L1193" s="20">
        <v>0</v>
      </c>
      <c r="M1193" s="20">
        <v>10683582</v>
      </c>
      <c r="N1193" s="20">
        <v>450240</v>
      </c>
      <c r="O1193" s="6">
        <v>1749.5332497225299</v>
      </c>
      <c r="P1193" s="21">
        <v>0.80905586186451495</v>
      </c>
      <c r="Q1193" s="18"/>
      <c r="R1193" s="22">
        <v>957</v>
      </c>
      <c r="S1193" s="23">
        <v>0</v>
      </c>
      <c r="T1193" s="23">
        <v>966</v>
      </c>
      <c r="U1193" s="24">
        <v>130</v>
      </c>
      <c r="V1193" s="25"/>
      <c r="W1193" s="23">
        <v>212</v>
      </c>
      <c r="X1193" s="23">
        <v>0</v>
      </c>
      <c r="Y1193" s="23">
        <v>212</v>
      </c>
      <c r="Z1193" s="26">
        <v>0.21946169772256729</v>
      </c>
      <c r="AA1193" s="25">
        <v>935</v>
      </c>
      <c r="AB1193" s="23">
        <v>0</v>
      </c>
      <c r="AC1193" s="23">
        <v>935</v>
      </c>
      <c r="AD1193" s="26">
        <v>0.96790890269151142</v>
      </c>
      <c r="AE1193" s="5"/>
      <c r="AF1193" s="33">
        <v>70000</v>
      </c>
      <c r="AG1193" s="7">
        <v>4</v>
      </c>
      <c r="AH1193" s="30">
        <v>69990</v>
      </c>
      <c r="AI1193" s="30">
        <v>69990</v>
      </c>
      <c r="AJ1193" s="37">
        <v>43931</v>
      </c>
    </row>
    <row r="1194" spans="1:36" ht="15" customHeight="1" x14ac:dyDescent="0.25">
      <c r="A1194" s="3" t="s">
        <v>3389</v>
      </c>
      <c r="B1194" s="4" t="s">
        <v>3844</v>
      </c>
      <c r="C1194" s="18" t="s">
        <v>5663</v>
      </c>
      <c r="D1194" s="18" t="s">
        <v>5663</v>
      </c>
      <c r="E1194" s="18" t="s">
        <v>8782</v>
      </c>
      <c r="F1194" s="18" t="s">
        <v>34</v>
      </c>
      <c r="G1194" s="19">
        <v>0</v>
      </c>
      <c r="H1194" s="5" t="s">
        <v>210</v>
      </c>
      <c r="I1194" s="18" t="s">
        <v>5664</v>
      </c>
      <c r="J1194" s="20">
        <v>10830</v>
      </c>
      <c r="K1194" s="20">
        <v>22886270.98</v>
      </c>
      <c r="L1194" s="20">
        <v>0</v>
      </c>
      <c r="M1194" s="20">
        <v>1916808</v>
      </c>
      <c r="N1194" s="20">
        <v>36369</v>
      </c>
      <c r="O1194" s="6">
        <v>2293.5778374884599</v>
      </c>
      <c r="P1194" s="21">
        <v>1.06064437149558</v>
      </c>
      <c r="Q1194" s="18"/>
      <c r="R1194" s="22">
        <v>976</v>
      </c>
      <c r="S1194" s="23">
        <v>0</v>
      </c>
      <c r="T1194" s="23">
        <v>976</v>
      </c>
      <c r="U1194" s="24">
        <v>120</v>
      </c>
      <c r="V1194" s="25">
        <v>147</v>
      </c>
      <c r="W1194" s="23">
        <v>166</v>
      </c>
      <c r="X1194" s="23">
        <v>0</v>
      </c>
      <c r="Y1194" s="23">
        <v>166</v>
      </c>
      <c r="Z1194" s="26">
        <v>0.17008196721311475</v>
      </c>
      <c r="AA1194" s="25">
        <v>710</v>
      </c>
      <c r="AB1194" s="23">
        <v>0</v>
      </c>
      <c r="AC1194" s="23">
        <v>710</v>
      </c>
      <c r="AD1194" s="26">
        <v>0.72745901639344257</v>
      </c>
      <c r="AE1194" s="5"/>
      <c r="AF1194" s="33">
        <v>70000</v>
      </c>
      <c r="AG1194" s="7">
        <v>4</v>
      </c>
      <c r="AH1194" s="30">
        <v>69999.149999999994</v>
      </c>
      <c r="AI1194" s="30">
        <v>69999.149999999994</v>
      </c>
      <c r="AJ1194" s="37">
        <v>43931</v>
      </c>
    </row>
    <row r="1195" spans="1:36" ht="15" customHeight="1" x14ac:dyDescent="0.25">
      <c r="A1195" s="3" t="s">
        <v>1561</v>
      </c>
      <c r="B1195" s="4" t="s">
        <v>3847</v>
      </c>
      <c r="C1195" s="18" t="s">
        <v>5761</v>
      </c>
      <c r="D1195" s="18" t="s">
        <v>5761</v>
      </c>
      <c r="E1195" s="18" t="s">
        <v>8774</v>
      </c>
      <c r="F1195" s="18" t="s">
        <v>34</v>
      </c>
      <c r="G1195" s="19">
        <v>0</v>
      </c>
      <c r="H1195" s="5" t="s">
        <v>62</v>
      </c>
      <c r="I1195" s="18" t="s">
        <v>5762</v>
      </c>
      <c r="J1195" s="20">
        <v>11148</v>
      </c>
      <c r="K1195" s="20">
        <v>18155102.09</v>
      </c>
      <c r="L1195" s="20">
        <v>0</v>
      </c>
      <c r="M1195" s="20">
        <v>1712935</v>
      </c>
      <c r="N1195" s="20">
        <v>0</v>
      </c>
      <c r="O1195" s="6">
        <v>1782.2064128094701</v>
      </c>
      <c r="P1195" s="21">
        <v>0.82416527126004302</v>
      </c>
      <c r="Q1195" s="18"/>
      <c r="R1195" s="22">
        <v>1006</v>
      </c>
      <c r="S1195" s="23">
        <v>0</v>
      </c>
      <c r="T1195" s="23">
        <v>1006</v>
      </c>
      <c r="U1195" s="24">
        <v>99</v>
      </c>
      <c r="V1195" s="25">
        <v>62</v>
      </c>
      <c r="W1195" s="23">
        <v>61</v>
      </c>
      <c r="X1195" s="23">
        <v>0</v>
      </c>
      <c r="Y1195" s="23">
        <v>61</v>
      </c>
      <c r="Z1195" s="26">
        <v>6.063618290258449E-2</v>
      </c>
      <c r="AA1195" s="25">
        <v>600</v>
      </c>
      <c r="AB1195" s="23">
        <v>0</v>
      </c>
      <c r="AC1195" s="23">
        <v>600</v>
      </c>
      <c r="AD1195" s="26">
        <v>0.59642147117296218</v>
      </c>
      <c r="AE1195" s="5"/>
      <c r="AF1195" s="33">
        <v>70000</v>
      </c>
      <c r="AG1195" s="7">
        <v>4</v>
      </c>
      <c r="AH1195" s="30">
        <v>69525.440000000002</v>
      </c>
      <c r="AI1195" s="30">
        <v>69525.440000000002</v>
      </c>
      <c r="AJ1195" s="37">
        <v>43931</v>
      </c>
    </row>
    <row r="1196" spans="1:36" ht="15" customHeight="1" x14ac:dyDescent="0.25">
      <c r="A1196" s="3" t="s">
        <v>1441</v>
      </c>
      <c r="B1196" s="4" t="s">
        <v>3850</v>
      </c>
      <c r="C1196" s="18" t="s">
        <v>5785</v>
      </c>
      <c r="D1196" s="18" t="s">
        <v>5785</v>
      </c>
      <c r="E1196" s="18" t="s">
        <v>8780</v>
      </c>
      <c r="F1196" s="18" t="s">
        <v>34</v>
      </c>
      <c r="G1196" s="19">
        <v>0</v>
      </c>
      <c r="H1196" s="5" t="s">
        <v>62</v>
      </c>
      <c r="I1196" s="18" t="s">
        <v>8696</v>
      </c>
      <c r="J1196" s="20">
        <v>11752</v>
      </c>
      <c r="K1196" s="20">
        <v>14605248.6</v>
      </c>
      <c r="L1196" s="20">
        <v>0</v>
      </c>
      <c r="M1196" s="20">
        <v>4784878</v>
      </c>
      <c r="N1196" s="20">
        <v>0</v>
      </c>
      <c r="O1196" s="6">
        <v>1649.9426991150401</v>
      </c>
      <c r="P1196" s="21">
        <v>0.76300111053693698</v>
      </c>
      <c r="Q1196" s="18"/>
      <c r="R1196" s="22">
        <v>1015</v>
      </c>
      <c r="S1196" s="23">
        <v>0</v>
      </c>
      <c r="T1196" s="23">
        <v>1015</v>
      </c>
      <c r="U1196" s="24">
        <v>101</v>
      </c>
      <c r="V1196" s="25">
        <v>83</v>
      </c>
      <c r="W1196" s="23">
        <v>80</v>
      </c>
      <c r="X1196" s="23">
        <v>0</v>
      </c>
      <c r="Y1196" s="23">
        <v>80</v>
      </c>
      <c r="Z1196" s="26">
        <v>7.8817733990147784E-2</v>
      </c>
      <c r="AA1196" s="25">
        <v>693</v>
      </c>
      <c r="AB1196" s="23">
        <v>0</v>
      </c>
      <c r="AC1196" s="23">
        <v>693</v>
      </c>
      <c r="AD1196" s="26">
        <v>0.6827586206896552</v>
      </c>
      <c r="AE1196" s="5"/>
      <c r="AF1196" s="33">
        <v>70000</v>
      </c>
      <c r="AG1196" s="7">
        <v>4</v>
      </c>
      <c r="AH1196" s="30">
        <v>69999</v>
      </c>
      <c r="AI1196" s="30">
        <v>69999</v>
      </c>
      <c r="AJ1196" s="37">
        <v>43931</v>
      </c>
    </row>
    <row r="1197" spans="1:36" ht="15" customHeight="1" x14ac:dyDescent="0.25">
      <c r="A1197" s="3" t="s">
        <v>1926</v>
      </c>
      <c r="B1197" s="4" t="s">
        <v>3853</v>
      </c>
      <c r="C1197" s="18" t="s">
        <v>5796</v>
      </c>
      <c r="D1197" s="18" t="s">
        <v>5796</v>
      </c>
      <c r="E1197" s="18" t="s">
        <v>8783</v>
      </c>
      <c r="F1197" s="18" t="s">
        <v>34</v>
      </c>
      <c r="G1197" s="19">
        <v>0</v>
      </c>
      <c r="H1197" s="5" t="s">
        <v>96</v>
      </c>
      <c r="I1197" s="18" t="s">
        <v>5797</v>
      </c>
      <c r="J1197" s="20">
        <v>11861</v>
      </c>
      <c r="K1197" s="20">
        <v>14958294.289999999</v>
      </c>
      <c r="L1197" s="20">
        <v>0</v>
      </c>
      <c r="M1197" s="20">
        <v>5240042</v>
      </c>
      <c r="N1197" s="20">
        <v>1188</v>
      </c>
      <c r="O1197" s="6">
        <v>1703.02034314139</v>
      </c>
      <c r="P1197" s="21">
        <v>0.78754638799324195</v>
      </c>
      <c r="Q1197" s="18"/>
      <c r="R1197" s="22">
        <v>951</v>
      </c>
      <c r="S1197" s="23">
        <v>0</v>
      </c>
      <c r="T1197" s="23">
        <v>1018</v>
      </c>
      <c r="U1197" s="24">
        <v>105</v>
      </c>
      <c r="V1197" s="25">
        <v>18</v>
      </c>
      <c r="W1197" s="23">
        <v>18</v>
      </c>
      <c r="X1197" s="23">
        <v>0</v>
      </c>
      <c r="Y1197" s="23">
        <v>18</v>
      </c>
      <c r="Z1197" s="26">
        <v>1.768172888015717E-2</v>
      </c>
      <c r="AA1197" s="25">
        <v>586</v>
      </c>
      <c r="AB1197" s="23">
        <v>0</v>
      </c>
      <c r="AC1197" s="23">
        <v>586</v>
      </c>
      <c r="AD1197" s="26">
        <v>0.57563850687622786</v>
      </c>
      <c r="AE1197" s="5"/>
      <c r="AF1197" s="33">
        <v>70000</v>
      </c>
      <c r="AG1197" s="7">
        <v>4</v>
      </c>
      <c r="AH1197" s="30">
        <v>70000</v>
      </c>
      <c r="AI1197" s="30">
        <v>70000</v>
      </c>
      <c r="AJ1197" s="37">
        <v>43931</v>
      </c>
    </row>
    <row r="1198" spans="1:36" ht="15" customHeight="1" x14ac:dyDescent="0.25">
      <c r="A1198" s="3" t="s">
        <v>617</v>
      </c>
      <c r="B1198" s="4" t="s">
        <v>3856</v>
      </c>
      <c r="C1198" s="18" t="s">
        <v>5886</v>
      </c>
      <c r="D1198" s="18" t="s">
        <v>5886</v>
      </c>
      <c r="E1198" s="18" t="s">
        <v>8778</v>
      </c>
      <c r="F1198" s="18" t="s">
        <v>34</v>
      </c>
      <c r="G1198" s="19">
        <v>0</v>
      </c>
      <c r="H1198" s="5" t="s">
        <v>369</v>
      </c>
      <c r="I1198" s="18" t="s">
        <v>5887</v>
      </c>
      <c r="J1198" s="20">
        <v>10996</v>
      </c>
      <c r="K1198" s="20">
        <v>21749634.940000001</v>
      </c>
      <c r="L1198" s="20">
        <v>0</v>
      </c>
      <c r="M1198" s="20">
        <v>0</v>
      </c>
      <c r="N1198" s="20">
        <v>0</v>
      </c>
      <c r="O1198" s="6">
        <v>1977.9587977446299</v>
      </c>
      <c r="P1198" s="21">
        <v>0.91468919501563295</v>
      </c>
      <c r="Q1198" s="18"/>
      <c r="R1198" s="22">
        <v>854</v>
      </c>
      <c r="S1198" s="23">
        <v>0</v>
      </c>
      <c r="T1198" s="23">
        <v>1053</v>
      </c>
      <c r="U1198" s="24">
        <v>122</v>
      </c>
      <c r="V1198" s="25"/>
      <c r="W1198" s="23">
        <v>31</v>
      </c>
      <c r="X1198" s="23">
        <v>0</v>
      </c>
      <c r="Y1198" s="23">
        <v>31</v>
      </c>
      <c r="Z1198" s="26">
        <v>2.9439696106362774E-2</v>
      </c>
      <c r="AA1198" s="25">
        <v>691</v>
      </c>
      <c r="AB1198" s="23">
        <v>0</v>
      </c>
      <c r="AC1198" s="23">
        <v>691</v>
      </c>
      <c r="AD1198" s="26">
        <v>0.6562203228869895</v>
      </c>
      <c r="AE1198" s="5"/>
      <c r="AF1198" s="33">
        <v>70000</v>
      </c>
      <c r="AG1198" s="7">
        <v>4</v>
      </c>
      <c r="AH1198" s="30">
        <v>69917</v>
      </c>
      <c r="AI1198" s="30">
        <v>69917</v>
      </c>
      <c r="AJ1198" s="37">
        <v>43931</v>
      </c>
    </row>
    <row r="1199" spans="1:36" ht="15" customHeight="1" x14ac:dyDescent="0.25">
      <c r="A1199" s="3" t="s">
        <v>482</v>
      </c>
      <c r="B1199" s="4" t="s">
        <v>3859</v>
      </c>
      <c r="C1199" s="18" t="s">
        <v>5939</v>
      </c>
      <c r="D1199" s="18" t="s">
        <v>5939</v>
      </c>
      <c r="E1199" s="18" t="s">
        <v>8787</v>
      </c>
      <c r="F1199" s="18" t="s">
        <v>34</v>
      </c>
      <c r="G1199" s="19">
        <v>0</v>
      </c>
      <c r="H1199" s="5" t="s">
        <v>67</v>
      </c>
      <c r="I1199" s="18" t="s">
        <v>5940</v>
      </c>
      <c r="J1199" s="20">
        <v>14049</v>
      </c>
      <c r="K1199" s="20">
        <v>20999499.059999999</v>
      </c>
      <c r="L1199" s="20">
        <v>0</v>
      </c>
      <c r="M1199" s="20">
        <v>3331570</v>
      </c>
      <c r="N1199" s="20">
        <v>206356</v>
      </c>
      <c r="O1199" s="6">
        <v>1746.5602576695801</v>
      </c>
      <c r="P1199" s="21">
        <v>0.80768102852076795</v>
      </c>
      <c r="Q1199" s="18"/>
      <c r="R1199" s="22">
        <v>1071</v>
      </c>
      <c r="S1199" s="23">
        <v>0</v>
      </c>
      <c r="T1199" s="23">
        <v>1071</v>
      </c>
      <c r="U1199" s="24">
        <v>119</v>
      </c>
      <c r="V1199" s="25"/>
      <c r="W1199" s="23">
        <v>92</v>
      </c>
      <c r="X1199" s="23">
        <v>0</v>
      </c>
      <c r="Y1199" s="23">
        <v>92</v>
      </c>
      <c r="Z1199" s="26">
        <v>8.5901027077497666E-2</v>
      </c>
      <c r="AA1199" s="25">
        <v>379</v>
      </c>
      <c r="AB1199" s="23">
        <v>0</v>
      </c>
      <c r="AC1199" s="23">
        <v>379</v>
      </c>
      <c r="AD1199" s="26">
        <v>0.35387488328664801</v>
      </c>
      <c r="AE1199" s="5"/>
      <c r="AF1199" s="33">
        <v>70000</v>
      </c>
      <c r="AG1199" s="7">
        <v>4</v>
      </c>
      <c r="AH1199" s="30">
        <v>70000</v>
      </c>
      <c r="AI1199" s="30">
        <v>70000</v>
      </c>
      <c r="AJ1199" s="37">
        <v>43931</v>
      </c>
    </row>
    <row r="1200" spans="1:36" ht="15" customHeight="1" x14ac:dyDescent="0.25">
      <c r="A1200" s="3" t="s">
        <v>170</v>
      </c>
      <c r="B1200" s="4" t="s">
        <v>3862</v>
      </c>
      <c r="C1200" s="18" t="s">
        <v>5945</v>
      </c>
      <c r="D1200" s="18" t="s">
        <v>5945</v>
      </c>
      <c r="E1200" s="18" t="s">
        <v>8777</v>
      </c>
      <c r="F1200" s="18" t="s">
        <v>34</v>
      </c>
      <c r="G1200" s="19">
        <v>0</v>
      </c>
      <c r="H1200" s="5" t="s">
        <v>78</v>
      </c>
      <c r="I1200" s="18" t="s">
        <v>5946</v>
      </c>
      <c r="J1200" s="20">
        <v>10044</v>
      </c>
      <c r="K1200" s="20">
        <v>6824456.75</v>
      </c>
      <c r="L1200" s="20">
        <v>0</v>
      </c>
      <c r="M1200" s="20">
        <v>8933151</v>
      </c>
      <c r="N1200" s="20">
        <v>780529</v>
      </c>
      <c r="O1200" s="6">
        <v>1646.5687724014299</v>
      </c>
      <c r="P1200" s="21">
        <v>0.76144086857778503</v>
      </c>
      <c r="Q1200" s="18"/>
      <c r="R1200" s="22">
        <v>1073</v>
      </c>
      <c r="S1200" s="23">
        <v>0</v>
      </c>
      <c r="T1200" s="23">
        <v>1073</v>
      </c>
      <c r="U1200" s="24">
        <v>133</v>
      </c>
      <c r="V1200" s="25">
        <v>495</v>
      </c>
      <c r="W1200" s="23">
        <v>476</v>
      </c>
      <c r="X1200" s="23">
        <v>0</v>
      </c>
      <c r="Y1200" s="23">
        <v>476</v>
      </c>
      <c r="Z1200" s="26">
        <v>0.44361602982292636</v>
      </c>
      <c r="AA1200" s="25">
        <v>1234</v>
      </c>
      <c r="AB1200" s="23">
        <v>0</v>
      </c>
      <c r="AC1200" s="23">
        <v>1234</v>
      </c>
      <c r="AD1200" s="26">
        <v>1.1500465983224604</v>
      </c>
      <c r="AE1200" s="5"/>
      <c r="AF1200" s="33">
        <v>70000</v>
      </c>
      <c r="AG1200" s="7">
        <v>4</v>
      </c>
      <c r="AH1200" s="30">
        <v>70000</v>
      </c>
      <c r="AI1200" s="30">
        <v>70000</v>
      </c>
      <c r="AJ1200" s="37">
        <v>43931</v>
      </c>
    </row>
    <row r="1201" spans="1:36" ht="15" customHeight="1" x14ac:dyDescent="0.25">
      <c r="A1201" s="3" t="s">
        <v>2179</v>
      </c>
      <c r="B1201" s="4" t="s">
        <v>3865</v>
      </c>
      <c r="C1201" s="18" t="s">
        <v>5951</v>
      </c>
      <c r="D1201" s="18" t="s">
        <v>2882</v>
      </c>
      <c r="E1201" s="18" t="s">
        <v>8773</v>
      </c>
      <c r="F1201" s="18" t="s">
        <v>86</v>
      </c>
      <c r="G1201" s="19">
        <v>0</v>
      </c>
      <c r="H1201" s="5" t="s">
        <v>78</v>
      </c>
      <c r="I1201" s="18" t="s">
        <v>5952</v>
      </c>
      <c r="J1201" s="20">
        <v>41147</v>
      </c>
      <c r="K1201" s="20">
        <v>6025009.7400000002</v>
      </c>
      <c r="L1201" s="20">
        <v>0</v>
      </c>
      <c r="M1201" s="20">
        <v>8601622</v>
      </c>
      <c r="N1201" s="20">
        <v>1633500</v>
      </c>
      <c r="O1201" s="6">
        <v>395.17174374802499</v>
      </c>
      <c r="P1201" s="21">
        <v>1.1324844880148901</v>
      </c>
      <c r="Q1201" s="18"/>
      <c r="R1201" s="22">
        <v>1073</v>
      </c>
      <c r="S1201" s="23">
        <v>3415</v>
      </c>
      <c r="T1201" s="23">
        <v>3415</v>
      </c>
      <c r="U1201" s="24">
        <v>18</v>
      </c>
      <c r="V1201" s="25"/>
      <c r="W1201" s="23">
        <v>0</v>
      </c>
      <c r="X1201" s="23">
        <v>403</v>
      </c>
      <c r="Y1201" s="23">
        <v>403</v>
      </c>
      <c r="Z1201" s="26">
        <v>0.11800878477306002</v>
      </c>
      <c r="AA1201" s="25">
        <v>0</v>
      </c>
      <c r="AB1201" s="23">
        <v>1823</v>
      </c>
      <c r="AC1201" s="23">
        <v>1823</v>
      </c>
      <c r="AD1201" s="26">
        <v>0.5338213762811127</v>
      </c>
      <c r="AE1201" s="5"/>
      <c r="AF1201" s="33">
        <v>70000</v>
      </c>
      <c r="AG1201" s="7">
        <v>4</v>
      </c>
      <c r="AH1201" s="30">
        <v>70000</v>
      </c>
      <c r="AI1201" s="30">
        <v>70000</v>
      </c>
      <c r="AJ1201" s="37">
        <v>43931</v>
      </c>
    </row>
    <row r="1202" spans="1:36" ht="15" customHeight="1" x14ac:dyDescent="0.25">
      <c r="A1202" s="3" t="s">
        <v>450</v>
      </c>
      <c r="B1202" s="4" t="s">
        <v>3868</v>
      </c>
      <c r="C1202" s="18" t="s">
        <v>5977</v>
      </c>
      <c r="D1202" s="18" t="s">
        <v>5977</v>
      </c>
      <c r="E1202" s="18" t="s">
        <v>8776</v>
      </c>
      <c r="F1202" s="18" t="s">
        <v>34</v>
      </c>
      <c r="G1202" s="19">
        <v>0</v>
      </c>
      <c r="H1202" s="5" t="s">
        <v>78</v>
      </c>
      <c r="I1202" s="18" t="s">
        <v>5978</v>
      </c>
      <c r="J1202" s="20">
        <v>12389</v>
      </c>
      <c r="K1202" s="20">
        <v>26033769.43</v>
      </c>
      <c r="L1202" s="20">
        <v>0</v>
      </c>
      <c r="M1202" s="20">
        <v>854459</v>
      </c>
      <c r="N1202" s="20">
        <v>93600</v>
      </c>
      <c r="O1202" s="6">
        <v>2177.8859012026801</v>
      </c>
      <c r="P1202" s="21">
        <v>1.00714367967546</v>
      </c>
      <c r="Q1202" s="18"/>
      <c r="R1202" s="22">
        <v>1084</v>
      </c>
      <c r="S1202" s="23">
        <v>0</v>
      </c>
      <c r="T1202" s="23">
        <v>1084</v>
      </c>
      <c r="U1202" s="24">
        <v>139</v>
      </c>
      <c r="V1202" s="25"/>
      <c r="W1202" s="23">
        <v>29</v>
      </c>
      <c r="X1202" s="23">
        <v>0</v>
      </c>
      <c r="Y1202" s="23">
        <v>29</v>
      </c>
      <c r="Z1202" s="26">
        <v>2.6752767527675275E-2</v>
      </c>
      <c r="AA1202" s="25">
        <v>424</v>
      </c>
      <c r="AB1202" s="23">
        <v>0</v>
      </c>
      <c r="AC1202" s="23">
        <v>424</v>
      </c>
      <c r="AD1202" s="26">
        <v>0.39114391143911437</v>
      </c>
      <c r="AE1202" s="5"/>
      <c r="AF1202" s="33">
        <v>70000</v>
      </c>
      <c r="AG1202" s="7">
        <v>4</v>
      </c>
      <c r="AH1202" s="30">
        <v>69940</v>
      </c>
      <c r="AI1202" s="30">
        <v>69940</v>
      </c>
      <c r="AJ1202" s="37">
        <v>43931</v>
      </c>
    </row>
    <row r="1203" spans="1:36" ht="15" customHeight="1" x14ac:dyDescent="0.25">
      <c r="A1203" s="3" t="s">
        <v>942</v>
      </c>
      <c r="B1203" s="4" t="s">
        <v>3871</v>
      </c>
      <c r="C1203" s="18" t="s">
        <v>6031</v>
      </c>
      <c r="D1203" s="18" t="s">
        <v>6031</v>
      </c>
      <c r="E1203" s="18" t="s">
        <v>8785</v>
      </c>
      <c r="F1203" s="18" t="s">
        <v>34</v>
      </c>
      <c r="G1203" s="19">
        <v>0</v>
      </c>
      <c r="H1203" s="5" t="s">
        <v>45</v>
      </c>
      <c r="I1203" s="18" t="s">
        <v>6032</v>
      </c>
      <c r="J1203" s="20">
        <v>12784</v>
      </c>
      <c r="K1203" s="20">
        <v>16762505.220000001</v>
      </c>
      <c r="L1203" s="20">
        <v>0</v>
      </c>
      <c r="M1203" s="20">
        <v>6629776</v>
      </c>
      <c r="N1203" s="20">
        <v>330261</v>
      </c>
      <c r="O1203" s="6">
        <v>1855.64316489362</v>
      </c>
      <c r="P1203" s="21">
        <v>0.85812543449751899</v>
      </c>
      <c r="Q1203" s="18"/>
      <c r="R1203" s="22">
        <v>901</v>
      </c>
      <c r="S1203" s="23">
        <v>0</v>
      </c>
      <c r="T1203" s="23">
        <v>1105</v>
      </c>
      <c r="U1203" s="24">
        <v>140</v>
      </c>
      <c r="V1203" s="25"/>
      <c r="W1203" s="23">
        <v>315</v>
      </c>
      <c r="X1203" s="23">
        <v>0</v>
      </c>
      <c r="Y1203" s="23">
        <v>315</v>
      </c>
      <c r="Z1203" s="26">
        <v>0.28506787330316741</v>
      </c>
      <c r="AA1203" s="25">
        <v>537</v>
      </c>
      <c r="AB1203" s="23">
        <v>0</v>
      </c>
      <c r="AC1203" s="23">
        <v>537</v>
      </c>
      <c r="AD1203" s="26">
        <v>0.48597285067873303</v>
      </c>
      <c r="AE1203" s="5"/>
      <c r="AF1203" s="33">
        <v>70000</v>
      </c>
      <c r="AG1203" s="7">
        <v>4</v>
      </c>
      <c r="AH1203" s="30">
        <v>70000</v>
      </c>
      <c r="AI1203" s="30">
        <v>70000</v>
      </c>
      <c r="AJ1203" s="37">
        <v>43931</v>
      </c>
    </row>
    <row r="1204" spans="1:36" ht="15" customHeight="1" x14ac:dyDescent="0.25">
      <c r="A1204" s="3" t="s">
        <v>55</v>
      </c>
      <c r="B1204" s="4" t="s">
        <v>3874</v>
      </c>
      <c r="C1204" s="18" t="s">
        <v>6064</v>
      </c>
      <c r="D1204" s="18" t="s">
        <v>6064</v>
      </c>
      <c r="E1204" s="18" t="s">
        <v>8778</v>
      </c>
      <c r="F1204" s="18" t="s">
        <v>34</v>
      </c>
      <c r="G1204" s="19">
        <v>0</v>
      </c>
      <c r="H1204" s="5" t="s">
        <v>35</v>
      </c>
      <c r="I1204" s="18" t="s">
        <v>6065</v>
      </c>
      <c r="J1204" s="20">
        <v>14743</v>
      </c>
      <c r="K1204" s="20">
        <v>19015247.91</v>
      </c>
      <c r="L1204" s="20">
        <v>0</v>
      </c>
      <c r="M1204" s="20">
        <v>7552198</v>
      </c>
      <c r="N1204" s="20">
        <v>11442</v>
      </c>
      <c r="O1204" s="6">
        <v>1802.8140751543101</v>
      </c>
      <c r="P1204" s="21">
        <v>0.83369509872806102</v>
      </c>
      <c r="Q1204" s="18"/>
      <c r="R1204" s="22">
        <v>1027</v>
      </c>
      <c r="S1204" s="23">
        <v>0</v>
      </c>
      <c r="T1204" s="23">
        <v>1112</v>
      </c>
      <c r="U1204" s="24">
        <v>136</v>
      </c>
      <c r="V1204" s="25">
        <v>180</v>
      </c>
      <c r="W1204" s="23">
        <v>179</v>
      </c>
      <c r="X1204" s="23">
        <v>0</v>
      </c>
      <c r="Y1204" s="23">
        <v>179</v>
      </c>
      <c r="Z1204" s="26">
        <v>0.16097122302158273</v>
      </c>
      <c r="AA1204" s="25">
        <v>567</v>
      </c>
      <c r="AB1204" s="23">
        <v>0</v>
      </c>
      <c r="AC1204" s="23">
        <v>567</v>
      </c>
      <c r="AD1204" s="26">
        <v>0.5098920863309353</v>
      </c>
      <c r="AE1204" s="5"/>
      <c r="AF1204" s="33">
        <v>70000</v>
      </c>
      <c r="AG1204" s="7">
        <v>4</v>
      </c>
      <c r="AH1204" s="30">
        <v>69900</v>
      </c>
      <c r="AI1204" s="30">
        <v>69900</v>
      </c>
      <c r="AJ1204" s="37">
        <v>43931</v>
      </c>
    </row>
    <row r="1205" spans="1:36" ht="15" customHeight="1" x14ac:dyDescent="0.25">
      <c r="A1205" s="3" t="s">
        <v>1916</v>
      </c>
      <c r="B1205" s="4" t="s">
        <v>3877</v>
      </c>
      <c r="C1205" s="18" t="s">
        <v>6067</v>
      </c>
      <c r="D1205" s="18" t="s">
        <v>6067</v>
      </c>
      <c r="E1205" s="18" t="s">
        <v>8778</v>
      </c>
      <c r="F1205" s="18" t="s">
        <v>34</v>
      </c>
      <c r="G1205" s="19">
        <v>0</v>
      </c>
      <c r="H1205" s="5" t="s">
        <v>50</v>
      </c>
      <c r="I1205" s="18" t="s">
        <v>6068</v>
      </c>
      <c r="J1205" s="20">
        <v>14458</v>
      </c>
      <c r="K1205" s="20">
        <v>20936318.300000001</v>
      </c>
      <c r="L1205" s="20">
        <v>0</v>
      </c>
      <c r="M1205" s="20">
        <v>4428683</v>
      </c>
      <c r="N1205" s="20">
        <v>115508</v>
      </c>
      <c r="O1205" s="6">
        <v>1762.3813321344601</v>
      </c>
      <c r="P1205" s="21">
        <v>0.81499734162246595</v>
      </c>
      <c r="Q1205" s="18"/>
      <c r="R1205" s="22">
        <v>1117</v>
      </c>
      <c r="S1205" s="23">
        <v>0</v>
      </c>
      <c r="T1205" s="23">
        <v>1117</v>
      </c>
      <c r="U1205" s="24">
        <v>122</v>
      </c>
      <c r="V1205" s="25">
        <v>154</v>
      </c>
      <c r="W1205" s="23">
        <v>154</v>
      </c>
      <c r="X1205" s="23">
        <v>0</v>
      </c>
      <c r="Y1205" s="23">
        <v>154</v>
      </c>
      <c r="Z1205" s="26">
        <v>0.13786929274843329</v>
      </c>
      <c r="AA1205" s="25">
        <v>507</v>
      </c>
      <c r="AB1205" s="23">
        <v>0</v>
      </c>
      <c r="AC1205" s="23">
        <v>507</v>
      </c>
      <c r="AD1205" s="26">
        <v>0.45389435989256938</v>
      </c>
      <c r="AE1205" s="5"/>
      <c r="AF1205" s="33">
        <v>70000</v>
      </c>
      <c r="AG1205" s="7">
        <v>4</v>
      </c>
      <c r="AH1205" s="30">
        <v>70000</v>
      </c>
      <c r="AI1205" s="30">
        <v>70000</v>
      </c>
      <c r="AJ1205" s="37">
        <v>43931</v>
      </c>
    </row>
    <row r="1206" spans="1:36" ht="15" customHeight="1" x14ac:dyDescent="0.25">
      <c r="A1206" s="3" t="s">
        <v>2422</v>
      </c>
      <c r="B1206" s="4" t="s">
        <v>3880</v>
      </c>
      <c r="C1206" s="18" t="s">
        <v>6086</v>
      </c>
      <c r="D1206" s="18" t="s">
        <v>6086</v>
      </c>
      <c r="E1206" s="18" t="s">
        <v>8772</v>
      </c>
      <c r="F1206" s="18" t="s">
        <v>34</v>
      </c>
      <c r="G1206" s="19">
        <v>0</v>
      </c>
      <c r="H1206" s="5" t="s">
        <v>91</v>
      </c>
      <c r="I1206" s="18" t="s">
        <v>8699</v>
      </c>
      <c r="J1206" s="20">
        <v>13426</v>
      </c>
      <c r="K1206" s="20">
        <v>18768498.43</v>
      </c>
      <c r="L1206" s="20">
        <v>0</v>
      </c>
      <c r="M1206" s="20">
        <v>3757488</v>
      </c>
      <c r="N1206" s="20">
        <v>11401</v>
      </c>
      <c r="O1206" s="6">
        <v>1678.63752644123</v>
      </c>
      <c r="P1206" s="21">
        <v>0.77627077446422998</v>
      </c>
      <c r="Q1206" s="18"/>
      <c r="R1206" s="22">
        <v>1133</v>
      </c>
      <c r="S1206" s="23">
        <v>0</v>
      </c>
      <c r="T1206" s="23">
        <v>1133</v>
      </c>
      <c r="U1206" s="24">
        <v>140</v>
      </c>
      <c r="V1206" s="25">
        <v>75</v>
      </c>
      <c r="W1206" s="23">
        <v>75</v>
      </c>
      <c r="X1206" s="23">
        <v>0</v>
      </c>
      <c r="Y1206" s="23">
        <v>75</v>
      </c>
      <c r="Z1206" s="26">
        <v>6.6195939982347754E-2</v>
      </c>
      <c r="AA1206" s="25">
        <v>313</v>
      </c>
      <c r="AB1206" s="23">
        <v>0</v>
      </c>
      <c r="AC1206" s="23">
        <v>313</v>
      </c>
      <c r="AD1206" s="26">
        <v>0.2762577228596646</v>
      </c>
      <c r="AE1206" s="5"/>
      <c r="AF1206" s="33">
        <v>70000</v>
      </c>
      <c r="AG1206" s="7">
        <v>4</v>
      </c>
      <c r="AH1206" s="30">
        <v>69999</v>
      </c>
      <c r="AI1206" s="30">
        <v>69999</v>
      </c>
      <c r="AJ1206" s="37">
        <v>43931</v>
      </c>
    </row>
    <row r="1207" spans="1:36" ht="15" customHeight="1" x14ac:dyDescent="0.25">
      <c r="A1207" s="3" t="s">
        <v>3883</v>
      </c>
      <c r="B1207" s="4" t="s">
        <v>3884</v>
      </c>
      <c r="C1207" s="18" t="s">
        <v>6097</v>
      </c>
      <c r="D1207" s="18" t="s">
        <v>6097</v>
      </c>
      <c r="E1207" s="18" t="s">
        <v>8783</v>
      </c>
      <c r="F1207" s="18" t="s">
        <v>34</v>
      </c>
      <c r="G1207" s="19">
        <v>0</v>
      </c>
      <c r="H1207" s="5" t="s">
        <v>96</v>
      </c>
      <c r="I1207" s="18" t="s">
        <v>6098</v>
      </c>
      <c r="J1207" s="20">
        <v>14324</v>
      </c>
      <c r="K1207" s="20">
        <v>21162753.579999998</v>
      </c>
      <c r="L1207" s="20">
        <v>0</v>
      </c>
      <c r="M1207" s="20">
        <v>4367379</v>
      </c>
      <c r="N1207" s="20">
        <v>0</v>
      </c>
      <c r="O1207" s="6">
        <v>1782.3326291538699</v>
      </c>
      <c r="P1207" s="21">
        <v>0.82422363886941097</v>
      </c>
      <c r="Q1207" s="18"/>
      <c r="R1207" s="22">
        <v>1028</v>
      </c>
      <c r="S1207" s="23">
        <v>0</v>
      </c>
      <c r="T1207" s="23">
        <v>1138</v>
      </c>
      <c r="U1207" s="24">
        <v>128</v>
      </c>
      <c r="V1207" s="25"/>
      <c r="W1207" s="23">
        <v>122</v>
      </c>
      <c r="X1207" s="23">
        <v>0</v>
      </c>
      <c r="Y1207" s="23">
        <v>122</v>
      </c>
      <c r="Z1207" s="26">
        <v>0.10720562390158173</v>
      </c>
      <c r="AA1207" s="25">
        <v>427</v>
      </c>
      <c r="AB1207" s="23">
        <v>0</v>
      </c>
      <c r="AC1207" s="23">
        <v>427</v>
      </c>
      <c r="AD1207" s="26">
        <v>0.37521968365553604</v>
      </c>
      <c r="AE1207" s="5"/>
      <c r="AF1207" s="33">
        <v>70000</v>
      </c>
      <c r="AG1207" s="7">
        <v>4</v>
      </c>
      <c r="AH1207" s="30">
        <v>70000</v>
      </c>
      <c r="AI1207" s="30">
        <v>70000</v>
      </c>
      <c r="AJ1207" s="37">
        <v>43931</v>
      </c>
    </row>
    <row r="1208" spans="1:36" ht="15" customHeight="1" x14ac:dyDescent="0.25">
      <c r="A1208" s="3" t="s">
        <v>3887</v>
      </c>
      <c r="B1208" s="4" t="s">
        <v>3888</v>
      </c>
      <c r="C1208" s="18" t="s">
        <v>6115</v>
      </c>
      <c r="D1208" s="18" t="s">
        <v>6115</v>
      </c>
      <c r="E1208" s="18" t="s">
        <v>8772</v>
      </c>
      <c r="F1208" s="18" t="s">
        <v>34</v>
      </c>
      <c r="G1208" s="19">
        <v>0</v>
      </c>
      <c r="H1208" s="5" t="s">
        <v>78</v>
      </c>
      <c r="I1208" s="18" t="s">
        <v>6116</v>
      </c>
      <c r="J1208" s="20">
        <v>14688</v>
      </c>
      <c r="K1208" s="20">
        <v>21821669.359999999</v>
      </c>
      <c r="L1208" s="20">
        <v>0</v>
      </c>
      <c r="M1208" s="20">
        <v>5457322</v>
      </c>
      <c r="N1208" s="20">
        <v>238610</v>
      </c>
      <c r="O1208" s="6">
        <v>1873.47503812636</v>
      </c>
      <c r="P1208" s="21">
        <v>0.86637162334203799</v>
      </c>
      <c r="Q1208" s="18"/>
      <c r="R1208" s="22">
        <v>1150</v>
      </c>
      <c r="S1208" s="23">
        <v>0</v>
      </c>
      <c r="T1208" s="23">
        <v>1150</v>
      </c>
      <c r="U1208" s="24">
        <v>113</v>
      </c>
      <c r="V1208" s="25">
        <v>145</v>
      </c>
      <c r="W1208" s="23">
        <v>144</v>
      </c>
      <c r="X1208" s="23">
        <v>0</v>
      </c>
      <c r="Y1208" s="23">
        <v>144</v>
      </c>
      <c r="Z1208" s="26">
        <v>0.12521739130434784</v>
      </c>
      <c r="AA1208" s="25">
        <v>434</v>
      </c>
      <c r="AB1208" s="23">
        <v>0</v>
      </c>
      <c r="AC1208" s="23">
        <v>434</v>
      </c>
      <c r="AD1208" s="26">
        <v>0.37739130434782608</v>
      </c>
      <c r="AE1208" s="5"/>
      <c r="AF1208" s="33">
        <v>70000</v>
      </c>
      <c r="AG1208" s="7">
        <v>4</v>
      </c>
      <c r="AH1208" s="30">
        <v>69999.929999999993</v>
      </c>
      <c r="AI1208" s="30">
        <v>69999.929999999993</v>
      </c>
      <c r="AJ1208" s="37">
        <v>43931</v>
      </c>
    </row>
    <row r="1209" spans="1:36" ht="15" customHeight="1" x14ac:dyDescent="0.25">
      <c r="A1209" s="3" t="s">
        <v>336</v>
      </c>
      <c r="B1209" s="4" t="s">
        <v>3891</v>
      </c>
      <c r="C1209" s="18" t="s">
        <v>6177</v>
      </c>
      <c r="D1209" s="18" t="s">
        <v>6177</v>
      </c>
      <c r="E1209" s="18" t="s">
        <v>8772</v>
      </c>
      <c r="F1209" s="18" t="s">
        <v>34</v>
      </c>
      <c r="G1209" s="19">
        <v>0</v>
      </c>
      <c r="H1209" s="5" t="s">
        <v>50</v>
      </c>
      <c r="I1209" s="18" t="s">
        <v>6178</v>
      </c>
      <c r="J1209" s="20">
        <v>17208</v>
      </c>
      <c r="K1209" s="20">
        <v>22769702.940000001</v>
      </c>
      <c r="L1209" s="20">
        <v>0</v>
      </c>
      <c r="M1209" s="20">
        <v>7774631</v>
      </c>
      <c r="N1209" s="20">
        <v>0</v>
      </c>
      <c r="O1209" s="6">
        <v>1775.0077835890299</v>
      </c>
      <c r="P1209" s="21">
        <v>0.82083633014439805</v>
      </c>
      <c r="Q1209" s="18"/>
      <c r="R1209" s="22">
        <v>1108</v>
      </c>
      <c r="S1209" s="23">
        <v>0</v>
      </c>
      <c r="T1209" s="23">
        <v>1180</v>
      </c>
      <c r="U1209" s="24">
        <v>146</v>
      </c>
      <c r="V1209" s="25"/>
      <c r="W1209" s="23">
        <v>65</v>
      </c>
      <c r="X1209" s="23">
        <v>0</v>
      </c>
      <c r="Y1209" s="23">
        <v>65</v>
      </c>
      <c r="Z1209" s="26">
        <v>5.5084745762711863E-2</v>
      </c>
      <c r="AA1209" s="25">
        <v>433</v>
      </c>
      <c r="AB1209" s="23">
        <v>0</v>
      </c>
      <c r="AC1209" s="23">
        <v>433</v>
      </c>
      <c r="AD1209" s="26">
        <v>0.36694915254237287</v>
      </c>
      <c r="AE1209" s="5"/>
      <c r="AF1209" s="33">
        <v>70000</v>
      </c>
      <c r="AG1209" s="7">
        <v>4</v>
      </c>
      <c r="AH1209" s="30">
        <v>69993</v>
      </c>
      <c r="AI1209" s="30">
        <v>69993</v>
      </c>
      <c r="AJ1209" s="37">
        <v>43931</v>
      </c>
    </row>
    <row r="1210" spans="1:36" ht="15" customHeight="1" x14ac:dyDescent="0.25">
      <c r="A1210" s="3" t="s">
        <v>265</v>
      </c>
      <c r="B1210" s="4" t="s">
        <v>3894</v>
      </c>
      <c r="C1210" s="18" t="s">
        <v>6180</v>
      </c>
      <c r="D1210" s="18" t="s">
        <v>790</v>
      </c>
      <c r="E1210" s="18" t="s">
        <v>8772</v>
      </c>
      <c r="F1210" s="18" t="s">
        <v>86</v>
      </c>
      <c r="G1210" s="19">
        <v>0</v>
      </c>
      <c r="H1210" s="5" t="s">
        <v>50</v>
      </c>
      <c r="I1210" s="18" t="s">
        <v>6181</v>
      </c>
      <c r="J1210" s="20">
        <v>46059</v>
      </c>
      <c r="K1210" s="20">
        <v>7535942.1299999999</v>
      </c>
      <c r="L1210" s="20">
        <v>0</v>
      </c>
      <c r="M1210" s="20">
        <v>7673985</v>
      </c>
      <c r="N1210" s="20">
        <v>2049583</v>
      </c>
      <c r="O1210" s="6">
        <v>374.72611498295697</v>
      </c>
      <c r="P1210" s="21">
        <v>1.07389133759239</v>
      </c>
      <c r="Q1210" s="18"/>
      <c r="R1210" s="22">
        <v>1180</v>
      </c>
      <c r="S1210" s="23">
        <v>3162</v>
      </c>
      <c r="T1210" s="23">
        <v>3162</v>
      </c>
      <c r="U1210" s="24">
        <v>30</v>
      </c>
      <c r="V1210" s="25"/>
      <c r="W1210" s="23">
        <v>0</v>
      </c>
      <c r="X1210" s="23">
        <v>304</v>
      </c>
      <c r="Y1210" s="23">
        <v>304</v>
      </c>
      <c r="Z1210" s="26">
        <v>9.6141682479443394E-2</v>
      </c>
      <c r="AA1210" s="25">
        <v>0</v>
      </c>
      <c r="AB1210" s="23">
        <v>1245</v>
      </c>
      <c r="AC1210" s="23">
        <v>1245</v>
      </c>
      <c r="AD1210" s="26">
        <v>0.39373814041745731</v>
      </c>
      <c r="AE1210" s="5"/>
      <c r="AF1210" s="33">
        <v>70000</v>
      </c>
      <c r="AG1210" s="7">
        <v>4</v>
      </c>
      <c r="AH1210" s="30">
        <v>69959.94</v>
      </c>
      <c r="AI1210" s="30">
        <v>69959.94</v>
      </c>
      <c r="AJ1210" s="37">
        <v>43931</v>
      </c>
    </row>
    <row r="1211" spans="1:36" ht="15" customHeight="1" x14ac:dyDescent="0.25">
      <c r="A1211" s="3" t="s">
        <v>3445</v>
      </c>
      <c r="B1211" s="4" t="s">
        <v>3897</v>
      </c>
      <c r="C1211" s="18" t="s">
        <v>6188</v>
      </c>
      <c r="D1211" s="18" t="s">
        <v>6188</v>
      </c>
      <c r="E1211" s="18" t="s">
        <v>8785</v>
      </c>
      <c r="F1211" s="18" t="s">
        <v>34</v>
      </c>
      <c r="G1211" s="19">
        <v>0</v>
      </c>
      <c r="H1211" s="5" t="s">
        <v>272</v>
      </c>
      <c r="I1211" s="18" t="s">
        <v>6189</v>
      </c>
      <c r="J1211" s="20">
        <v>16755</v>
      </c>
      <c r="K1211" s="20">
        <v>23646790.629999999</v>
      </c>
      <c r="L1211" s="20">
        <v>0</v>
      </c>
      <c r="M1211" s="20">
        <v>7411016</v>
      </c>
      <c r="N1211" s="20">
        <v>475116</v>
      </c>
      <c r="O1211" s="6">
        <v>1882.0007538048301</v>
      </c>
      <c r="P1211" s="21">
        <v>0.870314263613294</v>
      </c>
      <c r="Q1211" s="18"/>
      <c r="R1211" s="22">
        <v>1185</v>
      </c>
      <c r="S1211" s="23">
        <v>0</v>
      </c>
      <c r="T1211" s="23">
        <v>1185</v>
      </c>
      <c r="U1211" s="24">
        <v>135</v>
      </c>
      <c r="V1211" s="25">
        <v>134</v>
      </c>
      <c r="W1211" s="23">
        <v>131</v>
      </c>
      <c r="X1211" s="23">
        <v>0</v>
      </c>
      <c r="Y1211" s="23">
        <v>131</v>
      </c>
      <c r="Z1211" s="26">
        <v>0.11054852320675106</v>
      </c>
      <c r="AA1211" s="25">
        <v>457</v>
      </c>
      <c r="AB1211" s="23">
        <v>0</v>
      </c>
      <c r="AC1211" s="23">
        <v>457</v>
      </c>
      <c r="AD1211" s="26">
        <v>0.38565400843881859</v>
      </c>
      <c r="AE1211" s="5"/>
      <c r="AF1211" s="33">
        <v>70000</v>
      </c>
      <c r="AG1211" s="7">
        <v>4</v>
      </c>
      <c r="AH1211" s="30">
        <v>70000</v>
      </c>
      <c r="AI1211" s="30">
        <v>70000</v>
      </c>
      <c r="AJ1211" s="37">
        <v>43931</v>
      </c>
    </row>
    <row r="1212" spans="1:36" ht="15" customHeight="1" x14ac:dyDescent="0.25">
      <c r="A1212" s="3" t="s">
        <v>136</v>
      </c>
      <c r="B1212" s="4" t="s">
        <v>3900</v>
      </c>
      <c r="C1212" s="18" t="s">
        <v>6220</v>
      </c>
      <c r="D1212" s="18" t="s">
        <v>6220</v>
      </c>
      <c r="E1212" s="18" t="s">
        <v>8778</v>
      </c>
      <c r="F1212" s="18" t="s">
        <v>34</v>
      </c>
      <c r="G1212" s="19">
        <v>0</v>
      </c>
      <c r="H1212" s="5" t="s">
        <v>139</v>
      </c>
      <c r="I1212" s="18" t="s">
        <v>6221</v>
      </c>
      <c r="J1212" s="20">
        <v>15139</v>
      </c>
      <c r="K1212" s="20">
        <v>20845915.850000001</v>
      </c>
      <c r="L1212" s="20">
        <v>0</v>
      </c>
      <c r="M1212" s="20">
        <v>5508464</v>
      </c>
      <c r="N1212" s="20">
        <v>0</v>
      </c>
      <c r="O1212" s="6">
        <v>1740.82699319638</v>
      </c>
      <c r="P1212" s="21">
        <v>0.80502973210762396</v>
      </c>
      <c r="Q1212" s="18"/>
      <c r="R1212" s="22">
        <v>1202</v>
      </c>
      <c r="S1212" s="23">
        <v>0</v>
      </c>
      <c r="T1212" s="23">
        <v>1202</v>
      </c>
      <c r="U1212" s="24">
        <v>160</v>
      </c>
      <c r="V1212" s="25">
        <v>156</v>
      </c>
      <c r="W1212" s="23">
        <v>156</v>
      </c>
      <c r="X1212" s="23">
        <v>0</v>
      </c>
      <c r="Y1212" s="23">
        <v>156</v>
      </c>
      <c r="Z1212" s="26">
        <v>0.12978369384359401</v>
      </c>
      <c r="AA1212" s="25">
        <v>439</v>
      </c>
      <c r="AB1212" s="23">
        <v>0</v>
      </c>
      <c r="AC1212" s="23">
        <v>439</v>
      </c>
      <c r="AD1212" s="26">
        <v>0.36522462562396008</v>
      </c>
      <c r="AE1212" s="5"/>
      <c r="AF1212" s="33">
        <v>70000</v>
      </c>
      <c r="AG1212" s="7">
        <v>4</v>
      </c>
      <c r="AH1212" s="30">
        <v>70000</v>
      </c>
      <c r="AI1212" s="30">
        <v>70000</v>
      </c>
      <c r="AJ1212" s="37">
        <v>43931</v>
      </c>
    </row>
    <row r="1213" spans="1:36" ht="15" customHeight="1" x14ac:dyDescent="0.25">
      <c r="A1213" s="3" t="s">
        <v>513</v>
      </c>
      <c r="B1213" s="4" t="s">
        <v>3903</v>
      </c>
      <c r="C1213" s="18" t="s">
        <v>6270</v>
      </c>
      <c r="D1213" s="18" t="s">
        <v>6270</v>
      </c>
      <c r="E1213" s="18" t="s">
        <v>8786</v>
      </c>
      <c r="F1213" s="18" t="s">
        <v>34</v>
      </c>
      <c r="G1213" s="19">
        <v>0</v>
      </c>
      <c r="H1213" s="5" t="s">
        <v>78</v>
      </c>
      <c r="I1213" s="18" t="s">
        <v>6271</v>
      </c>
      <c r="J1213" s="20">
        <v>12393</v>
      </c>
      <c r="K1213" s="20">
        <v>17812027.280000001</v>
      </c>
      <c r="L1213" s="20">
        <v>0</v>
      </c>
      <c r="M1213" s="20">
        <v>6153610</v>
      </c>
      <c r="N1213" s="20">
        <v>146988</v>
      </c>
      <c r="O1213" s="6">
        <v>1945.6649140643899</v>
      </c>
      <c r="P1213" s="21">
        <v>0.89975517995875098</v>
      </c>
      <c r="Q1213" s="18"/>
      <c r="R1213" s="22">
        <v>1219</v>
      </c>
      <c r="S1213" s="23">
        <v>0</v>
      </c>
      <c r="T1213" s="23">
        <v>1219</v>
      </c>
      <c r="U1213" s="24">
        <v>127</v>
      </c>
      <c r="V1213" s="25"/>
      <c r="W1213" s="23">
        <v>111</v>
      </c>
      <c r="X1213" s="23">
        <v>0</v>
      </c>
      <c r="Y1213" s="23">
        <v>111</v>
      </c>
      <c r="Z1213" s="26">
        <v>9.1058244462674326E-2</v>
      </c>
      <c r="AA1213" s="25">
        <v>553</v>
      </c>
      <c r="AB1213" s="23">
        <v>0</v>
      </c>
      <c r="AC1213" s="23">
        <v>553</v>
      </c>
      <c r="AD1213" s="26">
        <v>0.45365053322395404</v>
      </c>
      <c r="AE1213" s="5"/>
      <c r="AF1213" s="33">
        <v>70000</v>
      </c>
      <c r="AG1213" s="7">
        <v>4</v>
      </c>
      <c r="AH1213" s="30">
        <v>69992.800000000003</v>
      </c>
      <c r="AI1213" s="30">
        <v>69992.800000000003</v>
      </c>
      <c r="AJ1213" s="37">
        <v>43931</v>
      </c>
    </row>
    <row r="1214" spans="1:36" ht="15" customHeight="1" x14ac:dyDescent="0.25">
      <c r="A1214" s="3" t="s">
        <v>653</v>
      </c>
      <c r="B1214" s="4" t="s">
        <v>3905</v>
      </c>
      <c r="C1214" s="18" t="s">
        <v>6296</v>
      </c>
      <c r="D1214" s="18" t="s">
        <v>6296</v>
      </c>
      <c r="E1214" s="18" t="s">
        <v>8783</v>
      </c>
      <c r="F1214" s="18" t="s">
        <v>34</v>
      </c>
      <c r="G1214" s="19">
        <v>0</v>
      </c>
      <c r="H1214" s="5" t="s">
        <v>62</v>
      </c>
      <c r="I1214" s="18" t="s">
        <v>6297</v>
      </c>
      <c r="J1214" s="20">
        <v>12280</v>
      </c>
      <c r="K1214" s="20">
        <v>25573498.739999998</v>
      </c>
      <c r="L1214" s="20">
        <v>0</v>
      </c>
      <c r="M1214" s="20">
        <v>0</v>
      </c>
      <c r="N1214" s="20">
        <v>0</v>
      </c>
      <c r="O1214" s="6">
        <v>2082.5324706840402</v>
      </c>
      <c r="P1214" s="21">
        <v>0.96304834629312197</v>
      </c>
      <c r="Q1214" s="18"/>
      <c r="R1214" s="22">
        <v>1236</v>
      </c>
      <c r="S1214" s="23">
        <v>0</v>
      </c>
      <c r="T1214" s="23">
        <v>1236</v>
      </c>
      <c r="U1214" s="24">
        <v>126</v>
      </c>
      <c r="V1214" s="25">
        <v>14</v>
      </c>
      <c r="W1214" s="23">
        <v>8</v>
      </c>
      <c r="X1214" s="23">
        <v>0</v>
      </c>
      <c r="Y1214" s="23">
        <v>8</v>
      </c>
      <c r="Z1214" s="26">
        <v>6.4724919093851136E-3</v>
      </c>
      <c r="AA1214" s="25">
        <v>770</v>
      </c>
      <c r="AB1214" s="23">
        <v>0</v>
      </c>
      <c r="AC1214" s="23">
        <v>770</v>
      </c>
      <c r="AD1214" s="26">
        <v>0.62297734627831713</v>
      </c>
      <c r="AE1214" s="5"/>
      <c r="AF1214" s="33">
        <v>70000</v>
      </c>
      <c r="AG1214" s="7">
        <v>4</v>
      </c>
      <c r="AH1214" s="30">
        <v>69730</v>
      </c>
      <c r="AI1214" s="30">
        <v>69730</v>
      </c>
      <c r="AJ1214" s="37">
        <v>43931</v>
      </c>
    </row>
    <row r="1215" spans="1:36" ht="15" customHeight="1" x14ac:dyDescent="0.25">
      <c r="A1215" s="3" t="s">
        <v>3133</v>
      </c>
      <c r="B1215" s="4" t="s">
        <v>3908</v>
      </c>
      <c r="C1215" s="18" t="s">
        <v>6351</v>
      </c>
      <c r="D1215" s="18" t="s">
        <v>2919</v>
      </c>
      <c r="E1215" s="18" t="s">
        <v>8787</v>
      </c>
      <c r="F1215" s="18" t="s">
        <v>86</v>
      </c>
      <c r="G1215" s="19">
        <v>0</v>
      </c>
      <c r="H1215" s="5" t="s">
        <v>91</v>
      </c>
      <c r="I1215" s="18" t="s">
        <v>6352</v>
      </c>
      <c r="J1215" s="20">
        <v>47846</v>
      </c>
      <c r="K1215" s="20">
        <v>8408781.7300000004</v>
      </c>
      <c r="L1215" s="20">
        <v>0</v>
      </c>
      <c r="M1215" s="20">
        <v>11984498</v>
      </c>
      <c r="N1215" s="20">
        <v>1673720</v>
      </c>
      <c r="O1215" s="6">
        <v>461.20887284203502</v>
      </c>
      <c r="P1215" s="21">
        <v>1.3217339106145201</v>
      </c>
      <c r="Q1215" s="18"/>
      <c r="R1215" s="22">
        <v>1010</v>
      </c>
      <c r="S1215" s="23">
        <v>3751</v>
      </c>
      <c r="T1215" s="23">
        <v>3751</v>
      </c>
      <c r="U1215" s="24">
        <v>26</v>
      </c>
      <c r="V1215" s="25"/>
      <c r="W1215" s="23">
        <v>0</v>
      </c>
      <c r="X1215" s="23">
        <v>523</v>
      </c>
      <c r="Y1215" s="23">
        <v>523</v>
      </c>
      <c r="Z1215" s="26">
        <v>0.13942948547054118</v>
      </c>
      <c r="AA1215" s="25">
        <v>0</v>
      </c>
      <c r="AB1215" s="23">
        <v>1316</v>
      </c>
      <c r="AC1215" s="23">
        <v>1316</v>
      </c>
      <c r="AD1215" s="26">
        <v>0.35083977605971739</v>
      </c>
      <c r="AE1215" s="5"/>
      <c r="AF1215" s="33">
        <v>70000</v>
      </c>
      <c r="AG1215" s="7">
        <v>4</v>
      </c>
      <c r="AH1215" s="30">
        <v>69900</v>
      </c>
      <c r="AI1215" s="30">
        <v>69900</v>
      </c>
      <c r="AJ1215" s="37">
        <v>43931</v>
      </c>
    </row>
    <row r="1216" spans="1:36" ht="15" customHeight="1" x14ac:dyDescent="0.25">
      <c r="A1216" s="3" t="s">
        <v>513</v>
      </c>
      <c r="B1216" s="4" t="s">
        <v>3911</v>
      </c>
      <c r="C1216" s="18" t="s">
        <v>6400</v>
      </c>
      <c r="D1216" s="18" t="s">
        <v>6400</v>
      </c>
      <c r="E1216" s="18" t="s">
        <v>8787</v>
      </c>
      <c r="F1216" s="18" t="s">
        <v>34</v>
      </c>
      <c r="G1216" s="19">
        <v>0</v>
      </c>
      <c r="H1216" s="5" t="s">
        <v>78</v>
      </c>
      <c r="I1216" s="18" t="s">
        <v>6401</v>
      </c>
      <c r="J1216" s="20">
        <v>16218</v>
      </c>
      <c r="K1216" s="20">
        <v>35492180.969999999</v>
      </c>
      <c r="L1216" s="20">
        <v>0</v>
      </c>
      <c r="M1216" s="20">
        <v>3893316</v>
      </c>
      <c r="N1216" s="20">
        <v>973820</v>
      </c>
      <c r="O1216" s="6">
        <v>2488.5508058946798</v>
      </c>
      <c r="P1216" s="21">
        <v>1.15080786111157</v>
      </c>
      <c r="Q1216" s="18"/>
      <c r="R1216" s="22">
        <v>1282</v>
      </c>
      <c r="S1216" s="23">
        <v>0</v>
      </c>
      <c r="T1216" s="23">
        <v>1282</v>
      </c>
      <c r="U1216" s="24">
        <v>130</v>
      </c>
      <c r="V1216" s="25">
        <v>56</v>
      </c>
      <c r="W1216" s="23">
        <v>56</v>
      </c>
      <c r="X1216" s="23">
        <v>0</v>
      </c>
      <c r="Y1216" s="23">
        <v>56</v>
      </c>
      <c r="Z1216" s="26">
        <v>4.3681747269890797E-2</v>
      </c>
      <c r="AA1216" s="25">
        <v>473</v>
      </c>
      <c r="AB1216" s="23">
        <v>0</v>
      </c>
      <c r="AC1216" s="23">
        <v>473</v>
      </c>
      <c r="AD1216" s="26">
        <v>0.36895475819032764</v>
      </c>
      <c r="AE1216" s="5"/>
      <c r="AF1216" s="33">
        <v>70000</v>
      </c>
      <c r="AG1216" s="7">
        <v>4</v>
      </c>
      <c r="AH1216" s="30">
        <v>69999.66</v>
      </c>
      <c r="AI1216" s="30">
        <v>69999.66</v>
      </c>
      <c r="AJ1216" s="37">
        <v>43931</v>
      </c>
    </row>
    <row r="1217" spans="1:36" ht="15" customHeight="1" x14ac:dyDescent="0.25">
      <c r="A1217" s="3" t="s">
        <v>1284</v>
      </c>
      <c r="B1217" s="4" t="s">
        <v>3914</v>
      </c>
      <c r="C1217" s="18" t="s">
        <v>6412</v>
      </c>
      <c r="D1217" s="18" t="s">
        <v>6412</v>
      </c>
      <c r="E1217" s="18" t="s">
        <v>8786</v>
      </c>
      <c r="F1217" s="18" t="s">
        <v>34</v>
      </c>
      <c r="G1217" s="19">
        <v>0</v>
      </c>
      <c r="H1217" s="5" t="s">
        <v>159</v>
      </c>
      <c r="I1217" s="18" t="s">
        <v>6413</v>
      </c>
      <c r="J1217" s="20">
        <v>15478</v>
      </c>
      <c r="K1217" s="20">
        <v>43209571.780000001</v>
      </c>
      <c r="L1217" s="20">
        <v>0</v>
      </c>
      <c r="M1217" s="20">
        <v>0</v>
      </c>
      <c r="N1217" s="20">
        <v>0</v>
      </c>
      <c r="O1217" s="6">
        <v>2791.67668820261</v>
      </c>
      <c r="P1217" s="21">
        <v>1.2909856896855501</v>
      </c>
      <c r="Q1217" s="18"/>
      <c r="R1217" s="22">
        <v>1295</v>
      </c>
      <c r="S1217" s="23">
        <v>0</v>
      </c>
      <c r="T1217" s="23">
        <v>1295</v>
      </c>
      <c r="U1217" s="24">
        <v>135</v>
      </c>
      <c r="V1217" s="25"/>
      <c r="W1217" s="23">
        <v>57</v>
      </c>
      <c r="X1217" s="23">
        <v>0</v>
      </c>
      <c r="Y1217" s="23">
        <v>57</v>
      </c>
      <c r="Z1217" s="26">
        <v>4.4015444015444015E-2</v>
      </c>
      <c r="AA1217" s="25">
        <v>681</v>
      </c>
      <c r="AB1217" s="23">
        <v>0</v>
      </c>
      <c r="AC1217" s="23">
        <v>681</v>
      </c>
      <c r="AD1217" s="26">
        <v>0.52586872586872591</v>
      </c>
      <c r="AE1217" s="5"/>
      <c r="AF1217" s="33">
        <v>70000</v>
      </c>
      <c r="AG1217" s="7">
        <v>4</v>
      </c>
      <c r="AH1217" s="30">
        <v>70000</v>
      </c>
      <c r="AI1217" s="30">
        <v>70000</v>
      </c>
      <c r="AJ1217" s="37">
        <v>43931</v>
      </c>
    </row>
    <row r="1218" spans="1:36" ht="15" customHeight="1" x14ac:dyDescent="0.25">
      <c r="A1218" s="3" t="s">
        <v>2745</v>
      </c>
      <c r="B1218" s="4" t="s">
        <v>3917</v>
      </c>
      <c r="C1218" s="18" t="s">
        <v>6424</v>
      </c>
      <c r="D1218" s="18" t="s">
        <v>6424</v>
      </c>
      <c r="E1218" s="18" t="s">
        <v>8778</v>
      </c>
      <c r="F1218" s="18" t="s">
        <v>34</v>
      </c>
      <c r="G1218" s="19">
        <v>0</v>
      </c>
      <c r="H1218" s="5" t="s">
        <v>96</v>
      </c>
      <c r="I1218" s="18" t="s">
        <v>6425</v>
      </c>
      <c r="J1218" s="20">
        <v>14724</v>
      </c>
      <c r="K1218" s="20">
        <v>15559382.359999999</v>
      </c>
      <c r="L1218" s="20">
        <v>0</v>
      </c>
      <c r="M1218" s="20">
        <v>8796892</v>
      </c>
      <c r="N1218" s="20">
        <v>237718</v>
      </c>
      <c r="O1218" s="6">
        <v>1670.33362944852</v>
      </c>
      <c r="P1218" s="21">
        <v>0.77243071224229798</v>
      </c>
      <c r="Q1218" s="18"/>
      <c r="R1218" s="22">
        <v>1299</v>
      </c>
      <c r="S1218" s="23">
        <v>0</v>
      </c>
      <c r="T1218" s="23">
        <v>1299</v>
      </c>
      <c r="U1218" s="24">
        <v>171</v>
      </c>
      <c r="V1218" s="25">
        <v>183</v>
      </c>
      <c r="W1218" s="23">
        <v>182</v>
      </c>
      <c r="X1218" s="23">
        <v>0</v>
      </c>
      <c r="Y1218" s="23">
        <v>182</v>
      </c>
      <c r="Z1218" s="26">
        <v>0.14010777521170131</v>
      </c>
      <c r="AA1218" s="25">
        <v>843</v>
      </c>
      <c r="AB1218" s="23">
        <v>0</v>
      </c>
      <c r="AC1218" s="23">
        <v>843</v>
      </c>
      <c r="AD1218" s="26">
        <v>0.64896073903002305</v>
      </c>
      <c r="AE1218" s="5"/>
      <c r="AF1218" s="33">
        <v>70000</v>
      </c>
      <c r="AG1218" s="7">
        <v>4</v>
      </c>
      <c r="AH1218" s="30">
        <v>70000</v>
      </c>
      <c r="AI1218" s="30">
        <v>70000</v>
      </c>
      <c r="AJ1218" s="37">
        <v>43931</v>
      </c>
    </row>
    <row r="1219" spans="1:36" ht="15" customHeight="1" x14ac:dyDescent="0.25">
      <c r="A1219" s="3" t="s">
        <v>3470</v>
      </c>
      <c r="B1219" s="4" t="s">
        <v>3920</v>
      </c>
      <c r="C1219" s="18" t="s">
        <v>6427</v>
      </c>
      <c r="D1219" s="18" t="s">
        <v>4143</v>
      </c>
      <c r="E1219" s="18" t="s">
        <v>8785</v>
      </c>
      <c r="F1219" s="18" t="s">
        <v>86</v>
      </c>
      <c r="G1219" s="19">
        <v>0</v>
      </c>
      <c r="H1219" s="5" t="s">
        <v>96</v>
      </c>
      <c r="I1219" s="18" t="s">
        <v>6428</v>
      </c>
      <c r="J1219" s="20">
        <v>43997</v>
      </c>
      <c r="K1219" s="20">
        <v>6326871.21</v>
      </c>
      <c r="L1219" s="20">
        <v>0</v>
      </c>
      <c r="M1219" s="20">
        <v>5292427</v>
      </c>
      <c r="N1219" s="20">
        <v>1283527</v>
      </c>
      <c r="O1219" s="6">
        <v>293.26602291065302</v>
      </c>
      <c r="P1219" s="21">
        <v>0.840442736765877</v>
      </c>
      <c r="Q1219" s="18"/>
      <c r="R1219" s="22">
        <v>1290</v>
      </c>
      <c r="S1219" s="23">
        <v>4161</v>
      </c>
      <c r="T1219" s="23">
        <v>4161</v>
      </c>
      <c r="U1219" s="24"/>
      <c r="V1219" s="25"/>
      <c r="W1219" s="23">
        <v>0</v>
      </c>
      <c r="X1219" s="23">
        <v>620</v>
      </c>
      <c r="Y1219" s="23">
        <v>620</v>
      </c>
      <c r="Z1219" s="26">
        <v>0.14900264359528959</v>
      </c>
      <c r="AA1219" s="25">
        <v>0</v>
      </c>
      <c r="AB1219" s="23">
        <v>2649</v>
      </c>
      <c r="AC1219" s="23">
        <v>2649</v>
      </c>
      <c r="AD1219" s="26">
        <v>0.63662581110310024</v>
      </c>
      <c r="AE1219" s="5"/>
      <c r="AF1219" s="33">
        <v>70000</v>
      </c>
      <c r="AG1219" s="7">
        <v>4</v>
      </c>
      <c r="AH1219" s="30">
        <v>69840</v>
      </c>
      <c r="AI1219" s="30">
        <v>69840</v>
      </c>
      <c r="AJ1219" s="37">
        <v>43931</v>
      </c>
    </row>
    <row r="1220" spans="1:36" ht="15" customHeight="1" x14ac:dyDescent="0.25">
      <c r="A1220" s="3" t="s">
        <v>520</v>
      </c>
      <c r="B1220" s="4" t="s">
        <v>3922</v>
      </c>
      <c r="C1220" s="18" t="s">
        <v>6452</v>
      </c>
      <c r="D1220" s="18" t="s">
        <v>603</v>
      </c>
      <c r="E1220" s="18" t="s">
        <v>8772</v>
      </c>
      <c r="F1220" s="18" t="s">
        <v>86</v>
      </c>
      <c r="G1220" s="19">
        <v>0</v>
      </c>
      <c r="H1220" s="5" t="s">
        <v>210</v>
      </c>
      <c r="I1220" s="18" t="s">
        <v>6453</v>
      </c>
      <c r="J1220" s="20">
        <v>50545</v>
      </c>
      <c r="K1220" s="20">
        <v>9745284.0800000001</v>
      </c>
      <c r="L1220" s="20">
        <v>0</v>
      </c>
      <c r="M1220" s="20">
        <v>7977335</v>
      </c>
      <c r="N1220" s="20">
        <v>1718348</v>
      </c>
      <c r="O1220" s="6">
        <v>384.62690829953499</v>
      </c>
      <c r="P1220" s="21">
        <v>1.1022650637695699</v>
      </c>
      <c r="Q1220" s="18"/>
      <c r="R1220" s="22">
        <v>1328</v>
      </c>
      <c r="S1220" s="23">
        <v>3464</v>
      </c>
      <c r="T1220" s="23">
        <v>3464</v>
      </c>
      <c r="U1220" s="24">
        <v>9</v>
      </c>
      <c r="V1220" s="25"/>
      <c r="W1220" s="23">
        <v>0</v>
      </c>
      <c r="X1220" s="23">
        <v>285</v>
      </c>
      <c r="Y1220" s="23">
        <v>285</v>
      </c>
      <c r="Z1220" s="26">
        <v>8.2274826789838343E-2</v>
      </c>
      <c r="AA1220" s="25">
        <v>0</v>
      </c>
      <c r="AB1220" s="23">
        <v>1196</v>
      </c>
      <c r="AC1220" s="23">
        <v>1196</v>
      </c>
      <c r="AD1220" s="26">
        <v>0.34526558891454967</v>
      </c>
      <c r="AE1220" s="5"/>
      <c r="AF1220" s="33">
        <v>70000</v>
      </c>
      <c r="AG1220" s="7">
        <v>4</v>
      </c>
      <c r="AH1220" s="30">
        <v>70000</v>
      </c>
      <c r="AI1220" s="30">
        <v>70000</v>
      </c>
      <c r="AJ1220" s="37">
        <v>43931</v>
      </c>
    </row>
    <row r="1221" spans="1:36" ht="15" customHeight="1" x14ac:dyDescent="0.25">
      <c r="A1221" s="3" t="s">
        <v>1513</v>
      </c>
      <c r="B1221" s="4" t="s">
        <v>3925</v>
      </c>
      <c r="C1221" s="18" t="s">
        <v>6491</v>
      </c>
      <c r="D1221" s="18" t="s">
        <v>6491</v>
      </c>
      <c r="E1221" s="18" t="s">
        <v>8785</v>
      </c>
      <c r="F1221" s="18" t="s">
        <v>34</v>
      </c>
      <c r="G1221" s="19">
        <v>0</v>
      </c>
      <c r="H1221" s="5" t="s">
        <v>40</v>
      </c>
      <c r="I1221" s="18" t="s">
        <v>6492</v>
      </c>
      <c r="J1221" s="20">
        <v>18030</v>
      </c>
      <c r="K1221" s="20">
        <v>27493665.010000002</v>
      </c>
      <c r="L1221" s="20">
        <v>0</v>
      </c>
      <c r="M1221" s="20">
        <v>6368561</v>
      </c>
      <c r="N1221" s="20">
        <v>286182</v>
      </c>
      <c r="O1221" s="6">
        <v>1893.97714975042</v>
      </c>
      <c r="P1221" s="21">
        <v>0.87585263983182005</v>
      </c>
      <c r="Q1221" s="18"/>
      <c r="R1221" s="22">
        <v>1080</v>
      </c>
      <c r="S1221" s="23">
        <v>0</v>
      </c>
      <c r="T1221" s="23">
        <v>1337</v>
      </c>
      <c r="U1221" s="24">
        <v>120</v>
      </c>
      <c r="V1221" s="25">
        <v>169</v>
      </c>
      <c r="W1221" s="23">
        <v>167</v>
      </c>
      <c r="X1221" s="23">
        <v>0</v>
      </c>
      <c r="Y1221" s="23">
        <v>167</v>
      </c>
      <c r="Z1221" s="26">
        <v>0.12490650710545999</v>
      </c>
      <c r="AA1221" s="25">
        <v>642</v>
      </c>
      <c r="AB1221" s="23">
        <v>0</v>
      </c>
      <c r="AC1221" s="23">
        <v>642</v>
      </c>
      <c r="AD1221" s="26">
        <v>0.48017950635751683</v>
      </c>
      <c r="AE1221" s="5"/>
      <c r="AF1221" s="33">
        <v>70000</v>
      </c>
      <c r="AG1221" s="7">
        <v>4</v>
      </c>
      <c r="AH1221" s="30">
        <v>70000</v>
      </c>
      <c r="AI1221" s="30">
        <v>70000</v>
      </c>
      <c r="AJ1221" s="37">
        <v>43931</v>
      </c>
    </row>
    <row r="1222" spans="1:36" ht="15" customHeight="1" x14ac:dyDescent="0.25">
      <c r="A1222" s="3" t="s">
        <v>1672</v>
      </c>
      <c r="B1222" s="4" t="s">
        <v>3928</v>
      </c>
      <c r="C1222" s="18" t="s">
        <v>6497</v>
      </c>
      <c r="D1222" s="18" t="s">
        <v>6497</v>
      </c>
      <c r="E1222" s="18" t="s">
        <v>8777</v>
      </c>
      <c r="F1222" s="18" t="s">
        <v>34</v>
      </c>
      <c r="G1222" s="19">
        <v>0</v>
      </c>
      <c r="H1222" s="5" t="s">
        <v>45</v>
      </c>
      <c r="I1222" s="18" t="s">
        <v>6498</v>
      </c>
      <c r="J1222" s="20">
        <v>16243</v>
      </c>
      <c r="K1222" s="20">
        <v>19475110.949999999</v>
      </c>
      <c r="L1222" s="20">
        <v>0</v>
      </c>
      <c r="M1222" s="20">
        <v>7199446</v>
      </c>
      <c r="N1222" s="20">
        <v>262163</v>
      </c>
      <c r="O1222" s="6">
        <v>1658.3586745059399</v>
      </c>
      <c r="P1222" s="21">
        <v>0.76689300240260605</v>
      </c>
      <c r="Q1222" s="18"/>
      <c r="R1222" s="22">
        <v>1278</v>
      </c>
      <c r="S1222" s="23">
        <v>0</v>
      </c>
      <c r="T1222" s="23">
        <v>1344</v>
      </c>
      <c r="U1222" s="24">
        <v>159</v>
      </c>
      <c r="V1222" s="25"/>
      <c r="W1222" s="23">
        <v>45</v>
      </c>
      <c r="X1222" s="23">
        <v>0</v>
      </c>
      <c r="Y1222" s="23">
        <v>45</v>
      </c>
      <c r="Z1222" s="26">
        <v>3.3482142857142856E-2</v>
      </c>
      <c r="AA1222" s="25">
        <v>575</v>
      </c>
      <c r="AB1222" s="23">
        <v>0</v>
      </c>
      <c r="AC1222" s="23">
        <v>575</v>
      </c>
      <c r="AD1222" s="26">
        <v>0.42782738095238093</v>
      </c>
      <c r="AE1222" s="5"/>
      <c r="AF1222" s="33">
        <v>70000</v>
      </c>
      <c r="AG1222" s="7">
        <v>4</v>
      </c>
      <c r="AH1222" s="30">
        <v>69971.81</v>
      </c>
      <c r="AI1222" s="30">
        <v>69971.81</v>
      </c>
      <c r="AJ1222" s="37">
        <v>43931</v>
      </c>
    </row>
    <row r="1223" spans="1:36" ht="15" customHeight="1" x14ac:dyDescent="0.25">
      <c r="A1223" s="3" t="s">
        <v>551</v>
      </c>
      <c r="B1223" s="4" t="s">
        <v>3931</v>
      </c>
      <c r="C1223" s="18" t="s">
        <v>6530</v>
      </c>
      <c r="D1223" s="18" t="s">
        <v>6530</v>
      </c>
      <c r="E1223" s="18" t="s">
        <v>8786</v>
      </c>
      <c r="F1223" s="18" t="s">
        <v>34</v>
      </c>
      <c r="G1223" s="19">
        <v>0</v>
      </c>
      <c r="H1223" s="5" t="s">
        <v>50</v>
      </c>
      <c r="I1223" s="18" t="s">
        <v>6531</v>
      </c>
      <c r="J1223" s="20">
        <v>18684</v>
      </c>
      <c r="K1223" s="20">
        <v>29208292.09</v>
      </c>
      <c r="L1223" s="20">
        <v>0</v>
      </c>
      <c r="M1223" s="20">
        <v>2818517</v>
      </c>
      <c r="N1223" s="20">
        <v>255595</v>
      </c>
      <c r="O1223" s="6">
        <v>1727.8101097195499</v>
      </c>
      <c r="P1223" s="21">
        <v>0.79901019182063004</v>
      </c>
      <c r="Q1223" s="18"/>
      <c r="R1223" s="22">
        <v>1291</v>
      </c>
      <c r="S1223" s="23">
        <v>0</v>
      </c>
      <c r="T1223" s="23">
        <v>1371</v>
      </c>
      <c r="U1223" s="24">
        <v>168</v>
      </c>
      <c r="V1223" s="25">
        <v>85</v>
      </c>
      <c r="W1223" s="23">
        <v>48</v>
      </c>
      <c r="X1223" s="23">
        <v>0</v>
      </c>
      <c r="Y1223" s="23">
        <v>48</v>
      </c>
      <c r="Z1223" s="26">
        <v>3.5010940919037198E-2</v>
      </c>
      <c r="AA1223" s="25">
        <v>494</v>
      </c>
      <c r="AB1223" s="23">
        <v>0</v>
      </c>
      <c r="AC1223" s="23">
        <v>494</v>
      </c>
      <c r="AD1223" s="26">
        <v>0.36032093362509116</v>
      </c>
      <c r="AE1223" s="5"/>
      <c r="AF1223" s="33">
        <v>70000</v>
      </c>
      <c r="AG1223" s="7">
        <v>4</v>
      </c>
      <c r="AH1223" s="30">
        <v>69999.8</v>
      </c>
      <c r="AI1223" s="30">
        <v>69999.8</v>
      </c>
      <c r="AJ1223" s="37">
        <v>43931</v>
      </c>
    </row>
    <row r="1224" spans="1:36" ht="15" customHeight="1" x14ac:dyDescent="0.25">
      <c r="A1224" s="3" t="s">
        <v>375</v>
      </c>
      <c r="B1224" s="4" t="s">
        <v>3934</v>
      </c>
      <c r="C1224" s="18" t="s">
        <v>6547</v>
      </c>
      <c r="D1224" s="18" t="s">
        <v>6547</v>
      </c>
      <c r="E1224" s="18" t="s">
        <v>8777</v>
      </c>
      <c r="F1224" s="18" t="s">
        <v>34</v>
      </c>
      <c r="G1224" s="19">
        <v>0</v>
      </c>
      <c r="H1224" s="5" t="s">
        <v>67</v>
      </c>
      <c r="I1224" s="18" t="s">
        <v>6548</v>
      </c>
      <c r="J1224" s="20">
        <v>15332</v>
      </c>
      <c r="K1224" s="20">
        <v>17006270.550000001</v>
      </c>
      <c r="L1224" s="20">
        <v>0</v>
      </c>
      <c r="M1224" s="20">
        <v>8053636</v>
      </c>
      <c r="N1224" s="20">
        <v>466082</v>
      </c>
      <c r="O1224" s="6">
        <v>1664.8831561440099</v>
      </c>
      <c r="P1224" s="21">
        <v>0.76991019005293804</v>
      </c>
      <c r="Q1224" s="18"/>
      <c r="R1224" s="22">
        <v>1284</v>
      </c>
      <c r="S1224" s="23">
        <v>0</v>
      </c>
      <c r="T1224" s="23">
        <v>1394</v>
      </c>
      <c r="U1224" s="24">
        <v>144</v>
      </c>
      <c r="V1224" s="25">
        <v>166</v>
      </c>
      <c r="W1224" s="23">
        <v>162</v>
      </c>
      <c r="X1224" s="23">
        <v>0</v>
      </c>
      <c r="Y1224" s="23">
        <v>162</v>
      </c>
      <c r="Z1224" s="26">
        <v>0.11621233859397417</v>
      </c>
      <c r="AA1224" s="25">
        <v>967</v>
      </c>
      <c r="AB1224" s="23">
        <v>0</v>
      </c>
      <c r="AC1224" s="23">
        <v>967</v>
      </c>
      <c r="AD1224" s="26">
        <v>0.69368723098995699</v>
      </c>
      <c r="AE1224" s="5"/>
      <c r="AF1224" s="33">
        <v>70000</v>
      </c>
      <c r="AG1224" s="7">
        <v>4</v>
      </c>
      <c r="AH1224" s="30">
        <v>68370</v>
      </c>
      <c r="AI1224" s="30">
        <v>68370</v>
      </c>
      <c r="AJ1224" s="37">
        <v>43931</v>
      </c>
    </row>
    <row r="1225" spans="1:36" ht="15" customHeight="1" x14ac:dyDescent="0.25">
      <c r="A1225" s="3" t="s">
        <v>908</v>
      </c>
      <c r="B1225" s="4" t="s">
        <v>3937</v>
      </c>
      <c r="C1225" s="18" t="s">
        <v>6648</v>
      </c>
      <c r="D1225" s="18" t="s">
        <v>1161</v>
      </c>
      <c r="E1225" s="18" t="s">
        <v>8778</v>
      </c>
      <c r="F1225" s="18" t="s">
        <v>86</v>
      </c>
      <c r="G1225" s="19">
        <v>0</v>
      </c>
      <c r="H1225" s="5" t="s">
        <v>199</v>
      </c>
      <c r="I1225" s="18" t="s">
        <v>6649</v>
      </c>
      <c r="J1225" s="20">
        <v>38944</v>
      </c>
      <c r="K1225" s="20">
        <v>5707059.5499999998</v>
      </c>
      <c r="L1225" s="20">
        <v>0</v>
      </c>
      <c r="M1225" s="20">
        <v>8697659</v>
      </c>
      <c r="N1225" s="20">
        <v>1966193</v>
      </c>
      <c r="O1225" s="6">
        <v>420.37057184675399</v>
      </c>
      <c r="P1225" s="21">
        <v>1.2046993727819599</v>
      </c>
      <c r="Q1225" s="18"/>
      <c r="R1225" s="22">
        <v>1435</v>
      </c>
      <c r="S1225" s="23">
        <v>3004</v>
      </c>
      <c r="T1225" s="23">
        <v>3004</v>
      </c>
      <c r="U1225" s="24"/>
      <c r="V1225" s="25"/>
      <c r="W1225" s="23">
        <v>0</v>
      </c>
      <c r="X1225" s="23">
        <v>772</v>
      </c>
      <c r="Y1225" s="23">
        <v>772</v>
      </c>
      <c r="Z1225" s="26">
        <v>0.2569906790945406</v>
      </c>
      <c r="AA1225" s="25">
        <v>0</v>
      </c>
      <c r="AB1225" s="23">
        <v>1822</v>
      </c>
      <c r="AC1225" s="23">
        <v>1822</v>
      </c>
      <c r="AD1225" s="26">
        <v>0.60652463382157129</v>
      </c>
      <c r="AE1225" s="5"/>
      <c r="AF1225" s="33">
        <v>70000</v>
      </c>
      <c r="AG1225" s="7">
        <v>4</v>
      </c>
      <c r="AH1225" s="30">
        <v>69991.899999999994</v>
      </c>
      <c r="AI1225" s="30">
        <v>69991.899999999994</v>
      </c>
      <c r="AJ1225" s="37">
        <v>43931</v>
      </c>
    </row>
    <row r="1226" spans="1:36" ht="15" customHeight="1" x14ac:dyDescent="0.25">
      <c r="A1226" s="3" t="s">
        <v>3940</v>
      </c>
      <c r="B1226" s="4" t="s">
        <v>3941</v>
      </c>
      <c r="C1226" s="18" t="s">
        <v>6656</v>
      </c>
      <c r="D1226" s="18" t="s">
        <v>6656</v>
      </c>
      <c r="E1226" s="18" t="s">
        <v>8785</v>
      </c>
      <c r="F1226" s="18" t="s">
        <v>34</v>
      </c>
      <c r="G1226" s="19">
        <v>0</v>
      </c>
      <c r="H1226" s="5" t="s">
        <v>159</v>
      </c>
      <c r="I1226" s="18" t="s">
        <v>8601</v>
      </c>
      <c r="J1226" s="20">
        <v>19066</v>
      </c>
      <c r="K1226" s="20">
        <v>25686697.219999999</v>
      </c>
      <c r="L1226" s="20">
        <v>0</v>
      </c>
      <c r="M1226" s="20">
        <v>8314740</v>
      </c>
      <c r="N1226" s="20">
        <v>609152</v>
      </c>
      <c r="O1226" s="6">
        <v>1815.30416553026</v>
      </c>
      <c r="P1226" s="21">
        <v>0.83947102829983899</v>
      </c>
      <c r="Q1226" s="18"/>
      <c r="R1226" s="22">
        <v>1052</v>
      </c>
      <c r="S1226" s="23">
        <v>0</v>
      </c>
      <c r="T1226" s="23">
        <v>1444</v>
      </c>
      <c r="U1226" s="24">
        <v>226</v>
      </c>
      <c r="V1226" s="25">
        <v>230</v>
      </c>
      <c r="W1226" s="23">
        <v>215</v>
      </c>
      <c r="X1226" s="23">
        <v>0</v>
      </c>
      <c r="Y1226" s="23">
        <v>215</v>
      </c>
      <c r="Z1226" s="26">
        <v>0.14889196675900276</v>
      </c>
      <c r="AA1226" s="25">
        <v>797</v>
      </c>
      <c r="AB1226" s="23">
        <v>0</v>
      </c>
      <c r="AC1226" s="23">
        <v>797</v>
      </c>
      <c r="AD1226" s="26">
        <v>0.55193905817174516</v>
      </c>
      <c r="AE1226" s="5"/>
      <c r="AF1226" s="33">
        <v>70000</v>
      </c>
      <c r="AG1226" s="7">
        <v>4</v>
      </c>
      <c r="AH1226" s="30">
        <v>70000</v>
      </c>
      <c r="AI1226" s="30">
        <v>70000</v>
      </c>
      <c r="AJ1226" s="37">
        <v>43931</v>
      </c>
    </row>
    <row r="1227" spans="1:36" ht="15" customHeight="1" x14ac:dyDescent="0.25">
      <c r="A1227" s="3" t="s">
        <v>2179</v>
      </c>
      <c r="B1227" s="4" t="s">
        <v>3944</v>
      </c>
      <c r="C1227" s="18" t="s">
        <v>6783</v>
      </c>
      <c r="D1227" s="18" t="s">
        <v>1068</v>
      </c>
      <c r="E1227" s="18" t="s">
        <v>8772</v>
      </c>
      <c r="F1227" s="18" t="s">
        <v>86</v>
      </c>
      <c r="G1227" s="19">
        <v>0</v>
      </c>
      <c r="H1227" s="5" t="s">
        <v>78</v>
      </c>
      <c r="I1227" s="18" t="s">
        <v>6784</v>
      </c>
      <c r="J1227" s="20">
        <v>43773</v>
      </c>
      <c r="K1227" s="20">
        <v>9064283.6300000008</v>
      </c>
      <c r="L1227" s="20">
        <v>0</v>
      </c>
      <c r="M1227" s="20">
        <v>4562228</v>
      </c>
      <c r="N1227" s="20">
        <v>2697610</v>
      </c>
      <c r="O1227" s="6">
        <v>372.92672720626899</v>
      </c>
      <c r="P1227" s="21">
        <v>1.0687346461607199</v>
      </c>
      <c r="Q1227" s="18"/>
      <c r="R1227" s="22">
        <v>1496</v>
      </c>
      <c r="S1227" s="23">
        <v>3127</v>
      </c>
      <c r="T1227" s="23">
        <v>3127</v>
      </c>
      <c r="U1227" s="24">
        <v>17</v>
      </c>
      <c r="V1227" s="25"/>
      <c r="W1227" s="23">
        <v>0</v>
      </c>
      <c r="X1227" s="23">
        <v>222</v>
      </c>
      <c r="Y1227" s="23">
        <v>222</v>
      </c>
      <c r="Z1227" s="26">
        <v>7.0994563479373204E-2</v>
      </c>
      <c r="AA1227" s="25">
        <v>0</v>
      </c>
      <c r="AB1227" s="23">
        <v>1382</v>
      </c>
      <c r="AC1227" s="23">
        <v>1382</v>
      </c>
      <c r="AD1227" s="26">
        <v>0.44195714742564757</v>
      </c>
      <c r="AE1227" s="5"/>
      <c r="AF1227" s="33">
        <v>70000</v>
      </c>
      <c r="AG1227" s="7">
        <v>4</v>
      </c>
      <c r="AH1227" s="30">
        <v>69996.36</v>
      </c>
      <c r="AI1227" s="30">
        <v>69996.36</v>
      </c>
      <c r="AJ1227" s="37">
        <v>43931</v>
      </c>
    </row>
    <row r="1228" spans="1:36" ht="15" customHeight="1" x14ac:dyDescent="0.25">
      <c r="A1228" s="3" t="s">
        <v>2798</v>
      </c>
      <c r="B1228" s="4" t="s">
        <v>3946</v>
      </c>
      <c r="C1228" s="18" t="s">
        <v>6798</v>
      </c>
      <c r="D1228" s="18" t="s">
        <v>6798</v>
      </c>
      <c r="E1228" s="18" t="s">
        <v>8780</v>
      </c>
      <c r="F1228" s="18" t="s">
        <v>34</v>
      </c>
      <c r="G1228" s="19">
        <v>0</v>
      </c>
      <c r="H1228" s="5" t="s">
        <v>210</v>
      </c>
      <c r="I1228" s="18" t="s">
        <v>8698</v>
      </c>
      <c r="J1228" s="20">
        <v>15376</v>
      </c>
      <c r="K1228" s="20">
        <v>26500410.510000002</v>
      </c>
      <c r="L1228" s="20">
        <v>0</v>
      </c>
      <c r="M1228" s="20">
        <v>497221</v>
      </c>
      <c r="N1228" s="20">
        <v>0</v>
      </c>
      <c r="O1228" s="6">
        <v>1755.82931256504</v>
      </c>
      <c r="P1228" s="21">
        <v>0.81196741930430905</v>
      </c>
      <c r="Q1228" s="18"/>
      <c r="R1228" s="22">
        <v>1564</v>
      </c>
      <c r="S1228" s="23">
        <v>0</v>
      </c>
      <c r="T1228" s="23">
        <v>1564</v>
      </c>
      <c r="U1228" s="24">
        <v>180</v>
      </c>
      <c r="V1228" s="25"/>
      <c r="W1228" s="23">
        <v>53</v>
      </c>
      <c r="X1228" s="23">
        <v>0</v>
      </c>
      <c r="Y1228" s="23">
        <v>53</v>
      </c>
      <c r="Z1228" s="26">
        <v>3.3887468030690537E-2</v>
      </c>
      <c r="AA1228" s="25">
        <v>662</v>
      </c>
      <c r="AB1228" s="23">
        <v>0</v>
      </c>
      <c r="AC1228" s="23">
        <v>662</v>
      </c>
      <c r="AD1228" s="26">
        <v>0.42327365728900257</v>
      </c>
      <c r="AE1228" s="5"/>
      <c r="AF1228" s="33">
        <v>70000</v>
      </c>
      <c r="AG1228" s="7">
        <v>4</v>
      </c>
      <c r="AH1228" s="30">
        <v>69234</v>
      </c>
      <c r="AI1228" s="30">
        <v>69234</v>
      </c>
      <c r="AJ1228" s="37">
        <v>43931</v>
      </c>
    </row>
    <row r="1229" spans="1:36" ht="15" customHeight="1" x14ac:dyDescent="0.25">
      <c r="A1229" s="3" t="s">
        <v>1415</v>
      </c>
      <c r="B1229" s="4" t="s">
        <v>3949</v>
      </c>
      <c r="C1229" s="18" t="s">
        <v>6816</v>
      </c>
      <c r="D1229" s="18" t="s">
        <v>3431</v>
      </c>
      <c r="E1229" s="18" t="s">
        <v>8783</v>
      </c>
      <c r="F1229" s="18" t="s">
        <v>86</v>
      </c>
      <c r="G1229" s="19">
        <v>0</v>
      </c>
      <c r="H1229" s="5" t="s">
        <v>50</v>
      </c>
      <c r="I1229" s="18" t="s">
        <v>6817</v>
      </c>
      <c r="J1229" s="20">
        <v>59760</v>
      </c>
      <c r="K1229" s="20">
        <v>20339484.75</v>
      </c>
      <c r="L1229" s="20">
        <v>1263824</v>
      </c>
      <c r="M1229" s="20">
        <v>0</v>
      </c>
      <c r="N1229" s="20">
        <v>1702626</v>
      </c>
      <c r="O1229" s="6">
        <v>347.69556141231601</v>
      </c>
      <c r="P1229" s="21">
        <v>0.99642708791990697</v>
      </c>
      <c r="Q1229" s="18"/>
      <c r="R1229" s="22">
        <v>1583</v>
      </c>
      <c r="S1229" s="23">
        <v>5112</v>
      </c>
      <c r="T1229" s="23">
        <v>5112</v>
      </c>
      <c r="U1229" s="24"/>
      <c r="V1229" s="25"/>
      <c r="W1229" s="23">
        <v>0</v>
      </c>
      <c r="X1229" s="23">
        <v>57</v>
      </c>
      <c r="Y1229" s="23">
        <v>57</v>
      </c>
      <c r="Z1229" s="26">
        <v>1.1150234741784037E-2</v>
      </c>
      <c r="AA1229" s="25">
        <v>0</v>
      </c>
      <c r="AB1229" s="23">
        <v>2493</v>
      </c>
      <c r="AC1229" s="23">
        <v>2493</v>
      </c>
      <c r="AD1229" s="26">
        <v>0.48767605633802819</v>
      </c>
      <c r="AE1229" s="5"/>
      <c r="AF1229" s="33">
        <v>80000</v>
      </c>
      <c r="AG1229" s="7">
        <v>5</v>
      </c>
      <c r="AH1229" s="30">
        <v>78938.3</v>
      </c>
      <c r="AI1229" s="30">
        <v>78938.3</v>
      </c>
      <c r="AJ1229" s="37">
        <v>43931</v>
      </c>
    </row>
    <row r="1230" spans="1:36" ht="15" customHeight="1" x14ac:dyDescent="0.25">
      <c r="A1230" s="3" t="s">
        <v>478</v>
      </c>
      <c r="B1230" s="4" t="s">
        <v>3952</v>
      </c>
      <c r="C1230" s="18" t="s">
        <v>6834</v>
      </c>
      <c r="D1230" s="18" t="s">
        <v>6834</v>
      </c>
      <c r="E1230" s="18" t="s">
        <v>8780</v>
      </c>
      <c r="F1230" s="18" t="s">
        <v>34</v>
      </c>
      <c r="G1230" s="19">
        <v>0</v>
      </c>
      <c r="H1230" s="5" t="s">
        <v>199</v>
      </c>
      <c r="I1230" s="18" t="s">
        <v>6835</v>
      </c>
      <c r="J1230" s="20">
        <v>18217</v>
      </c>
      <c r="K1230" s="20">
        <v>26185674.890000001</v>
      </c>
      <c r="L1230" s="20">
        <v>0</v>
      </c>
      <c r="M1230" s="20">
        <v>5163814</v>
      </c>
      <c r="N1230" s="20">
        <v>332838</v>
      </c>
      <c r="O1230" s="6">
        <v>1739.1626991271901</v>
      </c>
      <c r="P1230" s="21">
        <v>0.80426009433551604</v>
      </c>
      <c r="Q1230" s="18"/>
      <c r="R1230" s="22">
        <v>1592</v>
      </c>
      <c r="S1230" s="23">
        <v>0</v>
      </c>
      <c r="T1230" s="23">
        <v>1593</v>
      </c>
      <c r="U1230" s="24">
        <v>168</v>
      </c>
      <c r="V1230" s="25"/>
      <c r="W1230" s="23">
        <v>215</v>
      </c>
      <c r="X1230" s="23">
        <v>0</v>
      </c>
      <c r="Y1230" s="23">
        <v>215</v>
      </c>
      <c r="Z1230" s="26">
        <v>0.13496547394852479</v>
      </c>
      <c r="AA1230" s="25">
        <v>1040</v>
      </c>
      <c r="AB1230" s="23">
        <v>0</v>
      </c>
      <c r="AC1230" s="23">
        <v>1040</v>
      </c>
      <c r="AD1230" s="26">
        <v>0.6528562460765851</v>
      </c>
      <c r="AE1230" s="5"/>
      <c r="AF1230" s="33">
        <v>80000</v>
      </c>
      <c r="AG1230" s="7">
        <v>5</v>
      </c>
      <c r="AH1230" s="30">
        <v>79212</v>
      </c>
      <c r="AI1230" s="30">
        <v>79212</v>
      </c>
      <c r="AJ1230" s="37">
        <v>43931</v>
      </c>
    </row>
    <row r="1231" spans="1:36" ht="15" customHeight="1" x14ac:dyDescent="0.25">
      <c r="A1231" s="3" t="s">
        <v>228</v>
      </c>
      <c r="B1231" s="4" t="s">
        <v>3955</v>
      </c>
      <c r="C1231" s="18" t="s">
        <v>6853</v>
      </c>
      <c r="D1231" s="18" t="s">
        <v>6853</v>
      </c>
      <c r="E1231" s="18" t="s">
        <v>8772</v>
      </c>
      <c r="F1231" s="18" t="s">
        <v>34</v>
      </c>
      <c r="G1231" s="19">
        <v>0</v>
      </c>
      <c r="H1231" s="5" t="s">
        <v>35</v>
      </c>
      <c r="I1231" s="18" t="s">
        <v>6854</v>
      </c>
      <c r="J1231" s="20">
        <v>22830</v>
      </c>
      <c r="K1231" s="20">
        <v>41494338.490000002</v>
      </c>
      <c r="L1231" s="20">
        <v>0</v>
      </c>
      <c r="M1231" s="20">
        <v>0</v>
      </c>
      <c r="N1231" s="20">
        <v>0</v>
      </c>
      <c r="O1231" s="6">
        <v>1817.5356325011001</v>
      </c>
      <c r="P1231" s="21">
        <v>0.84050295006159703</v>
      </c>
      <c r="Q1231" s="18"/>
      <c r="R1231" s="22">
        <v>1607</v>
      </c>
      <c r="S1231" s="23">
        <v>0</v>
      </c>
      <c r="T1231" s="23">
        <v>1607</v>
      </c>
      <c r="U1231" s="24">
        <v>187</v>
      </c>
      <c r="V1231" s="25"/>
      <c r="W1231" s="23">
        <v>85</v>
      </c>
      <c r="X1231" s="23">
        <v>0</v>
      </c>
      <c r="Y1231" s="23">
        <v>85</v>
      </c>
      <c r="Z1231" s="26">
        <v>5.2893590541381458E-2</v>
      </c>
      <c r="AA1231" s="25">
        <v>487</v>
      </c>
      <c r="AB1231" s="23">
        <v>0</v>
      </c>
      <c r="AC1231" s="23">
        <v>487</v>
      </c>
      <c r="AD1231" s="26">
        <v>0.30304915992532672</v>
      </c>
      <c r="AE1231" s="5"/>
      <c r="AF1231" s="33">
        <v>80000</v>
      </c>
      <c r="AG1231" s="7">
        <v>5</v>
      </c>
      <c r="AH1231" s="30">
        <v>80000</v>
      </c>
      <c r="AI1231" s="30">
        <v>80000</v>
      </c>
      <c r="AJ1231" s="37">
        <v>43931</v>
      </c>
    </row>
    <row r="1232" spans="1:36" ht="15" customHeight="1" x14ac:dyDescent="0.25">
      <c r="A1232" s="3" t="s">
        <v>967</v>
      </c>
      <c r="B1232" s="4" t="s">
        <v>3958</v>
      </c>
      <c r="C1232" s="18" t="s">
        <v>6874</v>
      </c>
      <c r="D1232" s="18" t="s">
        <v>6874</v>
      </c>
      <c r="E1232" s="18" t="s">
        <v>8778</v>
      </c>
      <c r="F1232" s="18" t="s">
        <v>34</v>
      </c>
      <c r="G1232" s="19">
        <v>0</v>
      </c>
      <c r="H1232" s="5" t="s">
        <v>210</v>
      </c>
      <c r="I1232" s="18" t="s">
        <v>6875</v>
      </c>
      <c r="J1232" s="20">
        <v>14493</v>
      </c>
      <c r="K1232" s="20">
        <v>49933932.039999999</v>
      </c>
      <c r="L1232" s="20">
        <v>1499750</v>
      </c>
      <c r="M1232" s="20">
        <v>0</v>
      </c>
      <c r="N1232" s="20">
        <v>0</v>
      </c>
      <c r="O1232" s="6">
        <v>3341.9017484302799</v>
      </c>
      <c r="P1232" s="21">
        <v>1.5454323030280199</v>
      </c>
      <c r="Q1232" s="18"/>
      <c r="R1232" s="22">
        <v>1618</v>
      </c>
      <c r="S1232" s="23">
        <v>0</v>
      </c>
      <c r="T1232" s="23">
        <v>1618</v>
      </c>
      <c r="U1232" s="24">
        <v>172</v>
      </c>
      <c r="V1232" s="25"/>
      <c r="W1232" s="23">
        <v>25</v>
      </c>
      <c r="X1232" s="23">
        <v>0</v>
      </c>
      <c r="Y1232" s="23">
        <v>25</v>
      </c>
      <c r="Z1232" s="26">
        <v>1.5451174289245983E-2</v>
      </c>
      <c r="AA1232" s="25">
        <v>693</v>
      </c>
      <c r="AB1232" s="23">
        <v>0</v>
      </c>
      <c r="AC1232" s="23">
        <v>693</v>
      </c>
      <c r="AD1232" s="26">
        <v>0.42830655129789863</v>
      </c>
      <c r="AE1232" s="5"/>
      <c r="AF1232" s="33">
        <v>80000</v>
      </c>
      <c r="AG1232" s="7">
        <v>5</v>
      </c>
      <c r="AH1232" s="30">
        <v>79980</v>
      </c>
      <c r="AI1232" s="30">
        <v>79980</v>
      </c>
      <c r="AJ1232" s="37">
        <v>43931</v>
      </c>
    </row>
    <row r="1233" spans="1:36" ht="15" customHeight="1" x14ac:dyDescent="0.25">
      <c r="A1233" s="3" t="s">
        <v>2155</v>
      </c>
      <c r="B1233" s="4" t="s">
        <v>3961</v>
      </c>
      <c r="C1233" s="18" t="s">
        <v>6883</v>
      </c>
      <c r="D1233" s="18" t="s">
        <v>6883</v>
      </c>
      <c r="E1233" s="18" t="s">
        <v>8772</v>
      </c>
      <c r="F1233" s="18" t="s">
        <v>34</v>
      </c>
      <c r="G1233" s="19">
        <v>0</v>
      </c>
      <c r="H1233" s="5" t="s">
        <v>369</v>
      </c>
      <c r="I1233" s="18" t="s">
        <v>6884</v>
      </c>
      <c r="J1233" s="20">
        <v>23056</v>
      </c>
      <c r="K1233" s="20">
        <v>38325098.07</v>
      </c>
      <c r="L1233" s="20">
        <v>0</v>
      </c>
      <c r="M1233" s="20">
        <v>3437766</v>
      </c>
      <c r="N1233" s="20">
        <v>0</v>
      </c>
      <c r="O1233" s="6">
        <v>1811.36641524983</v>
      </c>
      <c r="P1233" s="21">
        <v>0.83765005122069502</v>
      </c>
      <c r="Q1233" s="18"/>
      <c r="R1233" s="22">
        <v>1621</v>
      </c>
      <c r="S1233" s="23">
        <v>0</v>
      </c>
      <c r="T1233" s="23">
        <v>1621</v>
      </c>
      <c r="U1233" s="24">
        <v>186</v>
      </c>
      <c r="V1233" s="25">
        <v>46</v>
      </c>
      <c r="W1233" s="23">
        <v>46</v>
      </c>
      <c r="X1233" s="23">
        <v>0</v>
      </c>
      <c r="Y1233" s="23">
        <v>46</v>
      </c>
      <c r="Z1233" s="26">
        <v>2.8377544725478099E-2</v>
      </c>
      <c r="AA1233" s="25">
        <v>344</v>
      </c>
      <c r="AB1233" s="23">
        <v>0</v>
      </c>
      <c r="AC1233" s="23">
        <v>344</v>
      </c>
      <c r="AD1233" s="26">
        <v>0.21221468229487969</v>
      </c>
      <c r="AE1233" s="5"/>
      <c r="AF1233" s="33">
        <v>80000</v>
      </c>
      <c r="AG1233" s="7">
        <v>5</v>
      </c>
      <c r="AH1233" s="30">
        <v>79980</v>
      </c>
      <c r="AI1233" s="30">
        <v>79980</v>
      </c>
      <c r="AJ1233" s="37">
        <v>43931</v>
      </c>
    </row>
    <row r="1234" spans="1:36" ht="15" customHeight="1" x14ac:dyDescent="0.25">
      <c r="A1234" s="3" t="s">
        <v>98</v>
      </c>
      <c r="B1234" s="4" t="s">
        <v>3964</v>
      </c>
      <c r="C1234" s="18" t="s">
        <v>6895</v>
      </c>
      <c r="D1234" s="18" t="s">
        <v>2086</v>
      </c>
      <c r="E1234" s="18" t="s">
        <v>8785</v>
      </c>
      <c r="F1234" s="18" t="s">
        <v>86</v>
      </c>
      <c r="G1234" s="19">
        <v>0</v>
      </c>
      <c r="H1234" s="5" t="s">
        <v>78</v>
      </c>
      <c r="I1234" s="18" t="s">
        <v>6896</v>
      </c>
      <c r="J1234" s="20">
        <v>50080</v>
      </c>
      <c r="K1234" s="20">
        <v>9662206.1699999999</v>
      </c>
      <c r="L1234" s="20">
        <v>0</v>
      </c>
      <c r="M1234" s="20">
        <v>6491349</v>
      </c>
      <c r="N1234" s="20">
        <v>2053773</v>
      </c>
      <c r="O1234" s="6">
        <v>363.56485962460101</v>
      </c>
      <c r="P1234" s="21">
        <v>1.0419053751340701</v>
      </c>
      <c r="Q1234" s="18"/>
      <c r="R1234" s="22">
        <v>1600</v>
      </c>
      <c r="S1234" s="23">
        <v>3733</v>
      </c>
      <c r="T1234" s="23">
        <v>3733</v>
      </c>
      <c r="U1234" s="24">
        <v>16</v>
      </c>
      <c r="V1234" s="25"/>
      <c r="W1234" s="23">
        <v>0</v>
      </c>
      <c r="X1234" s="23">
        <v>576</v>
      </c>
      <c r="Y1234" s="23">
        <v>576</v>
      </c>
      <c r="Z1234" s="26">
        <v>0.15429949102598448</v>
      </c>
      <c r="AA1234" s="25">
        <v>0</v>
      </c>
      <c r="AB1234" s="23">
        <v>1677</v>
      </c>
      <c r="AC1234" s="23">
        <v>1677</v>
      </c>
      <c r="AD1234" s="26">
        <v>0.44923653897669436</v>
      </c>
      <c r="AE1234" s="5"/>
      <c r="AF1234" s="33">
        <v>80000</v>
      </c>
      <c r="AG1234" s="7">
        <v>5</v>
      </c>
      <c r="AH1234" s="30">
        <v>79980</v>
      </c>
      <c r="AI1234" s="30">
        <v>79980</v>
      </c>
      <c r="AJ1234" s="37">
        <v>43931</v>
      </c>
    </row>
    <row r="1235" spans="1:36" ht="15" customHeight="1" x14ac:dyDescent="0.25">
      <c r="A1235" s="3" t="s">
        <v>464</v>
      </c>
      <c r="B1235" s="4" t="s">
        <v>3967</v>
      </c>
      <c r="C1235" s="18" t="s">
        <v>6943</v>
      </c>
      <c r="D1235" s="18" t="s">
        <v>6943</v>
      </c>
      <c r="E1235" s="18" t="s">
        <v>8786</v>
      </c>
      <c r="F1235" s="18" t="s">
        <v>34</v>
      </c>
      <c r="G1235" s="19">
        <v>0</v>
      </c>
      <c r="H1235" s="5" t="s">
        <v>50</v>
      </c>
      <c r="I1235" s="18" t="s">
        <v>6944</v>
      </c>
      <c r="J1235" s="20">
        <v>18261</v>
      </c>
      <c r="K1235" s="20">
        <v>35169621.090000004</v>
      </c>
      <c r="L1235" s="20">
        <v>0</v>
      </c>
      <c r="M1235" s="20">
        <v>270247</v>
      </c>
      <c r="N1235" s="20">
        <v>125579</v>
      </c>
      <c r="O1235" s="6">
        <v>1947.6177148020399</v>
      </c>
      <c r="P1235" s="21">
        <v>0.90065823503592501</v>
      </c>
      <c r="Q1235" s="18"/>
      <c r="R1235" s="22">
        <v>1678</v>
      </c>
      <c r="S1235" s="23">
        <v>0</v>
      </c>
      <c r="T1235" s="23">
        <v>1678</v>
      </c>
      <c r="U1235" s="24">
        <v>172</v>
      </c>
      <c r="V1235" s="25"/>
      <c r="W1235" s="23">
        <v>27</v>
      </c>
      <c r="X1235" s="23">
        <v>0</v>
      </c>
      <c r="Y1235" s="23">
        <v>27</v>
      </c>
      <c r="Z1235" s="26">
        <v>1.6090584028605484E-2</v>
      </c>
      <c r="AA1235" s="25">
        <v>718</v>
      </c>
      <c r="AB1235" s="23">
        <v>0</v>
      </c>
      <c r="AC1235" s="23">
        <v>718</v>
      </c>
      <c r="AD1235" s="26">
        <v>0.42789034564958284</v>
      </c>
      <c r="AE1235" s="5"/>
      <c r="AF1235" s="33">
        <v>80000</v>
      </c>
      <c r="AG1235" s="7">
        <v>5</v>
      </c>
      <c r="AH1235" s="30">
        <v>79148.800000000003</v>
      </c>
      <c r="AI1235" s="30">
        <v>79148.800000000003</v>
      </c>
      <c r="AJ1235" s="37">
        <v>43931</v>
      </c>
    </row>
    <row r="1236" spans="1:36" ht="15" customHeight="1" x14ac:dyDescent="0.25">
      <c r="A1236" s="3" t="s">
        <v>482</v>
      </c>
      <c r="B1236" s="4" t="s">
        <v>3970</v>
      </c>
      <c r="C1236" s="18" t="s">
        <v>6982</v>
      </c>
      <c r="D1236" s="18" t="s">
        <v>6982</v>
      </c>
      <c r="E1236" s="18" t="s">
        <v>8783</v>
      </c>
      <c r="F1236" s="18" t="s">
        <v>34</v>
      </c>
      <c r="G1236" s="19">
        <v>0</v>
      </c>
      <c r="H1236" s="5" t="s">
        <v>67</v>
      </c>
      <c r="I1236" s="18" t="s">
        <v>6983</v>
      </c>
      <c r="J1236" s="20">
        <v>22334</v>
      </c>
      <c r="K1236" s="20">
        <v>61086457.020000003</v>
      </c>
      <c r="L1236" s="20">
        <v>0</v>
      </c>
      <c r="M1236" s="20">
        <v>0</v>
      </c>
      <c r="N1236" s="20">
        <v>210242</v>
      </c>
      <c r="O1236" s="6">
        <v>2744.54638757052</v>
      </c>
      <c r="P1236" s="21">
        <v>1.2691907075073701</v>
      </c>
      <c r="Q1236" s="18"/>
      <c r="R1236" s="22">
        <v>1709</v>
      </c>
      <c r="S1236" s="23">
        <v>0</v>
      </c>
      <c r="T1236" s="23">
        <v>1709</v>
      </c>
      <c r="U1236" s="24">
        <v>152</v>
      </c>
      <c r="V1236" s="25">
        <v>103</v>
      </c>
      <c r="W1236" s="23">
        <v>28</v>
      </c>
      <c r="X1236" s="23">
        <v>0</v>
      </c>
      <c r="Y1236" s="23">
        <v>28</v>
      </c>
      <c r="Z1236" s="26">
        <v>1.6383850204798128E-2</v>
      </c>
      <c r="AA1236" s="25">
        <v>813</v>
      </c>
      <c r="AB1236" s="23">
        <v>0</v>
      </c>
      <c r="AC1236" s="23">
        <v>813</v>
      </c>
      <c r="AD1236" s="26">
        <v>0.4757167934464599</v>
      </c>
      <c r="AE1236" s="5"/>
      <c r="AF1236" s="33">
        <v>80000</v>
      </c>
      <c r="AG1236" s="7">
        <v>5</v>
      </c>
      <c r="AH1236" s="30">
        <v>79351</v>
      </c>
      <c r="AI1236" s="30">
        <v>79351</v>
      </c>
      <c r="AJ1236" s="37">
        <v>43931</v>
      </c>
    </row>
    <row r="1237" spans="1:36" ht="15" customHeight="1" x14ac:dyDescent="0.25">
      <c r="A1237" s="3" t="s">
        <v>250</v>
      </c>
      <c r="B1237" s="4" t="s">
        <v>3973</v>
      </c>
      <c r="C1237" s="18" t="s">
        <v>7003</v>
      </c>
      <c r="D1237" s="18" t="s">
        <v>1568</v>
      </c>
      <c r="E1237" s="18" t="s">
        <v>8773</v>
      </c>
      <c r="F1237" s="18" t="s">
        <v>86</v>
      </c>
      <c r="G1237" s="19">
        <v>0</v>
      </c>
      <c r="H1237" s="5" t="s">
        <v>62</v>
      </c>
      <c r="I1237" s="18" t="s">
        <v>7004</v>
      </c>
      <c r="J1237" s="20">
        <v>52193</v>
      </c>
      <c r="K1237" s="20">
        <v>9552704.8599999994</v>
      </c>
      <c r="L1237" s="20">
        <v>0</v>
      </c>
      <c r="M1237" s="20">
        <v>8983818</v>
      </c>
      <c r="N1237" s="20">
        <v>830633</v>
      </c>
      <c r="O1237" s="6">
        <v>371.06807158048002</v>
      </c>
      <c r="P1237" s="21">
        <v>1.0634081047314099</v>
      </c>
      <c r="Q1237" s="18"/>
      <c r="R1237" s="22">
        <v>1523</v>
      </c>
      <c r="S1237" s="23">
        <v>4235</v>
      </c>
      <c r="T1237" s="23">
        <v>4235</v>
      </c>
      <c r="U1237" s="24">
        <v>19</v>
      </c>
      <c r="V1237" s="25"/>
      <c r="W1237" s="23">
        <v>0</v>
      </c>
      <c r="X1237" s="23">
        <v>608</v>
      </c>
      <c r="Y1237" s="23">
        <v>608</v>
      </c>
      <c r="Z1237" s="26">
        <v>0.1435655253837072</v>
      </c>
      <c r="AA1237" s="25">
        <v>0</v>
      </c>
      <c r="AB1237" s="23">
        <v>1995</v>
      </c>
      <c r="AC1237" s="23">
        <v>1995</v>
      </c>
      <c r="AD1237" s="26">
        <v>0.47107438016528924</v>
      </c>
      <c r="AE1237" s="5"/>
      <c r="AF1237" s="33">
        <v>80000</v>
      </c>
      <c r="AG1237" s="7">
        <v>5</v>
      </c>
      <c r="AH1237" s="30">
        <v>80000</v>
      </c>
      <c r="AI1237" s="30">
        <v>80000</v>
      </c>
      <c r="AJ1237" s="37">
        <v>43931</v>
      </c>
    </row>
    <row r="1238" spans="1:36" ht="15" customHeight="1" x14ac:dyDescent="0.25">
      <c r="A1238" s="3" t="s">
        <v>2123</v>
      </c>
      <c r="B1238" s="4" t="s">
        <v>3976</v>
      </c>
      <c r="C1238" s="18" t="s">
        <v>7029</v>
      </c>
      <c r="D1238" s="18" t="s">
        <v>1513</v>
      </c>
      <c r="E1238" s="18" t="s">
        <v>8787</v>
      </c>
      <c r="F1238" s="18" t="s">
        <v>86</v>
      </c>
      <c r="G1238" s="19">
        <v>0</v>
      </c>
      <c r="H1238" s="5" t="s">
        <v>45</v>
      </c>
      <c r="I1238" s="18" t="s">
        <v>7030</v>
      </c>
      <c r="J1238" s="20">
        <v>57397</v>
      </c>
      <c r="K1238" s="20">
        <v>10073251.17</v>
      </c>
      <c r="L1238" s="20">
        <v>0</v>
      </c>
      <c r="M1238" s="20">
        <v>11922258</v>
      </c>
      <c r="N1238" s="20">
        <v>2573907</v>
      </c>
      <c r="O1238" s="6">
        <v>428.060981758629</v>
      </c>
      <c r="P1238" s="21">
        <v>1.22673857489967</v>
      </c>
      <c r="Q1238" s="18"/>
      <c r="R1238" s="22">
        <v>1661</v>
      </c>
      <c r="S1238" s="23">
        <v>4108</v>
      </c>
      <c r="T1238" s="23">
        <v>4108</v>
      </c>
      <c r="U1238" s="24">
        <v>50</v>
      </c>
      <c r="V1238" s="25"/>
      <c r="W1238" s="23">
        <v>0</v>
      </c>
      <c r="X1238" s="23">
        <v>428</v>
      </c>
      <c r="Y1238" s="23">
        <v>428</v>
      </c>
      <c r="Z1238" s="26">
        <v>0.10418695228821812</v>
      </c>
      <c r="AA1238" s="25">
        <v>0</v>
      </c>
      <c r="AB1238" s="23">
        <v>1565</v>
      </c>
      <c r="AC1238" s="23">
        <v>1565</v>
      </c>
      <c r="AD1238" s="26">
        <v>0.38096397273612465</v>
      </c>
      <c r="AE1238" s="5"/>
      <c r="AF1238" s="33">
        <v>80000</v>
      </c>
      <c r="AG1238" s="7">
        <v>5</v>
      </c>
      <c r="AH1238" s="30">
        <v>79999.92</v>
      </c>
      <c r="AI1238" s="30">
        <v>79999.92</v>
      </c>
      <c r="AJ1238" s="37">
        <v>43931</v>
      </c>
    </row>
    <row r="1239" spans="1:36" ht="15" customHeight="1" x14ac:dyDescent="0.25">
      <c r="A1239" s="3" t="s">
        <v>1836</v>
      </c>
      <c r="B1239" s="4" t="s">
        <v>3979</v>
      </c>
      <c r="C1239" s="18" t="s">
        <v>7035</v>
      </c>
      <c r="D1239" s="18" t="s">
        <v>7035</v>
      </c>
      <c r="E1239" s="18" t="s">
        <v>8778</v>
      </c>
      <c r="F1239" s="18" t="s">
        <v>34</v>
      </c>
      <c r="G1239" s="19">
        <v>0</v>
      </c>
      <c r="H1239" s="5" t="s">
        <v>272</v>
      </c>
      <c r="I1239" s="18" t="s">
        <v>8689</v>
      </c>
      <c r="J1239" s="20">
        <v>17309</v>
      </c>
      <c r="K1239" s="20">
        <v>31421893.649999999</v>
      </c>
      <c r="L1239" s="20">
        <v>0</v>
      </c>
      <c r="M1239" s="20">
        <v>688507</v>
      </c>
      <c r="N1239" s="20">
        <v>0</v>
      </c>
      <c r="O1239" s="6">
        <v>1855.1274279276699</v>
      </c>
      <c r="P1239" s="21">
        <v>0.85788693659212101</v>
      </c>
      <c r="Q1239" s="18"/>
      <c r="R1239" s="22">
        <v>1691</v>
      </c>
      <c r="S1239" s="23">
        <v>0</v>
      </c>
      <c r="T1239" s="23">
        <v>1764</v>
      </c>
      <c r="U1239" s="24">
        <v>207</v>
      </c>
      <c r="V1239" s="25">
        <v>177</v>
      </c>
      <c r="W1239" s="23">
        <v>175</v>
      </c>
      <c r="X1239" s="23">
        <v>0</v>
      </c>
      <c r="Y1239" s="23">
        <v>175</v>
      </c>
      <c r="Z1239" s="26">
        <v>9.9206349206349201E-2</v>
      </c>
      <c r="AA1239" s="25">
        <v>643</v>
      </c>
      <c r="AB1239" s="23">
        <v>0</v>
      </c>
      <c r="AC1239" s="23">
        <v>643</v>
      </c>
      <c r="AD1239" s="26">
        <v>0.3645124716553288</v>
      </c>
      <c r="AE1239" s="5"/>
      <c r="AF1239" s="33">
        <v>80000</v>
      </c>
      <c r="AG1239" s="7">
        <v>5</v>
      </c>
      <c r="AH1239" s="30">
        <v>74500</v>
      </c>
      <c r="AI1239" s="30">
        <v>74500</v>
      </c>
      <c r="AJ1239" s="37">
        <v>43931</v>
      </c>
    </row>
    <row r="1240" spans="1:36" ht="15" customHeight="1" x14ac:dyDescent="0.25">
      <c r="A1240" s="3" t="s">
        <v>2646</v>
      </c>
      <c r="B1240" s="4" t="s">
        <v>3982</v>
      </c>
      <c r="C1240" s="18" t="s">
        <v>7057</v>
      </c>
      <c r="D1240" s="18" t="s">
        <v>7057</v>
      </c>
      <c r="E1240" s="18" t="s">
        <v>8778</v>
      </c>
      <c r="F1240" s="18" t="s">
        <v>34</v>
      </c>
      <c r="G1240" s="19">
        <v>0</v>
      </c>
      <c r="H1240" s="5" t="s">
        <v>96</v>
      </c>
      <c r="I1240" s="18" t="s">
        <v>7058</v>
      </c>
      <c r="J1240" s="20">
        <v>14255</v>
      </c>
      <c r="K1240" s="20">
        <v>42098926.939999998</v>
      </c>
      <c r="L1240" s="20">
        <v>144145</v>
      </c>
      <c r="M1240" s="20">
        <v>0</v>
      </c>
      <c r="N1240" s="20">
        <v>0</v>
      </c>
      <c r="O1240" s="6">
        <v>2943.1625352507899</v>
      </c>
      <c r="P1240" s="21">
        <v>1.36103895249909</v>
      </c>
      <c r="Q1240" s="18"/>
      <c r="R1240" s="22">
        <v>1789</v>
      </c>
      <c r="S1240" s="23">
        <v>0</v>
      </c>
      <c r="T1240" s="23">
        <v>1789</v>
      </c>
      <c r="U1240" s="24">
        <v>143</v>
      </c>
      <c r="V1240" s="25"/>
      <c r="W1240" s="23">
        <v>32</v>
      </c>
      <c r="X1240" s="23">
        <v>0</v>
      </c>
      <c r="Y1240" s="23">
        <v>32</v>
      </c>
      <c r="Z1240" s="26">
        <v>1.7887087758524316E-2</v>
      </c>
      <c r="AA1240" s="25">
        <v>808</v>
      </c>
      <c r="AB1240" s="23">
        <v>0</v>
      </c>
      <c r="AC1240" s="23">
        <v>808</v>
      </c>
      <c r="AD1240" s="26">
        <v>0.45164896590273895</v>
      </c>
      <c r="AE1240" s="5"/>
      <c r="AF1240" s="33">
        <v>80000</v>
      </c>
      <c r="AG1240" s="7">
        <v>5</v>
      </c>
      <c r="AH1240" s="30">
        <v>79977.06</v>
      </c>
      <c r="AI1240" s="30">
        <v>79977.06</v>
      </c>
      <c r="AJ1240" s="37">
        <v>43931</v>
      </c>
    </row>
    <row r="1241" spans="1:36" ht="15" customHeight="1" x14ac:dyDescent="0.25">
      <c r="A1241" s="3" t="s">
        <v>1219</v>
      </c>
      <c r="B1241" s="4" t="s">
        <v>3985</v>
      </c>
      <c r="C1241" s="18" t="s">
        <v>7077</v>
      </c>
      <c r="D1241" s="18" t="s">
        <v>2073</v>
      </c>
      <c r="E1241" s="18" t="s">
        <v>8787</v>
      </c>
      <c r="F1241" s="18" t="s">
        <v>86</v>
      </c>
      <c r="G1241" s="19">
        <v>0</v>
      </c>
      <c r="H1241" s="5" t="s">
        <v>67</v>
      </c>
      <c r="I1241" s="18" t="s">
        <v>7078</v>
      </c>
      <c r="J1241" s="20">
        <v>53462</v>
      </c>
      <c r="K1241" s="20">
        <v>10299065.859999999</v>
      </c>
      <c r="L1241" s="20">
        <v>0</v>
      </c>
      <c r="M1241" s="20">
        <v>5301372</v>
      </c>
      <c r="N1241" s="20">
        <v>1135136</v>
      </c>
      <c r="O1241" s="6">
        <v>313.03680857431402</v>
      </c>
      <c r="P1241" s="21">
        <v>0.89710191960016505</v>
      </c>
      <c r="Q1241" s="18"/>
      <c r="R1241" s="22">
        <v>1793</v>
      </c>
      <c r="S1241" s="23">
        <v>3999</v>
      </c>
      <c r="T1241" s="23">
        <v>3999</v>
      </c>
      <c r="U1241" s="24">
        <v>15</v>
      </c>
      <c r="V1241" s="25"/>
      <c r="W1241" s="23">
        <v>0</v>
      </c>
      <c r="X1241" s="23">
        <v>449</v>
      </c>
      <c r="Y1241" s="23">
        <v>449</v>
      </c>
      <c r="Z1241" s="26">
        <v>0.11227806951737934</v>
      </c>
      <c r="AA1241" s="25">
        <v>0</v>
      </c>
      <c r="AB1241" s="23">
        <v>1773</v>
      </c>
      <c r="AC1241" s="23">
        <v>1773</v>
      </c>
      <c r="AD1241" s="26">
        <v>0.44336084021005251</v>
      </c>
      <c r="AE1241" s="5"/>
      <c r="AF1241" s="33">
        <v>80000</v>
      </c>
      <c r="AG1241" s="7">
        <v>5</v>
      </c>
      <c r="AH1241" s="30">
        <v>79500</v>
      </c>
      <c r="AI1241" s="30">
        <v>79500</v>
      </c>
      <c r="AJ1241" s="37">
        <v>43931</v>
      </c>
    </row>
    <row r="1242" spans="1:36" ht="15" customHeight="1" x14ac:dyDescent="0.25">
      <c r="A1242" s="3" t="s">
        <v>1771</v>
      </c>
      <c r="B1242" s="4" t="s">
        <v>3988</v>
      </c>
      <c r="C1242" s="18" t="s">
        <v>7080</v>
      </c>
      <c r="D1242" s="18" t="s">
        <v>7080</v>
      </c>
      <c r="E1242" s="18" t="s">
        <v>8772</v>
      </c>
      <c r="F1242" s="18" t="s">
        <v>34</v>
      </c>
      <c r="G1242" s="19">
        <v>0</v>
      </c>
      <c r="H1242" s="5" t="s">
        <v>199</v>
      </c>
      <c r="I1242" s="18" t="s">
        <v>7081</v>
      </c>
      <c r="J1242" s="20">
        <v>19831</v>
      </c>
      <c r="K1242" s="20">
        <v>46969569.420000002</v>
      </c>
      <c r="L1242" s="20">
        <v>0</v>
      </c>
      <c r="M1242" s="20">
        <v>1531586</v>
      </c>
      <c r="N1242" s="20">
        <v>0</v>
      </c>
      <c r="O1242" s="6">
        <v>2445.7241399828499</v>
      </c>
      <c r="P1242" s="21">
        <v>1.13100305596964</v>
      </c>
      <c r="Q1242" s="18"/>
      <c r="R1242" s="22">
        <v>1821</v>
      </c>
      <c r="S1242" s="23">
        <v>0</v>
      </c>
      <c r="T1242" s="23">
        <v>1821</v>
      </c>
      <c r="U1242" s="24">
        <v>197</v>
      </c>
      <c r="V1242" s="25">
        <v>21</v>
      </c>
      <c r="W1242" s="23">
        <v>19</v>
      </c>
      <c r="X1242" s="23">
        <v>0</v>
      </c>
      <c r="Y1242" s="23">
        <v>19</v>
      </c>
      <c r="Z1242" s="26">
        <v>1.043382756727073E-2</v>
      </c>
      <c r="AA1242" s="25">
        <v>612</v>
      </c>
      <c r="AB1242" s="23">
        <v>0</v>
      </c>
      <c r="AC1242" s="23">
        <v>612</v>
      </c>
      <c r="AD1242" s="26">
        <v>0.33607907742998355</v>
      </c>
      <c r="AE1242" s="5"/>
      <c r="AF1242" s="33">
        <v>80000</v>
      </c>
      <c r="AG1242" s="7">
        <v>5</v>
      </c>
      <c r="AH1242" s="30">
        <v>79870</v>
      </c>
      <c r="AI1242" s="30">
        <v>79870</v>
      </c>
      <c r="AJ1242" s="37">
        <v>43931</v>
      </c>
    </row>
    <row r="1243" spans="1:36" ht="15" customHeight="1" x14ac:dyDescent="0.25">
      <c r="A1243" s="3" t="s">
        <v>2441</v>
      </c>
      <c r="B1243" s="4" t="s">
        <v>3991</v>
      </c>
      <c r="C1243" s="18" t="s">
        <v>7097</v>
      </c>
      <c r="D1243" s="18" t="s">
        <v>7097</v>
      </c>
      <c r="E1243" s="18" t="s">
        <v>8778</v>
      </c>
      <c r="F1243" s="18" t="s">
        <v>34</v>
      </c>
      <c r="G1243" s="19">
        <v>0</v>
      </c>
      <c r="H1243" s="5" t="s">
        <v>210</v>
      </c>
      <c r="I1243" s="18" t="s">
        <v>7098</v>
      </c>
      <c r="J1243" s="20">
        <v>13654</v>
      </c>
      <c r="K1243" s="20">
        <v>82744932.409999996</v>
      </c>
      <c r="L1243" s="20">
        <v>9067937</v>
      </c>
      <c r="M1243" s="20">
        <v>0</v>
      </c>
      <c r="N1243" s="20">
        <v>0</v>
      </c>
      <c r="O1243" s="6">
        <v>5396.0008356525605</v>
      </c>
      <c r="P1243" s="21">
        <v>2.4953318877494302</v>
      </c>
      <c r="Q1243" s="18"/>
      <c r="R1243" s="22">
        <v>1760</v>
      </c>
      <c r="S1243" s="23">
        <v>0</v>
      </c>
      <c r="T1243" s="23">
        <v>1824</v>
      </c>
      <c r="U1243" s="24">
        <v>167</v>
      </c>
      <c r="V1243" s="25"/>
      <c r="W1243" s="23">
        <v>3</v>
      </c>
      <c r="X1243" s="23">
        <v>0</v>
      </c>
      <c r="Y1243" s="23">
        <v>3</v>
      </c>
      <c r="Z1243" s="26">
        <v>1.6447368421052631E-3</v>
      </c>
      <c r="AA1243" s="25">
        <v>674</v>
      </c>
      <c r="AB1243" s="23">
        <v>0</v>
      </c>
      <c r="AC1243" s="23">
        <v>674</v>
      </c>
      <c r="AD1243" s="26">
        <v>0.36951754385964913</v>
      </c>
      <c r="AE1243" s="5"/>
      <c r="AF1243" s="33">
        <v>80000</v>
      </c>
      <c r="AG1243" s="7">
        <v>5</v>
      </c>
      <c r="AH1243" s="30">
        <v>79200</v>
      </c>
      <c r="AI1243" s="30">
        <v>79200</v>
      </c>
      <c r="AJ1243" s="37">
        <v>43931</v>
      </c>
    </row>
    <row r="1244" spans="1:36" ht="15" customHeight="1" x14ac:dyDescent="0.25">
      <c r="A1244" s="3" t="s">
        <v>1628</v>
      </c>
      <c r="B1244" s="4" t="s">
        <v>3994</v>
      </c>
      <c r="C1244" s="18" t="s">
        <v>7154</v>
      </c>
      <c r="D1244" s="18" t="s">
        <v>7154</v>
      </c>
      <c r="E1244" s="18" t="s">
        <v>8773</v>
      </c>
      <c r="F1244" s="18" t="s">
        <v>34</v>
      </c>
      <c r="G1244" s="19">
        <v>0</v>
      </c>
      <c r="H1244" s="5" t="s">
        <v>67</v>
      </c>
      <c r="I1244" s="18" t="s">
        <v>7155</v>
      </c>
      <c r="J1244" s="20">
        <v>24223</v>
      </c>
      <c r="K1244" s="20">
        <v>34496959.479999997</v>
      </c>
      <c r="L1244" s="20">
        <v>0</v>
      </c>
      <c r="M1244" s="20">
        <v>7420807</v>
      </c>
      <c r="N1244" s="20">
        <v>596351</v>
      </c>
      <c r="O1244" s="6">
        <v>1755.1136308467201</v>
      </c>
      <c r="P1244" s="21">
        <v>0.81163645875267199</v>
      </c>
      <c r="Q1244" s="18"/>
      <c r="R1244" s="22">
        <v>1611</v>
      </c>
      <c r="S1244" s="23">
        <v>0</v>
      </c>
      <c r="T1244" s="23">
        <v>1894</v>
      </c>
      <c r="U1244" s="24">
        <v>234</v>
      </c>
      <c r="V1244" s="25"/>
      <c r="W1244" s="23">
        <v>218</v>
      </c>
      <c r="X1244" s="23">
        <v>0</v>
      </c>
      <c r="Y1244" s="23">
        <v>218</v>
      </c>
      <c r="Z1244" s="26">
        <v>0.11510031678986272</v>
      </c>
      <c r="AA1244" s="25">
        <v>1082</v>
      </c>
      <c r="AB1244" s="23">
        <v>0</v>
      </c>
      <c r="AC1244" s="23">
        <v>1082</v>
      </c>
      <c r="AD1244" s="26">
        <v>0.57127771911298841</v>
      </c>
      <c r="AE1244" s="5"/>
      <c r="AF1244" s="33">
        <v>80000</v>
      </c>
      <c r="AG1244" s="7">
        <v>5</v>
      </c>
      <c r="AH1244" s="30">
        <v>80000</v>
      </c>
      <c r="AI1244" s="30">
        <v>80000</v>
      </c>
      <c r="AJ1244" s="37">
        <v>43931</v>
      </c>
    </row>
    <row r="1245" spans="1:36" ht="15" customHeight="1" x14ac:dyDescent="0.25">
      <c r="A1245" s="3" t="s">
        <v>960</v>
      </c>
      <c r="B1245" s="4" t="s">
        <v>3997</v>
      </c>
      <c r="C1245" s="18" t="s">
        <v>7174</v>
      </c>
      <c r="D1245" s="18" t="s">
        <v>7174</v>
      </c>
      <c r="E1245" s="18" t="s">
        <v>8772</v>
      </c>
      <c r="F1245" s="18" t="s">
        <v>34</v>
      </c>
      <c r="G1245" s="19">
        <v>0</v>
      </c>
      <c r="H1245" s="5" t="s">
        <v>67</v>
      </c>
      <c r="I1245" s="18" t="s">
        <v>7175</v>
      </c>
      <c r="J1245" s="20">
        <v>26954</v>
      </c>
      <c r="K1245" s="20">
        <v>42318339</v>
      </c>
      <c r="L1245" s="20">
        <v>0</v>
      </c>
      <c r="M1245" s="20">
        <v>4137676</v>
      </c>
      <c r="N1245" s="20">
        <v>122369</v>
      </c>
      <c r="O1245" s="6">
        <v>1728.0694516583801</v>
      </c>
      <c r="P1245" s="21">
        <v>0.79913012215969403</v>
      </c>
      <c r="Q1245" s="18"/>
      <c r="R1245" s="22">
        <v>1793</v>
      </c>
      <c r="S1245" s="23">
        <v>0</v>
      </c>
      <c r="T1245" s="23">
        <v>1914</v>
      </c>
      <c r="U1245" s="24">
        <v>191</v>
      </c>
      <c r="V1245" s="25"/>
      <c r="W1245" s="23">
        <v>210</v>
      </c>
      <c r="X1245" s="23">
        <v>0</v>
      </c>
      <c r="Y1245" s="23">
        <v>210</v>
      </c>
      <c r="Z1245" s="26">
        <v>0.109717868338558</v>
      </c>
      <c r="AA1245" s="25">
        <v>426</v>
      </c>
      <c r="AB1245" s="23">
        <v>0</v>
      </c>
      <c r="AC1245" s="23">
        <v>426</v>
      </c>
      <c r="AD1245" s="26">
        <v>0.2225705329153605</v>
      </c>
      <c r="AE1245" s="5"/>
      <c r="AF1245" s="33">
        <v>80000</v>
      </c>
      <c r="AG1245" s="7">
        <v>5</v>
      </c>
      <c r="AH1245" s="30">
        <v>79580</v>
      </c>
      <c r="AI1245" s="30">
        <v>79580</v>
      </c>
      <c r="AJ1245" s="37">
        <v>43931</v>
      </c>
    </row>
    <row r="1246" spans="1:36" ht="15" customHeight="1" x14ac:dyDescent="0.25">
      <c r="A1246" s="3" t="s">
        <v>779</v>
      </c>
      <c r="B1246" s="4" t="s">
        <v>4000</v>
      </c>
      <c r="C1246" s="18" t="s">
        <v>7218</v>
      </c>
      <c r="D1246" s="18" t="s">
        <v>637</v>
      </c>
      <c r="E1246" s="18" t="s">
        <v>8772</v>
      </c>
      <c r="F1246" s="18" t="s">
        <v>86</v>
      </c>
      <c r="G1246" s="19">
        <v>0</v>
      </c>
      <c r="H1246" s="5" t="s">
        <v>210</v>
      </c>
      <c r="I1246" s="18" t="s">
        <v>7219</v>
      </c>
      <c r="J1246" s="20">
        <v>65428</v>
      </c>
      <c r="K1246" s="20">
        <v>12841785.83</v>
      </c>
      <c r="L1246" s="20">
        <v>0</v>
      </c>
      <c r="M1246" s="20">
        <v>8234897</v>
      </c>
      <c r="N1246" s="20">
        <v>2145377</v>
      </c>
      <c r="O1246" s="6">
        <v>354.925411597481</v>
      </c>
      <c r="P1246" s="21">
        <v>1.01714641645214</v>
      </c>
      <c r="Q1246" s="18"/>
      <c r="R1246" s="22">
        <v>1824</v>
      </c>
      <c r="S1246" s="23">
        <v>4223</v>
      </c>
      <c r="T1246" s="23">
        <v>4223</v>
      </c>
      <c r="U1246" s="24">
        <v>19</v>
      </c>
      <c r="V1246" s="25"/>
      <c r="W1246" s="23">
        <v>0</v>
      </c>
      <c r="X1246" s="23">
        <v>365</v>
      </c>
      <c r="Y1246" s="23">
        <v>365</v>
      </c>
      <c r="Z1246" s="26">
        <v>8.6431446838740225E-2</v>
      </c>
      <c r="AA1246" s="25">
        <v>0</v>
      </c>
      <c r="AB1246" s="23">
        <v>1640</v>
      </c>
      <c r="AC1246" s="23">
        <v>1640</v>
      </c>
      <c r="AD1246" s="26">
        <v>0.38834951456310679</v>
      </c>
      <c r="AE1246" s="5"/>
      <c r="AF1246" s="33">
        <v>80000</v>
      </c>
      <c r="AG1246" s="7">
        <v>5</v>
      </c>
      <c r="AH1246" s="30">
        <v>80000</v>
      </c>
      <c r="AI1246" s="30">
        <v>80000</v>
      </c>
      <c r="AJ1246" s="37">
        <v>43931</v>
      </c>
    </row>
    <row r="1247" spans="1:36" ht="15" customHeight="1" x14ac:dyDescent="0.25">
      <c r="A1247" s="3" t="s">
        <v>3045</v>
      </c>
      <c r="B1247" s="4" t="s">
        <v>4003</v>
      </c>
      <c r="C1247" s="18" t="s">
        <v>7224</v>
      </c>
      <c r="D1247" s="18" t="s">
        <v>2788</v>
      </c>
      <c r="E1247" s="18" t="s">
        <v>8785</v>
      </c>
      <c r="F1247" s="18" t="s">
        <v>86</v>
      </c>
      <c r="G1247" s="19">
        <v>0</v>
      </c>
      <c r="H1247" s="5" t="s">
        <v>210</v>
      </c>
      <c r="I1247" s="18" t="s">
        <v>7225</v>
      </c>
      <c r="J1247" s="20">
        <v>56570</v>
      </c>
      <c r="K1247" s="20">
        <v>8643844.1099999994</v>
      </c>
      <c r="L1247" s="20">
        <v>0</v>
      </c>
      <c r="M1247" s="20">
        <v>13436480</v>
      </c>
      <c r="N1247" s="20">
        <v>2942534</v>
      </c>
      <c r="O1247" s="6">
        <v>442.33441948029002</v>
      </c>
      <c r="P1247" s="21">
        <v>1.26764343985058</v>
      </c>
      <c r="Q1247" s="18"/>
      <c r="R1247" s="22">
        <v>1781</v>
      </c>
      <c r="S1247" s="23">
        <v>4074</v>
      </c>
      <c r="T1247" s="23">
        <v>4074</v>
      </c>
      <c r="U1247" s="24">
        <v>4</v>
      </c>
      <c r="V1247" s="25"/>
      <c r="W1247" s="23">
        <v>0</v>
      </c>
      <c r="X1247" s="23">
        <v>1020</v>
      </c>
      <c r="Y1247" s="23">
        <v>1020</v>
      </c>
      <c r="Z1247" s="26">
        <v>0.25036818851251841</v>
      </c>
      <c r="AA1247" s="25">
        <v>0</v>
      </c>
      <c r="AB1247" s="23">
        <v>2416</v>
      </c>
      <c r="AC1247" s="23">
        <v>2416</v>
      </c>
      <c r="AD1247" s="26">
        <v>0.59302896416298478</v>
      </c>
      <c r="AE1247" s="5"/>
      <c r="AF1247" s="33">
        <v>80000</v>
      </c>
      <c r="AG1247" s="7">
        <v>5</v>
      </c>
      <c r="AH1247" s="30">
        <v>73855</v>
      </c>
      <c r="AI1247" s="30">
        <v>73855</v>
      </c>
      <c r="AJ1247" s="37">
        <v>43931</v>
      </c>
    </row>
    <row r="1248" spans="1:36" ht="15" customHeight="1" x14ac:dyDescent="0.25">
      <c r="A1248" s="3" t="s">
        <v>2248</v>
      </c>
      <c r="B1248" s="4" t="s">
        <v>4006</v>
      </c>
      <c r="C1248" s="18" t="s">
        <v>7266</v>
      </c>
      <c r="D1248" s="18" t="s">
        <v>672</v>
      </c>
      <c r="E1248" s="18" t="s">
        <v>8785</v>
      </c>
      <c r="F1248" s="18" t="s">
        <v>86</v>
      </c>
      <c r="G1248" s="19">
        <v>0</v>
      </c>
      <c r="H1248" s="5" t="s">
        <v>67</v>
      </c>
      <c r="I1248" s="18" t="s">
        <v>7267</v>
      </c>
      <c r="J1248" s="20">
        <v>62924</v>
      </c>
      <c r="K1248" s="20">
        <v>10273631.02</v>
      </c>
      <c r="L1248" s="20">
        <v>0</v>
      </c>
      <c r="M1248" s="20">
        <v>16383573</v>
      </c>
      <c r="N1248" s="20">
        <v>2949619</v>
      </c>
      <c r="O1248" s="6">
        <v>470.51717977242402</v>
      </c>
      <c r="P1248" s="21">
        <v>1.3484096873498901</v>
      </c>
      <c r="Q1248" s="18"/>
      <c r="R1248" s="22">
        <v>1878</v>
      </c>
      <c r="S1248" s="23">
        <v>4434</v>
      </c>
      <c r="T1248" s="23">
        <v>4434</v>
      </c>
      <c r="U1248" s="24">
        <v>10</v>
      </c>
      <c r="V1248" s="25"/>
      <c r="W1248" s="23">
        <v>0</v>
      </c>
      <c r="X1248" s="23">
        <v>970</v>
      </c>
      <c r="Y1248" s="23">
        <v>970</v>
      </c>
      <c r="Z1248" s="26">
        <v>0.21876409562471807</v>
      </c>
      <c r="AA1248" s="25">
        <v>0</v>
      </c>
      <c r="AB1248" s="23">
        <v>2072</v>
      </c>
      <c r="AC1248" s="23">
        <v>2072</v>
      </c>
      <c r="AD1248" s="26">
        <v>0.46729815065403701</v>
      </c>
      <c r="AE1248" s="5"/>
      <c r="AF1248" s="33">
        <v>80000</v>
      </c>
      <c r="AG1248" s="7">
        <v>5</v>
      </c>
      <c r="AH1248" s="30">
        <v>80000</v>
      </c>
      <c r="AI1248" s="30">
        <v>80000</v>
      </c>
      <c r="AJ1248" s="37">
        <v>43931</v>
      </c>
    </row>
    <row r="1249" spans="1:36" ht="15" customHeight="1" x14ac:dyDescent="0.25">
      <c r="A1249" s="3" t="s">
        <v>863</v>
      </c>
      <c r="B1249" s="4" t="s">
        <v>4008</v>
      </c>
      <c r="C1249" s="18" t="s">
        <v>7338</v>
      </c>
      <c r="D1249" s="18" t="s">
        <v>1175</v>
      </c>
      <c r="E1249" s="18" t="s">
        <v>8785</v>
      </c>
      <c r="F1249" s="18" t="s">
        <v>86</v>
      </c>
      <c r="G1249" s="19">
        <v>0</v>
      </c>
      <c r="H1249" s="5" t="s">
        <v>50</v>
      </c>
      <c r="I1249" s="18" t="s">
        <v>7339</v>
      </c>
      <c r="J1249" s="20">
        <v>69885</v>
      </c>
      <c r="K1249" s="20">
        <v>12255493.73</v>
      </c>
      <c r="L1249" s="20">
        <v>0</v>
      </c>
      <c r="M1249" s="20">
        <v>9722936</v>
      </c>
      <c r="N1249" s="20">
        <v>3938831</v>
      </c>
      <c r="O1249" s="6">
        <v>370.85584503112301</v>
      </c>
      <c r="P1249" s="21">
        <v>1.0627999051855299</v>
      </c>
      <c r="Q1249" s="18"/>
      <c r="R1249" s="22">
        <v>2109</v>
      </c>
      <c r="S1249" s="23">
        <v>5569</v>
      </c>
      <c r="T1249" s="23">
        <v>5569</v>
      </c>
      <c r="U1249" s="24">
        <v>15</v>
      </c>
      <c r="V1249" s="25"/>
      <c r="W1249" s="23">
        <v>0</v>
      </c>
      <c r="X1249" s="23">
        <v>1356</v>
      </c>
      <c r="Y1249" s="23">
        <v>1356</v>
      </c>
      <c r="Z1249" s="26">
        <v>0.24349075237924223</v>
      </c>
      <c r="AA1249" s="25">
        <v>0</v>
      </c>
      <c r="AB1249" s="23">
        <v>2840</v>
      </c>
      <c r="AC1249" s="23">
        <v>2840</v>
      </c>
      <c r="AD1249" s="26">
        <v>0.50996588256419462</v>
      </c>
      <c r="AE1249" s="5"/>
      <c r="AF1249" s="33">
        <v>80000</v>
      </c>
      <c r="AG1249" s="7">
        <v>5</v>
      </c>
      <c r="AH1249" s="30">
        <v>79261.2</v>
      </c>
      <c r="AI1249" s="30">
        <v>79261.2</v>
      </c>
      <c r="AJ1249" s="37">
        <v>43931</v>
      </c>
    </row>
    <row r="1250" spans="1:36" ht="15" customHeight="1" x14ac:dyDescent="0.25">
      <c r="A1250" s="3" t="s">
        <v>3511</v>
      </c>
      <c r="B1250" s="4" t="s">
        <v>4011</v>
      </c>
      <c r="C1250" s="18" t="s">
        <v>7389</v>
      </c>
      <c r="D1250" s="18" t="s">
        <v>228</v>
      </c>
      <c r="E1250" s="18" t="s">
        <v>8781</v>
      </c>
      <c r="F1250" s="18" t="s">
        <v>86</v>
      </c>
      <c r="G1250" s="19">
        <v>0</v>
      </c>
      <c r="H1250" s="5" t="s">
        <v>96</v>
      </c>
      <c r="I1250" s="18" t="s">
        <v>7390</v>
      </c>
      <c r="J1250" s="20">
        <v>57248</v>
      </c>
      <c r="K1250" s="20">
        <v>9741944.6500000004</v>
      </c>
      <c r="L1250" s="20">
        <v>0</v>
      </c>
      <c r="M1250" s="20">
        <v>5222510</v>
      </c>
      <c r="N1250" s="20">
        <v>4009598</v>
      </c>
      <c r="O1250" s="6">
        <v>331.43607898965899</v>
      </c>
      <c r="P1250" s="21">
        <v>0.94983060950734399</v>
      </c>
      <c r="Q1250" s="18"/>
      <c r="R1250" s="22">
        <v>2175</v>
      </c>
      <c r="S1250" s="23">
        <v>4409</v>
      </c>
      <c r="T1250" s="23">
        <v>4409</v>
      </c>
      <c r="U1250" s="24"/>
      <c r="V1250" s="25"/>
      <c r="W1250" s="23">
        <v>0</v>
      </c>
      <c r="X1250" s="23">
        <v>502</v>
      </c>
      <c r="Y1250" s="23">
        <v>502</v>
      </c>
      <c r="Z1250" s="26">
        <v>0.11385801769108642</v>
      </c>
      <c r="AA1250" s="25">
        <v>0</v>
      </c>
      <c r="AB1250" s="23">
        <v>3211</v>
      </c>
      <c r="AC1250" s="23">
        <v>3211</v>
      </c>
      <c r="AD1250" s="26">
        <v>0.72828305738262644</v>
      </c>
      <c r="AE1250" s="5"/>
      <c r="AF1250" s="33">
        <v>80000</v>
      </c>
      <c r="AG1250" s="7">
        <v>5</v>
      </c>
      <c r="AH1250" s="30">
        <v>80000</v>
      </c>
      <c r="AI1250" s="30">
        <v>80000</v>
      </c>
      <c r="AJ1250" s="37">
        <v>43931</v>
      </c>
    </row>
    <row r="1251" spans="1:36" ht="15" customHeight="1" x14ac:dyDescent="0.25">
      <c r="A1251" s="3" t="s">
        <v>908</v>
      </c>
      <c r="B1251" s="4" t="s">
        <v>4014</v>
      </c>
      <c r="C1251" s="18" t="s">
        <v>7451</v>
      </c>
      <c r="D1251" s="18" t="s">
        <v>7451</v>
      </c>
      <c r="E1251" s="18" t="s">
        <v>8778</v>
      </c>
      <c r="F1251" s="18" t="s">
        <v>34</v>
      </c>
      <c r="G1251" s="19">
        <v>0</v>
      </c>
      <c r="H1251" s="5" t="s">
        <v>199</v>
      </c>
      <c r="I1251" s="18" t="s">
        <v>8693</v>
      </c>
      <c r="J1251" s="20">
        <v>22163</v>
      </c>
      <c r="K1251" s="20">
        <v>43295947.509999998</v>
      </c>
      <c r="L1251" s="20">
        <v>0</v>
      </c>
      <c r="M1251" s="20">
        <v>0</v>
      </c>
      <c r="N1251" s="20">
        <v>153277</v>
      </c>
      <c r="O1251" s="6">
        <v>1960.43967468303</v>
      </c>
      <c r="P1251" s="21">
        <v>0.90658763466519998</v>
      </c>
      <c r="Q1251" s="18"/>
      <c r="R1251" s="22">
        <v>2210</v>
      </c>
      <c r="S1251" s="23">
        <v>0</v>
      </c>
      <c r="T1251" s="23">
        <v>2270</v>
      </c>
      <c r="U1251" s="24">
        <v>250</v>
      </c>
      <c r="V1251" s="25">
        <v>184</v>
      </c>
      <c r="W1251" s="23">
        <v>131</v>
      </c>
      <c r="X1251" s="23">
        <v>0</v>
      </c>
      <c r="Y1251" s="23">
        <v>131</v>
      </c>
      <c r="Z1251" s="26">
        <v>5.7709251101321586E-2</v>
      </c>
      <c r="AA1251" s="25">
        <v>571</v>
      </c>
      <c r="AB1251" s="23">
        <v>0</v>
      </c>
      <c r="AC1251" s="23">
        <v>571</v>
      </c>
      <c r="AD1251" s="26">
        <v>0.25154185022026432</v>
      </c>
      <c r="AE1251" s="5"/>
      <c r="AF1251" s="33">
        <v>80000</v>
      </c>
      <c r="AG1251" s="7">
        <v>5</v>
      </c>
      <c r="AH1251" s="30">
        <v>80000</v>
      </c>
      <c r="AI1251" s="30">
        <v>80000</v>
      </c>
      <c r="AJ1251" s="37">
        <v>43931</v>
      </c>
    </row>
    <row r="1252" spans="1:36" ht="15" customHeight="1" x14ac:dyDescent="0.25">
      <c r="A1252" s="3" t="s">
        <v>527</v>
      </c>
      <c r="B1252" s="4" t="s">
        <v>4017</v>
      </c>
      <c r="C1252" s="18" t="s">
        <v>7532</v>
      </c>
      <c r="D1252" s="18" t="s">
        <v>786</v>
      </c>
      <c r="E1252" s="18" t="s">
        <v>8785</v>
      </c>
      <c r="F1252" s="18" t="s">
        <v>86</v>
      </c>
      <c r="G1252" s="19">
        <v>0</v>
      </c>
      <c r="H1252" s="5" t="s">
        <v>139</v>
      </c>
      <c r="I1252" s="18" t="s">
        <v>7533</v>
      </c>
      <c r="J1252" s="20">
        <v>56754</v>
      </c>
      <c r="K1252" s="20">
        <v>11536925.41</v>
      </c>
      <c r="L1252" s="20">
        <v>0</v>
      </c>
      <c r="M1252" s="20">
        <v>5955376</v>
      </c>
      <c r="N1252" s="20">
        <v>1930166</v>
      </c>
      <c r="O1252" s="6">
        <v>342.22200038763799</v>
      </c>
      <c r="P1252" s="21">
        <v>0.98074093866272904</v>
      </c>
      <c r="Q1252" s="18"/>
      <c r="R1252" s="22">
        <v>2193</v>
      </c>
      <c r="S1252" s="23">
        <v>4328</v>
      </c>
      <c r="T1252" s="23">
        <v>4328</v>
      </c>
      <c r="U1252" s="24">
        <v>28</v>
      </c>
      <c r="V1252" s="25"/>
      <c r="W1252" s="23">
        <v>0</v>
      </c>
      <c r="X1252" s="23">
        <v>591</v>
      </c>
      <c r="Y1252" s="23">
        <v>591</v>
      </c>
      <c r="Z1252" s="26">
        <v>0.13655268022181147</v>
      </c>
      <c r="AA1252" s="25">
        <v>0</v>
      </c>
      <c r="AB1252" s="23">
        <v>1828</v>
      </c>
      <c r="AC1252" s="23">
        <v>1828</v>
      </c>
      <c r="AD1252" s="26">
        <v>0.422365988909427</v>
      </c>
      <c r="AE1252" s="5"/>
      <c r="AF1252" s="33">
        <v>100000</v>
      </c>
      <c r="AG1252" s="7">
        <v>6</v>
      </c>
      <c r="AH1252" s="30">
        <v>100000</v>
      </c>
      <c r="AI1252" s="30">
        <v>100000</v>
      </c>
      <c r="AJ1252" s="37">
        <v>43931</v>
      </c>
    </row>
    <row r="1253" spans="1:36" ht="15" customHeight="1" x14ac:dyDescent="0.25">
      <c r="A1253" s="3" t="s">
        <v>790</v>
      </c>
      <c r="B1253" s="4" t="s">
        <v>4020</v>
      </c>
      <c r="C1253" s="18" t="s">
        <v>7586</v>
      </c>
      <c r="D1253" s="18" t="s">
        <v>723</v>
      </c>
      <c r="E1253" s="18" t="s">
        <v>8782</v>
      </c>
      <c r="F1253" s="18" t="s">
        <v>86</v>
      </c>
      <c r="G1253" s="19">
        <v>0</v>
      </c>
      <c r="H1253" s="5" t="s">
        <v>62</v>
      </c>
      <c r="I1253" s="18" t="s">
        <v>7587</v>
      </c>
      <c r="J1253" s="20">
        <v>56370</v>
      </c>
      <c r="K1253" s="20">
        <v>9752174.1999999993</v>
      </c>
      <c r="L1253" s="20">
        <v>0</v>
      </c>
      <c r="M1253" s="20">
        <v>8782681</v>
      </c>
      <c r="N1253" s="20">
        <v>2966462</v>
      </c>
      <c r="O1253" s="6">
        <v>381.43191768671301</v>
      </c>
      <c r="P1253" s="21">
        <v>1.0931088491220899</v>
      </c>
      <c r="Q1253" s="18"/>
      <c r="R1253" s="22">
        <v>2402</v>
      </c>
      <c r="S1253" s="23">
        <v>3900</v>
      </c>
      <c r="T1253" s="23">
        <v>3900</v>
      </c>
      <c r="U1253" s="24">
        <v>83</v>
      </c>
      <c r="V1253" s="25"/>
      <c r="W1253" s="23">
        <v>0</v>
      </c>
      <c r="X1253" s="23">
        <v>526</v>
      </c>
      <c r="Y1253" s="23">
        <v>526</v>
      </c>
      <c r="Z1253" s="26">
        <v>0.13487179487179488</v>
      </c>
      <c r="AA1253" s="25">
        <v>0</v>
      </c>
      <c r="AB1253" s="23">
        <v>2049</v>
      </c>
      <c r="AC1253" s="23">
        <v>2049</v>
      </c>
      <c r="AD1253" s="26">
        <v>0.52538461538461534</v>
      </c>
      <c r="AE1253" s="5"/>
      <c r="AF1253" s="33">
        <v>100000</v>
      </c>
      <c r="AG1253" s="7">
        <v>6</v>
      </c>
      <c r="AH1253" s="30">
        <v>100000</v>
      </c>
      <c r="AI1253" s="30">
        <v>100000</v>
      </c>
      <c r="AJ1253" s="37">
        <v>43931</v>
      </c>
    </row>
    <row r="1254" spans="1:36" ht="15" customHeight="1" x14ac:dyDescent="0.25">
      <c r="A1254" s="3" t="s">
        <v>890</v>
      </c>
      <c r="B1254" s="4" t="s">
        <v>4023</v>
      </c>
      <c r="C1254" s="18" t="s">
        <v>7592</v>
      </c>
      <c r="D1254" s="18" t="s">
        <v>7592</v>
      </c>
      <c r="E1254" s="18" t="s">
        <v>8782</v>
      </c>
      <c r="F1254" s="18" t="s">
        <v>34</v>
      </c>
      <c r="G1254" s="19">
        <v>0</v>
      </c>
      <c r="H1254" s="5" t="s">
        <v>50</v>
      </c>
      <c r="I1254" s="18" t="s">
        <v>8701</v>
      </c>
      <c r="J1254" s="20">
        <v>23759</v>
      </c>
      <c r="K1254" s="20">
        <v>36581692.07</v>
      </c>
      <c r="L1254" s="20">
        <v>0</v>
      </c>
      <c r="M1254" s="20">
        <v>4524434</v>
      </c>
      <c r="N1254" s="20">
        <v>832125</v>
      </c>
      <c r="O1254" s="6">
        <v>1765.1521979039501</v>
      </c>
      <c r="P1254" s="21">
        <v>0.81627870349061205</v>
      </c>
      <c r="Q1254" s="18"/>
      <c r="R1254" s="22">
        <v>2340</v>
      </c>
      <c r="S1254" s="23">
        <v>0</v>
      </c>
      <c r="T1254" s="23">
        <v>2540</v>
      </c>
      <c r="U1254" s="24">
        <v>275</v>
      </c>
      <c r="V1254" s="25">
        <v>91</v>
      </c>
      <c r="W1254" s="23">
        <v>91</v>
      </c>
      <c r="X1254" s="23">
        <v>0</v>
      </c>
      <c r="Y1254" s="23">
        <v>91</v>
      </c>
      <c r="Z1254" s="26">
        <v>3.582677165354331E-2</v>
      </c>
      <c r="AA1254" s="25">
        <v>1475</v>
      </c>
      <c r="AB1254" s="23">
        <v>0</v>
      </c>
      <c r="AC1254" s="23">
        <v>1475</v>
      </c>
      <c r="AD1254" s="26">
        <v>0.5807086614173228</v>
      </c>
      <c r="AE1254" s="5"/>
      <c r="AF1254" s="33">
        <v>100000</v>
      </c>
      <c r="AG1254" s="7">
        <v>6</v>
      </c>
      <c r="AH1254" s="30">
        <v>99876</v>
      </c>
      <c r="AI1254" s="30">
        <v>99876</v>
      </c>
      <c r="AJ1254" s="37">
        <v>43931</v>
      </c>
    </row>
    <row r="1255" spans="1:36" ht="15" customHeight="1" x14ac:dyDescent="0.25">
      <c r="A1255" s="3" t="s">
        <v>743</v>
      </c>
      <c r="B1255" s="4" t="s">
        <v>4026</v>
      </c>
      <c r="C1255" s="18" t="s">
        <v>7594</v>
      </c>
      <c r="D1255" s="18" t="s">
        <v>847</v>
      </c>
      <c r="E1255" s="18" t="s">
        <v>8776</v>
      </c>
      <c r="F1255" s="18" t="s">
        <v>86</v>
      </c>
      <c r="G1255" s="19">
        <v>0</v>
      </c>
      <c r="H1255" s="5" t="s">
        <v>272</v>
      </c>
      <c r="I1255" s="18" t="s">
        <v>7595</v>
      </c>
      <c r="J1255" s="20">
        <v>76623</v>
      </c>
      <c r="K1255" s="20">
        <v>13383977.640000001</v>
      </c>
      <c r="L1255" s="20">
        <v>0</v>
      </c>
      <c r="M1255" s="20">
        <v>7192538</v>
      </c>
      <c r="N1255" s="20">
        <v>1104973</v>
      </c>
      <c r="O1255" s="6">
        <v>282.96319173094201</v>
      </c>
      <c r="P1255" s="21">
        <v>0.81091684915307705</v>
      </c>
      <c r="Q1255" s="18"/>
      <c r="R1255" s="22">
        <v>2457</v>
      </c>
      <c r="S1255" s="23">
        <v>6873</v>
      </c>
      <c r="T1255" s="23">
        <v>6873</v>
      </c>
      <c r="U1255" s="24">
        <v>2</v>
      </c>
      <c r="V1255" s="25"/>
      <c r="W1255" s="23">
        <v>0</v>
      </c>
      <c r="X1255" s="23">
        <v>653</v>
      </c>
      <c r="Y1255" s="23">
        <v>653</v>
      </c>
      <c r="Z1255" s="26">
        <v>9.5009457296668126E-2</v>
      </c>
      <c r="AA1255" s="25">
        <v>0</v>
      </c>
      <c r="AB1255" s="23">
        <v>3883</v>
      </c>
      <c r="AC1255" s="23">
        <v>3883</v>
      </c>
      <c r="AD1255" s="26">
        <v>0.56496435326640482</v>
      </c>
      <c r="AE1255" s="5"/>
      <c r="AF1255" s="33">
        <v>100000</v>
      </c>
      <c r="AG1255" s="7">
        <v>6</v>
      </c>
      <c r="AH1255" s="30">
        <v>100000</v>
      </c>
      <c r="AI1255" s="30">
        <v>100000</v>
      </c>
      <c r="AJ1255" s="37">
        <v>43931</v>
      </c>
    </row>
    <row r="1256" spans="1:36" ht="15" customHeight="1" x14ac:dyDescent="0.25">
      <c r="A1256" s="3" t="s">
        <v>3940</v>
      </c>
      <c r="B1256" s="4" t="s">
        <v>4029</v>
      </c>
      <c r="C1256" s="18" t="s">
        <v>7625</v>
      </c>
      <c r="D1256" s="18" t="s">
        <v>7625</v>
      </c>
      <c r="E1256" s="18" t="s">
        <v>8785</v>
      </c>
      <c r="F1256" s="18" t="s">
        <v>34</v>
      </c>
      <c r="G1256" s="19">
        <v>0</v>
      </c>
      <c r="H1256" s="5" t="s">
        <v>159</v>
      </c>
      <c r="I1256" s="18" t="s">
        <v>7626</v>
      </c>
      <c r="J1256" s="20">
        <v>32996</v>
      </c>
      <c r="K1256" s="20">
        <v>51796020.189999998</v>
      </c>
      <c r="L1256" s="20">
        <v>0</v>
      </c>
      <c r="M1256" s="20">
        <v>5860900</v>
      </c>
      <c r="N1256" s="20">
        <v>0</v>
      </c>
      <c r="O1256" s="6">
        <v>1747.39120469148</v>
      </c>
      <c r="P1256" s="21">
        <v>0.80806529247177805</v>
      </c>
      <c r="Q1256" s="18"/>
      <c r="R1256" s="22">
        <v>2508</v>
      </c>
      <c r="S1256" s="23">
        <v>0</v>
      </c>
      <c r="T1256" s="23">
        <v>2659</v>
      </c>
      <c r="U1256" s="24">
        <v>314</v>
      </c>
      <c r="V1256" s="25">
        <v>405</v>
      </c>
      <c r="W1256" s="23">
        <v>213</v>
      </c>
      <c r="X1256" s="23">
        <v>0</v>
      </c>
      <c r="Y1256" s="23">
        <v>213</v>
      </c>
      <c r="Z1256" s="26">
        <v>8.0105302745393001E-2</v>
      </c>
      <c r="AA1256" s="25">
        <v>912</v>
      </c>
      <c r="AB1256" s="23">
        <v>0</v>
      </c>
      <c r="AC1256" s="23">
        <v>912</v>
      </c>
      <c r="AD1256" s="26">
        <v>0.34298608499435879</v>
      </c>
      <c r="AE1256" s="5"/>
      <c r="AF1256" s="33">
        <v>100000</v>
      </c>
      <c r="AG1256" s="7">
        <v>6</v>
      </c>
      <c r="AH1256" s="30">
        <v>99990.1</v>
      </c>
      <c r="AI1256" s="30">
        <v>99990.1</v>
      </c>
      <c r="AJ1256" s="37">
        <v>43931</v>
      </c>
    </row>
    <row r="1257" spans="1:36" ht="15" customHeight="1" x14ac:dyDescent="0.25">
      <c r="A1257" s="3" t="s">
        <v>3260</v>
      </c>
      <c r="B1257" s="4" t="s">
        <v>4032</v>
      </c>
      <c r="C1257" s="18" t="s">
        <v>7628</v>
      </c>
      <c r="D1257" s="18" t="s">
        <v>7628</v>
      </c>
      <c r="E1257" s="18" t="s">
        <v>8782</v>
      </c>
      <c r="F1257" s="18" t="s">
        <v>34</v>
      </c>
      <c r="G1257" s="19">
        <v>0</v>
      </c>
      <c r="H1257" s="5" t="s">
        <v>91</v>
      </c>
      <c r="I1257" s="18" t="s">
        <v>7629</v>
      </c>
      <c r="J1257" s="20">
        <v>25810</v>
      </c>
      <c r="K1257" s="20">
        <v>39493627.409999996</v>
      </c>
      <c r="L1257" s="20">
        <v>0</v>
      </c>
      <c r="M1257" s="20">
        <v>5245555</v>
      </c>
      <c r="N1257" s="20">
        <v>0</v>
      </c>
      <c r="O1257" s="6">
        <v>1733.40497520341</v>
      </c>
      <c r="P1257" s="21">
        <v>0.80159748687019905</v>
      </c>
      <c r="Q1257" s="18"/>
      <c r="R1257" s="22">
        <v>2471</v>
      </c>
      <c r="S1257" s="23">
        <v>0</v>
      </c>
      <c r="T1257" s="23">
        <v>2661</v>
      </c>
      <c r="U1257" s="24">
        <v>283</v>
      </c>
      <c r="V1257" s="25">
        <v>97</v>
      </c>
      <c r="W1257" s="23">
        <v>97</v>
      </c>
      <c r="X1257" s="23">
        <v>0</v>
      </c>
      <c r="Y1257" s="23">
        <v>97</v>
      </c>
      <c r="Z1257" s="26">
        <v>3.6452461480646375E-2</v>
      </c>
      <c r="AA1257" s="25">
        <v>1076</v>
      </c>
      <c r="AB1257" s="23">
        <v>0</v>
      </c>
      <c r="AC1257" s="23">
        <v>1076</v>
      </c>
      <c r="AD1257" s="26">
        <v>0.40435926343479894</v>
      </c>
      <c r="AE1257" s="5"/>
      <c r="AF1257" s="33">
        <v>100000</v>
      </c>
      <c r="AG1257" s="7">
        <v>6</v>
      </c>
      <c r="AH1257" s="30">
        <v>96995.99</v>
      </c>
      <c r="AI1257" s="30">
        <v>96995.99</v>
      </c>
      <c r="AJ1257" s="37">
        <v>43931</v>
      </c>
    </row>
    <row r="1258" spans="1:36" ht="15" customHeight="1" x14ac:dyDescent="0.25">
      <c r="A1258" s="3" t="s">
        <v>769</v>
      </c>
      <c r="B1258" s="4" t="s">
        <v>4035</v>
      </c>
      <c r="C1258" s="18" t="s">
        <v>7646</v>
      </c>
      <c r="D1258" s="18" t="s">
        <v>7646</v>
      </c>
      <c r="E1258" s="18" t="s">
        <v>8777</v>
      </c>
      <c r="F1258" s="18" t="s">
        <v>34</v>
      </c>
      <c r="G1258" s="19">
        <v>0</v>
      </c>
      <c r="H1258" s="5" t="s">
        <v>78</v>
      </c>
      <c r="I1258" s="18" t="s">
        <v>7647</v>
      </c>
      <c r="J1258" s="20">
        <v>38300</v>
      </c>
      <c r="K1258" s="20">
        <v>91055759.739999995</v>
      </c>
      <c r="L1258" s="20">
        <v>0</v>
      </c>
      <c r="M1258" s="20">
        <v>0</v>
      </c>
      <c r="N1258" s="20">
        <v>761957</v>
      </c>
      <c r="O1258" s="6">
        <v>2397.32941879896</v>
      </c>
      <c r="P1258" s="21">
        <v>1.1086233539186301</v>
      </c>
      <c r="Q1258" s="18"/>
      <c r="R1258" s="22">
        <v>2706</v>
      </c>
      <c r="S1258" s="23">
        <v>0</v>
      </c>
      <c r="T1258" s="23">
        <v>2706</v>
      </c>
      <c r="U1258" s="24">
        <v>284</v>
      </c>
      <c r="V1258" s="25">
        <v>111</v>
      </c>
      <c r="W1258" s="23">
        <v>92</v>
      </c>
      <c r="X1258" s="23">
        <v>0</v>
      </c>
      <c r="Y1258" s="23">
        <v>92</v>
      </c>
      <c r="Z1258" s="26">
        <v>3.399852180339985E-2</v>
      </c>
      <c r="AA1258" s="25">
        <v>1183</v>
      </c>
      <c r="AB1258" s="23">
        <v>0</v>
      </c>
      <c r="AC1258" s="23">
        <v>1183</v>
      </c>
      <c r="AD1258" s="26">
        <v>0.43717664449371768</v>
      </c>
      <c r="AE1258" s="5"/>
      <c r="AF1258" s="33">
        <v>100000</v>
      </c>
      <c r="AG1258" s="7">
        <v>6</v>
      </c>
      <c r="AH1258" s="30">
        <v>99566.04</v>
      </c>
      <c r="AI1258" s="30">
        <v>99566.04</v>
      </c>
      <c r="AJ1258" s="37">
        <v>43931</v>
      </c>
    </row>
    <row r="1259" spans="1:36" ht="15" customHeight="1" x14ac:dyDescent="0.25">
      <c r="A1259" s="3" t="s">
        <v>823</v>
      </c>
      <c r="B1259" s="4" t="s">
        <v>4038</v>
      </c>
      <c r="C1259" s="18" t="s">
        <v>7673</v>
      </c>
      <c r="D1259" s="18" t="s">
        <v>7673</v>
      </c>
      <c r="E1259" s="18" t="s">
        <v>8772</v>
      </c>
      <c r="F1259" s="18" t="s">
        <v>34</v>
      </c>
      <c r="G1259" s="19">
        <v>0</v>
      </c>
      <c r="H1259" s="5" t="s">
        <v>78</v>
      </c>
      <c r="I1259" s="18" t="s">
        <v>7674</v>
      </c>
      <c r="J1259" s="20">
        <v>32927</v>
      </c>
      <c r="K1259" s="20">
        <v>67322504.609999999</v>
      </c>
      <c r="L1259" s="20">
        <v>0</v>
      </c>
      <c r="M1259" s="20">
        <v>0</v>
      </c>
      <c r="N1259" s="20">
        <v>50311</v>
      </c>
      <c r="O1259" s="6">
        <v>2046.12675342424</v>
      </c>
      <c r="P1259" s="21">
        <v>0.94621285090651297</v>
      </c>
      <c r="Q1259" s="18"/>
      <c r="R1259" s="22">
        <v>2758</v>
      </c>
      <c r="S1259" s="23">
        <v>0</v>
      </c>
      <c r="T1259" s="23">
        <v>2758</v>
      </c>
      <c r="U1259" s="24">
        <v>295</v>
      </c>
      <c r="V1259" s="25">
        <v>30</v>
      </c>
      <c r="W1259" s="23">
        <v>30</v>
      </c>
      <c r="X1259" s="23">
        <v>0</v>
      </c>
      <c r="Y1259" s="23">
        <v>30</v>
      </c>
      <c r="Z1259" s="26">
        <v>1.0877447425670777E-2</v>
      </c>
      <c r="AA1259" s="25">
        <v>821</v>
      </c>
      <c r="AB1259" s="23">
        <v>0</v>
      </c>
      <c r="AC1259" s="23">
        <v>821</v>
      </c>
      <c r="AD1259" s="26">
        <v>0.29767947788252358</v>
      </c>
      <c r="AE1259" s="5"/>
      <c r="AF1259" s="33">
        <v>100000</v>
      </c>
      <c r="AG1259" s="7">
        <v>6</v>
      </c>
      <c r="AH1259" s="30">
        <v>100000</v>
      </c>
      <c r="AI1259" s="30">
        <v>100000</v>
      </c>
      <c r="AJ1259" s="37">
        <v>43931</v>
      </c>
    </row>
    <row r="1260" spans="1:36" ht="15" customHeight="1" x14ac:dyDescent="0.25">
      <c r="A1260" s="3" t="s">
        <v>3133</v>
      </c>
      <c r="B1260" s="4" t="s">
        <v>4041</v>
      </c>
      <c r="C1260" s="18" t="s">
        <v>7711</v>
      </c>
      <c r="D1260" s="18" t="s">
        <v>3703</v>
      </c>
      <c r="E1260" s="18" t="s">
        <v>8773</v>
      </c>
      <c r="F1260" s="18" t="s">
        <v>86</v>
      </c>
      <c r="G1260" s="19">
        <v>0</v>
      </c>
      <c r="H1260" s="5" t="s">
        <v>91</v>
      </c>
      <c r="I1260" s="18" t="s">
        <v>7712</v>
      </c>
      <c r="J1260" s="20">
        <v>86590</v>
      </c>
      <c r="K1260" s="20">
        <v>15700753.57</v>
      </c>
      <c r="L1260" s="20">
        <v>0</v>
      </c>
      <c r="M1260" s="20">
        <v>13182807</v>
      </c>
      <c r="N1260" s="20">
        <v>1698635</v>
      </c>
      <c r="O1260" s="6">
        <v>353.183919274743</v>
      </c>
      <c r="P1260" s="21">
        <v>1.01215564200356</v>
      </c>
      <c r="Q1260" s="18"/>
      <c r="R1260" s="22">
        <v>2659</v>
      </c>
      <c r="S1260" s="23">
        <v>7345</v>
      </c>
      <c r="T1260" s="23">
        <v>7345</v>
      </c>
      <c r="U1260" s="24">
        <v>29</v>
      </c>
      <c r="V1260" s="25"/>
      <c r="W1260" s="23">
        <v>0</v>
      </c>
      <c r="X1260" s="23">
        <v>774</v>
      </c>
      <c r="Y1260" s="23">
        <v>774</v>
      </c>
      <c r="Z1260" s="26">
        <v>0.10537780803267528</v>
      </c>
      <c r="AA1260" s="25">
        <v>0</v>
      </c>
      <c r="AB1260" s="23">
        <v>3623</v>
      </c>
      <c r="AC1260" s="23">
        <v>3623</v>
      </c>
      <c r="AD1260" s="26">
        <v>0.49326072157930567</v>
      </c>
      <c r="AE1260" s="5"/>
      <c r="AF1260" s="33">
        <v>100000</v>
      </c>
      <c r="AG1260" s="7">
        <v>6</v>
      </c>
      <c r="AH1260" s="30">
        <v>99989.49</v>
      </c>
      <c r="AI1260" s="30">
        <v>99989.49</v>
      </c>
      <c r="AJ1260" s="37">
        <v>43931</v>
      </c>
    </row>
    <row r="1261" spans="1:36" ht="15" customHeight="1" x14ac:dyDescent="0.25">
      <c r="A1261" s="3" t="s">
        <v>1645</v>
      </c>
      <c r="B1261" s="4" t="s">
        <v>4044</v>
      </c>
      <c r="C1261" s="18" t="s">
        <v>7802</v>
      </c>
      <c r="D1261" s="18" t="s">
        <v>1790</v>
      </c>
      <c r="E1261" s="18" t="s">
        <v>8773</v>
      </c>
      <c r="F1261" s="18" t="s">
        <v>86</v>
      </c>
      <c r="G1261" s="19">
        <v>0</v>
      </c>
      <c r="H1261" s="5" t="s">
        <v>159</v>
      </c>
      <c r="I1261" s="18" t="s">
        <v>7803</v>
      </c>
      <c r="J1261" s="20">
        <v>78898</v>
      </c>
      <c r="K1261" s="20">
        <v>15367966.880000001</v>
      </c>
      <c r="L1261" s="20">
        <v>0</v>
      </c>
      <c r="M1261" s="20">
        <v>5675270</v>
      </c>
      <c r="N1261" s="20">
        <v>1339969</v>
      </c>
      <c r="O1261" s="6">
        <v>283.698013637862</v>
      </c>
      <c r="P1261" s="21">
        <v>0.81302270420016798</v>
      </c>
      <c r="Q1261" s="18"/>
      <c r="R1261" s="22">
        <v>3015</v>
      </c>
      <c r="S1261" s="23">
        <v>7477</v>
      </c>
      <c r="T1261" s="23">
        <v>7477</v>
      </c>
      <c r="U1261" s="24">
        <v>8</v>
      </c>
      <c r="V1261" s="25"/>
      <c r="W1261" s="23">
        <v>0</v>
      </c>
      <c r="X1261" s="23">
        <v>1228</v>
      </c>
      <c r="Y1261" s="23">
        <v>1228</v>
      </c>
      <c r="Z1261" s="26">
        <v>0.16423699344656947</v>
      </c>
      <c r="AA1261" s="25">
        <v>0</v>
      </c>
      <c r="AB1261" s="23">
        <v>3548</v>
      </c>
      <c r="AC1261" s="23">
        <v>3548</v>
      </c>
      <c r="AD1261" s="26">
        <v>0.47452186705898086</v>
      </c>
      <c r="AE1261" s="5"/>
      <c r="AF1261" s="33">
        <v>100000</v>
      </c>
      <c r="AG1261" s="7">
        <v>6</v>
      </c>
      <c r="AH1261" s="30">
        <v>100000</v>
      </c>
      <c r="AI1261" s="30">
        <v>100000</v>
      </c>
      <c r="AJ1261" s="37">
        <v>43931</v>
      </c>
    </row>
    <row r="1262" spans="1:36" ht="15" customHeight="1" x14ac:dyDescent="0.25">
      <c r="A1262" s="3" t="s">
        <v>2956</v>
      </c>
      <c r="B1262" s="4" t="s">
        <v>4047</v>
      </c>
      <c r="C1262" s="18" t="s">
        <v>7826</v>
      </c>
      <c r="D1262" s="18" t="s">
        <v>3094</v>
      </c>
      <c r="E1262" s="18" t="s">
        <v>8778</v>
      </c>
      <c r="F1262" s="18" t="s">
        <v>86</v>
      </c>
      <c r="G1262" s="19">
        <v>0</v>
      </c>
      <c r="H1262" s="5" t="s">
        <v>40</v>
      </c>
      <c r="I1262" s="18" t="s">
        <v>7249</v>
      </c>
      <c r="J1262" s="20">
        <v>94091</v>
      </c>
      <c r="K1262" s="20">
        <v>44279877.969999999</v>
      </c>
      <c r="L1262" s="20">
        <v>11780184</v>
      </c>
      <c r="M1262" s="20">
        <v>0</v>
      </c>
      <c r="N1262" s="20">
        <v>2884339</v>
      </c>
      <c r="O1262" s="6">
        <v>376.06182280983302</v>
      </c>
      <c r="P1262" s="21">
        <v>1.0777192134928999</v>
      </c>
      <c r="Q1262" s="18"/>
      <c r="R1262" s="22">
        <v>2690</v>
      </c>
      <c r="S1262" s="23">
        <v>10085</v>
      </c>
      <c r="T1262" s="23">
        <v>10085</v>
      </c>
      <c r="U1262" s="24">
        <v>9</v>
      </c>
      <c r="V1262" s="25"/>
      <c r="W1262" s="23">
        <v>0</v>
      </c>
      <c r="X1262" s="23">
        <v>200</v>
      </c>
      <c r="Y1262" s="23">
        <v>200</v>
      </c>
      <c r="Z1262" s="26">
        <v>1.983143282102132E-2</v>
      </c>
      <c r="AA1262" s="25">
        <v>0</v>
      </c>
      <c r="AB1262" s="23">
        <v>4549</v>
      </c>
      <c r="AC1262" s="23">
        <v>4549</v>
      </c>
      <c r="AD1262" s="26">
        <v>0.45106593951412988</v>
      </c>
      <c r="AE1262" s="5"/>
      <c r="AF1262" s="33">
        <v>100000</v>
      </c>
      <c r="AG1262" s="7">
        <v>6</v>
      </c>
      <c r="AH1262" s="30">
        <v>100000</v>
      </c>
      <c r="AI1262" s="30">
        <v>100000</v>
      </c>
      <c r="AJ1262" s="37">
        <v>43931</v>
      </c>
    </row>
    <row r="1263" spans="1:36" ht="15" customHeight="1" x14ac:dyDescent="0.25">
      <c r="A1263" s="3" t="s">
        <v>2155</v>
      </c>
      <c r="B1263" s="4" t="s">
        <v>4050</v>
      </c>
      <c r="C1263" s="18" t="s">
        <v>7845</v>
      </c>
      <c r="D1263" s="18" t="s">
        <v>7845</v>
      </c>
      <c r="E1263" s="18" t="s">
        <v>8772</v>
      </c>
      <c r="F1263" s="18" t="s">
        <v>34</v>
      </c>
      <c r="G1263" s="19">
        <v>0</v>
      </c>
      <c r="H1263" s="5" t="s">
        <v>369</v>
      </c>
      <c r="I1263" s="18" t="s">
        <v>7846</v>
      </c>
      <c r="J1263" s="20">
        <v>38935</v>
      </c>
      <c r="K1263" s="20">
        <v>73885617.5</v>
      </c>
      <c r="L1263" s="20">
        <v>0</v>
      </c>
      <c r="M1263" s="20">
        <v>0</v>
      </c>
      <c r="N1263" s="20">
        <v>0</v>
      </c>
      <c r="O1263" s="6">
        <v>1897.6657891357399</v>
      </c>
      <c r="P1263" s="21">
        <v>0.87755841782573496</v>
      </c>
      <c r="Q1263" s="18"/>
      <c r="R1263" s="22">
        <v>2619</v>
      </c>
      <c r="S1263" s="23">
        <v>0</v>
      </c>
      <c r="T1263" s="23">
        <v>3137</v>
      </c>
      <c r="U1263" s="24">
        <v>372</v>
      </c>
      <c r="V1263" s="25">
        <v>49</v>
      </c>
      <c r="W1263" s="23">
        <v>21</v>
      </c>
      <c r="X1263" s="23">
        <v>0</v>
      </c>
      <c r="Y1263" s="23">
        <v>21</v>
      </c>
      <c r="Z1263" s="26">
        <v>6.6942939113802998E-3</v>
      </c>
      <c r="AA1263" s="25">
        <v>835</v>
      </c>
      <c r="AB1263" s="23">
        <v>0</v>
      </c>
      <c r="AC1263" s="23">
        <v>835</v>
      </c>
      <c r="AD1263" s="26">
        <v>0.26617787695250239</v>
      </c>
      <c r="AE1263" s="5"/>
      <c r="AF1263" s="33">
        <v>100000</v>
      </c>
      <c r="AG1263" s="7">
        <v>6</v>
      </c>
      <c r="AH1263" s="30">
        <v>100000</v>
      </c>
      <c r="AI1263" s="30">
        <v>100000</v>
      </c>
      <c r="AJ1263" s="37">
        <v>43931</v>
      </c>
    </row>
    <row r="1264" spans="1:36" ht="15" customHeight="1" x14ac:dyDescent="0.25">
      <c r="A1264" s="3" t="s">
        <v>4053</v>
      </c>
      <c r="B1264" s="4" t="s">
        <v>4054</v>
      </c>
      <c r="C1264" s="18" t="s">
        <v>7854</v>
      </c>
      <c r="D1264" s="18" t="s">
        <v>7854</v>
      </c>
      <c r="E1264" s="18" t="s">
        <v>8776</v>
      </c>
      <c r="F1264" s="18" t="s">
        <v>34</v>
      </c>
      <c r="G1264" s="19">
        <v>0</v>
      </c>
      <c r="H1264" s="5" t="s">
        <v>96</v>
      </c>
      <c r="I1264" s="18" t="s">
        <v>7855</v>
      </c>
      <c r="J1264" s="20">
        <v>44172</v>
      </c>
      <c r="K1264" s="20">
        <v>103447218.94</v>
      </c>
      <c r="L1264" s="20">
        <v>0</v>
      </c>
      <c r="M1264" s="20">
        <v>0</v>
      </c>
      <c r="N1264" s="20">
        <v>950798</v>
      </c>
      <c r="O1264" s="6">
        <v>2363.4432885085598</v>
      </c>
      <c r="P1264" s="21">
        <v>1.0929530187868399</v>
      </c>
      <c r="Q1264" s="18"/>
      <c r="R1264" s="22">
        <v>3016</v>
      </c>
      <c r="S1264" s="23">
        <v>0</v>
      </c>
      <c r="T1264" s="23">
        <v>3159</v>
      </c>
      <c r="U1264" s="24">
        <v>344</v>
      </c>
      <c r="V1264" s="25">
        <v>34</v>
      </c>
      <c r="W1264" s="23">
        <v>34</v>
      </c>
      <c r="X1264" s="23">
        <v>0</v>
      </c>
      <c r="Y1264" s="23">
        <v>34</v>
      </c>
      <c r="Z1264" s="26">
        <v>1.0762899651788541E-2</v>
      </c>
      <c r="AA1264" s="25">
        <v>799</v>
      </c>
      <c r="AB1264" s="23">
        <v>0</v>
      </c>
      <c r="AC1264" s="23">
        <v>799</v>
      </c>
      <c r="AD1264" s="26">
        <v>0.25292814181703072</v>
      </c>
      <c r="AE1264" s="5"/>
      <c r="AF1264" s="33">
        <v>100000</v>
      </c>
      <c r="AG1264" s="7">
        <v>6</v>
      </c>
      <c r="AH1264" s="30">
        <v>99838.2</v>
      </c>
      <c r="AI1264" s="30">
        <v>99838.2</v>
      </c>
      <c r="AJ1264" s="37">
        <v>43931</v>
      </c>
    </row>
    <row r="1265" spans="1:36" ht="15" customHeight="1" x14ac:dyDescent="0.25">
      <c r="A1265" s="3" t="s">
        <v>3644</v>
      </c>
      <c r="B1265" s="4" t="s">
        <v>4057</v>
      </c>
      <c r="C1265" s="18" t="s">
        <v>7908</v>
      </c>
      <c r="D1265" s="18" t="s">
        <v>7908</v>
      </c>
      <c r="E1265" s="18" t="s">
        <v>8780</v>
      </c>
      <c r="F1265" s="18" t="s">
        <v>34</v>
      </c>
      <c r="G1265" s="19">
        <v>0</v>
      </c>
      <c r="H1265" s="5" t="s">
        <v>210</v>
      </c>
      <c r="I1265" s="18" t="s">
        <v>7909</v>
      </c>
      <c r="J1265" s="20">
        <v>47047</v>
      </c>
      <c r="K1265" s="20">
        <v>68606281.019999996</v>
      </c>
      <c r="L1265" s="20">
        <v>0</v>
      </c>
      <c r="M1265" s="20">
        <v>11014971</v>
      </c>
      <c r="N1265" s="20">
        <v>89561</v>
      </c>
      <c r="O1265" s="6">
        <v>1694.2804646417401</v>
      </c>
      <c r="P1265" s="21">
        <v>0.78350471005814504</v>
      </c>
      <c r="Q1265" s="18" t="s">
        <v>5</v>
      </c>
      <c r="R1265" s="22">
        <v>2950</v>
      </c>
      <c r="S1265" s="23">
        <v>0</v>
      </c>
      <c r="T1265" s="23">
        <v>3341</v>
      </c>
      <c r="U1265" s="24">
        <v>400</v>
      </c>
      <c r="V1265" s="25"/>
      <c r="W1265" s="23">
        <v>145</v>
      </c>
      <c r="X1265" s="23">
        <v>0</v>
      </c>
      <c r="Y1265" s="23">
        <v>145</v>
      </c>
      <c r="Z1265" s="26">
        <v>4.3400179586950013E-2</v>
      </c>
      <c r="AA1265" s="25">
        <v>1360</v>
      </c>
      <c r="AB1265" s="23">
        <v>0</v>
      </c>
      <c r="AC1265" s="23">
        <v>1360</v>
      </c>
      <c r="AD1265" s="26">
        <v>0.40706375336725531</v>
      </c>
      <c r="AE1265" s="5"/>
      <c r="AF1265" s="33">
        <v>100000</v>
      </c>
      <c r="AG1265" s="7">
        <v>6</v>
      </c>
      <c r="AH1265" s="30">
        <v>100000</v>
      </c>
      <c r="AI1265" s="30">
        <v>100000</v>
      </c>
      <c r="AJ1265" s="37">
        <v>43931</v>
      </c>
    </row>
    <row r="1266" spans="1:36" ht="15" customHeight="1" x14ac:dyDescent="0.25">
      <c r="A1266" s="3" t="s">
        <v>3883</v>
      </c>
      <c r="B1266" s="4" t="s">
        <v>4060</v>
      </c>
      <c r="C1266" s="18" t="s">
        <v>7914</v>
      </c>
      <c r="D1266" s="18" t="s">
        <v>7914</v>
      </c>
      <c r="E1266" s="18" t="s">
        <v>8776</v>
      </c>
      <c r="F1266" s="18" t="s">
        <v>34</v>
      </c>
      <c r="G1266" s="19">
        <v>0</v>
      </c>
      <c r="H1266" s="5" t="s">
        <v>96</v>
      </c>
      <c r="I1266" s="18" t="s">
        <v>7915</v>
      </c>
      <c r="J1266" s="20">
        <v>46087</v>
      </c>
      <c r="K1266" s="20">
        <v>94571769.939999998</v>
      </c>
      <c r="L1266" s="20">
        <v>0</v>
      </c>
      <c r="M1266" s="20">
        <v>0</v>
      </c>
      <c r="N1266" s="20">
        <v>0</v>
      </c>
      <c r="O1266" s="6">
        <v>2052.02703452167</v>
      </c>
      <c r="P1266" s="21">
        <v>0.948941382650209</v>
      </c>
      <c r="Q1266" s="18"/>
      <c r="R1266" s="22">
        <v>3359</v>
      </c>
      <c r="S1266" s="23">
        <v>0</v>
      </c>
      <c r="T1266" s="23">
        <v>3359</v>
      </c>
      <c r="U1266" s="24">
        <v>378</v>
      </c>
      <c r="V1266" s="25">
        <v>319</v>
      </c>
      <c r="W1266" s="23">
        <v>250</v>
      </c>
      <c r="X1266" s="23">
        <v>0</v>
      </c>
      <c r="Y1266" s="23">
        <v>250</v>
      </c>
      <c r="Z1266" s="26">
        <v>7.4426912771658235E-2</v>
      </c>
      <c r="AA1266" s="25">
        <v>774</v>
      </c>
      <c r="AB1266" s="23">
        <v>0</v>
      </c>
      <c r="AC1266" s="23">
        <v>774</v>
      </c>
      <c r="AD1266" s="26">
        <v>0.23042572194105387</v>
      </c>
      <c r="AE1266" s="5"/>
      <c r="AF1266" s="33">
        <v>100000</v>
      </c>
      <c r="AG1266" s="7">
        <v>6</v>
      </c>
      <c r="AH1266" s="30">
        <v>99992</v>
      </c>
      <c r="AI1266" s="30">
        <v>99992</v>
      </c>
      <c r="AJ1266" s="37">
        <v>43931</v>
      </c>
    </row>
    <row r="1267" spans="1:36" ht="15" customHeight="1" x14ac:dyDescent="0.25">
      <c r="A1267" s="3" t="s">
        <v>2646</v>
      </c>
      <c r="B1267" s="4" t="s">
        <v>4063</v>
      </c>
      <c r="C1267" s="18" t="s">
        <v>7924</v>
      </c>
      <c r="D1267" s="18" t="s">
        <v>2416</v>
      </c>
      <c r="E1267" s="18" t="s">
        <v>8784</v>
      </c>
      <c r="F1267" s="18" t="s">
        <v>86</v>
      </c>
      <c r="G1267" s="19">
        <v>0</v>
      </c>
      <c r="H1267" s="5" t="s">
        <v>96</v>
      </c>
      <c r="I1267" s="18" t="s">
        <v>7925</v>
      </c>
      <c r="J1267" s="20">
        <v>90377</v>
      </c>
      <c r="K1267" s="20">
        <v>18146522.09</v>
      </c>
      <c r="L1267" s="20">
        <v>0</v>
      </c>
      <c r="M1267" s="20">
        <v>7391398</v>
      </c>
      <c r="N1267" s="20">
        <v>467507</v>
      </c>
      <c r="O1267" s="6">
        <v>287.74386281907999</v>
      </c>
      <c r="P1267" s="21">
        <v>0.82461731214232703</v>
      </c>
      <c r="Q1267" s="18"/>
      <c r="R1267" s="22">
        <v>3169</v>
      </c>
      <c r="S1267" s="23">
        <v>6221</v>
      </c>
      <c r="T1267" s="23">
        <v>6221</v>
      </c>
      <c r="U1267" s="24">
        <v>14</v>
      </c>
      <c r="V1267" s="25"/>
      <c r="W1267" s="23">
        <v>0</v>
      </c>
      <c r="X1267" s="23">
        <v>574</v>
      </c>
      <c r="Y1267" s="23">
        <v>574</v>
      </c>
      <c r="Z1267" s="26">
        <v>9.2268124095804538E-2</v>
      </c>
      <c r="AA1267" s="25">
        <v>0</v>
      </c>
      <c r="AB1267" s="23">
        <v>3104</v>
      </c>
      <c r="AC1267" s="23">
        <v>3104</v>
      </c>
      <c r="AD1267" s="26">
        <v>0.49895515190483847</v>
      </c>
      <c r="AE1267" s="5"/>
      <c r="AF1267" s="33">
        <v>100000</v>
      </c>
      <c r="AG1267" s="7">
        <v>6</v>
      </c>
      <c r="AH1267" s="30">
        <v>100000</v>
      </c>
      <c r="AI1267" s="30">
        <v>100000</v>
      </c>
      <c r="AJ1267" s="37">
        <v>43931</v>
      </c>
    </row>
    <row r="1268" spans="1:36" ht="15" customHeight="1" x14ac:dyDescent="0.25">
      <c r="A1268" s="3" t="s">
        <v>85</v>
      </c>
      <c r="B1268" s="4" t="s">
        <v>4066</v>
      </c>
      <c r="C1268" s="18" t="s">
        <v>7954</v>
      </c>
      <c r="D1268" s="18" t="s">
        <v>2422</v>
      </c>
      <c r="E1268" s="18" t="s">
        <v>8780</v>
      </c>
      <c r="F1268" s="18" t="s">
        <v>86</v>
      </c>
      <c r="G1268" s="19">
        <v>0</v>
      </c>
      <c r="H1268" s="5" t="s">
        <v>40</v>
      </c>
      <c r="I1268" s="18" t="s">
        <v>7955</v>
      </c>
      <c r="J1268" s="20">
        <v>69562</v>
      </c>
      <c r="K1268" s="20">
        <v>9971430.8000000007</v>
      </c>
      <c r="L1268" s="20">
        <v>0</v>
      </c>
      <c r="M1268" s="20">
        <v>14653812</v>
      </c>
      <c r="N1268" s="20">
        <v>418479</v>
      </c>
      <c r="O1268" s="6">
        <v>360.02015180702102</v>
      </c>
      <c r="P1268" s="21">
        <v>1.0317469397665</v>
      </c>
      <c r="Q1268" s="18"/>
      <c r="R1268" s="22">
        <v>3492</v>
      </c>
      <c r="S1268" s="23">
        <v>5276</v>
      </c>
      <c r="T1268" s="23">
        <v>5276</v>
      </c>
      <c r="U1268" s="24">
        <v>10</v>
      </c>
      <c r="V1268" s="25"/>
      <c r="W1268" s="23">
        <v>0</v>
      </c>
      <c r="X1268" s="23">
        <v>964</v>
      </c>
      <c r="Y1268" s="23">
        <v>964</v>
      </c>
      <c r="Z1268" s="26">
        <v>0.18271417740712662</v>
      </c>
      <c r="AA1268" s="25">
        <v>0</v>
      </c>
      <c r="AB1268" s="23">
        <v>3970</v>
      </c>
      <c r="AC1268" s="23">
        <v>3970</v>
      </c>
      <c r="AD1268" s="26">
        <v>0.75246398786959823</v>
      </c>
      <c r="AE1268" s="5"/>
      <c r="AF1268" s="33">
        <v>100000</v>
      </c>
      <c r="AG1268" s="7">
        <v>6</v>
      </c>
      <c r="AH1268" s="30">
        <v>100000</v>
      </c>
      <c r="AI1268" s="30">
        <v>100000</v>
      </c>
      <c r="AJ1268" s="37">
        <v>43931</v>
      </c>
    </row>
    <row r="1269" spans="1:36" ht="15" customHeight="1" x14ac:dyDescent="0.25">
      <c r="A1269" s="3" t="s">
        <v>3887</v>
      </c>
      <c r="B1269" s="4" t="s">
        <v>4069</v>
      </c>
      <c r="C1269" s="18" t="s">
        <v>8007</v>
      </c>
      <c r="D1269" s="18" t="s">
        <v>2229</v>
      </c>
      <c r="E1269" s="18" t="s">
        <v>8772</v>
      </c>
      <c r="F1269" s="18" t="s">
        <v>86</v>
      </c>
      <c r="G1269" s="19">
        <v>0</v>
      </c>
      <c r="H1269" s="5" t="s">
        <v>78</v>
      </c>
      <c r="I1269" s="18" t="s">
        <v>8008</v>
      </c>
      <c r="J1269" s="20">
        <v>90200</v>
      </c>
      <c r="K1269" s="20">
        <v>20758918.190000001</v>
      </c>
      <c r="L1269" s="20">
        <v>0</v>
      </c>
      <c r="M1269" s="20">
        <v>3985556</v>
      </c>
      <c r="N1269" s="20">
        <v>725522</v>
      </c>
      <c r="O1269" s="6">
        <v>282.372463303769</v>
      </c>
      <c r="P1269" s="21">
        <v>0.80922393767601197</v>
      </c>
      <c r="Q1269" s="18"/>
      <c r="R1269" s="22">
        <v>3595</v>
      </c>
      <c r="S1269" s="23">
        <v>6974</v>
      </c>
      <c r="T1269" s="23">
        <v>6974</v>
      </c>
      <c r="U1269" s="24">
        <v>21</v>
      </c>
      <c r="V1269" s="25"/>
      <c r="W1269" s="23">
        <v>0</v>
      </c>
      <c r="X1269" s="23">
        <v>162</v>
      </c>
      <c r="Y1269" s="23">
        <v>162</v>
      </c>
      <c r="Z1269" s="26">
        <v>2.3229136793805564E-2</v>
      </c>
      <c r="AA1269" s="25">
        <v>0</v>
      </c>
      <c r="AB1269" s="23">
        <v>2773</v>
      </c>
      <c r="AC1269" s="23">
        <v>2773</v>
      </c>
      <c r="AD1269" s="26">
        <v>0.39761973042730142</v>
      </c>
      <c r="AE1269" s="5"/>
      <c r="AF1269" s="33">
        <v>100000</v>
      </c>
      <c r="AG1269" s="7">
        <v>6</v>
      </c>
      <c r="AH1269" s="30">
        <v>99861</v>
      </c>
      <c r="AI1269" s="30">
        <v>99861</v>
      </c>
      <c r="AJ1269" s="37">
        <v>43931</v>
      </c>
    </row>
    <row r="1270" spans="1:36" ht="15" customHeight="1" x14ac:dyDescent="0.25">
      <c r="A1270" s="3" t="s">
        <v>3424</v>
      </c>
      <c r="B1270" s="4" t="s">
        <v>4072</v>
      </c>
      <c r="C1270" s="18" t="s">
        <v>8023</v>
      </c>
      <c r="D1270" s="18" t="s">
        <v>8023</v>
      </c>
      <c r="E1270" s="18" t="s">
        <v>8777</v>
      </c>
      <c r="F1270" s="18" t="s">
        <v>34</v>
      </c>
      <c r="G1270" s="19">
        <v>0</v>
      </c>
      <c r="H1270" s="5" t="s">
        <v>210</v>
      </c>
      <c r="I1270" s="18" t="s">
        <v>8024</v>
      </c>
      <c r="J1270" s="20">
        <v>28455</v>
      </c>
      <c r="K1270" s="20">
        <v>75476094.549999997</v>
      </c>
      <c r="L1270" s="20">
        <v>0</v>
      </c>
      <c r="M1270" s="20">
        <v>0</v>
      </c>
      <c r="N1270" s="20">
        <v>0</v>
      </c>
      <c r="O1270" s="6">
        <v>2652.4721331927599</v>
      </c>
      <c r="P1270" s="21">
        <v>1.2266117995369501</v>
      </c>
      <c r="Q1270" s="18"/>
      <c r="R1270" s="22">
        <v>3232</v>
      </c>
      <c r="S1270" s="23">
        <v>0</v>
      </c>
      <c r="T1270" s="23">
        <v>3729</v>
      </c>
      <c r="U1270" s="24">
        <v>344</v>
      </c>
      <c r="V1270" s="25">
        <v>31</v>
      </c>
      <c r="W1270" s="23">
        <v>26</v>
      </c>
      <c r="X1270" s="23">
        <v>0</v>
      </c>
      <c r="Y1270" s="23">
        <v>26</v>
      </c>
      <c r="Z1270" s="26">
        <v>6.9723786537945831E-3</v>
      </c>
      <c r="AA1270" s="25">
        <v>1367</v>
      </c>
      <c r="AB1270" s="23">
        <v>0</v>
      </c>
      <c r="AC1270" s="23">
        <v>1367</v>
      </c>
      <c r="AD1270" s="26">
        <v>0.36658621614373826</v>
      </c>
      <c r="AE1270" s="5"/>
      <c r="AF1270" s="33">
        <v>100000</v>
      </c>
      <c r="AG1270" s="7">
        <v>6</v>
      </c>
      <c r="AH1270" s="30">
        <v>99900</v>
      </c>
      <c r="AI1270" s="30">
        <v>99900</v>
      </c>
      <c r="AJ1270" s="37">
        <v>43931</v>
      </c>
    </row>
    <row r="1271" spans="1:36" ht="15" customHeight="1" x14ac:dyDescent="0.25">
      <c r="A1271" s="3" t="s">
        <v>960</v>
      </c>
      <c r="B1271" s="4" t="s">
        <v>4075</v>
      </c>
      <c r="C1271" s="18" t="s">
        <v>8032</v>
      </c>
      <c r="D1271" s="18" t="s">
        <v>8032</v>
      </c>
      <c r="E1271" s="18" t="s">
        <v>8777</v>
      </c>
      <c r="F1271" s="18" t="s">
        <v>34</v>
      </c>
      <c r="G1271" s="19">
        <v>0</v>
      </c>
      <c r="H1271" s="5" t="s">
        <v>67</v>
      </c>
      <c r="I1271" s="18" t="s">
        <v>8033</v>
      </c>
      <c r="J1271" s="20">
        <v>43496</v>
      </c>
      <c r="K1271" s="20">
        <v>97298178.579999998</v>
      </c>
      <c r="L1271" s="20">
        <v>0</v>
      </c>
      <c r="M1271" s="20">
        <v>0</v>
      </c>
      <c r="N1271" s="20">
        <v>67656</v>
      </c>
      <c r="O1271" s="6">
        <v>2238.50088697811</v>
      </c>
      <c r="P1271" s="21">
        <v>1.03517453279941</v>
      </c>
      <c r="Q1271" s="18"/>
      <c r="R1271" s="22">
        <v>3517</v>
      </c>
      <c r="S1271" s="23">
        <v>0</v>
      </c>
      <c r="T1271" s="23">
        <v>3763</v>
      </c>
      <c r="U1271" s="24">
        <v>350</v>
      </c>
      <c r="V1271" s="25">
        <v>116</v>
      </c>
      <c r="W1271" s="23">
        <v>97</v>
      </c>
      <c r="X1271" s="23">
        <v>0</v>
      </c>
      <c r="Y1271" s="23">
        <v>97</v>
      </c>
      <c r="Z1271" s="26">
        <v>2.577730534148286E-2</v>
      </c>
      <c r="AA1271" s="25">
        <v>1680</v>
      </c>
      <c r="AB1271" s="23">
        <v>0</v>
      </c>
      <c r="AC1271" s="23">
        <v>1680</v>
      </c>
      <c r="AD1271" s="26">
        <v>0.44645229869784747</v>
      </c>
      <c r="AE1271" s="5"/>
      <c r="AF1271" s="33">
        <v>100000</v>
      </c>
      <c r="AG1271" s="7">
        <v>6</v>
      </c>
      <c r="AH1271" s="30">
        <v>99990</v>
      </c>
      <c r="AI1271" s="30">
        <v>99990</v>
      </c>
      <c r="AJ1271" s="37">
        <v>43931</v>
      </c>
    </row>
    <row r="1272" spans="1:36" ht="15" customHeight="1" x14ac:dyDescent="0.25">
      <c r="A1272" s="3" t="s">
        <v>901</v>
      </c>
      <c r="B1272" s="4" t="s">
        <v>4078</v>
      </c>
      <c r="C1272" s="18" t="s">
        <v>8041</v>
      </c>
      <c r="D1272" s="18" t="s">
        <v>8041</v>
      </c>
      <c r="E1272" s="18" t="s">
        <v>8779</v>
      </c>
      <c r="F1272" s="18" t="s">
        <v>34</v>
      </c>
      <c r="G1272" s="19">
        <v>0</v>
      </c>
      <c r="H1272" s="5" t="s">
        <v>78</v>
      </c>
      <c r="I1272" s="18" t="s">
        <v>8042</v>
      </c>
      <c r="J1272" s="20">
        <v>57272</v>
      </c>
      <c r="K1272" s="20">
        <v>93836673.420000002</v>
      </c>
      <c r="L1272" s="20">
        <v>0</v>
      </c>
      <c r="M1272" s="20">
        <v>6117216</v>
      </c>
      <c r="N1272" s="20">
        <v>318988</v>
      </c>
      <c r="O1272" s="6">
        <v>1750.8185050286399</v>
      </c>
      <c r="P1272" s="21">
        <v>0.80965021658144398</v>
      </c>
      <c r="Q1272" s="18"/>
      <c r="R1272" s="22">
        <v>3410</v>
      </c>
      <c r="S1272" s="23">
        <v>0</v>
      </c>
      <c r="T1272" s="23">
        <v>3793</v>
      </c>
      <c r="U1272" s="24">
        <v>436</v>
      </c>
      <c r="V1272" s="25">
        <v>141</v>
      </c>
      <c r="W1272" s="23">
        <v>141</v>
      </c>
      <c r="X1272" s="23">
        <v>0</v>
      </c>
      <c r="Y1272" s="23">
        <v>141</v>
      </c>
      <c r="Z1272" s="26">
        <v>3.7173741102030054E-2</v>
      </c>
      <c r="AA1272" s="25">
        <v>1181</v>
      </c>
      <c r="AB1272" s="23">
        <v>0</v>
      </c>
      <c r="AC1272" s="23">
        <v>1181</v>
      </c>
      <c r="AD1272" s="26">
        <v>0.31136303717374109</v>
      </c>
      <c r="AE1272" s="5"/>
      <c r="AF1272" s="33">
        <v>100000</v>
      </c>
      <c r="AG1272" s="7">
        <v>6</v>
      </c>
      <c r="AH1272" s="30">
        <v>99974.399999999994</v>
      </c>
      <c r="AI1272" s="30">
        <v>99974.399999999994</v>
      </c>
      <c r="AJ1272" s="37">
        <v>43931</v>
      </c>
    </row>
    <row r="1273" spans="1:36" ht="15" customHeight="1" x14ac:dyDescent="0.25">
      <c r="A1273" s="3" t="s">
        <v>3887</v>
      </c>
      <c r="B1273" s="4" t="s">
        <v>4081</v>
      </c>
      <c r="C1273" s="18" t="s">
        <v>8072</v>
      </c>
      <c r="D1273" s="18" t="s">
        <v>8072</v>
      </c>
      <c r="E1273" s="18" t="s">
        <v>8783</v>
      </c>
      <c r="F1273" s="18" t="s">
        <v>34</v>
      </c>
      <c r="G1273" s="19">
        <v>0</v>
      </c>
      <c r="H1273" s="5" t="s">
        <v>78</v>
      </c>
      <c r="I1273" s="18" t="s">
        <v>8073</v>
      </c>
      <c r="J1273" s="20">
        <v>67154</v>
      </c>
      <c r="K1273" s="20">
        <v>117603180.26000001</v>
      </c>
      <c r="L1273" s="20">
        <v>0</v>
      </c>
      <c r="M1273" s="20">
        <v>1913629</v>
      </c>
      <c r="N1273" s="20">
        <v>2081734</v>
      </c>
      <c r="O1273" s="6">
        <v>1810.74162760223</v>
      </c>
      <c r="P1273" s="21">
        <v>0.83736112381174699</v>
      </c>
      <c r="Q1273" s="18" t="s">
        <v>5</v>
      </c>
      <c r="R1273" s="22">
        <v>3619</v>
      </c>
      <c r="S1273" s="23">
        <v>0</v>
      </c>
      <c r="T1273" s="23">
        <v>3867</v>
      </c>
      <c r="U1273" s="24">
        <v>365</v>
      </c>
      <c r="V1273" s="25">
        <v>530</v>
      </c>
      <c r="W1273" s="23">
        <v>739</v>
      </c>
      <c r="X1273" s="23">
        <v>0</v>
      </c>
      <c r="Y1273" s="23">
        <v>739</v>
      </c>
      <c r="Z1273" s="26">
        <v>0.19110421515386605</v>
      </c>
      <c r="AA1273" s="25">
        <v>1820</v>
      </c>
      <c r="AB1273" s="23">
        <v>0</v>
      </c>
      <c r="AC1273" s="23">
        <v>1820</v>
      </c>
      <c r="AD1273" s="26">
        <v>0.47064908197569177</v>
      </c>
      <c r="AE1273" s="5"/>
      <c r="AF1273" s="33">
        <v>100000</v>
      </c>
      <c r="AG1273" s="7">
        <v>6</v>
      </c>
      <c r="AH1273" s="30">
        <v>100000</v>
      </c>
      <c r="AI1273" s="30">
        <v>100000</v>
      </c>
      <c r="AJ1273" s="37">
        <v>43931</v>
      </c>
    </row>
    <row r="1274" spans="1:36" ht="15" customHeight="1" x14ac:dyDescent="0.25">
      <c r="A1274" s="3" t="s">
        <v>3345</v>
      </c>
      <c r="B1274" s="4" t="s">
        <v>4084</v>
      </c>
      <c r="C1274" s="18" t="s">
        <v>8136</v>
      </c>
      <c r="D1274" s="18" t="s">
        <v>457</v>
      </c>
      <c r="E1274" s="18" t="s">
        <v>8785</v>
      </c>
      <c r="F1274" s="18" t="s">
        <v>86</v>
      </c>
      <c r="G1274" s="19">
        <v>0</v>
      </c>
      <c r="H1274" s="5" t="s">
        <v>210</v>
      </c>
      <c r="I1274" s="18" t="s">
        <v>8137</v>
      </c>
      <c r="J1274" s="20">
        <v>91359</v>
      </c>
      <c r="K1274" s="20">
        <v>15930630.460000001</v>
      </c>
      <c r="L1274" s="20">
        <v>0</v>
      </c>
      <c r="M1274" s="20">
        <v>16529716</v>
      </c>
      <c r="N1274" s="20">
        <v>1208469</v>
      </c>
      <c r="O1274" s="6">
        <v>368.53309974934098</v>
      </c>
      <c r="P1274" s="21">
        <v>1.05614337408773</v>
      </c>
      <c r="Q1274" s="18"/>
      <c r="R1274" s="22">
        <v>3736</v>
      </c>
      <c r="S1274" s="23">
        <v>7358</v>
      </c>
      <c r="T1274" s="23">
        <v>7358</v>
      </c>
      <c r="U1274" s="24">
        <v>27</v>
      </c>
      <c r="V1274" s="25"/>
      <c r="W1274" s="23">
        <v>0</v>
      </c>
      <c r="X1274" s="23">
        <v>1045</v>
      </c>
      <c r="Y1274" s="23">
        <v>1045</v>
      </c>
      <c r="Z1274" s="26">
        <v>0.14202228866539821</v>
      </c>
      <c r="AA1274" s="25">
        <v>0</v>
      </c>
      <c r="AB1274" s="23">
        <v>3131</v>
      </c>
      <c r="AC1274" s="23">
        <v>3131</v>
      </c>
      <c r="AD1274" s="26">
        <v>0.42552324001087249</v>
      </c>
      <c r="AE1274" s="5"/>
      <c r="AF1274" s="33">
        <v>100000</v>
      </c>
      <c r="AG1274" s="7">
        <v>6</v>
      </c>
      <c r="AH1274" s="30">
        <v>99996</v>
      </c>
      <c r="AI1274" s="30">
        <v>99996</v>
      </c>
      <c r="AJ1274" s="37">
        <v>43931</v>
      </c>
    </row>
    <row r="1275" spans="1:36" ht="15" customHeight="1" x14ac:dyDescent="0.25">
      <c r="A1275" s="3" t="s">
        <v>263</v>
      </c>
      <c r="B1275" s="4" t="s">
        <v>4087</v>
      </c>
      <c r="C1275" s="18" t="s">
        <v>8148</v>
      </c>
      <c r="D1275" s="18" t="s">
        <v>8148</v>
      </c>
      <c r="E1275" s="18" t="s">
        <v>8776</v>
      </c>
      <c r="F1275" s="18" t="s">
        <v>34</v>
      </c>
      <c r="G1275" s="19">
        <v>0</v>
      </c>
      <c r="H1275" s="5" t="s">
        <v>78</v>
      </c>
      <c r="I1275" s="18" t="s">
        <v>8149</v>
      </c>
      <c r="J1275" s="20">
        <v>65283</v>
      </c>
      <c r="K1275" s="20">
        <v>110388541.83</v>
      </c>
      <c r="L1275" s="20">
        <v>0</v>
      </c>
      <c r="M1275" s="20">
        <v>5735421</v>
      </c>
      <c r="N1275" s="20">
        <v>0</v>
      </c>
      <c r="O1275" s="6">
        <v>1778.77797941271</v>
      </c>
      <c r="P1275" s="21">
        <v>0.82257982317718903</v>
      </c>
      <c r="Q1275" s="18"/>
      <c r="R1275" s="22">
        <v>4157</v>
      </c>
      <c r="S1275" s="23">
        <v>0</v>
      </c>
      <c r="T1275" s="23">
        <v>4336</v>
      </c>
      <c r="U1275" s="24">
        <v>479</v>
      </c>
      <c r="V1275" s="25">
        <v>16</v>
      </c>
      <c r="W1275" s="23">
        <v>225</v>
      </c>
      <c r="X1275" s="23">
        <v>0</v>
      </c>
      <c r="Y1275" s="23">
        <v>225</v>
      </c>
      <c r="Z1275" s="26">
        <v>5.1891143911439112E-2</v>
      </c>
      <c r="AA1275" s="25">
        <v>913</v>
      </c>
      <c r="AB1275" s="23">
        <v>0</v>
      </c>
      <c r="AC1275" s="23">
        <v>913</v>
      </c>
      <c r="AD1275" s="26">
        <v>0.21056273062730627</v>
      </c>
      <c r="AE1275" s="5"/>
      <c r="AF1275" s="33">
        <v>100000</v>
      </c>
      <c r="AG1275" s="7">
        <v>6</v>
      </c>
      <c r="AH1275" s="30">
        <v>100000</v>
      </c>
      <c r="AI1275" s="30">
        <v>100000</v>
      </c>
      <c r="AJ1275" s="37">
        <v>43931</v>
      </c>
    </row>
    <row r="1276" spans="1:36" ht="15" customHeight="1" x14ac:dyDescent="0.25">
      <c r="A1276" s="3" t="s">
        <v>59</v>
      </c>
      <c r="B1276" s="4" t="s">
        <v>4090</v>
      </c>
      <c r="C1276" s="18" t="s">
        <v>8163</v>
      </c>
      <c r="D1276" s="18" t="s">
        <v>1154</v>
      </c>
      <c r="E1276" s="18" t="s">
        <v>8776</v>
      </c>
      <c r="F1276" s="18" t="s">
        <v>86</v>
      </c>
      <c r="G1276" s="19">
        <v>0</v>
      </c>
      <c r="H1276" s="5" t="s">
        <v>62</v>
      </c>
      <c r="I1276" s="18" t="s">
        <v>8164</v>
      </c>
      <c r="J1276" s="20">
        <v>76699</v>
      </c>
      <c r="K1276" s="20">
        <v>14186407.390000001</v>
      </c>
      <c r="L1276" s="20">
        <v>0</v>
      </c>
      <c r="M1276" s="20">
        <v>5999239</v>
      </c>
      <c r="N1276" s="20">
        <v>1318790</v>
      </c>
      <c r="O1276" s="6">
        <v>280.37440370800101</v>
      </c>
      <c r="P1276" s="21">
        <v>0.80349789188924803</v>
      </c>
      <c r="Q1276" s="18"/>
      <c r="R1276" s="22">
        <v>4316</v>
      </c>
      <c r="S1276" s="23">
        <v>6118</v>
      </c>
      <c r="T1276" s="23">
        <v>6118</v>
      </c>
      <c r="U1276" s="24">
        <v>7</v>
      </c>
      <c r="V1276" s="25"/>
      <c r="W1276" s="23">
        <v>0</v>
      </c>
      <c r="X1276" s="23">
        <v>463</v>
      </c>
      <c r="Y1276" s="23">
        <v>463</v>
      </c>
      <c r="Z1276" s="26">
        <v>7.5678326250408628E-2</v>
      </c>
      <c r="AA1276" s="25">
        <v>0</v>
      </c>
      <c r="AB1276" s="23">
        <v>2665</v>
      </c>
      <c r="AC1276" s="23">
        <v>2665</v>
      </c>
      <c r="AD1276" s="26">
        <v>0.43559986923831318</v>
      </c>
      <c r="AE1276" s="5"/>
      <c r="AF1276" s="33">
        <v>100000</v>
      </c>
      <c r="AG1276" s="7">
        <v>6</v>
      </c>
      <c r="AH1276" s="30">
        <v>99960.99</v>
      </c>
      <c r="AI1276" s="30">
        <v>99960.99</v>
      </c>
      <c r="AJ1276" s="37">
        <v>43931</v>
      </c>
    </row>
    <row r="1277" spans="1:36" ht="15" customHeight="1" x14ac:dyDescent="0.25">
      <c r="A1277" s="3" t="s">
        <v>220</v>
      </c>
      <c r="B1277" s="4" t="s">
        <v>4093</v>
      </c>
      <c r="C1277" s="18" t="s">
        <v>8200</v>
      </c>
      <c r="D1277" s="18" t="s">
        <v>8200</v>
      </c>
      <c r="E1277" s="18" t="s">
        <v>8774</v>
      </c>
      <c r="F1277" s="18" t="s">
        <v>34</v>
      </c>
      <c r="G1277" s="19">
        <v>0</v>
      </c>
      <c r="H1277" s="5" t="s">
        <v>91</v>
      </c>
      <c r="I1277" s="18" t="s">
        <v>8691</v>
      </c>
      <c r="J1277" s="20">
        <v>62670</v>
      </c>
      <c r="K1277" s="20">
        <v>99651627.560000002</v>
      </c>
      <c r="L1277" s="20">
        <v>0</v>
      </c>
      <c r="M1277" s="20">
        <v>12102100</v>
      </c>
      <c r="N1277" s="20">
        <v>17733</v>
      </c>
      <c r="O1277" s="6">
        <v>1783.49226998564</v>
      </c>
      <c r="P1277" s="21">
        <v>0.82475990430635004</v>
      </c>
      <c r="Q1277" s="18" t="s">
        <v>5</v>
      </c>
      <c r="R1277" s="22">
        <v>3768</v>
      </c>
      <c r="S1277" s="23">
        <v>0</v>
      </c>
      <c r="T1277" s="23">
        <v>4640</v>
      </c>
      <c r="U1277" s="24">
        <v>528</v>
      </c>
      <c r="V1277" s="25">
        <v>545</v>
      </c>
      <c r="W1277" s="23">
        <v>483</v>
      </c>
      <c r="X1277" s="23">
        <v>0</v>
      </c>
      <c r="Y1277" s="23">
        <v>483</v>
      </c>
      <c r="Z1277" s="26">
        <v>0.1040948275862069</v>
      </c>
      <c r="AA1277" s="25">
        <v>1566</v>
      </c>
      <c r="AB1277" s="23">
        <v>0</v>
      </c>
      <c r="AC1277" s="23">
        <v>1566</v>
      </c>
      <c r="AD1277" s="26">
        <v>0.33750000000000002</v>
      </c>
      <c r="AE1277" s="5"/>
      <c r="AF1277" s="33">
        <v>100000</v>
      </c>
      <c r="AG1277" s="7">
        <v>6</v>
      </c>
      <c r="AH1277" s="30">
        <v>99890</v>
      </c>
      <c r="AI1277" s="30">
        <v>99890</v>
      </c>
      <c r="AJ1277" s="37">
        <v>43931</v>
      </c>
    </row>
    <row r="1278" spans="1:36" ht="15" customHeight="1" x14ac:dyDescent="0.25">
      <c r="A1278" s="3" t="s">
        <v>1682</v>
      </c>
      <c r="B1278" s="4" t="s">
        <v>4096</v>
      </c>
      <c r="C1278" s="18" t="s">
        <v>8208</v>
      </c>
      <c r="D1278" s="18" t="s">
        <v>735</v>
      </c>
      <c r="E1278" s="18" t="s">
        <v>8774</v>
      </c>
      <c r="F1278" s="18" t="s">
        <v>86</v>
      </c>
      <c r="G1278" s="19">
        <v>0</v>
      </c>
      <c r="H1278" s="5" t="s">
        <v>96</v>
      </c>
      <c r="I1278" s="18" t="s">
        <v>8209</v>
      </c>
      <c r="J1278" s="20">
        <v>107449</v>
      </c>
      <c r="K1278" s="20">
        <v>17577011.210000001</v>
      </c>
      <c r="L1278" s="20">
        <v>0</v>
      </c>
      <c r="M1278" s="20">
        <v>11045853</v>
      </c>
      <c r="N1278" s="20">
        <v>2070799</v>
      </c>
      <c r="O1278" s="6">
        <v>285.65796992061303</v>
      </c>
      <c r="P1278" s="21">
        <v>0.81863955338668004</v>
      </c>
      <c r="Q1278" s="18"/>
      <c r="R1278" s="22">
        <v>4552</v>
      </c>
      <c r="S1278" s="23">
        <v>9532</v>
      </c>
      <c r="T1278" s="23">
        <v>9532</v>
      </c>
      <c r="U1278" s="24">
        <v>17</v>
      </c>
      <c r="V1278" s="25"/>
      <c r="W1278" s="23">
        <v>0</v>
      </c>
      <c r="X1278" s="23">
        <v>1497</v>
      </c>
      <c r="Y1278" s="23">
        <v>1497</v>
      </c>
      <c r="Z1278" s="26">
        <v>0.15704993705413345</v>
      </c>
      <c r="AA1278" s="25">
        <v>0</v>
      </c>
      <c r="AB1278" s="23">
        <v>7136</v>
      </c>
      <c r="AC1278" s="23">
        <v>7136</v>
      </c>
      <c r="AD1278" s="26">
        <v>0.74863617289131346</v>
      </c>
      <c r="AE1278" s="5"/>
      <c r="AF1278" s="33">
        <v>100000</v>
      </c>
      <c r="AG1278" s="7">
        <v>6</v>
      </c>
      <c r="AH1278" s="30">
        <v>99630</v>
      </c>
      <c r="AI1278" s="30">
        <v>99630</v>
      </c>
      <c r="AJ1278" s="37">
        <v>43931</v>
      </c>
    </row>
    <row r="1279" spans="1:36" ht="15" customHeight="1" x14ac:dyDescent="0.25">
      <c r="A1279" s="3" t="s">
        <v>1916</v>
      </c>
      <c r="B1279" s="4" t="s">
        <v>4099</v>
      </c>
      <c r="C1279" s="18" t="s">
        <v>8211</v>
      </c>
      <c r="D1279" s="18" t="s">
        <v>588</v>
      </c>
      <c r="E1279" s="18" t="s">
        <v>8774</v>
      </c>
      <c r="F1279" s="18" t="s">
        <v>86</v>
      </c>
      <c r="G1279" s="19">
        <v>0</v>
      </c>
      <c r="H1279" s="5" t="s">
        <v>50</v>
      </c>
      <c r="I1279" s="18" t="s">
        <v>8212</v>
      </c>
      <c r="J1279" s="20">
        <v>113762</v>
      </c>
      <c r="K1279" s="20">
        <v>26255877.93</v>
      </c>
      <c r="L1279" s="20">
        <v>0</v>
      </c>
      <c r="M1279" s="20">
        <v>4915881</v>
      </c>
      <c r="N1279" s="20">
        <v>776085</v>
      </c>
      <c r="O1279" s="6">
        <v>280.83054033860202</v>
      </c>
      <c r="P1279" s="21">
        <v>0.80480508975129805</v>
      </c>
      <c r="Q1279" s="18"/>
      <c r="R1279" s="22">
        <v>4346</v>
      </c>
      <c r="S1279" s="23">
        <v>9620</v>
      </c>
      <c r="T1279" s="23">
        <v>9620</v>
      </c>
      <c r="U1279" s="24">
        <v>54</v>
      </c>
      <c r="V1279" s="25"/>
      <c r="W1279" s="23">
        <v>0</v>
      </c>
      <c r="X1279" s="23">
        <v>514</v>
      </c>
      <c r="Y1279" s="23">
        <v>514</v>
      </c>
      <c r="Z1279" s="26">
        <v>5.3430353430353433E-2</v>
      </c>
      <c r="AA1279" s="25">
        <v>0</v>
      </c>
      <c r="AB1279" s="23">
        <v>3767</v>
      </c>
      <c r="AC1279" s="23">
        <v>3767</v>
      </c>
      <c r="AD1279" s="26">
        <v>0.39158004158004156</v>
      </c>
      <c r="AE1279" s="5"/>
      <c r="AF1279" s="33">
        <v>100000</v>
      </c>
      <c r="AG1279" s="7">
        <v>6</v>
      </c>
      <c r="AH1279" s="30">
        <v>99957.6</v>
      </c>
      <c r="AI1279" s="30">
        <v>99957.6</v>
      </c>
      <c r="AJ1279" s="37">
        <v>43931</v>
      </c>
    </row>
    <row r="1280" spans="1:36" ht="15" customHeight="1" x14ac:dyDescent="0.25">
      <c r="A1280" s="3" t="s">
        <v>4101</v>
      </c>
      <c r="B1280" s="4" t="s">
        <v>4102</v>
      </c>
      <c r="C1280" s="18" t="s">
        <v>8226</v>
      </c>
      <c r="D1280" s="18" t="s">
        <v>1266</v>
      </c>
      <c r="E1280" s="18" t="s">
        <v>8782</v>
      </c>
      <c r="F1280" s="18" t="s">
        <v>86</v>
      </c>
      <c r="G1280" s="19">
        <v>0</v>
      </c>
      <c r="H1280" s="5" t="s">
        <v>78</v>
      </c>
      <c r="I1280" s="18" t="s">
        <v>8227</v>
      </c>
      <c r="J1280" s="20">
        <v>115876</v>
      </c>
      <c r="K1280" s="20">
        <v>25225397.25</v>
      </c>
      <c r="L1280" s="20">
        <v>0</v>
      </c>
      <c r="M1280" s="20">
        <v>6543140</v>
      </c>
      <c r="N1280" s="20">
        <v>524754</v>
      </c>
      <c r="O1280" s="6">
        <v>278.68835004660201</v>
      </c>
      <c r="P1280" s="21">
        <v>0.79866599373937996</v>
      </c>
      <c r="Q1280" s="18"/>
      <c r="R1280" s="22">
        <v>4084</v>
      </c>
      <c r="S1280" s="23">
        <v>10096</v>
      </c>
      <c r="T1280" s="23">
        <v>10096</v>
      </c>
      <c r="U1280" s="24">
        <v>35</v>
      </c>
      <c r="V1280" s="25"/>
      <c r="W1280" s="23">
        <v>0</v>
      </c>
      <c r="X1280" s="23">
        <v>1071</v>
      </c>
      <c r="Y1280" s="23">
        <v>1071</v>
      </c>
      <c r="Z1280" s="26">
        <v>0.10608161648177496</v>
      </c>
      <c r="AA1280" s="25">
        <v>0</v>
      </c>
      <c r="AB1280" s="23">
        <v>5890</v>
      </c>
      <c r="AC1280" s="23">
        <v>5890</v>
      </c>
      <c r="AD1280" s="26">
        <v>0.58339936608557841</v>
      </c>
      <c r="AE1280" s="5"/>
      <c r="AF1280" s="33">
        <v>100000</v>
      </c>
      <c r="AG1280" s="7">
        <v>6</v>
      </c>
      <c r="AH1280" s="30">
        <v>98318</v>
      </c>
      <c r="AI1280" s="30">
        <v>98318</v>
      </c>
      <c r="AJ1280" s="37">
        <v>43931</v>
      </c>
    </row>
    <row r="1281" spans="1:36" ht="15" customHeight="1" x14ac:dyDescent="0.25">
      <c r="A1281" s="3" t="s">
        <v>1154</v>
      </c>
      <c r="B1281" s="4" t="s">
        <v>4105</v>
      </c>
      <c r="C1281" s="18" t="s">
        <v>8245</v>
      </c>
      <c r="D1281" s="18" t="s">
        <v>660</v>
      </c>
      <c r="E1281" s="18" t="s">
        <v>8787</v>
      </c>
      <c r="F1281" s="18" t="s">
        <v>86</v>
      </c>
      <c r="G1281" s="19">
        <v>0</v>
      </c>
      <c r="H1281" s="5" t="s">
        <v>139</v>
      </c>
      <c r="I1281" s="18" t="s">
        <v>8246</v>
      </c>
      <c r="J1281" s="20">
        <v>120112</v>
      </c>
      <c r="K1281" s="20">
        <v>25977137.390000001</v>
      </c>
      <c r="L1281" s="20">
        <v>0</v>
      </c>
      <c r="M1281" s="20">
        <v>7734591</v>
      </c>
      <c r="N1281" s="20">
        <v>3566798</v>
      </c>
      <c r="O1281" s="6">
        <v>310.36471285133899</v>
      </c>
      <c r="P1281" s="21">
        <v>0.88944421885450997</v>
      </c>
      <c r="Q1281" s="18"/>
      <c r="R1281" s="22">
        <v>4201</v>
      </c>
      <c r="S1281" s="23">
        <v>9006</v>
      </c>
      <c r="T1281" s="23">
        <v>9006</v>
      </c>
      <c r="U1281" s="24">
        <v>53</v>
      </c>
      <c r="V1281" s="25"/>
      <c r="W1281" s="23">
        <v>0</v>
      </c>
      <c r="X1281" s="23">
        <v>713</v>
      </c>
      <c r="Y1281" s="23">
        <v>713</v>
      </c>
      <c r="Z1281" s="26">
        <v>7.9169442593826342E-2</v>
      </c>
      <c r="AA1281" s="25">
        <v>0</v>
      </c>
      <c r="AB1281" s="23">
        <v>3896</v>
      </c>
      <c r="AC1281" s="23">
        <v>3896</v>
      </c>
      <c r="AD1281" s="26">
        <v>0.43260048856318012</v>
      </c>
      <c r="AE1281" s="5"/>
      <c r="AF1281" s="33">
        <v>100000</v>
      </c>
      <c r="AG1281" s="7">
        <v>6</v>
      </c>
      <c r="AH1281" s="30">
        <v>99845.25</v>
      </c>
      <c r="AI1281" s="30">
        <v>99845.25</v>
      </c>
      <c r="AJ1281" s="37">
        <v>43931</v>
      </c>
    </row>
    <row r="1282" spans="1:36" ht="15" customHeight="1" x14ac:dyDescent="0.25">
      <c r="A1282" s="3" t="s">
        <v>2441</v>
      </c>
      <c r="B1282" s="4" t="s">
        <v>4108</v>
      </c>
      <c r="C1282" s="18" t="s">
        <v>8302</v>
      </c>
      <c r="D1282" s="18" t="s">
        <v>8302</v>
      </c>
      <c r="E1282" s="18" t="s">
        <v>8787</v>
      </c>
      <c r="F1282" s="18" t="s">
        <v>34</v>
      </c>
      <c r="G1282" s="19">
        <v>0</v>
      </c>
      <c r="H1282" s="5" t="s">
        <v>210</v>
      </c>
      <c r="I1282" s="18" t="s">
        <v>8303</v>
      </c>
      <c r="J1282" s="20">
        <v>67938</v>
      </c>
      <c r="K1282" s="20">
        <v>121561235.73999999</v>
      </c>
      <c r="L1282" s="20">
        <v>0</v>
      </c>
      <c r="M1282" s="20">
        <v>1041747</v>
      </c>
      <c r="N1282" s="20">
        <v>1419820</v>
      </c>
      <c r="O1282" s="6">
        <v>1825.5291992699199</v>
      </c>
      <c r="P1282" s="21">
        <v>0.84419950287221202</v>
      </c>
      <c r="Q1282" s="18"/>
      <c r="R1282" s="22">
        <v>5410</v>
      </c>
      <c r="S1282" s="23">
        <v>0</v>
      </c>
      <c r="T1282" s="23">
        <v>5487</v>
      </c>
      <c r="U1282" s="24">
        <v>648</v>
      </c>
      <c r="V1282" s="25">
        <v>89</v>
      </c>
      <c r="W1282" s="23">
        <v>163</v>
      </c>
      <c r="X1282" s="23">
        <v>0</v>
      </c>
      <c r="Y1282" s="23">
        <v>163</v>
      </c>
      <c r="Z1282" s="26">
        <v>2.9706579187169672E-2</v>
      </c>
      <c r="AA1282" s="25">
        <v>2076</v>
      </c>
      <c r="AB1282" s="23">
        <v>0</v>
      </c>
      <c r="AC1282" s="23">
        <v>2076</v>
      </c>
      <c r="AD1282" s="26">
        <v>0.37834882449425916</v>
      </c>
      <c r="AE1282" s="5"/>
      <c r="AF1282" s="33">
        <v>100000</v>
      </c>
      <c r="AG1282" s="7">
        <v>6</v>
      </c>
      <c r="AH1282" s="30">
        <v>99786.21</v>
      </c>
      <c r="AI1282" s="30">
        <v>99786.21</v>
      </c>
      <c r="AJ1282" s="37">
        <v>43931</v>
      </c>
    </row>
    <row r="1283" spans="1:36" ht="15" customHeight="1" x14ac:dyDescent="0.25">
      <c r="A1283" s="3" t="s">
        <v>547</v>
      </c>
      <c r="B1283" s="4" t="s">
        <v>4111</v>
      </c>
      <c r="C1283" s="18" t="s">
        <v>8330</v>
      </c>
      <c r="D1283" s="18" t="s">
        <v>8330</v>
      </c>
      <c r="E1283" s="18" t="s">
        <v>8786</v>
      </c>
      <c r="F1283" s="18" t="s">
        <v>34</v>
      </c>
      <c r="G1283" s="19">
        <v>0</v>
      </c>
      <c r="H1283" s="5" t="s">
        <v>96</v>
      </c>
      <c r="I1283" s="18" t="s">
        <v>8331</v>
      </c>
      <c r="J1283" s="20">
        <v>63952</v>
      </c>
      <c r="K1283" s="20">
        <v>132482429.75</v>
      </c>
      <c r="L1283" s="20">
        <v>0</v>
      </c>
      <c r="M1283" s="20">
        <v>0</v>
      </c>
      <c r="N1283" s="20">
        <v>55851</v>
      </c>
      <c r="O1283" s="6">
        <v>2072.4649854578402</v>
      </c>
      <c r="P1283" s="21">
        <v>0.95839272860893099</v>
      </c>
      <c r="Q1283" s="18" t="s">
        <v>5</v>
      </c>
      <c r="R1283" s="22">
        <v>5569</v>
      </c>
      <c r="S1283" s="23">
        <v>0</v>
      </c>
      <c r="T1283" s="23">
        <v>5744</v>
      </c>
      <c r="U1283" s="24">
        <v>672</v>
      </c>
      <c r="V1283" s="25">
        <v>565</v>
      </c>
      <c r="W1283" s="23">
        <v>480</v>
      </c>
      <c r="X1283" s="23">
        <v>0</v>
      </c>
      <c r="Y1283" s="23">
        <v>480</v>
      </c>
      <c r="Z1283" s="26">
        <v>8.3565459610027856E-2</v>
      </c>
      <c r="AA1283" s="25">
        <v>1940</v>
      </c>
      <c r="AB1283" s="23">
        <v>0</v>
      </c>
      <c r="AC1283" s="23">
        <v>1940</v>
      </c>
      <c r="AD1283" s="26">
        <v>0.33774373259052926</v>
      </c>
      <c r="AE1283" s="5"/>
      <c r="AF1283" s="33">
        <v>100000</v>
      </c>
      <c r="AG1283" s="7">
        <v>6</v>
      </c>
      <c r="AH1283" s="30">
        <v>97426.38</v>
      </c>
      <c r="AI1283" s="30">
        <v>97426.38</v>
      </c>
      <c r="AJ1283" s="37">
        <v>43931</v>
      </c>
    </row>
    <row r="1284" spans="1:36" ht="15" customHeight="1" x14ac:dyDescent="0.25">
      <c r="A1284" s="3" t="s">
        <v>1092</v>
      </c>
      <c r="B1284" s="4" t="s">
        <v>4114</v>
      </c>
      <c r="C1284" s="18" t="s">
        <v>8340</v>
      </c>
      <c r="D1284" s="18" t="s">
        <v>8340</v>
      </c>
      <c r="E1284" s="18" t="s">
        <v>8782</v>
      </c>
      <c r="F1284" s="18" t="s">
        <v>34</v>
      </c>
      <c r="G1284" s="19">
        <v>0</v>
      </c>
      <c r="H1284" s="5" t="s">
        <v>91</v>
      </c>
      <c r="I1284" s="18" t="s">
        <v>8341</v>
      </c>
      <c r="J1284" s="20">
        <v>60279</v>
      </c>
      <c r="K1284" s="20">
        <v>91396313.25</v>
      </c>
      <c r="L1284" s="20">
        <v>0</v>
      </c>
      <c r="M1284" s="20">
        <v>12930767</v>
      </c>
      <c r="N1284" s="20">
        <v>1117165</v>
      </c>
      <c r="O1284" s="6">
        <v>1749.26998208331</v>
      </c>
      <c r="P1284" s="21">
        <v>0.80893411612073896</v>
      </c>
      <c r="Q1284" s="18"/>
      <c r="R1284" s="22">
        <v>5051</v>
      </c>
      <c r="S1284" s="23">
        <v>0</v>
      </c>
      <c r="T1284" s="23">
        <v>5800</v>
      </c>
      <c r="U1284" s="24">
        <v>664</v>
      </c>
      <c r="V1284" s="25">
        <v>543</v>
      </c>
      <c r="W1284" s="23">
        <v>429</v>
      </c>
      <c r="X1284" s="23">
        <v>0</v>
      </c>
      <c r="Y1284" s="23">
        <v>429</v>
      </c>
      <c r="Z1284" s="26">
        <v>7.3965517241379314E-2</v>
      </c>
      <c r="AA1284" s="25">
        <v>2624</v>
      </c>
      <c r="AB1284" s="23">
        <v>0</v>
      </c>
      <c r="AC1284" s="23">
        <v>2624</v>
      </c>
      <c r="AD1284" s="26">
        <v>0.45241379310344826</v>
      </c>
      <c r="AE1284" s="5"/>
      <c r="AF1284" s="33">
        <v>100000</v>
      </c>
      <c r="AG1284" s="7">
        <v>6</v>
      </c>
      <c r="AH1284" s="30">
        <v>100000</v>
      </c>
      <c r="AI1284" s="30">
        <v>100000</v>
      </c>
      <c r="AJ1284" s="37">
        <v>43931</v>
      </c>
    </row>
    <row r="1285" spans="1:36" ht="15" customHeight="1" x14ac:dyDescent="0.25">
      <c r="A1285" s="3" t="s">
        <v>1099</v>
      </c>
      <c r="B1285" s="4" t="s">
        <v>4117</v>
      </c>
      <c r="C1285" s="18" t="s">
        <v>8365</v>
      </c>
      <c r="D1285" s="18" t="s">
        <v>1686</v>
      </c>
      <c r="E1285" s="18" t="s">
        <v>8786</v>
      </c>
      <c r="F1285" s="18" t="s">
        <v>86</v>
      </c>
      <c r="G1285" s="19">
        <v>0</v>
      </c>
      <c r="H1285" s="5" t="s">
        <v>35</v>
      </c>
      <c r="I1285" s="18" t="s">
        <v>8366</v>
      </c>
      <c r="J1285" s="20">
        <v>145317</v>
      </c>
      <c r="K1285" s="20">
        <v>32258186.18</v>
      </c>
      <c r="L1285" s="20">
        <v>0</v>
      </c>
      <c r="M1285" s="20">
        <v>6872216</v>
      </c>
      <c r="N1285" s="20">
        <v>2202503</v>
      </c>
      <c r="O1285" s="6">
        <v>284.43268977476799</v>
      </c>
      <c r="P1285" s="21">
        <v>0.81512814149907498</v>
      </c>
      <c r="Q1285" s="18"/>
      <c r="R1285" s="22">
        <v>5135</v>
      </c>
      <c r="S1285" s="23">
        <v>12893</v>
      </c>
      <c r="T1285" s="23">
        <v>12893</v>
      </c>
      <c r="U1285" s="24">
        <v>53</v>
      </c>
      <c r="V1285" s="25"/>
      <c r="W1285" s="23">
        <v>0</v>
      </c>
      <c r="X1285" s="23">
        <v>663</v>
      </c>
      <c r="Y1285" s="23">
        <v>663</v>
      </c>
      <c r="Z1285" s="26">
        <v>5.1423252927945397E-2</v>
      </c>
      <c r="AA1285" s="25">
        <v>0</v>
      </c>
      <c r="AB1285" s="23">
        <v>6682</v>
      </c>
      <c r="AC1285" s="23">
        <v>6682</v>
      </c>
      <c r="AD1285" s="26">
        <v>0.51826572558752815</v>
      </c>
      <c r="AE1285" s="5"/>
      <c r="AF1285" s="33">
        <v>100000</v>
      </c>
      <c r="AG1285" s="7">
        <v>6</v>
      </c>
      <c r="AH1285" s="30">
        <v>100000</v>
      </c>
      <c r="AI1285" s="30">
        <v>100000</v>
      </c>
      <c r="AJ1285" s="37">
        <v>43931</v>
      </c>
    </row>
    <row r="1286" spans="1:36" ht="15" customHeight="1" x14ac:dyDescent="0.25">
      <c r="A1286" s="3" t="s">
        <v>2142</v>
      </c>
      <c r="B1286" s="4" t="s">
        <v>4119</v>
      </c>
      <c r="C1286" s="18" t="s">
        <v>8376</v>
      </c>
      <c r="D1286" s="18" t="s">
        <v>967</v>
      </c>
      <c r="E1286" s="18" t="s">
        <v>8786</v>
      </c>
      <c r="F1286" s="18" t="s">
        <v>86</v>
      </c>
      <c r="G1286" s="19">
        <v>0</v>
      </c>
      <c r="H1286" s="5" t="s">
        <v>50</v>
      </c>
      <c r="I1286" s="18" t="s">
        <v>8377</v>
      </c>
      <c r="J1286" s="20">
        <v>136621</v>
      </c>
      <c r="K1286" s="20">
        <v>33453369.620000001</v>
      </c>
      <c r="L1286" s="20">
        <v>0</v>
      </c>
      <c r="M1286" s="20">
        <v>4869111</v>
      </c>
      <c r="N1286" s="20">
        <v>771831</v>
      </c>
      <c r="O1286" s="6">
        <v>286.15155517819397</v>
      </c>
      <c r="P1286" s="21">
        <v>0.82005407164757804</v>
      </c>
      <c r="Q1286" s="18"/>
      <c r="R1286" s="22">
        <v>5191</v>
      </c>
      <c r="S1286" s="23">
        <v>11152</v>
      </c>
      <c r="T1286" s="23">
        <v>11152</v>
      </c>
      <c r="U1286" s="24">
        <v>47</v>
      </c>
      <c r="V1286" s="25"/>
      <c r="W1286" s="23">
        <v>0</v>
      </c>
      <c r="X1286" s="23">
        <v>1068</v>
      </c>
      <c r="Y1286" s="23">
        <v>1068</v>
      </c>
      <c r="Z1286" s="26">
        <v>9.5767575322812049E-2</v>
      </c>
      <c r="AA1286" s="25">
        <v>0</v>
      </c>
      <c r="AB1286" s="23">
        <v>5429</v>
      </c>
      <c r="AC1286" s="23">
        <v>5429</v>
      </c>
      <c r="AD1286" s="26">
        <v>0.48681850789096126</v>
      </c>
      <c r="AE1286" s="5"/>
      <c r="AF1286" s="33">
        <v>100000</v>
      </c>
      <c r="AG1286" s="7">
        <v>6</v>
      </c>
      <c r="AH1286" s="30">
        <v>99984</v>
      </c>
      <c r="AI1286" s="30">
        <v>99984</v>
      </c>
      <c r="AJ1286" s="37">
        <v>43931</v>
      </c>
    </row>
    <row r="1287" spans="1:36" ht="15" customHeight="1" x14ac:dyDescent="0.25">
      <c r="A1287" s="3" t="s">
        <v>4122</v>
      </c>
      <c r="B1287" s="4" t="s">
        <v>4123</v>
      </c>
      <c r="C1287" s="18" t="s">
        <v>8394</v>
      </c>
      <c r="D1287" s="18" t="s">
        <v>8394</v>
      </c>
      <c r="E1287" s="18" t="s">
        <v>8782</v>
      </c>
      <c r="F1287" s="18" t="s">
        <v>34</v>
      </c>
      <c r="G1287" s="19">
        <v>0</v>
      </c>
      <c r="H1287" s="5" t="s">
        <v>91</v>
      </c>
      <c r="I1287" s="18" t="s">
        <v>8395</v>
      </c>
      <c r="J1287" s="20">
        <v>91007</v>
      </c>
      <c r="K1287" s="20">
        <v>159600662.5</v>
      </c>
      <c r="L1287" s="20">
        <v>0</v>
      </c>
      <c r="M1287" s="20">
        <v>2209831</v>
      </c>
      <c r="N1287" s="20">
        <v>0</v>
      </c>
      <c r="O1287" s="6">
        <v>1778.00052193787</v>
      </c>
      <c r="P1287" s="21">
        <v>0.82222029498447402</v>
      </c>
      <c r="Q1287" s="18" t="s">
        <v>5</v>
      </c>
      <c r="R1287" s="22">
        <v>5687</v>
      </c>
      <c r="S1287" s="23">
        <v>0</v>
      </c>
      <c r="T1287" s="23">
        <v>6507</v>
      </c>
      <c r="U1287" s="24">
        <v>784</v>
      </c>
      <c r="V1287" s="25">
        <v>521</v>
      </c>
      <c r="W1287" s="23">
        <v>369</v>
      </c>
      <c r="X1287" s="23">
        <v>0</v>
      </c>
      <c r="Y1287" s="23">
        <v>369</v>
      </c>
      <c r="Z1287" s="26">
        <v>5.6708160442600276E-2</v>
      </c>
      <c r="AA1287" s="25">
        <v>2159</v>
      </c>
      <c r="AB1287" s="23">
        <v>0</v>
      </c>
      <c r="AC1287" s="23">
        <v>2159</v>
      </c>
      <c r="AD1287" s="26">
        <v>0.33179652681727373</v>
      </c>
      <c r="AE1287" s="5"/>
      <c r="AF1287" s="33">
        <v>100000</v>
      </c>
      <c r="AG1287" s="7">
        <v>6</v>
      </c>
      <c r="AH1287" s="30">
        <v>100000</v>
      </c>
      <c r="AI1287" s="30">
        <v>100000</v>
      </c>
      <c r="AJ1287" s="37">
        <v>43931</v>
      </c>
    </row>
    <row r="1288" spans="1:36" ht="15" customHeight="1" x14ac:dyDescent="0.25">
      <c r="A1288" s="3" t="s">
        <v>1836</v>
      </c>
      <c r="B1288" s="4" t="s">
        <v>4126</v>
      </c>
      <c r="C1288" s="18" t="s">
        <v>8404</v>
      </c>
      <c r="D1288" s="18" t="s">
        <v>3221</v>
      </c>
      <c r="E1288" s="18" t="s">
        <v>8783</v>
      </c>
      <c r="F1288" s="18" t="s">
        <v>86</v>
      </c>
      <c r="G1288" s="19">
        <v>0</v>
      </c>
      <c r="H1288" s="5" t="s">
        <v>272</v>
      </c>
      <c r="I1288" s="18" t="s">
        <v>8405</v>
      </c>
      <c r="J1288" s="20">
        <v>178139</v>
      </c>
      <c r="K1288" s="20">
        <v>48109223.939999998</v>
      </c>
      <c r="L1288" s="20">
        <v>0</v>
      </c>
      <c r="M1288" s="20">
        <v>3011194</v>
      </c>
      <c r="N1288" s="20">
        <v>787042</v>
      </c>
      <c r="O1288" s="6">
        <v>291.38739939036401</v>
      </c>
      <c r="P1288" s="21">
        <v>0.83505897127857498</v>
      </c>
      <c r="Q1288" s="18"/>
      <c r="R1288" s="22">
        <v>5933</v>
      </c>
      <c r="S1288" s="23">
        <v>14724</v>
      </c>
      <c r="T1288" s="23">
        <v>14724</v>
      </c>
      <c r="U1288" s="24">
        <v>19</v>
      </c>
      <c r="V1288" s="25"/>
      <c r="W1288" s="23">
        <v>0</v>
      </c>
      <c r="X1288" s="23">
        <v>402</v>
      </c>
      <c r="Y1288" s="23">
        <v>402</v>
      </c>
      <c r="Z1288" s="26">
        <v>2.730236348818256E-2</v>
      </c>
      <c r="AA1288" s="25">
        <v>0</v>
      </c>
      <c r="AB1288" s="23">
        <v>7955</v>
      </c>
      <c r="AC1288" s="23">
        <v>7955</v>
      </c>
      <c r="AD1288" s="26">
        <v>0.54027438196142352</v>
      </c>
      <c r="AE1288" s="5"/>
      <c r="AF1288" s="33">
        <v>100000</v>
      </c>
      <c r="AG1288" s="7">
        <v>6</v>
      </c>
      <c r="AH1288" s="30">
        <v>99540</v>
      </c>
      <c r="AI1288" s="30">
        <v>99540</v>
      </c>
      <c r="AJ1288" s="37">
        <v>43931</v>
      </c>
    </row>
    <row r="1289" spans="1:36" ht="15" customHeight="1" x14ac:dyDescent="0.25">
      <c r="A1289" s="3" t="s">
        <v>1334</v>
      </c>
      <c r="B1289" s="4" t="s">
        <v>4129</v>
      </c>
      <c r="C1289" s="18" t="s">
        <v>8469</v>
      </c>
      <c r="D1289" s="18" t="s">
        <v>8469</v>
      </c>
      <c r="E1289" s="18" t="s">
        <v>8775</v>
      </c>
      <c r="F1289" s="18" t="s">
        <v>34</v>
      </c>
      <c r="G1289" s="19">
        <v>0</v>
      </c>
      <c r="H1289" s="5" t="s">
        <v>139</v>
      </c>
      <c r="I1289" s="18" t="s">
        <v>8470</v>
      </c>
      <c r="J1289" s="20">
        <v>123921</v>
      </c>
      <c r="K1289" s="20">
        <v>239036574.5</v>
      </c>
      <c r="L1289" s="20">
        <v>0</v>
      </c>
      <c r="M1289" s="20">
        <v>0</v>
      </c>
      <c r="N1289" s="20">
        <v>612774</v>
      </c>
      <c r="O1289" s="6">
        <v>1933.8881101669599</v>
      </c>
      <c r="P1289" s="21">
        <v>0.89430910328158297</v>
      </c>
      <c r="Q1289" s="18" t="s">
        <v>5</v>
      </c>
      <c r="R1289" s="22">
        <v>8672</v>
      </c>
      <c r="S1289" s="23">
        <v>0</v>
      </c>
      <c r="T1289" s="23">
        <v>9631</v>
      </c>
      <c r="U1289" s="24">
        <v>1050</v>
      </c>
      <c r="V1289" s="25">
        <v>358</v>
      </c>
      <c r="W1289" s="23">
        <v>325</v>
      </c>
      <c r="X1289" s="23">
        <v>0</v>
      </c>
      <c r="Y1289" s="23">
        <v>325</v>
      </c>
      <c r="Z1289" s="26">
        <v>3.3745197798774787E-2</v>
      </c>
      <c r="AA1289" s="25">
        <v>3225</v>
      </c>
      <c r="AB1289" s="23">
        <v>0</v>
      </c>
      <c r="AC1289" s="23">
        <v>3225</v>
      </c>
      <c r="AD1289" s="26">
        <v>0.33485619354168827</v>
      </c>
      <c r="AE1289" s="5"/>
      <c r="AF1289" s="33">
        <v>100000</v>
      </c>
      <c r="AG1289" s="7">
        <v>6</v>
      </c>
      <c r="AH1289" s="30">
        <v>100000</v>
      </c>
      <c r="AI1289" s="30">
        <v>100000</v>
      </c>
      <c r="AJ1289" s="37">
        <v>43931</v>
      </c>
    </row>
    <row r="1290" spans="1:36" ht="15" customHeight="1" x14ac:dyDescent="0.25">
      <c r="A1290" s="3" t="s">
        <v>1836</v>
      </c>
      <c r="B1290" s="4" t="s">
        <v>4132</v>
      </c>
      <c r="C1290" s="18" t="s">
        <v>8565</v>
      </c>
      <c r="D1290" s="18" t="s">
        <v>8565</v>
      </c>
      <c r="E1290" s="18" t="s">
        <v>8786</v>
      </c>
      <c r="F1290" s="18" t="s">
        <v>34</v>
      </c>
      <c r="G1290" s="19">
        <v>0</v>
      </c>
      <c r="H1290" s="5" t="s">
        <v>272</v>
      </c>
      <c r="I1290" s="18" t="s">
        <v>8566</v>
      </c>
      <c r="J1290" s="20">
        <v>536438</v>
      </c>
      <c r="K1290" s="20">
        <v>1610961248.02</v>
      </c>
      <c r="L1290" s="20">
        <v>1792571</v>
      </c>
      <c r="M1290" s="20">
        <v>0</v>
      </c>
      <c r="N1290" s="20">
        <v>2843982</v>
      </c>
      <c r="O1290" s="6">
        <v>3005.0307006960702</v>
      </c>
      <c r="P1290" s="21">
        <v>1.3896493272514701</v>
      </c>
      <c r="Q1290" s="18" t="s">
        <v>5</v>
      </c>
      <c r="R1290" s="22">
        <v>31983</v>
      </c>
      <c r="S1290" s="23">
        <v>0</v>
      </c>
      <c r="T1290" s="23">
        <v>39226</v>
      </c>
      <c r="U1290" s="24">
        <v>4282</v>
      </c>
      <c r="V1290" s="25"/>
      <c r="W1290" s="23">
        <v>792</v>
      </c>
      <c r="X1290" s="23">
        <v>0</v>
      </c>
      <c r="Y1290" s="23">
        <v>792</v>
      </c>
      <c r="Z1290" s="26">
        <v>2.0190689848569827E-2</v>
      </c>
      <c r="AA1290" s="25">
        <v>15221</v>
      </c>
      <c r="AB1290" s="23">
        <v>0</v>
      </c>
      <c r="AC1290" s="23">
        <v>15221</v>
      </c>
      <c r="AD1290" s="26">
        <v>0.38803344720338551</v>
      </c>
      <c r="AE1290" s="5"/>
      <c r="AF1290" s="33">
        <v>100000</v>
      </c>
      <c r="AG1290" s="7">
        <v>6</v>
      </c>
      <c r="AH1290" s="30">
        <v>99999.9</v>
      </c>
      <c r="AI1290" s="30">
        <v>99999.9</v>
      </c>
      <c r="AJ1290" s="37">
        <v>43931</v>
      </c>
    </row>
    <row r="1291" spans="1:36" ht="15" customHeight="1" x14ac:dyDescent="0.25">
      <c r="A1291" s="3" t="s">
        <v>2198</v>
      </c>
      <c r="B1291" s="4" t="s">
        <v>4134</v>
      </c>
      <c r="C1291" s="18" t="s">
        <v>100</v>
      </c>
      <c r="D1291" s="18" t="s">
        <v>100</v>
      </c>
      <c r="E1291" s="18" t="s">
        <v>8778</v>
      </c>
      <c r="F1291" s="18" t="s">
        <v>34</v>
      </c>
      <c r="G1291" s="19">
        <v>0</v>
      </c>
      <c r="H1291" s="5" t="s">
        <v>369</v>
      </c>
      <c r="I1291" s="18" t="s">
        <v>101</v>
      </c>
      <c r="J1291" s="20">
        <v>2640</v>
      </c>
      <c r="K1291" s="20">
        <v>4065765.96</v>
      </c>
      <c r="L1291" s="20">
        <v>0</v>
      </c>
      <c r="M1291" s="20">
        <v>1264781</v>
      </c>
      <c r="N1291" s="20">
        <v>117520</v>
      </c>
      <c r="O1291" s="6">
        <v>2063.6617272727299</v>
      </c>
      <c r="P1291" s="21">
        <v>0.95432174131028702</v>
      </c>
      <c r="Q1291" s="18"/>
      <c r="R1291" s="22">
        <v>119</v>
      </c>
      <c r="S1291" s="23">
        <v>0</v>
      </c>
      <c r="T1291" s="23">
        <v>119</v>
      </c>
      <c r="U1291" s="24">
        <v>20</v>
      </c>
      <c r="V1291" s="25"/>
      <c r="W1291" s="23">
        <v>49</v>
      </c>
      <c r="X1291" s="23">
        <v>0</v>
      </c>
      <c r="Y1291" s="23">
        <v>49</v>
      </c>
      <c r="Z1291" s="26">
        <v>0.41176470588235292</v>
      </c>
      <c r="AA1291" s="25">
        <v>180</v>
      </c>
      <c r="AB1291" s="23">
        <v>0</v>
      </c>
      <c r="AC1291" s="23">
        <v>180</v>
      </c>
      <c r="AD1291" s="26">
        <v>1.5126050420168067</v>
      </c>
      <c r="AE1291" s="5"/>
      <c r="AF1291" s="33">
        <v>45000</v>
      </c>
      <c r="AG1291" s="7">
        <v>2</v>
      </c>
      <c r="AH1291" s="30">
        <v>44800</v>
      </c>
      <c r="AI1291" s="30">
        <v>44800</v>
      </c>
      <c r="AJ1291" s="37">
        <v>43930</v>
      </c>
    </row>
    <row r="1292" spans="1:36" ht="15" customHeight="1" x14ac:dyDescent="0.25">
      <c r="A1292" s="3" t="s">
        <v>93</v>
      </c>
      <c r="B1292" s="4" t="s">
        <v>4137</v>
      </c>
      <c r="C1292" s="18" t="s">
        <v>124</v>
      </c>
      <c r="D1292" s="18" t="s">
        <v>124</v>
      </c>
      <c r="E1292" s="18" t="s">
        <v>8774</v>
      </c>
      <c r="F1292" s="18" t="s">
        <v>34</v>
      </c>
      <c r="G1292" s="19">
        <v>0</v>
      </c>
      <c r="H1292" s="5" t="s">
        <v>96</v>
      </c>
      <c r="I1292" s="18" t="s">
        <v>125</v>
      </c>
      <c r="J1292" s="20">
        <v>2103</v>
      </c>
      <c r="K1292" s="20">
        <v>1607338.59</v>
      </c>
      <c r="L1292" s="20">
        <v>0</v>
      </c>
      <c r="M1292" s="20">
        <v>1569818</v>
      </c>
      <c r="N1292" s="20">
        <v>60837</v>
      </c>
      <c r="O1292" s="6">
        <v>1539.7021350451701</v>
      </c>
      <c r="P1292" s="21">
        <v>0.71202135659963695</v>
      </c>
      <c r="Q1292" s="18"/>
      <c r="R1292" s="22">
        <v>132</v>
      </c>
      <c r="S1292" s="23">
        <v>0</v>
      </c>
      <c r="T1292" s="23">
        <v>132</v>
      </c>
      <c r="U1292" s="24">
        <v>14</v>
      </c>
      <c r="V1292" s="25"/>
      <c r="W1292" s="23">
        <v>79</v>
      </c>
      <c r="X1292" s="23">
        <v>0</v>
      </c>
      <c r="Y1292" s="23">
        <v>79</v>
      </c>
      <c r="Z1292" s="26">
        <v>0.59848484848484851</v>
      </c>
      <c r="AA1292" s="25">
        <v>81</v>
      </c>
      <c r="AB1292" s="23">
        <v>0</v>
      </c>
      <c r="AC1292" s="23">
        <v>81</v>
      </c>
      <c r="AD1292" s="26">
        <v>0.61363636363636365</v>
      </c>
      <c r="AE1292" s="5"/>
      <c r="AF1292" s="33">
        <v>45000</v>
      </c>
      <c r="AG1292" s="7">
        <v>2</v>
      </c>
      <c r="AH1292" s="30">
        <v>44999.5</v>
      </c>
      <c r="AI1292" s="30">
        <v>44999.5</v>
      </c>
      <c r="AJ1292" s="37">
        <v>43930</v>
      </c>
    </row>
    <row r="1293" spans="1:36" ht="15" customHeight="1" x14ac:dyDescent="0.25">
      <c r="A1293" s="3" t="s">
        <v>1686</v>
      </c>
      <c r="B1293" s="4" t="s">
        <v>4140</v>
      </c>
      <c r="C1293" s="18" t="s">
        <v>218</v>
      </c>
      <c r="D1293" s="18" t="s">
        <v>218</v>
      </c>
      <c r="E1293" s="18" t="s">
        <v>8781</v>
      </c>
      <c r="F1293" s="18" t="s">
        <v>34</v>
      </c>
      <c r="G1293" s="19">
        <v>0</v>
      </c>
      <c r="H1293" s="5" t="s">
        <v>210</v>
      </c>
      <c r="I1293" s="18" t="s">
        <v>219</v>
      </c>
      <c r="J1293" s="20">
        <v>2097</v>
      </c>
      <c r="K1293" s="20">
        <v>1057905.1599999999</v>
      </c>
      <c r="L1293" s="20">
        <v>0</v>
      </c>
      <c r="M1293" s="20">
        <v>2700925</v>
      </c>
      <c r="N1293" s="20">
        <v>197692</v>
      </c>
      <c r="O1293" s="6">
        <v>1886.7535336194601</v>
      </c>
      <c r="P1293" s="21">
        <v>0.87251214374491304</v>
      </c>
      <c r="Q1293" s="18"/>
      <c r="R1293" s="22">
        <v>160</v>
      </c>
      <c r="S1293" s="23">
        <v>0</v>
      </c>
      <c r="T1293" s="23">
        <v>160</v>
      </c>
      <c r="U1293" s="24">
        <v>25</v>
      </c>
      <c r="V1293" s="25">
        <v>72</v>
      </c>
      <c r="W1293" s="23">
        <v>72</v>
      </c>
      <c r="X1293" s="23">
        <v>0</v>
      </c>
      <c r="Y1293" s="23">
        <v>72</v>
      </c>
      <c r="Z1293" s="26">
        <v>0.45</v>
      </c>
      <c r="AA1293" s="25">
        <v>179</v>
      </c>
      <c r="AB1293" s="23">
        <v>0</v>
      </c>
      <c r="AC1293" s="23">
        <v>179</v>
      </c>
      <c r="AD1293" s="26">
        <v>1.1187499999999999</v>
      </c>
      <c r="AE1293" s="5"/>
      <c r="AF1293" s="33">
        <v>45000</v>
      </c>
      <c r="AG1293" s="7">
        <v>2</v>
      </c>
      <c r="AH1293" s="33">
        <v>45000</v>
      </c>
      <c r="AI1293" s="33">
        <v>45000</v>
      </c>
      <c r="AJ1293" s="37">
        <v>43930</v>
      </c>
    </row>
    <row r="1294" spans="1:36" ht="15" customHeight="1" x14ac:dyDescent="0.25">
      <c r="A1294" s="3" t="s">
        <v>4143</v>
      </c>
      <c r="B1294" s="4" t="s">
        <v>4144</v>
      </c>
      <c r="C1294" s="18" t="s">
        <v>292</v>
      </c>
      <c r="D1294" s="18" t="s">
        <v>292</v>
      </c>
      <c r="E1294" s="18" t="s">
        <v>8781</v>
      </c>
      <c r="F1294" s="18" t="s">
        <v>34</v>
      </c>
      <c r="G1294" s="19">
        <v>0</v>
      </c>
      <c r="H1294" s="5" t="s">
        <v>245</v>
      </c>
      <c r="I1294" s="18" t="s">
        <v>293</v>
      </c>
      <c r="J1294" s="20">
        <v>2727</v>
      </c>
      <c r="K1294" s="20">
        <v>1847069.93</v>
      </c>
      <c r="L1294" s="20">
        <v>0</v>
      </c>
      <c r="M1294" s="20">
        <v>3119440</v>
      </c>
      <c r="N1294" s="20">
        <v>238351</v>
      </c>
      <c r="O1294" s="6">
        <v>1908.6398716538299</v>
      </c>
      <c r="P1294" s="21">
        <v>0.88263328324555901</v>
      </c>
      <c r="Q1294" s="18"/>
      <c r="R1294" s="22">
        <v>149</v>
      </c>
      <c r="S1294" s="23">
        <v>0</v>
      </c>
      <c r="T1294" s="23">
        <v>173</v>
      </c>
      <c r="U1294" s="24">
        <v>30</v>
      </c>
      <c r="V1294" s="25"/>
      <c r="W1294" s="23">
        <v>88</v>
      </c>
      <c r="X1294" s="23">
        <v>0</v>
      </c>
      <c r="Y1294" s="23">
        <v>88</v>
      </c>
      <c r="Z1294" s="26">
        <v>0.50867052023121384</v>
      </c>
      <c r="AA1294" s="25">
        <v>156</v>
      </c>
      <c r="AB1294" s="23">
        <v>0</v>
      </c>
      <c r="AC1294" s="23">
        <v>156</v>
      </c>
      <c r="AD1294" s="26">
        <v>0.90173410404624277</v>
      </c>
      <c r="AE1294" s="5"/>
      <c r="AF1294" s="33">
        <v>45000</v>
      </c>
      <c r="AG1294" s="7">
        <v>2</v>
      </c>
      <c r="AH1294" s="33">
        <v>45000</v>
      </c>
      <c r="AI1294" s="33">
        <v>45000</v>
      </c>
      <c r="AJ1294" s="37">
        <v>43930</v>
      </c>
    </row>
    <row r="1295" spans="1:36" ht="15" customHeight="1" x14ac:dyDescent="0.25">
      <c r="A1295" s="3" t="s">
        <v>482</v>
      </c>
      <c r="B1295" s="4" t="s">
        <v>4147</v>
      </c>
      <c r="C1295" s="18" t="s">
        <v>331</v>
      </c>
      <c r="D1295" s="18" t="s">
        <v>331</v>
      </c>
      <c r="E1295" s="18" t="s">
        <v>8774</v>
      </c>
      <c r="F1295" s="18" t="s">
        <v>34</v>
      </c>
      <c r="G1295" s="19">
        <v>0</v>
      </c>
      <c r="H1295" s="5" t="s">
        <v>67</v>
      </c>
      <c r="I1295" s="18" t="s">
        <v>332</v>
      </c>
      <c r="J1295" s="20">
        <v>2605</v>
      </c>
      <c r="K1295" s="20">
        <v>3148964.1</v>
      </c>
      <c r="L1295" s="20">
        <v>0</v>
      </c>
      <c r="M1295" s="20">
        <v>1815783</v>
      </c>
      <c r="N1295" s="20">
        <v>5200</v>
      </c>
      <c r="O1295" s="6">
        <v>1907.84917466411</v>
      </c>
      <c r="P1295" s="21">
        <v>0.88226763255867002</v>
      </c>
      <c r="Q1295" s="18"/>
      <c r="R1295" s="22">
        <v>177</v>
      </c>
      <c r="S1295" s="23">
        <v>0</v>
      </c>
      <c r="T1295" s="23">
        <v>177</v>
      </c>
      <c r="U1295" s="24">
        <v>22</v>
      </c>
      <c r="V1295" s="25">
        <v>60</v>
      </c>
      <c r="W1295" s="23">
        <v>60</v>
      </c>
      <c r="X1295" s="23">
        <v>0</v>
      </c>
      <c r="Y1295" s="23">
        <v>60</v>
      </c>
      <c r="Z1295" s="26">
        <v>0.33898305084745761</v>
      </c>
      <c r="AA1295" s="25">
        <v>133</v>
      </c>
      <c r="AB1295" s="23">
        <v>0</v>
      </c>
      <c r="AC1295" s="23">
        <v>133</v>
      </c>
      <c r="AD1295" s="26">
        <v>0.75141242937853103</v>
      </c>
      <c r="AE1295" s="5"/>
      <c r="AF1295" s="33">
        <v>45000</v>
      </c>
      <c r="AG1295" s="7">
        <v>2</v>
      </c>
      <c r="AH1295" s="33">
        <v>45000</v>
      </c>
      <c r="AI1295" s="33">
        <v>45000</v>
      </c>
      <c r="AJ1295" s="37">
        <v>43930</v>
      </c>
    </row>
    <row r="1296" spans="1:36" ht="15" customHeight="1" x14ac:dyDescent="0.25">
      <c r="A1296" s="3" t="s">
        <v>3273</v>
      </c>
      <c r="B1296" s="4" t="s">
        <v>4150</v>
      </c>
      <c r="C1296" s="18" t="s">
        <v>334</v>
      </c>
      <c r="D1296" s="18" t="s">
        <v>334</v>
      </c>
      <c r="E1296" s="18" t="s">
        <v>8778</v>
      </c>
      <c r="F1296" s="18" t="s">
        <v>34</v>
      </c>
      <c r="G1296" s="19">
        <v>0</v>
      </c>
      <c r="H1296" s="5" t="s">
        <v>139</v>
      </c>
      <c r="I1296" s="18" t="s">
        <v>335</v>
      </c>
      <c r="J1296" s="20">
        <v>2842</v>
      </c>
      <c r="K1296" s="20">
        <v>3629356.03</v>
      </c>
      <c r="L1296" s="20">
        <v>0</v>
      </c>
      <c r="M1296" s="20">
        <v>1774696</v>
      </c>
      <c r="N1296" s="20">
        <v>0</v>
      </c>
      <c r="O1296" s="6">
        <v>1901.4961400422201</v>
      </c>
      <c r="P1296" s="21">
        <v>0.87932972903367101</v>
      </c>
      <c r="Q1296" s="18"/>
      <c r="R1296" s="22">
        <v>178</v>
      </c>
      <c r="S1296" s="23">
        <v>0</v>
      </c>
      <c r="T1296" s="23">
        <v>178</v>
      </c>
      <c r="U1296" s="24">
        <v>22</v>
      </c>
      <c r="V1296" s="25">
        <v>40</v>
      </c>
      <c r="W1296" s="23">
        <v>40</v>
      </c>
      <c r="X1296" s="23">
        <v>0</v>
      </c>
      <c r="Y1296" s="23">
        <v>40</v>
      </c>
      <c r="Z1296" s="26">
        <v>0.2247191011235955</v>
      </c>
      <c r="AA1296" s="25">
        <v>136</v>
      </c>
      <c r="AB1296" s="23">
        <v>0</v>
      </c>
      <c r="AC1296" s="23">
        <v>136</v>
      </c>
      <c r="AD1296" s="26">
        <v>0.7640449438202247</v>
      </c>
      <c r="AE1296" s="5"/>
      <c r="AF1296" s="33">
        <v>45000</v>
      </c>
      <c r="AG1296" s="7">
        <v>2</v>
      </c>
      <c r="AH1296" s="33">
        <v>45000</v>
      </c>
      <c r="AI1296" s="33">
        <v>45000</v>
      </c>
      <c r="AJ1296" s="37">
        <v>43930</v>
      </c>
    </row>
    <row r="1297" spans="1:36" ht="15" customHeight="1" x14ac:dyDescent="0.25">
      <c r="A1297" s="3" t="s">
        <v>3257</v>
      </c>
      <c r="B1297" s="4" t="s">
        <v>4153</v>
      </c>
      <c r="C1297" s="18" t="s">
        <v>342</v>
      </c>
      <c r="D1297" s="18" t="s">
        <v>342</v>
      </c>
      <c r="E1297" s="18" t="s">
        <v>8782</v>
      </c>
      <c r="F1297" s="18" t="s">
        <v>34</v>
      </c>
      <c r="G1297" s="19">
        <v>0</v>
      </c>
      <c r="H1297" s="5" t="s">
        <v>91</v>
      </c>
      <c r="I1297" s="18" t="s">
        <v>8651</v>
      </c>
      <c r="J1297" s="20">
        <v>2386</v>
      </c>
      <c r="K1297" s="20">
        <v>3401404.58</v>
      </c>
      <c r="L1297" s="20">
        <v>0</v>
      </c>
      <c r="M1297" s="20">
        <v>1292523</v>
      </c>
      <c r="N1297" s="20">
        <v>0</v>
      </c>
      <c r="O1297" s="6">
        <v>1967.27895222129</v>
      </c>
      <c r="P1297" s="21">
        <v>0.90975039683855397</v>
      </c>
      <c r="Q1297" s="18"/>
      <c r="R1297" s="22">
        <v>180</v>
      </c>
      <c r="S1297" s="23">
        <v>0</v>
      </c>
      <c r="T1297" s="23">
        <v>180</v>
      </c>
      <c r="U1297" s="24">
        <v>20</v>
      </c>
      <c r="V1297" s="25"/>
      <c r="W1297" s="23">
        <v>17</v>
      </c>
      <c r="X1297" s="23">
        <v>0</v>
      </c>
      <c r="Y1297" s="23">
        <v>17</v>
      </c>
      <c r="Z1297" s="26">
        <v>9.4444444444444442E-2</v>
      </c>
      <c r="AA1297" s="25">
        <v>112</v>
      </c>
      <c r="AB1297" s="23">
        <v>0</v>
      </c>
      <c r="AC1297" s="23">
        <v>112</v>
      </c>
      <c r="AD1297" s="26">
        <v>0.62222222222222223</v>
      </c>
      <c r="AE1297" s="5"/>
      <c r="AF1297" s="33">
        <v>45000</v>
      </c>
      <c r="AG1297" s="7">
        <v>2</v>
      </c>
      <c r="AH1297" s="33">
        <v>45000</v>
      </c>
      <c r="AI1297" s="33">
        <v>45000</v>
      </c>
      <c r="AJ1297" s="37">
        <v>43930</v>
      </c>
    </row>
    <row r="1298" spans="1:36" ht="15" customHeight="1" x14ac:dyDescent="0.25">
      <c r="A1298" s="3" t="s">
        <v>4156</v>
      </c>
      <c r="B1298" s="4" t="s">
        <v>4157</v>
      </c>
      <c r="C1298" s="18" t="s">
        <v>364</v>
      </c>
      <c r="D1298" s="18" t="s">
        <v>364</v>
      </c>
      <c r="E1298" s="18" t="s">
        <v>8785</v>
      </c>
      <c r="F1298" s="18" t="s">
        <v>34</v>
      </c>
      <c r="G1298" s="19">
        <v>0</v>
      </c>
      <c r="H1298" s="5" t="s">
        <v>78</v>
      </c>
      <c r="I1298" s="18" t="s">
        <v>365</v>
      </c>
      <c r="J1298" s="20">
        <v>3591</v>
      </c>
      <c r="K1298" s="20">
        <v>4299925.83</v>
      </c>
      <c r="L1298" s="20">
        <v>0</v>
      </c>
      <c r="M1298" s="20">
        <v>2450078</v>
      </c>
      <c r="N1298" s="20">
        <v>127027</v>
      </c>
      <c r="O1298" s="6">
        <v>1915.0740267335</v>
      </c>
      <c r="P1298" s="21">
        <v>0.88560870019415106</v>
      </c>
      <c r="Q1298" s="18"/>
      <c r="R1298" s="22">
        <v>186</v>
      </c>
      <c r="S1298" s="23">
        <v>0</v>
      </c>
      <c r="T1298" s="23">
        <v>186</v>
      </c>
      <c r="U1298" s="24">
        <v>17</v>
      </c>
      <c r="V1298" s="25"/>
      <c r="W1298" s="23">
        <v>20</v>
      </c>
      <c r="X1298" s="23">
        <v>0</v>
      </c>
      <c r="Y1298" s="23">
        <v>20</v>
      </c>
      <c r="Z1298" s="26">
        <v>0.10752688172043011</v>
      </c>
      <c r="AA1298" s="25">
        <v>62</v>
      </c>
      <c r="AB1298" s="23">
        <v>0</v>
      </c>
      <c r="AC1298" s="23">
        <v>62</v>
      </c>
      <c r="AD1298" s="26">
        <v>0.33333333333333331</v>
      </c>
      <c r="AE1298" s="5"/>
      <c r="AF1298" s="33">
        <v>45000</v>
      </c>
      <c r="AG1298" s="7">
        <v>2</v>
      </c>
      <c r="AH1298" s="30">
        <v>44999.85</v>
      </c>
      <c r="AI1298" s="30">
        <v>44999.85</v>
      </c>
      <c r="AJ1298" s="37">
        <v>43930</v>
      </c>
    </row>
    <row r="1299" spans="1:36" ht="15" customHeight="1" x14ac:dyDescent="0.25">
      <c r="A1299" s="3" t="s">
        <v>967</v>
      </c>
      <c r="B1299" s="4" t="s">
        <v>4160</v>
      </c>
      <c r="C1299" s="18" t="s">
        <v>448</v>
      </c>
      <c r="D1299" s="18" t="s">
        <v>448</v>
      </c>
      <c r="E1299" s="18" t="s">
        <v>8787</v>
      </c>
      <c r="F1299" s="18" t="s">
        <v>34</v>
      </c>
      <c r="G1299" s="19">
        <v>0</v>
      </c>
      <c r="H1299" s="5" t="s">
        <v>210</v>
      </c>
      <c r="I1299" s="18" t="s">
        <v>449</v>
      </c>
      <c r="J1299" s="20">
        <v>2792</v>
      </c>
      <c r="K1299" s="20">
        <v>3721571.06</v>
      </c>
      <c r="L1299" s="20">
        <v>0</v>
      </c>
      <c r="M1299" s="20">
        <v>675581</v>
      </c>
      <c r="N1299" s="20">
        <v>34185</v>
      </c>
      <c r="O1299" s="6">
        <v>1587.15510744986</v>
      </c>
      <c r="P1299" s="21">
        <v>0.73396555542694797</v>
      </c>
      <c r="Q1299" s="18"/>
      <c r="R1299" s="22">
        <v>196</v>
      </c>
      <c r="S1299" s="23">
        <v>0</v>
      </c>
      <c r="T1299" s="23">
        <v>196</v>
      </c>
      <c r="U1299" s="24">
        <v>31</v>
      </c>
      <c r="V1299" s="25">
        <v>34</v>
      </c>
      <c r="W1299" s="23">
        <v>33</v>
      </c>
      <c r="X1299" s="23">
        <v>0</v>
      </c>
      <c r="Y1299" s="23">
        <v>33</v>
      </c>
      <c r="Z1299" s="26">
        <v>0.1683673469387755</v>
      </c>
      <c r="AA1299" s="25">
        <v>87</v>
      </c>
      <c r="AB1299" s="23">
        <v>0</v>
      </c>
      <c r="AC1299" s="23">
        <v>87</v>
      </c>
      <c r="AD1299" s="26">
        <v>0.44387755102040816</v>
      </c>
      <c r="AE1299" s="5"/>
      <c r="AF1299" s="33">
        <v>45000</v>
      </c>
      <c r="AG1299" s="7">
        <v>2</v>
      </c>
      <c r="AH1299" s="30">
        <v>44810.65</v>
      </c>
      <c r="AI1299" s="30">
        <v>44810.65</v>
      </c>
      <c r="AJ1299" s="37">
        <v>43930</v>
      </c>
    </row>
    <row r="1300" spans="1:36" ht="15" customHeight="1" x14ac:dyDescent="0.25">
      <c r="A1300" s="3" t="s">
        <v>2388</v>
      </c>
      <c r="B1300" s="4" t="s">
        <v>4163</v>
      </c>
      <c r="C1300" s="18" t="s">
        <v>806</v>
      </c>
      <c r="D1300" s="18" t="s">
        <v>806</v>
      </c>
      <c r="E1300" s="18" t="s">
        <v>8774</v>
      </c>
      <c r="F1300" s="18" t="s">
        <v>34</v>
      </c>
      <c r="G1300" s="19">
        <v>0</v>
      </c>
      <c r="H1300" s="5" t="s">
        <v>199</v>
      </c>
      <c r="I1300" s="18" t="s">
        <v>807</v>
      </c>
      <c r="J1300" s="20">
        <v>2989</v>
      </c>
      <c r="K1300" s="20">
        <v>2585191.48</v>
      </c>
      <c r="L1300" s="20">
        <v>0</v>
      </c>
      <c r="M1300" s="20">
        <v>2858845</v>
      </c>
      <c r="N1300" s="20">
        <v>56099</v>
      </c>
      <c r="O1300" s="6">
        <v>1840.1256206088999</v>
      </c>
      <c r="P1300" s="21">
        <v>0.85094948618828603</v>
      </c>
      <c r="Q1300" s="18"/>
      <c r="R1300" s="22">
        <v>240</v>
      </c>
      <c r="S1300" s="23">
        <v>0</v>
      </c>
      <c r="T1300" s="23">
        <v>240</v>
      </c>
      <c r="U1300" s="24">
        <v>27</v>
      </c>
      <c r="V1300" s="25"/>
      <c r="W1300" s="23">
        <v>48</v>
      </c>
      <c r="X1300" s="23">
        <v>0</v>
      </c>
      <c r="Y1300" s="23">
        <v>48</v>
      </c>
      <c r="Z1300" s="26">
        <v>0.2</v>
      </c>
      <c r="AA1300" s="25">
        <v>222</v>
      </c>
      <c r="AB1300" s="23">
        <v>0</v>
      </c>
      <c r="AC1300" s="23">
        <v>222</v>
      </c>
      <c r="AD1300" s="26">
        <v>0.92500000000000004</v>
      </c>
      <c r="AE1300" s="5"/>
      <c r="AF1300" s="33">
        <v>45000</v>
      </c>
      <c r="AG1300" s="7">
        <v>2</v>
      </c>
      <c r="AH1300" s="33">
        <v>45000</v>
      </c>
      <c r="AI1300" s="33">
        <v>45000</v>
      </c>
      <c r="AJ1300" s="37">
        <v>43930</v>
      </c>
    </row>
    <row r="1301" spans="1:36" ht="15" customHeight="1" x14ac:dyDescent="0.25">
      <c r="A1301" s="3" t="s">
        <v>908</v>
      </c>
      <c r="B1301" s="4" t="s">
        <v>4165</v>
      </c>
      <c r="C1301" s="18" t="s">
        <v>849</v>
      </c>
      <c r="D1301" s="18" t="s">
        <v>849</v>
      </c>
      <c r="E1301" s="18" t="s">
        <v>8776</v>
      </c>
      <c r="F1301" s="18" t="s">
        <v>34</v>
      </c>
      <c r="G1301" s="19">
        <v>0</v>
      </c>
      <c r="H1301" s="5" t="s">
        <v>199</v>
      </c>
      <c r="I1301" s="18" t="s">
        <v>636</v>
      </c>
      <c r="J1301" s="20">
        <v>3176</v>
      </c>
      <c r="K1301" s="20">
        <v>2889525.15</v>
      </c>
      <c r="L1301" s="20">
        <v>0</v>
      </c>
      <c r="M1301" s="20">
        <v>2905597</v>
      </c>
      <c r="N1301" s="20">
        <v>74893</v>
      </c>
      <c r="O1301" s="6">
        <v>1848.24154596977</v>
      </c>
      <c r="P1301" s="21">
        <v>0.854702622625511</v>
      </c>
      <c r="Q1301" s="18"/>
      <c r="R1301" s="22">
        <v>243</v>
      </c>
      <c r="S1301" s="23">
        <v>0</v>
      </c>
      <c r="T1301" s="23">
        <v>243</v>
      </c>
      <c r="U1301" s="24">
        <v>30</v>
      </c>
      <c r="V1301" s="25"/>
      <c r="W1301" s="23">
        <v>47</v>
      </c>
      <c r="X1301" s="23">
        <v>0</v>
      </c>
      <c r="Y1301" s="23">
        <v>47</v>
      </c>
      <c r="Z1301" s="26">
        <v>0.19341563786008231</v>
      </c>
      <c r="AA1301" s="25">
        <v>223</v>
      </c>
      <c r="AB1301" s="23">
        <v>0</v>
      </c>
      <c r="AC1301" s="23">
        <v>223</v>
      </c>
      <c r="AD1301" s="26">
        <v>0.91769547325102885</v>
      </c>
      <c r="AE1301" s="5"/>
      <c r="AF1301" s="33">
        <v>45000</v>
      </c>
      <c r="AG1301" s="7">
        <v>2</v>
      </c>
      <c r="AH1301" s="30">
        <v>44995.86</v>
      </c>
      <c r="AI1301" s="30">
        <v>44995.86</v>
      </c>
      <c r="AJ1301" s="37">
        <v>43930</v>
      </c>
    </row>
    <row r="1302" spans="1:36" ht="15" customHeight="1" x14ac:dyDescent="0.25">
      <c r="A1302" s="3" t="s">
        <v>967</v>
      </c>
      <c r="B1302" s="4" t="s">
        <v>4168</v>
      </c>
      <c r="C1302" s="18" t="s">
        <v>865</v>
      </c>
      <c r="D1302" s="18" t="s">
        <v>865</v>
      </c>
      <c r="E1302" s="18" t="s">
        <v>8774</v>
      </c>
      <c r="F1302" s="18" t="s">
        <v>34</v>
      </c>
      <c r="G1302" s="19">
        <v>0</v>
      </c>
      <c r="H1302" s="5" t="s">
        <v>210</v>
      </c>
      <c r="I1302" s="18" t="s">
        <v>866</v>
      </c>
      <c r="J1302" s="20">
        <v>4164</v>
      </c>
      <c r="K1302" s="20">
        <v>3792635</v>
      </c>
      <c r="L1302" s="20">
        <v>0</v>
      </c>
      <c r="M1302" s="20">
        <v>3383232</v>
      </c>
      <c r="N1302" s="20">
        <v>20198</v>
      </c>
      <c r="O1302" s="6">
        <v>1728.1616234390001</v>
      </c>
      <c r="P1302" s="21">
        <v>0.79917274616779499</v>
      </c>
      <c r="Q1302" s="18"/>
      <c r="R1302" s="22">
        <v>192</v>
      </c>
      <c r="S1302" s="23">
        <v>0</v>
      </c>
      <c r="T1302" s="23">
        <v>245</v>
      </c>
      <c r="U1302" s="24">
        <v>32</v>
      </c>
      <c r="V1302" s="25">
        <v>50</v>
      </c>
      <c r="W1302" s="23">
        <v>50</v>
      </c>
      <c r="X1302" s="23">
        <v>0</v>
      </c>
      <c r="Y1302" s="23">
        <v>50</v>
      </c>
      <c r="Z1302" s="26">
        <v>0.20408163265306123</v>
      </c>
      <c r="AA1302" s="25">
        <v>136</v>
      </c>
      <c r="AB1302" s="23">
        <v>0</v>
      </c>
      <c r="AC1302" s="23">
        <v>136</v>
      </c>
      <c r="AD1302" s="26">
        <v>0.55510204081632653</v>
      </c>
      <c r="AE1302" s="5"/>
      <c r="AF1302" s="33">
        <v>45000</v>
      </c>
      <c r="AG1302" s="7">
        <v>2</v>
      </c>
      <c r="AH1302" s="30">
        <v>44999.96</v>
      </c>
      <c r="AI1302" s="30">
        <v>44999.96</v>
      </c>
      <c r="AJ1302" s="37">
        <v>43930</v>
      </c>
    </row>
    <row r="1303" spans="1:36" ht="15" customHeight="1" x14ac:dyDescent="0.25">
      <c r="A1303" s="3" t="s">
        <v>3032</v>
      </c>
      <c r="B1303" s="4" t="s">
        <v>4170</v>
      </c>
      <c r="C1303" s="18" t="s">
        <v>883</v>
      </c>
      <c r="D1303" s="18" t="s">
        <v>883</v>
      </c>
      <c r="E1303" s="18" t="s">
        <v>8784</v>
      </c>
      <c r="F1303" s="18" t="s">
        <v>34</v>
      </c>
      <c r="G1303" s="19">
        <v>0</v>
      </c>
      <c r="H1303" s="5" t="s">
        <v>91</v>
      </c>
      <c r="I1303" s="18" t="s">
        <v>884</v>
      </c>
      <c r="J1303" s="20">
        <v>4461</v>
      </c>
      <c r="K1303" s="20">
        <v>4336362.78</v>
      </c>
      <c r="L1303" s="20">
        <v>0</v>
      </c>
      <c r="M1303" s="20">
        <v>3624490</v>
      </c>
      <c r="N1303" s="20">
        <v>0</v>
      </c>
      <c r="O1303" s="6">
        <v>1784.5444474333101</v>
      </c>
      <c r="P1303" s="21">
        <v>0.82524647427116504</v>
      </c>
      <c r="Q1303" s="18"/>
      <c r="R1303" s="22">
        <v>247</v>
      </c>
      <c r="S1303" s="23">
        <v>0</v>
      </c>
      <c r="T1303" s="23">
        <v>247</v>
      </c>
      <c r="U1303" s="24">
        <v>32</v>
      </c>
      <c r="V1303" s="25">
        <v>21</v>
      </c>
      <c r="W1303" s="23">
        <v>21</v>
      </c>
      <c r="X1303" s="23">
        <v>0</v>
      </c>
      <c r="Y1303" s="23">
        <v>21</v>
      </c>
      <c r="Z1303" s="26">
        <v>8.5020242914979755E-2</v>
      </c>
      <c r="AA1303" s="25">
        <v>86</v>
      </c>
      <c r="AB1303" s="23">
        <v>0</v>
      </c>
      <c r="AC1303" s="23">
        <v>86</v>
      </c>
      <c r="AD1303" s="26">
        <v>0.34817813765182187</v>
      </c>
      <c r="AE1303" s="5"/>
      <c r="AF1303" s="33">
        <v>45000</v>
      </c>
      <c r="AG1303" s="7">
        <v>2</v>
      </c>
      <c r="AH1303" s="30">
        <v>44988.480000000003</v>
      </c>
      <c r="AI1303" s="30">
        <v>44988.480000000003</v>
      </c>
      <c r="AJ1303" s="37">
        <v>43930</v>
      </c>
    </row>
    <row r="1304" spans="1:36" ht="15" customHeight="1" x14ac:dyDescent="0.25">
      <c r="A1304" s="3" t="s">
        <v>664</v>
      </c>
      <c r="B1304" s="4" t="s">
        <v>4173</v>
      </c>
      <c r="C1304" s="18" t="s">
        <v>962</v>
      </c>
      <c r="D1304" s="18" t="s">
        <v>962</v>
      </c>
      <c r="E1304" s="18" t="s">
        <v>8773</v>
      </c>
      <c r="F1304" s="18" t="s">
        <v>34</v>
      </c>
      <c r="G1304" s="19">
        <v>0</v>
      </c>
      <c r="H1304" s="5" t="s">
        <v>139</v>
      </c>
      <c r="I1304" s="18" t="s">
        <v>963</v>
      </c>
      <c r="J1304" s="20">
        <v>3599</v>
      </c>
      <c r="K1304" s="20">
        <v>3194967.5</v>
      </c>
      <c r="L1304" s="20">
        <v>0</v>
      </c>
      <c r="M1304" s="20">
        <v>2740206</v>
      </c>
      <c r="N1304" s="20">
        <v>58669</v>
      </c>
      <c r="O1304" s="6">
        <v>1665.41886635176</v>
      </c>
      <c r="P1304" s="21">
        <v>0.77015792440374897</v>
      </c>
      <c r="Q1304" s="18"/>
      <c r="R1304" s="22">
        <v>255</v>
      </c>
      <c r="S1304" s="23">
        <v>0</v>
      </c>
      <c r="T1304" s="23">
        <v>255</v>
      </c>
      <c r="U1304" s="24">
        <v>29</v>
      </c>
      <c r="V1304" s="25"/>
      <c r="W1304" s="23">
        <v>44</v>
      </c>
      <c r="X1304" s="23">
        <v>0</v>
      </c>
      <c r="Y1304" s="23">
        <v>44</v>
      </c>
      <c r="Z1304" s="26">
        <v>0.17254901960784313</v>
      </c>
      <c r="AA1304" s="25">
        <v>221</v>
      </c>
      <c r="AB1304" s="23">
        <v>0</v>
      </c>
      <c r="AC1304" s="23">
        <v>221</v>
      </c>
      <c r="AD1304" s="26">
        <v>0.8666666666666667</v>
      </c>
      <c r="AE1304" s="5"/>
      <c r="AF1304" s="33">
        <v>45000</v>
      </c>
      <c r="AG1304" s="7">
        <v>2</v>
      </c>
      <c r="AH1304" s="33">
        <v>45000</v>
      </c>
      <c r="AI1304" s="33">
        <v>45000</v>
      </c>
      <c r="AJ1304" s="37">
        <v>43930</v>
      </c>
    </row>
    <row r="1305" spans="1:36" ht="15" customHeight="1" x14ac:dyDescent="0.25">
      <c r="A1305" s="3" t="s">
        <v>263</v>
      </c>
      <c r="B1305" s="4" t="s">
        <v>4176</v>
      </c>
      <c r="C1305" s="18" t="s">
        <v>1031</v>
      </c>
      <c r="D1305" s="18" t="s">
        <v>1031</v>
      </c>
      <c r="E1305" s="18" t="s">
        <v>8775</v>
      </c>
      <c r="F1305" s="18" t="s">
        <v>34</v>
      </c>
      <c r="G1305" s="19">
        <v>0</v>
      </c>
      <c r="H1305" s="5" t="s">
        <v>78</v>
      </c>
      <c r="I1305" s="18" t="s">
        <v>1032</v>
      </c>
      <c r="J1305" s="20">
        <v>3205</v>
      </c>
      <c r="K1305" s="20">
        <v>11273207.73</v>
      </c>
      <c r="L1305" s="20">
        <v>474168</v>
      </c>
      <c r="M1305" s="20">
        <v>0</v>
      </c>
      <c r="N1305" s="20">
        <v>0</v>
      </c>
      <c r="O1305" s="6">
        <v>3369.4351731669299</v>
      </c>
      <c r="P1305" s="21">
        <v>1.5581648868094</v>
      </c>
      <c r="Q1305" s="18"/>
      <c r="R1305" s="22">
        <v>263</v>
      </c>
      <c r="S1305" s="23">
        <v>0</v>
      </c>
      <c r="T1305" s="23">
        <v>263</v>
      </c>
      <c r="U1305" s="24">
        <v>26</v>
      </c>
      <c r="V1305" s="25">
        <v>14</v>
      </c>
      <c r="W1305" s="23">
        <v>14</v>
      </c>
      <c r="X1305" s="23">
        <v>0</v>
      </c>
      <c r="Y1305" s="23">
        <v>14</v>
      </c>
      <c r="Z1305" s="26">
        <v>5.3231939163498096E-2</v>
      </c>
      <c r="AA1305" s="25">
        <v>42</v>
      </c>
      <c r="AB1305" s="23">
        <v>0</v>
      </c>
      <c r="AC1305" s="23">
        <v>42</v>
      </c>
      <c r="AD1305" s="26">
        <v>0.1596958174904943</v>
      </c>
      <c r="AE1305" s="5"/>
      <c r="AF1305" s="33">
        <v>45000</v>
      </c>
      <c r="AG1305" s="7">
        <v>2</v>
      </c>
      <c r="AH1305" s="30">
        <v>35100</v>
      </c>
      <c r="AI1305" s="30">
        <v>35100</v>
      </c>
      <c r="AJ1305" s="37">
        <v>43930</v>
      </c>
    </row>
    <row r="1306" spans="1:36" ht="15" customHeight="1" x14ac:dyDescent="0.25">
      <c r="A1306" s="3" t="s">
        <v>2716</v>
      </c>
      <c r="B1306" s="4" t="s">
        <v>4179</v>
      </c>
      <c r="C1306" s="18" t="s">
        <v>1258</v>
      </c>
      <c r="D1306" s="18" t="s">
        <v>1258</v>
      </c>
      <c r="E1306" s="18" t="s">
        <v>8774</v>
      </c>
      <c r="F1306" s="18" t="s">
        <v>34</v>
      </c>
      <c r="G1306" s="19">
        <v>0</v>
      </c>
      <c r="H1306" s="5" t="s">
        <v>67</v>
      </c>
      <c r="I1306" s="18" t="s">
        <v>1259</v>
      </c>
      <c r="J1306" s="20">
        <v>4531</v>
      </c>
      <c r="K1306" s="20">
        <v>3175585.76</v>
      </c>
      <c r="L1306" s="20">
        <v>0</v>
      </c>
      <c r="M1306" s="20">
        <v>4566371</v>
      </c>
      <c r="N1306" s="20">
        <v>242180</v>
      </c>
      <c r="O1306" s="6">
        <v>1762.1136084749501</v>
      </c>
      <c r="P1306" s="21">
        <v>0.81487353523232198</v>
      </c>
      <c r="Q1306" s="18"/>
      <c r="R1306" s="22">
        <v>286</v>
      </c>
      <c r="S1306" s="23">
        <v>0</v>
      </c>
      <c r="T1306" s="23">
        <v>286</v>
      </c>
      <c r="U1306" s="24">
        <v>32</v>
      </c>
      <c r="V1306" s="25">
        <v>118</v>
      </c>
      <c r="W1306" s="23">
        <v>117</v>
      </c>
      <c r="X1306" s="23">
        <v>0</v>
      </c>
      <c r="Y1306" s="23">
        <v>117</v>
      </c>
      <c r="Z1306" s="26">
        <v>0.40909090909090912</v>
      </c>
      <c r="AA1306" s="25">
        <v>173</v>
      </c>
      <c r="AB1306" s="23">
        <v>0</v>
      </c>
      <c r="AC1306" s="23">
        <v>173</v>
      </c>
      <c r="AD1306" s="26">
        <v>0.6048951048951049</v>
      </c>
      <c r="AE1306" s="5"/>
      <c r="AF1306" s="33">
        <v>45000</v>
      </c>
      <c r="AG1306" s="7">
        <v>2</v>
      </c>
      <c r="AH1306" s="33">
        <v>45000</v>
      </c>
      <c r="AI1306" s="33">
        <v>45000</v>
      </c>
      <c r="AJ1306" s="37">
        <v>43930</v>
      </c>
    </row>
    <row r="1307" spans="1:36" ht="15" customHeight="1" x14ac:dyDescent="0.25">
      <c r="A1307" s="3" t="s">
        <v>220</v>
      </c>
      <c r="B1307" s="4" t="s">
        <v>4182</v>
      </c>
      <c r="C1307" s="18" t="s">
        <v>1324</v>
      </c>
      <c r="D1307" s="18" t="s">
        <v>1324</v>
      </c>
      <c r="E1307" s="18" t="s">
        <v>8781</v>
      </c>
      <c r="F1307" s="18" t="s">
        <v>34</v>
      </c>
      <c r="G1307" s="19">
        <v>0</v>
      </c>
      <c r="H1307" s="5" t="s">
        <v>91</v>
      </c>
      <c r="I1307" s="18" t="s">
        <v>1325</v>
      </c>
      <c r="J1307" s="20">
        <v>4412</v>
      </c>
      <c r="K1307" s="20">
        <v>3489296.6</v>
      </c>
      <c r="L1307" s="20">
        <v>0</v>
      </c>
      <c r="M1307" s="20">
        <v>4236611</v>
      </c>
      <c r="N1307" s="20">
        <v>84147</v>
      </c>
      <c r="O1307" s="6">
        <v>1770.18463281958</v>
      </c>
      <c r="P1307" s="21">
        <v>0.818605907599816</v>
      </c>
      <c r="Q1307" s="18"/>
      <c r="R1307" s="22">
        <v>263</v>
      </c>
      <c r="S1307" s="23">
        <v>0</v>
      </c>
      <c r="T1307" s="23">
        <v>292</v>
      </c>
      <c r="U1307" s="24">
        <v>38</v>
      </c>
      <c r="V1307" s="25"/>
      <c r="W1307" s="23">
        <v>34</v>
      </c>
      <c r="X1307" s="23">
        <v>0</v>
      </c>
      <c r="Y1307" s="23">
        <v>34</v>
      </c>
      <c r="Z1307" s="26">
        <v>0.11643835616438356</v>
      </c>
      <c r="AA1307" s="25">
        <v>301</v>
      </c>
      <c r="AB1307" s="23">
        <v>0</v>
      </c>
      <c r="AC1307" s="23">
        <v>301</v>
      </c>
      <c r="AD1307" s="26">
        <v>1.0308219178082192</v>
      </c>
      <c r="AE1307" s="5"/>
      <c r="AF1307" s="33">
        <v>45000</v>
      </c>
      <c r="AG1307" s="7">
        <v>2</v>
      </c>
      <c r="AH1307" s="33">
        <v>45000</v>
      </c>
      <c r="AI1307" s="33">
        <v>45000</v>
      </c>
      <c r="AJ1307" s="37">
        <v>43930</v>
      </c>
    </row>
    <row r="1308" spans="1:36" ht="15" customHeight="1" x14ac:dyDescent="0.25">
      <c r="A1308" s="3" t="s">
        <v>4184</v>
      </c>
      <c r="B1308" s="4" t="s">
        <v>4185</v>
      </c>
      <c r="C1308" s="18" t="s">
        <v>1518</v>
      </c>
      <c r="D1308" s="18" t="s">
        <v>1518</v>
      </c>
      <c r="E1308" s="18" t="s">
        <v>8772</v>
      </c>
      <c r="F1308" s="18" t="s">
        <v>34</v>
      </c>
      <c r="G1308" s="19">
        <v>0</v>
      </c>
      <c r="H1308" s="5" t="s">
        <v>91</v>
      </c>
      <c r="I1308" s="18" t="s">
        <v>1519</v>
      </c>
      <c r="J1308" s="20">
        <v>5306</v>
      </c>
      <c r="K1308" s="20">
        <v>9845147.6799999997</v>
      </c>
      <c r="L1308" s="20">
        <v>0</v>
      </c>
      <c r="M1308" s="20">
        <v>1048746</v>
      </c>
      <c r="N1308" s="20">
        <v>0</v>
      </c>
      <c r="O1308" s="6">
        <v>2053.1273426309799</v>
      </c>
      <c r="P1308" s="21">
        <v>0.94945021020512499</v>
      </c>
      <c r="Q1308" s="18"/>
      <c r="R1308" s="22">
        <v>311</v>
      </c>
      <c r="S1308" s="23">
        <v>0</v>
      </c>
      <c r="T1308" s="23">
        <v>311</v>
      </c>
      <c r="U1308" s="24">
        <v>32</v>
      </c>
      <c r="V1308" s="25"/>
      <c r="W1308" s="23">
        <v>58</v>
      </c>
      <c r="X1308" s="23">
        <v>0</v>
      </c>
      <c r="Y1308" s="23">
        <v>58</v>
      </c>
      <c r="Z1308" s="26">
        <v>0.18649517684887459</v>
      </c>
      <c r="AA1308" s="25">
        <v>128</v>
      </c>
      <c r="AB1308" s="23">
        <v>0</v>
      </c>
      <c r="AC1308" s="23">
        <v>128</v>
      </c>
      <c r="AD1308" s="26">
        <v>0.41157556270096463</v>
      </c>
      <c r="AE1308" s="5"/>
      <c r="AF1308" s="33">
        <v>60000</v>
      </c>
      <c r="AG1308" s="7">
        <v>3</v>
      </c>
      <c r="AH1308" s="33">
        <v>60000</v>
      </c>
      <c r="AI1308" s="33">
        <v>60000</v>
      </c>
      <c r="AJ1308" s="37">
        <v>43930</v>
      </c>
    </row>
    <row r="1309" spans="1:36" ht="15" customHeight="1" x14ac:dyDescent="0.25">
      <c r="A1309" s="3" t="s">
        <v>4187</v>
      </c>
      <c r="B1309" s="4" t="s">
        <v>4188</v>
      </c>
      <c r="C1309" s="28" t="s">
        <v>1560</v>
      </c>
      <c r="D1309" s="28" t="s">
        <v>1560</v>
      </c>
      <c r="E1309" s="28" t="s">
        <v>8775</v>
      </c>
      <c r="F1309" s="28" t="s">
        <v>34</v>
      </c>
      <c r="G1309" s="19">
        <v>0</v>
      </c>
      <c r="H1309" s="5" t="s">
        <v>96</v>
      </c>
      <c r="I1309" s="28" t="s">
        <v>8799</v>
      </c>
      <c r="J1309" s="20">
        <v>5001</v>
      </c>
      <c r="K1309" s="20">
        <v>9420811.7799999993</v>
      </c>
      <c r="L1309" s="20">
        <v>0</v>
      </c>
      <c r="M1309" s="20">
        <v>1511336</v>
      </c>
      <c r="N1309" s="20">
        <v>0</v>
      </c>
      <c r="O1309" s="6">
        <v>2185.9923575284902</v>
      </c>
      <c r="P1309" s="21">
        <v>1.01089243724288</v>
      </c>
      <c r="Q1309" s="18"/>
      <c r="R1309" s="22">
        <v>315</v>
      </c>
      <c r="S1309" s="23">
        <v>0</v>
      </c>
      <c r="T1309" s="23">
        <v>315</v>
      </c>
      <c r="U1309" s="24">
        <v>37</v>
      </c>
      <c r="V1309" s="25"/>
      <c r="W1309" s="23">
        <v>29</v>
      </c>
      <c r="X1309" s="23">
        <v>0</v>
      </c>
      <c r="Y1309" s="23">
        <v>29</v>
      </c>
      <c r="Z1309" s="26">
        <v>9.2063492063492069E-2</v>
      </c>
      <c r="AA1309" s="25">
        <v>174</v>
      </c>
      <c r="AB1309" s="23">
        <v>0</v>
      </c>
      <c r="AC1309" s="23">
        <v>174</v>
      </c>
      <c r="AD1309" s="26">
        <v>0.55238095238095242</v>
      </c>
      <c r="AE1309" s="5"/>
      <c r="AF1309" s="35">
        <v>60000</v>
      </c>
      <c r="AG1309" s="7">
        <v>3</v>
      </c>
      <c r="AH1309" s="32">
        <v>59214</v>
      </c>
      <c r="AI1309" s="32">
        <v>59214</v>
      </c>
      <c r="AJ1309" s="49">
        <v>43929</v>
      </c>
    </row>
    <row r="1310" spans="1:36" ht="15" customHeight="1" x14ac:dyDescent="0.25">
      <c r="A1310" s="3" t="s">
        <v>220</v>
      </c>
      <c r="B1310" s="4" t="s">
        <v>4191</v>
      </c>
      <c r="C1310" s="18" t="s">
        <v>1621</v>
      </c>
      <c r="D1310" s="18" t="s">
        <v>1621</v>
      </c>
      <c r="E1310" s="18" t="s">
        <v>8774</v>
      </c>
      <c r="F1310" s="18" t="s">
        <v>34</v>
      </c>
      <c r="G1310" s="19">
        <v>0</v>
      </c>
      <c r="H1310" s="5" t="s">
        <v>91</v>
      </c>
      <c r="I1310" s="28" t="s">
        <v>8687</v>
      </c>
      <c r="J1310" s="20">
        <v>3882</v>
      </c>
      <c r="K1310" s="20">
        <v>2279455.67</v>
      </c>
      <c r="L1310" s="20">
        <v>0</v>
      </c>
      <c r="M1310" s="20">
        <v>4422208</v>
      </c>
      <c r="N1310" s="20">
        <v>270545</v>
      </c>
      <c r="O1310" s="6">
        <v>1796.03520607934</v>
      </c>
      <c r="P1310" s="21">
        <v>0.83056027190337101</v>
      </c>
      <c r="Q1310" s="18"/>
      <c r="R1310" s="22">
        <v>321</v>
      </c>
      <c r="S1310" s="23">
        <v>0</v>
      </c>
      <c r="T1310" s="23">
        <v>321</v>
      </c>
      <c r="U1310" s="24">
        <v>47</v>
      </c>
      <c r="V1310" s="25">
        <v>157</v>
      </c>
      <c r="W1310" s="23">
        <v>157</v>
      </c>
      <c r="X1310" s="23">
        <v>0</v>
      </c>
      <c r="Y1310" s="23">
        <v>157</v>
      </c>
      <c r="Z1310" s="26">
        <v>0.48909657320872274</v>
      </c>
      <c r="AA1310" s="25">
        <v>218</v>
      </c>
      <c r="AB1310" s="23">
        <v>0</v>
      </c>
      <c r="AC1310" s="23">
        <v>218</v>
      </c>
      <c r="AD1310" s="26">
        <v>0.67912772585669778</v>
      </c>
      <c r="AE1310" s="5"/>
      <c r="AF1310" s="33">
        <v>60000</v>
      </c>
      <c r="AG1310" s="7">
        <v>3</v>
      </c>
      <c r="AH1310" s="30">
        <v>59931.33</v>
      </c>
      <c r="AI1310" s="30">
        <v>59931.33</v>
      </c>
      <c r="AJ1310" s="37">
        <v>43930</v>
      </c>
    </row>
    <row r="1311" spans="1:36" ht="15" customHeight="1" x14ac:dyDescent="0.25">
      <c r="A1311" s="3" t="s">
        <v>4101</v>
      </c>
      <c r="B1311" s="4" t="s">
        <v>4194</v>
      </c>
      <c r="C1311" s="18" t="s">
        <v>1999</v>
      </c>
      <c r="D1311" s="18" t="s">
        <v>1999</v>
      </c>
      <c r="E1311" s="18" t="s">
        <v>8778</v>
      </c>
      <c r="F1311" s="18" t="s">
        <v>34</v>
      </c>
      <c r="G1311" s="19">
        <v>0</v>
      </c>
      <c r="H1311" s="5" t="s">
        <v>78</v>
      </c>
      <c r="I1311" s="18" t="s">
        <v>2000</v>
      </c>
      <c r="J1311" s="20">
        <v>5747</v>
      </c>
      <c r="K1311" s="20">
        <v>7028668.5300000003</v>
      </c>
      <c r="L1311" s="20">
        <v>0</v>
      </c>
      <c r="M1311" s="20">
        <v>4206722</v>
      </c>
      <c r="N1311" s="20">
        <v>79277</v>
      </c>
      <c r="O1311" s="6">
        <v>1968.7954637201999</v>
      </c>
      <c r="P1311" s="21">
        <v>0.91045169389476799</v>
      </c>
      <c r="Q1311" s="18"/>
      <c r="R1311" s="22">
        <v>352</v>
      </c>
      <c r="S1311" s="23">
        <v>0</v>
      </c>
      <c r="T1311" s="23">
        <v>352</v>
      </c>
      <c r="U1311" s="24">
        <v>41</v>
      </c>
      <c r="V1311" s="25">
        <v>46</v>
      </c>
      <c r="W1311" s="23">
        <v>41</v>
      </c>
      <c r="X1311" s="23">
        <v>0</v>
      </c>
      <c r="Y1311" s="23">
        <v>41</v>
      </c>
      <c r="Z1311" s="26">
        <v>0.11647727272727272</v>
      </c>
      <c r="AA1311" s="25">
        <v>358</v>
      </c>
      <c r="AB1311" s="23">
        <v>0</v>
      </c>
      <c r="AC1311" s="23">
        <v>358</v>
      </c>
      <c r="AD1311" s="26">
        <v>1.0170454545454546</v>
      </c>
      <c r="AE1311" s="5"/>
      <c r="AF1311" s="33">
        <v>60000</v>
      </c>
      <c r="AG1311" s="7">
        <v>3</v>
      </c>
      <c r="AH1311" s="30">
        <v>59999.75</v>
      </c>
      <c r="AI1311" s="30">
        <v>59999.75</v>
      </c>
      <c r="AJ1311" s="37">
        <v>43930</v>
      </c>
    </row>
    <row r="1312" spans="1:36" ht="15" customHeight="1" x14ac:dyDescent="0.25">
      <c r="A1312" s="3" t="s">
        <v>4197</v>
      </c>
      <c r="B1312" s="4" t="s">
        <v>4198</v>
      </c>
      <c r="C1312" s="18" t="s">
        <v>2002</v>
      </c>
      <c r="D1312" s="18" t="s">
        <v>2002</v>
      </c>
      <c r="E1312" s="18" t="s">
        <v>8776</v>
      </c>
      <c r="F1312" s="18" t="s">
        <v>34</v>
      </c>
      <c r="G1312" s="19">
        <v>0</v>
      </c>
      <c r="H1312" s="5" t="s">
        <v>210</v>
      </c>
      <c r="I1312" s="18" t="s">
        <v>2003</v>
      </c>
      <c r="J1312" s="20">
        <v>6229</v>
      </c>
      <c r="K1312" s="20">
        <v>11586490.789999999</v>
      </c>
      <c r="L1312" s="20">
        <v>0</v>
      </c>
      <c r="M1312" s="20">
        <v>1212785</v>
      </c>
      <c r="N1312" s="20">
        <v>158650</v>
      </c>
      <c r="O1312" s="6">
        <v>2080.2577925830801</v>
      </c>
      <c r="P1312" s="21">
        <v>0.96199644193421396</v>
      </c>
      <c r="Q1312" s="18"/>
      <c r="R1312" s="22">
        <v>352</v>
      </c>
      <c r="S1312" s="23">
        <v>0</v>
      </c>
      <c r="T1312" s="23">
        <v>352</v>
      </c>
      <c r="U1312" s="24">
        <v>42</v>
      </c>
      <c r="V1312" s="25">
        <v>30</v>
      </c>
      <c r="W1312" s="23">
        <v>30</v>
      </c>
      <c r="X1312" s="23">
        <v>0</v>
      </c>
      <c r="Y1312" s="23">
        <v>30</v>
      </c>
      <c r="Z1312" s="26">
        <v>8.5227272727272721E-2</v>
      </c>
      <c r="AA1312" s="25">
        <v>252</v>
      </c>
      <c r="AB1312" s="23">
        <v>0</v>
      </c>
      <c r="AC1312" s="23">
        <v>252</v>
      </c>
      <c r="AD1312" s="26">
        <v>0.71590909090909094</v>
      </c>
      <c r="AE1312" s="5"/>
      <c r="AF1312" s="33">
        <v>60000</v>
      </c>
      <c r="AG1312" s="7">
        <v>3</v>
      </c>
      <c r="AH1312" s="30">
        <v>59997</v>
      </c>
      <c r="AI1312" s="30">
        <v>59997</v>
      </c>
      <c r="AJ1312" s="37">
        <v>43930</v>
      </c>
    </row>
    <row r="1313" spans="1:36" ht="15" customHeight="1" x14ac:dyDescent="0.25">
      <c r="A1313" s="3" t="s">
        <v>2034</v>
      </c>
      <c r="B1313" s="4" t="s">
        <v>4200</v>
      </c>
      <c r="C1313" s="18" t="s">
        <v>2036</v>
      </c>
      <c r="D1313" s="18" t="s">
        <v>2036</v>
      </c>
      <c r="E1313" s="18" t="s">
        <v>8786</v>
      </c>
      <c r="F1313" s="18" t="s">
        <v>34</v>
      </c>
      <c r="G1313" s="19">
        <v>0</v>
      </c>
      <c r="H1313" s="5" t="s">
        <v>210</v>
      </c>
      <c r="I1313" s="18" t="s">
        <v>2037</v>
      </c>
      <c r="J1313" s="20">
        <v>4750</v>
      </c>
      <c r="K1313" s="20">
        <v>4014621.77</v>
      </c>
      <c r="L1313" s="20">
        <v>0</v>
      </c>
      <c r="M1313" s="20">
        <v>4059102</v>
      </c>
      <c r="N1313" s="20">
        <v>200314</v>
      </c>
      <c r="O1313" s="6">
        <v>1741.90268842105</v>
      </c>
      <c r="P1313" s="21">
        <v>0.80552717765616599</v>
      </c>
      <c r="Q1313" s="18"/>
      <c r="R1313" s="22">
        <v>356</v>
      </c>
      <c r="S1313" s="23">
        <v>0</v>
      </c>
      <c r="T1313" s="23">
        <v>356</v>
      </c>
      <c r="U1313" s="24">
        <v>34</v>
      </c>
      <c r="V1313" s="25"/>
      <c r="W1313" s="23">
        <v>106</v>
      </c>
      <c r="X1313" s="23">
        <v>0</v>
      </c>
      <c r="Y1313" s="23">
        <v>106</v>
      </c>
      <c r="Z1313" s="26">
        <v>0.29775280898876405</v>
      </c>
      <c r="AA1313" s="25">
        <v>106</v>
      </c>
      <c r="AB1313" s="23">
        <v>0</v>
      </c>
      <c r="AC1313" s="23">
        <v>106</v>
      </c>
      <c r="AD1313" s="26">
        <v>0.29775280898876405</v>
      </c>
      <c r="AE1313" s="5"/>
      <c r="AF1313" s="33">
        <v>60000</v>
      </c>
      <c r="AG1313" s="7">
        <v>3</v>
      </c>
      <c r="AH1313" s="33">
        <v>60000</v>
      </c>
      <c r="AI1313" s="33">
        <v>60000</v>
      </c>
      <c r="AJ1313" s="37">
        <v>43930</v>
      </c>
    </row>
    <row r="1314" spans="1:36" ht="15" customHeight="1" x14ac:dyDescent="0.25">
      <c r="A1314" s="3" t="s">
        <v>599</v>
      </c>
      <c r="B1314" s="4" t="s">
        <v>4203</v>
      </c>
      <c r="C1314" s="18" t="s">
        <v>2075</v>
      </c>
      <c r="D1314" s="18" t="s">
        <v>2075</v>
      </c>
      <c r="E1314" s="18" t="s">
        <v>8787</v>
      </c>
      <c r="F1314" s="18" t="s">
        <v>34</v>
      </c>
      <c r="G1314" s="19">
        <v>0</v>
      </c>
      <c r="H1314" s="5" t="s">
        <v>67</v>
      </c>
      <c r="I1314" s="18" t="s">
        <v>2076</v>
      </c>
      <c r="J1314" s="20">
        <v>4954</v>
      </c>
      <c r="K1314" s="20">
        <v>6346387.9400000004</v>
      </c>
      <c r="L1314" s="20">
        <v>0</v>
      </c>
      <c r="M1314" s="20">
        <v>2939554</v>
      </c>
      <c r="N1314" s="20">
        <v>0</v>
      </c>
      <c r="O1314" s="6">
        <v>1874.4331731933801</v>
      </c>
      <c r="P1314" s="21">
        <v>0.86681470425664797</v>
      </c>
      <c r="Q1314" s="18"/>
      <c r="R1314" s="22">
        <v>359</v>
      </c>
      <c r="S1314" s="23">
        <v>0</v>
      </c>
      <c r="T1314" s="23">
        <v>359</v>
      </c>
      <c r="U1314" s="24">
        <v>56</v>
      </c>
      <c r="V1314" s="25"/>
      <c r="W1314" s="23">
        <v>33</v>
      </c>
      <c r="X1314" s="23">
        <v>0</v>
      </c>
      <c r="Y1314" s="23">
        <v>33</v>
      </c>
      <c r="Z1314" s="26">
        <v>9.1922005571030641E-2</v>
      </c>
      <c r="AA1314" s="25">
        <v>238</v>
      </c>
      <c r="AB1314" s="23">
        <v>0</v>
      </c>
      <c r="AC1314" s="23">
        <v>238</v>
      </c>
      <c r="AD1314" s="26">
        <v>0.6629526462395543</v>
      </c>
      <c r="AE1314" s="5"/>
      <c r="AF1314" s="33">
        <v>60000</v>
      </c>
      <c r="AG1314" s="7">
        <v>3</v>
      </c>
      <c r="AH1314" s="30">
        <v>59693.279999999999</v>
      </c>
      <c r="AI1314" s="30">
        <v>59693.279999999999</v>
      </c>
      <c r="AJ1314" s="37">
        <v>43930</v>
      </c>
    </row>
    <row r="1315" spans="1:36" ht="15" customHeight="1" x14ac:dyDescent="0.25">
      <c r="A1315" s="3" t="s">
        <v>3045</v>
      </c>
      <c r="B1315" s="4" t="s">
        <v>4206</v>
      </c>
      <c r="C1315" s="18" t="s">
        <v>2097</v>
      </c>
      <c r="D1315" s="18" t="s">
        <v>2097</v>
      </c>
      <c r="E1315" s="18" t="s">
        <v>8773</v>
      </c>
      <c r="F1315" s="18" t="s">
        <v>34</v>
      </c>
      <c r="G1315" s="19">
        <v>0</v>
      </c>
      <c r="H1315" s="5" t="s">
        <v>210</v>
      </c>
      <c r="I1315" s="28" t="s">
        <v>8676</v>
      </c>
      <c r="J1315" s="20">
        <v>5409</v>
      </c>
      <c r="K1315" s="20">
        <v>6757187.4699999997</v>
      </c>
      <c r="L1315" s="20">
        <v>0</v>
      </c>
      <c r="M1315" s="20">
        <v>2518296</v>
      </c>
      <c r="N1315" s="20">
        <v>19653</v>
      </c>
      <c r="O1315" s="6">
        <v>1718.4574727306299</v>
      </c>
      <c r="P1315" s="21">
        <v>0.79468514925229405</v>
      </c>
      <c r="Q1315" s="18"/>
      <c r="R1315" s="22">
        <v>361</v>
      </c>
      <c r="S1315" s="23">
        <v>0</v>
      </c>
      <c r="T1315" s="23">
        <v>361</v>
      </c>
      <c r="U1315" s="24">
        <v>46</v>
      </c>
      <c r="V1315" s="25"/>
      <c r="W1315" s="23">
        <v>66</v>
      </c>
      <c r="X1315" s="23">
        <v>0</v>
      </c>
      <c r="Y1315" s="23">
        <v>66</v>
      </c>
      <c r="Z1315" s="26">
        <v>0.18282548476454294</v>
      </c>
      <c r="AA1315" s="25">
        <v>98</v>
      </c>
      <c r="AB1315" s="23">
        <v>0</v>
      </c>
      <c r="AC1315" s="23">
        <v>98</v>
      </c>
      <c r="AD1315" s="26">
        <v>0.27146814404432135</v>
      </c>
      <c r="AE1315" s="5"/>
      <c r="AF1315" s="33">
        <v>60000</v>
      </c>
      <c r="AG1315" s="7">
        <v>3</v>
      </c>
      <c r="AH1315" s="30">
        <v>59850</v>
      </c>
      <c r="AI1315" s="30">
        <v>59850</v>
      </c>
      <c r="AJ1315" s="37">
        <v>43930</v>
      </c>
    </row>
    <row r="1316" spans="1:36" ht="15" customHeight="1" x14ac:dyDescent="0.25">
      <c r="A1316" s="3" t="s">
        <v>2016</v>
      </c>
      <c r="B1316" s="4" t="s">
        <v>4209</v>
      </c>
      <c r="C1316" s="18" t="s">
        <v>2102</v>
      </c>
      <c r="D1316" s="18" t="s">
        <v>2102</v>
      </c>
      <c r="E1316" s="18" t="s">
        <v>8774</v>
      </c>
      <c r="F1316" s="18" t="s">
        <v>34</v>
      </c>
      <c r="G1316" s="19">
        <v>0</v>
      </c>
      <c r="H1316" s="5" t="s">
        <v>245</v>
      </c>
      <c r="I1316" s="18" t="s">
        <v>2103</v>
      </c>
      <c r="J1316" s="20">
        <v>4927</v>
      </c>
      <c r="K1316" s="20">
        <v>3027059</v>
      </c>
      <c r="L1316" s="20">
        <v>0</v>
      </c>
      <c r="M1316" s="20">
        <v>5063101</v>
      </c>
      <c r="N1316" s="20">
        <v>267401</v>
      </c>
      <c r="O1316" s="6">
        <v>1696.2778567079399</v>
      </c>
      <c r="P1316" s="21">
        <v>0.78442838599277098</v>
      </c>
      <c r="Q1316" s="18"/>
      <c r="R1316" s="22">
        <v>335</v>
      </c>
      <c r="S1316" s="23">
        <v>0</v>
      </c>
      <c r="T1316" s="23">
        <v>361</v>
      </c>
      <c r="U1316" s="24">
        <v>54</v>
      </c>
      <c r="V1316" s="25">
        <v>62</v>
      </c>
      <c r="W1316" s="23">
        <v>57</v>
      </c>
      <c r="X1316" s="23">
        <v>0</v>
      </c>
      <c r="Y1316" s="23">
        <v>57</v>
      </c>
      <c r="Z1316" s="26">
        <v>0.15789473684210525</v>
      </c>
      <c r="AA1316" s="25">
        <v>232</v>
      </c>
      <c r="AB1316" s="23">
        <v>0</v>
      </c>
      <c r="AC1316" s="23">
        <v>232</v>
      </c>
      <c r="AD1316" s="26">
        <v>0.64265927977839332</v>
      </c>
      <c r="AE1316" s="5"/>
      <c r="AF1316" s="33">
        <v>60000</v>
      </c>
      <c r="AG1316" s="7">
        <v>3</v>
      </c>
      <c r="AH1316" s="30">
        <v>59997</v>
      </c>
      <c r="AI1316" s="30">
        <v>59997</v>
      </c>
      <c r="AJ1316" s="37">
        <v>43930</v>
      </c>
    </row>
    <row r="1317" spans="1:36" ht="15" customHeight="1" x14ac:dyDescent="0.25">
      <c r="A1317" s="3" t="s">
        <v>1059</v>
      </c>
      <c r="B1317" s="4" t="s">
        <v>4212</v>
      </c>
      <c r="C1317" s="18" t="s">
        <v>2171</v>
      </c>
      <c r="D1317" s="18" t="s">
        <v>2171</v>
      </c>
      <c r="E1317" s="18" t="s">
        <v>8779</v>
      </c>
      <c r="F1317" s="18" t="s">
        <v>34</v>
      </c>
      <c r="G1317" s="19">
        <v>0</v>
      </c>
      <c r="H1317" s="5" t="s">
        <v>78</v>
      </c>
      <c r="I1317" s="18" t="s">
        <v>8654</v>
      </c>
      <c r="J1317" s="20">
        <v>4424</v>
      </c>
      <c r="K1317" s="20">
        <v>8910434.8300000001</v>
      </c>
      <c r="L1317" s="20">
        <v>0</v>
      </c>
      <c r="M1317" s="20">
        <v>868177</v>
      </c>
      <c r="N1317" s="20">
        <v>1916</v>
      </c>
      <c r="O1317" s="6">
        <v>2210.7883883363502</v>
      </c>
      <c r="P1317" s="21">
        <v>1.02235913790675</v>
      </c>
      <c r="Q1317" s="18"/>
      <c r="R1317" s="22">
        <v>296</v>
      </c>
      <c r="S1317" s="23">
        <v>0</v>
      </c>
      <c r="T1317" s="23">
        <v>367</v>
      </c>
      <c r="U1317" s="24">
        <v>38</v>
      </c>
      <c r="V1317" s="25"/>
      <c r="W1317" s="23">
        <v>29</v>
      </c>
      <c r="X1317" s="23">
        <v>0</v>
      </c>
      <c r="Y1317" s="23">
        <v>29</v>
      </c>
      <c r="Z1317" s="26">
        <v>7.901907356948229E-2</v>
      </c>
      <c r="AA1317" s="25">
        <v>150</v>
      </c>
      <c r="AB1317" s="23">
        <v>0</v>
      </c>
      <c r="AC1317" s="23">
        <v>150</v>
      </c>
      <c r="AD1317" s="26">
        <v>0.40871934604904631</v>
      </c>
      <c r="AE1317" s="5"/>
      <c r="AF1317" s="33">
        <v>60000</v>
      </c>
      <c r="AG1317" s="7">
        <v>3</v>
      </c>
      <c r="AH1317" s="33">
        <v>60000</v>
      </c>
      <c r="AI1317" s="33">
        <v>60000</v>
      </c>
      <c r="AJ1317" s="37">
        <v>43930</v>
      </c>
    </row>
    <row r="1318" spans="1:36" ht="15" customHeight="1" x14ac:dyDescent="0.25">
      <c r="A1318" s="3" t="s">
        <v>908</v>
      </c>
      <c r="B1318" s="4" t="s">
        <v>4215</v>
      </c>
      <c r="C1318" s="18" t="s">
        <v>2347</v>
      </c>
      <c r="D1318" s="18" t="s">
        <v>2347</v>
      </c>
      <c r="E1318" s="18" t="s">
        <v>8778</v>
      </c>
      <c r="F1318" s="18" t="s">
        <v>34</v>
      </c>
      <c r="G1318" s="19">
        <v>0</v>
      </c>
      <c r="H1318" s="5" t="s">
        <v>199</v>
      </c>
      <c r="I1318" s="18" t="s">
        <v>2348</v>
      </c>
      <c r="J1318" s="20">
        <v>5594</v>
      </c>
      <c r="K1318" s="20">
        <v>5851127.75</v>
      </c>
      <c r="L1318" s="20">
        <v>0</v>
      </c>
      <c r="M1318" s="20">
        <v>3990272</v>
      </c>
      <c r="N1318" s="20">
        <v>60529</v>
      </c>
      <c r="O1318" s="6">
        <v>1770.0980961744699</v>
      </c>
      <c r="P1318" s="21">
        <v>0.818565889509275</v>
      </c>
      <c r="Q1318" s="18"/>
      <c r="R1318" s="22">
        <v>385</v>
      </c>
      <c r="S1318" s="23">
        <v>0</v>
      </c>
      <c r="T1318" s="23">
        <v>385</v>
      </c>
      <c r="U1318" s="24">
        <v>41</v>
      </c>
      <c r="V1318" s="25"/>
      <c r="W1318" s="23">
        <v>78</v>
      </c>
      <c r="X1318" s="23">
        <v>0</v>
      </c>
      <c r="Y1318" s="23">
        <v>78</v>
      </c>
      <c r="Z1318" s="26">
        <v>0.20259740259740261</v>
      </c>
      <c r="AA1318" s="25">
        <v>210</v>
      </c>
      <c r="AB1318" s="23">
        <v>0</v>
      </c>
      <c r="AC1318" s="23">
        <v>210</v>
      </c>
      <c r="AD1318" s="26">
        <v>0.54545454545454541</v>
      </c>
      <c r="AE1318" s="5"/>
      <c r="AF1318" s="33">
        <v>60000</v>
      </c>
      <c r="AG1318" s="7">
        <v>3</v>
      </c>
      <c r="AH1318" s="30">
        <v>59990.720000000001</v>
      </c>
      <c r="AI1318" s="30">
        <v>59990.720000000001</v>
      </c>
      <c r="AJ1318" s="37">
        <v>43930</v>
      </c>
    </row>
    <row r="1319" spans="1:36" ht="15" customHeight="1" x14ac:dyDescent="0.25">
      <c r="A1319" s="3" t="s">
        <v>3260</v>
      </c>
      <c r="B1319" s="4" t="s">
        <v>4218</v>
      </c>
      <c r="C1319" s="18" t="s">
        <v>2379</v>
      </c>
      <c r="D1319" s="18" t="s">
        <v>2379</v>
      </c>
      <c r="E1319" s="18" t="s">
        <v>8777</v>
      </c>
      <c r="F1319" s="18" t="s">
        <v>34</v>
      </c>
      <c r="G1319" s="19">
        <v>0</v>
      </c>
      <c r="H1319" s="5" t="s">
        <v>91</v>
      </c>
      <c r="I1319" s="18" t="s">
        <v>2380</v>
      </c>
      <c r="J1319" s="20">
        <v>5121</v>
      </c>
      <c r="K1319" s="20">
        <v>5557153.7000000002</v>
      </c>
      <c r="L1319" s="20">
        <v>0</v>
      </c>
      <c r="M1319" s="20">
        <v>3658047</v>
      </c>
      <c r="N1319" s="20">
        <v>0</v>
      </c>
      <c r="O1319" s="6">
        <v>1799.4924233548099</v>
      </c>
      <c r="P1319" s="21">
        <v>0.83215903083116205</v>
      </c>
      <c r="Q1319" s="18"/>
      <c r="R1319" s="22">
        <v>387</v>
      </c>
      <c r="S1319" s="23">
        <v>0</v>
      </c>
      <c r="T1319" s="23">
        <v>387</v>
      </c>
      <c r="U1319" s="24">
        <v>46</v>
      </c>
      <c r="V1319" s="25">
        <v>27</v>
      </c>
      <c r="W1319" s="23">
        <v>27</v>
      </c>
      <c r="X1319" s="23">
        <v>0</v>
      </c>
      <c r="Y1319" s="23">
        <v>27</v>
      </c>
      <c r="Z1319" s="26">
        <v>6.9767441860465115E-2</v>
      </c>
      <c r="AA1319" s="25">
        <v>220</v>
      </c>
      <c r="AB1319" s="23">
        <v>0</v>
      </c>
      <c r="AC1319" s="23">
        <v>220</v>
      </c>
      <c r="AD1319" s="26">
        <v>0.5684754521963824</v>
      </c>
      <c r="AE1319" s="5"/>
      <c r="AF1319" s="33">
        <v>60000</v>
      </c>
      <c r="AG1319" s="7">
        <v>3</v>
      </c>
      <c r="AH1319" s="33">
        <v>60000</v>
      </c>
      <c r="AI1319" s="33">
        <v>60000</v>
      </c>
      <c r="AJ1319" s="37">
        <v>43930</v>
      </c>
    </row>
    <row r="1320" spans="1:36" ht="15" customHeight="1" x14ac:dyDescent="0.25">
      <c r="A1320" s="3" t="s">
        <v>2133</v>
      </c>
      <c r="B1320" s="4" t="s">
        <v>4221</v>
      </c>
      <c r="C1320" s="18" t="s">
        <v>2399</v>
      </c>
      <c r="D1320" s="18" t="s">
        <v>2399</v>
      </c>
      <c r="E1320" s="18" t="s">
        <v>8787</v>
      </c>
      <c r="F1320" s="18" t="s">
        <v>34</v>
      </c>
      <c r="G1320" s="19">
        <v>0</v>
      </c>
      <c r="H1320" s="5" t="s">
        <v>78</v>
      </c>
      <c r="I1320" s="18" t="s">
        <v>2400</v>
      </c>
      <c r="J1320" s="20">
        <v>5299</v>
      </c>
      <c r="K1320" s="20">
        <v>13113827.140000001</v>
      </c>
      <c r="L1320" s="20">
        <v>0</v>
      </c>
      <c r="M1320" s="20">
        <v>1356051</v>
      </c>
      <c r="N1320" s="20">
        <v>265150</v>
      </c>
      <c r="O1320" s="6">
        <v>2780.7186525759598</v>
      </c>
      <c r="P1320" s="21">
        <v>1.2859182450058499</v>
      </c>
      <c r="Q1320" s="18"/>
      <c r="R1320" s="22">
        <v>338</v>
      </c>
      <c r="S1320" s="23">
        <v>0</v>
      </c>
      <c r="T1320" s="23">
        <v>389</v>
      </c>
      <c r="U1320" s="24">
        <v>63</v>
      </c>
      <c r="V1320" s="25"/>
      <c r="W1320" s="23">
        <v>101</v>
      </c>
      <c r="X1320" s="23">
        <v>0</v>
      </c>
      <c r="Y1320" s="23">
        <v>101</v>
      </c>
      <c r="Z1320" s="26">
        <v>0.25964010282776351</v>
      </c>
      <c r="AA1320" s="25">
        <v>137</v>
      </c>
      <c r="AB1320" s="23">
        <v>0</v>
      </c>
      <c r="AC1320" s="23">
        <v>137</v>
      </c>
      <c r="AD1320" s="26">
        <v>0.35218508997429304</v>
      </c>
      <c r="AE1320" s="5"/>
      <c r="AF1320" s="33">
        <v>60000</v>
      </c>
      <c r="AG1320" s="7">
        <v>3</v>
      </c>
      <c r="AH1320" s="30">
        <v>59468.04</v>
      </c>
      <c r="AI1320" s="30">
        <v>59468.04</v>
      </c>
      <c r="AJ1320" s="37">
        <v>43930</v>
      </c>
    </row>
    <row r="1321" spans="1:36" ht="15" customHeight="1" x14ac:dyDescent="0.25">
      <c r="A1321" s="3" t="s">
        <v>537</v>
      </c>
      <c r="B1321" s="4" t="s">
        <v>4224</v>
      </c>
      <c r="C1321" s="18" t="s">
        <v>2408</v>
      </c>
      <c r="D1321" s="18" t="s">
        <v>2408</v>
      </c>
      <c r="E1321" s="18" t="s">
        <v>8773</v>
      </c>
      <c r="F1321" s="18" t="s">
        <v>34</v>
      </c>
      <c r="G1321" s="19">
        <v>0</v>
      </c>
      <c r="H1321" s="5" t="s">
        <v>50</v>
      </c>
      <c r="I1321" s="18" t="s">
        <v>2409</v>
      </c>
      <c r="J1321" s="20">
        <v>4382</v>
      </c>
      <c r="K1321" s="20">
        <v>4167736.36</v>
      </c>
      <c r="L1321" s="20">
        <v>0</v>
      </c>
      <c r="M1321" s="20">
        <v>3829758</v>
      </c>
      <c r="N1321" s="20">
        <v>133179</v>
      </c>
      <c r="O1321" s="6">
        <v>1855.4708717480601</v>
      </c>
      <c r="P1321" s="21">
        <v>0.85804575908729497</v>
      </c>
      <c r="Q1321" s="18"/>
      <c r="R1321" s="22">
        <v>390</v>
      </c>
      <c r="S1321" s="23">
        <v>0</v>
      </c>
      <c r="T1321" s="23">
        <v>390</v>
      </c>
      <c r="U1321" s="24">
        <v>62</v>
      </c>
      <c r="V1321" s="25">
        <v>110</v>
      </c>
      <c r="W1321" s="23">
        <v>105</v>
      </c>
      <c r="X1321" s="23">
        <v>0</v>
      </c>
      <c r="Y1321" s="23">
        <v>105</v>
      </c>
      <c r="Z1321" s="26">
        <v>0.26923076923076922</v>
      </c>
      <c r="AA1321" s="25">
        <v>229</v>
      </c>
      <c r="AB1321" s="23">
        <v>0</v>
      </c>
      <c r="AC1321" s="23">
        <v>229</v>
      </c>
      <c r="AD1321" s="26">
        <v>0.5871794871794872</v>
      </c>
      <c r="AE1321" s="5"/>
      <c r="AF1321" s="33">
        <v>60000</v>
      </c>
      <c r="AG1321" s="7">
        <v>3</v>
      </c>
      <c r="AH1321" s="33">
        <v>60000</v>
      </c>
      <c r="AI1321" s="33">
        <v>60000</v>
      </c>
      <c r="AJ1321" s="37">
        <v>43930</v>
      </c>
    </row>
    <row r="1322" spans="1:36" ht="15" customHeight="1" x14ac:dyDescent="0.25">
      <c r="A1322" s="3" t="s">
        <v>3345</v>
      </c>
      <c r="B1322" s="4" t="s">
        <v>4227</v>
      </c>
      <c r="C1322" s="18" t="s">
        <v>2443</v>
      </c>
      <c r="D1322" s="18" t="s">
        <v>2443</v>
      </c>
      <c r="E1322" s="18" t="s">
        <v>8786</v>
      </c>
      <c r="F1322" s="18" t="s">
        <v>34</v>
      </c>
      <c r="G1322" s="19">
        <v>0</v>
      </c>
      <c r="H1322" s="5" t="s">
        <v>210</v>
      </c>
      <c r="I1322" s="18" t="s">
        <v>2444</v>
      </c>
      <c r="J1322" s="20">
        <v>4780</v>
      </c>
      <c r="K1322" s="20">
        <v>7243859.2199999997</v>
      </c>
      <c r="L1322" s="20">
        <v>0</v>
      </c>
      <c r="M1322" s="20">
        <v>1711014</v>
      </c>
      <c r="N1322" s="20">
        <v>0</v>
      </c>
      <c r="O1322" s="6">
        <v>1873.4044393305401</v>
      </c>
      <c r="P1322" s="21">
        <v>0.86633897556606299</v>
      </c>
      <c r="Q1322" s="18"/>
      <c r="R1322" s="22">
        <v>392</v>
      </c>
      <c r="S1322" s="23">
        <v>0</v>
      </c>
      <c r="T1322" s="23">
        <v>392</v>
      </c>
      <c r="U1322" s="24">
        <v>51</v>
      </c>
      <c r="V1322" s="25">
        <v>33</v>
      </c>
      <c r="W1322" s="23">
        <v>32</v>
      </c>
      <c r="X1322" s="23">
        <v>0</v>
      </c>
      <c r="Y1322" s="23">
        <v>32</v>
      </c>
      <c r="Z1322" s="26">
        <v>8.1632653061224483E-2</v>
      </c>
      <c r="AA1322" s="25">
        <v>178</v>
      </c>
      <c r="AB1322" s="23">
        <v>0</v>
      </c>
      <c r="AC1322" s="23">
        <v>178</v>
      </c>
      <c r="AD1322" s="26">
        <v>0.45408163265306123</v>
      </c>
      <c r="AE1322" s="5"/>
      <c r="AF1322" s="33">
        <v>60000</v>
      </c>
      <c r="AG1322" s="7">
        <v>3</v>
      </c>
      <c r="AH1322" s="30">
        <v>59999.92</v>
      </c>
      <c r="AI1322" s="30">
        <v>59999.92</v>
      </c>
      <c r="AJ1322" s="37">
        <v>43930</v>
      </c>
    </row>
    <row r="1323" spans="1:36" ht="15" customHeight="1" x14ac:dyDescent="0.25">
      <c r="A1323" s="3" t="s">
        <v>415</v>
      </c>
      <c r="B1323" s="4" t="s">
        <v>4230</v>
      </c>
      <c r="C1323" s="18" t="s">
        <v>2494</v>
      </c>
      <c r="D1323" s="18" t="s">
        <v>2494</v>
      </c>
      <c r="E1323" s="18" t="s">
        <v>8778</v>
      </c>
      <c r="F1323" s="18" t="s">
        <v>34</v>
      </c>
      <c r="G1323" s="19">
        <v>0</v>
      </c>
      <c r="H1323" s="5" t="s">
        <v>369</v>
      </c>
      <c r="I1323" s="18" t="s">
        <v>2495</v>
      </c>
      <c r="J1323" s="20">
        <v>5971</v>
      </c>
      <c r="K1323" s="20">
        <v>9259865.9700000007</v>
      </c>
      <c r="L1323" s="20">
        <v>0</v>
      </c>
      <c r="M1323" s="20">
        <v>1979871</v>
      </c>
      <c r="N1323" s="20">
        <v>0</v>
      </c>
      <c r="O1323" s="6">
        <v>1882.3877022274301</v>
      </c>
      <c r="P1323" s="21">
        <v>0.87049320441913003</v>
      </c>
      <c r="Q1323" s="18"/>
      <c r="R1323" s="22">
        <v>398</v>
      </c>
      <c r="S1323" s="23">
        <v>0</v>
      </c>
      <c r="T1323" s="23">
        <v>398</v>
      </c>
      <c r="U1323" s="24">
        <v>55</v>
      </c>
      <c r="V1323" s="25">
        <v>22</v>
      </c>
      <c r="W1323" s="23">
        <v>22</v>
      </c>
      <c r="X1323" s="23">
        <v>0</v>
      </c>
      <c r="Y1323" s="23">
        <v>22</v>
      </c>
      <c r="Z1323" s="26">
        <v>5.5276381909547742E-2</v>
      </c>
      <c r="AA1323" s="25">
        <v>290</v>
      </c>
      <c r="AB1323" s="23">
        <v>0</v>
      </c>
      <c r="AC1323" s="23">
        <v>290</v>
      </c>
      <c r="AD1323" s="26">
        <v>0.72864321608040206</v>
      </c>
      <c r="AE1323" s="5"/>
      <c r="AF1323" s="33">
        <v>60000</v>
      </c>
      <c r="AG1323" s="7">
        <v>3</v>
      </c>
      <c r="AH1323" s="30">
        <v>59940</v>
      </c>
      <c r="AI1323" s="30">
        <v>59940</v>
      </c>
      <c r="AJ1323" s="37">
        <v>43930</v>
      </c>
    </row>
    <row r="1324" spans="1:36" ht="15" customHeight="1" x14ac:dyDescent="0.25">
      <c r="A1324" s="3" t="s">
        <v>85</v>
      </c>
      <c r="B1324" s="4" t="s">
        <v>4233</v>
      </c>
      <c r="C1324" s="18" t="s">
        <v>2632</v>
      </c>
      <c r="D1324" s="18" t="s">
        <v>2632</v>
      </c>
      <c r="E1324" s="18" t="s">
        <v>8774</v>
      </c>
      <c r="F1324" s="18" t="s">
        <v>34</v>
      </c>
      <c r="G1324" s="19">
        <v>0</v>
      </c>
      <c r="H1324" s="5" t="s">
        <v>40</v>
      </c>
      <c r="I1324" s="18" t="s">
        <v>2633</v>
      </c>
      <c r="J1324" s="20">
        <v>5228</v>
      </c>
      <c r="K1324" s="20">
        <v>5333129.84</v>
      </c>
      <c r="L1324" s="20">
        <v>0</v>
      </c>
      <c r="M1324" s="20">
        <v>4031944</v>
      </c>
      <c r="N1324" s="20">
        <v>51407</v>
      </c>
      <c r="O1324" s="6">
        <v>1801.1631293037501</v>
      </c>
      <c r="P1324" s="21">
        <v>0.83293163371919099</v>
      </c>
      <c r="Q1324" s="18"/>
      <c r="R1324" s="22">
        <v>415</v>
      </c>
      <c r="S1324" s="23">
        <v>0</v>
      </c>
      <c r="T1324" s="23">
        <v>415</v>
      </c>
      <c r="U1324" s="24">
        <v>55</v>
      </c>
      <c r="V1324" s="25">
        <v>68</v>
      </c>
      <c r="W1324" s="23">
        <v>68</v>
      </c>
      <c r="X1324" s="23">
        <v>0</v>
      </c>
      <c r="Y1324" s="23">
        <v>68</v>
      </c>
      <c r="Z1324" s="26">
        <v>0.16385542168674699</v>
      </c>
      <c r="AA1324" s="25">
        <v>273</v>
      </c>
      <c r="AB1324" s="23">
        <v>0</v>
      </c>
      <c r="AC1324" s="23">
        <v>273</v>
      </c>
      <c r="AD1324" s="26">
        <v>0.65783132530120481</v>
      </c>
      <c r="AE1324" s="5"/>
      <c r="AF1324" s="33">
        <v>60000</v>
      </c>
      <c r="AG1324" s="7">
        <v>3</v>
      </c>
      <c r="AH1324" s="30">
        <v>59920</v>
      </c>
      <c r="AI1324" s="30">
        <v>59920</v>
      </c>
      <c r="AJ1324" s="37">
        <v>43930</v>
      </c>
    </row>
    <row r="1325" spans="1:36" ht="15" customHeight="1" x14ac:dyDescent="0.25">
      <c r="A1325" s="3" t="s">
        <v>1273</v>
      </c>
      <c r="B1325" s="4" t="s">
        <v>4236</v>
      </c>
      <c r="C1325" s="18" t="s">
        <v>2695</v>
      </c>
      <c r="D1325" s="18" t="s">
        <v>2695</v>
      </c>
      <c r="E1325" s="18" t="s">
        <v>8774</v>
      </c>
      <c r="F1325" s="18" t="s">
        <v>34</v>
      </c>
      <c r="G1325" s="19">
        <v>0</v>
      </c>
      <c r="H1325" s="5" t="s">
        <v>272</v>
      </c>
      <c r="I1325" s="18" t="s">
        <v>2696</v>
      </c>
      <c r="J1325" s="20">
        <v>6237</v>
      </c>
      <c r="K1325" s="20">
        <v>5118884.1900000004</v>
      </c>
      <c r="L1325" s="20">
        <v>0</v>
      </c>
      <c r="M1325" s="20">
        <v>5318833</v>
      </c>
      <c r="N1325" s="20">
        <v>170830</v>
      </c>
      <c r="O1325" s="6">
        <v>1700.9054337021</v>
      </c>
      <c r="P1325" s="21">
        <v>0.78656836721001899</v>
      </c>
      <c r="Q1325" s="18"/>
      <c r="R1325" s="22">
        <v>422</v>
      </c>
      <c r="S1325" s="23">
        <v>0</v>
      </c>
      <c r="T1325" s="23">
        <v>422</v>
      </c>
      <c r="U1325" s="24">
        <v>48</v>
      </c>
      <c r="V1325" s="25">
        <v>59</v>
      </c>
      <c r="W1325" s="23">
        <v>59</v>
      </c>
      <c r="X1325" s="23">
        <v>0</v>
      </c>
      <c r="Y1325" s="23">
        <v>59</v>
      </c>
      <c r="Z1325" s="26">
        <v>0.13981042654028436</v>
      </c>
      <c r="AA1325" s="25">
        <v>294</v>
      </c>
      <c r="AB1325" s="23">
        <v>0</v>
      </c>
      <c r="AC1325" s="23">
        <v>294</v>
      </c>
      <c r="AD1325" s="26">
        <v>0.69668246445497628</v>
      </c>
      <c r="AE1325" s="5"/>
      <c r="AF1325" s="33">
        <v>60000</v>
      </c>
      <c r="AG1325" s="7">
        <v>3</v>
      </c>
      <c r="AH1325" s="33">
        <v>60000</v>
      </c>
      <c r="AI1325" s="33">
        <v>60000</v>
      </c>
      <c r="AJ1325" s="37">
        <v>43930</v>
      </c>
    </row>
    <row r="1326" spans="1:36" ht="15" customHeight="1" x14ac:dyDescent="0.25">
      <c r="A1326" s="3" t="s">
        <v>983</v>
      </c>
      <c r="B1326" s="4" t="s">
        <v>4239</v>
      </c>
      <c r="C1326" s="18" t="s">
        <v>2777</v>
      </c>
      <c r="D1326" s="18" t="s">
        <v>2777</v>
      </c>
      <c r="E1326" s="18" t="s">
        <v>8773</v>
      </c>
      <c r="F1326" s="18" t="s">
        <v>34</v>
      </c>
      <c r="G1326" s="19">
        <v>0</v>
      </c>
      <c r="H1326" s="5" t="s">
        <v>139</v>
      </c>
      <c r="I1326" s="28" t="s">
        <v>2778</v>
      </c>
      <c r="J1326" s="20">
        <v>5141</v>
      </c>
      <c r="K1326" s="20">
        <v>6733964.3200000003</v>
      </c>
      <c r="L1326" s="20">
        <v>0</v>
      </c>
      <c r="M1326" s="20">
        <v>3067286</v>
      </c>
      <c r="N1326" s="20">
        <v>0</v>
      </c>
      <c r="O1326" s="6">
        <v>1906.48712701809</v>
      </c>
      <c r="P1326" s="21">
        <v>0.881637765917196</v>
      </c>
      <c r="Q1326" s="18"/>
      <c r="R1326" s="22">
        <v>431</v>
      </c>
      <c r="S1326" s="23">
        <v>0</v>
      </c>
      <c r="T1326" s="23">
        <v>431</v>
      </c>
      <c r="U1326" s="24">
        <v>63</v>
      </c>
      <c r="V1326" s="25">
        <v>56</v>
      </c>
      <c r="W1326" s="23">
        <v>60</v>
      </c>
      <c r="X1326" s="23">
        <v>0</v>
      </c>
      <c r="Y1326" s="23">
        <v>60</v>
      </c>
      <c r="Z1326" s="26">
        <v>0.13921113689095127</v>
      </c>
      <c r="AA1326" s="25">
        <v>205</v>
      </c>
      <c r="AB1326" s="23">
        <v>0</v>
      </c>
      <c r="AC1326" s="23">
        <v>205</v>
      </c>
      <c r="AD1326" s="26">
        <v>0.47563805104408352</v>
      </c>
      <c r="AE1326" s="5"/>
      <c r="AF1326" s="33">
        <v>60000</v>
      </c>
      <c r="AG1326" s="7">
        <v>3</v>
      </c>
      <c r="AH1326" s="33">
        <v>60000</v>
      </c>
      <c r="AI1326" s="33">
        <v>60000</v>
      </c>
      <c r="AJ1326" s="37">
        <v>43930</v>
      </c>
    </row>
    <row r="1327" spans="1:36" ht="15" customHeight="1" x14ac:dyDescent="0.25">
      <c r="A1327" s="3" t="s">
        <v>3160</v>
      </c>
      <c r="B1327" s="4" t="s">
        <v>4242</v>
      </c>
      <c r="C1327" s="18" t="s">
        <v>2786</v>
      </c>
      <c r="D1327" s="18" t="s">
        <v>2786</v>
      </c>
      <c r="E1327" s="18" t="s">
        <v>8772</v>
      </c>
      <c r="F1327" s="18" t="s">
        <v>34</v>
      </c>
      <c r="G1327" s="19">
        <v>0</v>
      </c>
      <c r="H1327" s="5" t="s">
        <v>272</v>
      </c>
      <c r="I1327" s="18" t="s">
        <v>2787</v>
      </c>
      <c r="J1327" s="20">
        <v>4805</v>
      </c>
      <c r="K1327" s="20">
        <v>15955230.02</v>
      </c>
      <c r="L1327" s="20">
        <v>1044079</v>
      </c>
      <c r="M1327" s="20">
        <v>0</v>
      </c>
      <c r="N1327" s="20">
        <v>0</v>
      </c>
      <c r="O1327" s="6">
        <v>3103.2572362122801</v>
      </c>
      <c r="P1327" s="21">
        <v>1.43507330211027</v>
      </c>
      <c r="Q1327" s="18"/>
      <c r="R1327" s="22">
        <v>431</v>
      </c>
      <c r="S1327" s="23">
        <v>0</v>
      </c>
      <c r="T1327" s="23">
        <v>431</v>
      </c>
      <c r="U1327" s="24">
        <v>51</v>
      </c>
      <c r="V1327" s="25">
        <v>27</v>
      </c>
      <c r="W1327" s="23">
        <v>27</v>
      </c>
      <c r="X1327" s="23">
        <v>0</v>
      </c>
      <c r="Y1327" s="23">
        <v>27</v>
      </c>
      <c r="Z1327" s="26">
        <v>6.2645011600928072E-2</v>
      </c>
      <c r="AA1327" s="25">
        <v>190</v>
      </c>
      <c r="AB1327" s="23">
        <v>0</v>
      </c>
      <c r="AC1327" s="23">
        <v>190</v>
      </c>
      <c r="AD1327" s="26">
        <v>0.44083526682134572</v>
      </c>
      <c r="AE1327" s="5"/>
      <c r="AF1327" s="33">
        <v>60000</v>
      </c>
      <c r="AG1327" s="7">
        <v>3</v>
      </c>
      <c r="AH1327" s="33">
        <v>60000</v>
      </c>
      <c r="AI1327" s="33">
        <v>60000</v>
      </c>
      <c r="AJ1327" s="37">
        <v>43930</v>
      </c>
    </row>
    <row r="1328" spans="1:36" ht="15" customHeight="1" x14ac:dyDescent="0.25">
      <c r="A1328" s="3" t="s">
        <v>3257</v>
      </c>
      <c r="B1328" s="4" t="s">
        <v>4245</v>
      </c>
      <c r="C1328" s="18" t="s">
        <v>2796</v>
      </c>
      <c r="D1328" s="18" t="s">
        <v>2796</v>
      </c>
      <c r="E1328" s="18" t="s">
        <v>8775</v>
      </c>
      <c r="F1328" s="18" t="s">
        <v>34</v>
      </c>
      <c r="G1328" s="19">
        <v>0</v>
      </c>
      <c r="H1328" s="5" t="s">
        <v>91</v>
      </c>
      <c r="I1328" s="18" t="s">
        <v>8648</v>
      </c>
      <c r="J1328" s="20">
        <v>6619</v>
      </c>
      <c r="K1328" s="20">
        <v>14784004.76</v>
      </c>
      <c r="L1328" s="20">
        <v>0</v>
      </c>
      <c r="M1328" s="20">
        <v>1335671</v>
      </c>
      <c r="N1328" s="20">
        <v>0</v>
      </c>
      <c r="O1328" s="6">
        <v>2435.3642181598402</v>
      </c>
      <c r="P1328" s="21">
        <v>1.12621220362048</v>
      </c>
      <c r="Q1328" s="18"/>
      <c r="R1328" s="22">
        <v>433</v>
      </c>
      <c r="S1328" s="23">
        <v>0</v>
      </c>
      <c r="T1328" s="23">
        <v>433</v>
      </c>
      <c r="U1328" s="24">
        <v>48</v>
      </c>
      <c r="V1328" s="25">
        <v>21</v>
      </c>
      <c r="W1328" s="23">
        <v>21</v>
      </c>
      <c r="X1328" s="23">
        <v>0</v>
      </c>
      <c r="Y1328" s="23">
        <v>21</v>
      </c>
      <c r="Z1328" s="26">
        <v>4.8498845265588918E-2</v>
      </c>
      <c r="AA1328" s="25">
        <v>150</v>
      </c>
      <c r="AB1328" s="23">
        <v>0</v>
      </c>
      <c r="AC1328" s="23">
        <v>150</v>
      </c>
      <c r="AD1328" s="26">
        <v>0.3464203233256351</v>
      </c>
      <c r="AE1328" s="5"/>
      <c r="AF1328" s="33">
        <v>60000</v>
      </c>
      <c r="AG1328" s="7">
        <v>3</v>
      </c>
      <c r="AH1328" s="30">
        <v>59999.87</v>
      </c>
      <c r="AI1328" s="30">
        <v>59999.87</v>
      </c>
      <c r="AJ1328" s="37">
        <v>43930</v>
      </c>
    </row>
    <row r="1329" spans="1:36" ht="15" customHeight="1" x14ac:dyDescent="0.25">
      <c r="A1329" s="3" t="s">
        <v>1441</v>
      </c>
      <c r="B1329" s="4" t="s">
        <v>4248</v>
      </c>
      <c r="C1329" s="18" t="s">
        <v>2843</v>
      </c>
      <c r="D1329" s="18" t="s">
        <v>2843</v>
      </c>
      <c r="E1329" s="18" t="s">
        <v>8786</v>
      </c>
      <c r="F1329" s="18" t="s">
        <v>34</v>
      </c>
      <c r="G1329" s="19">
        <v>0</v>
      </c>
      <c r="H1329" s="5" t="s">
        <v>62</v>
      </c>
      <c r="I1329" s="18" t="s">
        <v>2844</v>
      </c>
      <c r="J1329" s="20">
        <v>4879</v>
      </c>
      <c r="K1329" s="20">
        <v>6128950.3799999999</v>
      </c>
      <c r="L1329" s="20">
        <v>0</v>
      </c>
      <c r="M1329" s="20">
        <v>2549594</v>
      </c>
      <c r="N1329" s="20">
        <v>19251</v>
      </c>
      <c r="O1329" s="6">
        <v>1782.7004263168701</v>
      </c>
      <c r="P1329" s="21">
        <v>0.82439372334808503</v>
      </c>
      <c r="Q1329" s="18"/>
      <c r="R1329" s="22">
        <v>438</v>
      </c>
      <c r="S1329" s="23">
        <v>0</v>
      </c>
      <c r="T1329" s="23">
        <v>438</v>
      </c>
      <c r="U1329" s="24">
        <v>48</v>
      </c>
      <c r="V1329" s="25"/>
      <c r="W1329" s="23">
        <v>31</v>
      </c>
      <c r="X1329" s="23">
        <v>0</v>
      </c>
      <c r="Y1329" s="23">
        <v>31</v>
      </c>
      <c r="Z1329" s="26">
        <v>7.0776255707762553E-2</v>
      </c>
      <c r="AA1329" s="25">
        <v>266</v>
      </c>
      <c r="AB1329" s="23">
        <v>0</v>
      </c>
      <c r="AC1329" s="23">
        <v>266</v>
      </c>
      <c r="AD1329" s="26">
        <v>0.60730593607305938</v>
      </c>
      <c r="AE1329" s="5"/>
      <c r="AF1329" s="33">
        <v>60000</v>
      </c>
      <c r="AG1329" s="7">
        <v>3</v>
      </c>
      <c r="AH1329" s="30">
        <v>59993</v>
      </c>
      <c r="AI1329" s="30">
        <v>59993</v>
      </c>
      <c r="AJ1329" s="37">
        <v>43930</v>
      </c>
    </row>
    <row r="1330" spans="1:36" ht="15" customHeight="1" x14ac:dyDescent="0.25">
      <c r="A1330" s="3" t="s">
        <v>1304</v>
      </c>
      <c r="B1330" s="4" t="s">
        <v>4251</v>
      </c>
      <c r="C1330" s="18" t="s">
        <v>2913</v>
      </c>
      <c r="D1330" s="18" t="s">
        <v>2913</v>
      </c>
      <c r="E1330" s="18" t="s">
        <v>8787</v>
      </c>
      <c r="F1330" s="18" t="s">
        <v>34</v>
      </c>
      <c r="G1330" s="19">
        <v>0</v>
      </c>
      <c r="H1330" s="5" t="s">
        <v>62</v>
      </c>
      <c r="I1330" s="18" t="s">
        <v>2914</v>
      </c>
      <c r="J1330" s="20">
        <v>5906</v>
      </c>
      <c r="K1330" s="20">
        <v>8469415.0199999996</v>
      </c>
      <c r="L1330" s="20">
        <v>0</v>
      </c>
      <c r="M1330" s="20">
        <v>1304879</v>
      </c>
      <c r="N1330" s="20">
        <v>16005</v>
      </c>
      <c r="O1330" s="6">
        <v>1657.6869319336299</v>
      </c>
      <c r="P1330" s="21">
        <v>0.76658236111249001</v>
      </c>
      <c r="Q1330" s="18"/>
      <c r="R1330" s="22">
        <v>444</v>
      </c>
      <c r="S1330" s="23">
        <v>0</v>
      </c>
      <c r="T1330" s="23">
        <v>444</v>
      </c>
      <c r="U1330" s="24">
        <v>56</v>
      </c>
      <c r="V1330" s="25"/>
      <c r="W1330" s="23">
        <v>69</v>
      </c>
      <c r="X1330" s="23">
        <v>0</v>
      </c>
      <c r="Y1330" s="23">
        <v>69</v>
      </c>
      <c r="Z1330" s="26">
        <v>0.1554054054054054</v>
      </c>
      <c r="AA1330" s="25">
        <v>129</v>
      </c>
      <c r="AB1330" s="23">
        <v>0</v>
      </c>
      <c r="AC1330" s="23">
        <v>129</v>
      </c>
      <c r="AD1330" s="26">
        <v>0.29054054054054052</v>
      </c>
      <c r="AE1330" s="5"/>
      <c r="AF1330" s="33">
        <v>60000</v>
      </c>
      <c r="AG1330" s="7">
        <v>3</v>
      </c>
      <c r="AH1330" s="33">
        <v>60000</v>
      </c>
      <c r="AI1330" s="33">
        <v>60000</v>
      </c>
      <c r="AJ1330" s="37">
        <v>43930</v>
      </c>
    </row>
    <row r="1331" spans="1:36" ht="15" customHeight="1" x14ac:dyDescent="0.25">
      <c r="A1331" s="3" t="s">
        <v>946</v>
      </c>
      <c r="B1331" s="4" t="s">
        <v>4254</v>
      </c>
      <c r="C1331" s="18" t="s">
        <v>3027</v>
      </c>
      <c r="D1331" s="18" t="s">
        <v>3027</v>
      </c>
      <c r="E1331" s="18" t="s">
        <v>8783</v>
      </c>
      <c r="F1331" s="18" t="s">
        <v>34</v>
      </c>
      <c r="G1331" s="19">
        <v>0</v>
      </c>
      <c r="H1331" s="5" t="s">
        <v>272</v>
      </c>
      <c r="I1331" s="18" t="s">
        <v>3028</v>
      </c>
      <c r="J1331" s="20">
        <v>5883</v>
      </c>
      <c r="K1331" s="20">
        <v>8144529.9000000004</v>
      </c>
      <c r="L1331" s="20">
        <v>0</v>
      </c>
      <c r="M1331" s="20">
        <v>2445654</v>
      </c>
      <c r="N1331" s="20">
        <v>0</v>
      </c>
      <c r="O1331" s="6">
        <v>1800.13324834268</v>
      </c>
      <c r="P1331" s="21">
        <v>0.83245537456338103</v>
      </c>
      <c r="Q1331" s="18"/>
      <c r="R1331" s="22">
        <v>453</v>
      </c>
      <c r="S1331" s="23">
        <v>0</v>
      </c>
      <c r="T1331" s="23">
        <v>453</v>
      </c>
      <c r="U1331" s="24">
        <v>69</v>
      </c>
      <c r="V1331" s="25"/>
      <c r="W1331" s="23">
        <v>36</v>
      </c>
      <c r="X1331" s="23">
        <v>0</v>
      </c>
      <c r="Y1331" s="23">
        <v>36</v>
      </c>
      <c r="Z1331" s="26">
        <v>7.9470198675496692E-2</v>
      </c>
      <c r="AA1331" s="25">
        <v>164</v>
      </c>
      <c r="AB1331" s="23">
        <v>0</v>
      </c>
      <c r="AC1331" s="23">
        <v>164</v>
      </c>
      <c r="AD1331" s="26">
        <v>0.36203090507726271</v>
      </c>
      <c r="AE1331" s="5"/>
      <c r="AF1331" s="33">
        <v>60000</v>
      </c>
      <c r="AG1331" s="7">
        <v>3</v>
      </c>
      <c r="AH1331" s="30">
        <v>58779</v>
      </c>
      <c r="AI1331" s="30">
        <v>58779</v>
      </c>
      <c r="AJ1331" s="37">
        <v>43930</v>
      </c>
    </row>
    <row r="1332" spans="1:36" ht="15" customHeight="1" x14ac:dyDescent="0.25">
      <c r="A1332" s="3" t="s">
        <v>311</v>
      </c>
      <c r="B1332" s="4" t="s">
        <v>4257</v>
      </c>
      <c r="C1332" s="18" t="s">
        <v>3074</v>
      </c>
      <c r="D1332" s="18" t="s">
        <v>3074</v>
      </c>
      <c r="E1332" s="18" t="s">
        <v>8778</v>
      </c>
      <c r="F1332" s="18" t="s">
        <v>34</v>
      </c>
      <c r="G1332" s="19">
        <v>0</v>
      </c>
      <c r="H1332" s="5" t="s">
        <v>50</v>
      </c>
      <c r="I1332" s="18" t="s">
        <v>3075</v>
      </c>
      <c r="J1332" s="20">
        <v>6182</v>
      </c>
      <c r="K1332" s="20">
        <v>5197622.03</v>
      </c>
      <c r="L1332" s="20">
        <v>0</v>
      </c>
      <c r="M1332" s="20">
        <v>5610353</v>
      </c>
      <c r="N1332" s="20">
        <v>144866</v>
      </c>
      <c r="O1332" s="6">
        <v>1771.73099805888</v>
      </c>
      <c r="P1332" s="21">
        <v>0.81932101024884296</v>
      </c>
      <c r="Q1332" s="18"/>
      <c r="R1332" s="22">
        <v>460</v>
      </c>
      <c r="S1332" s="23">
        <v>0</v>
      </c>
      <c r="T1332" s="23">
        <v>460</v>
      </c>
      <c r="U1332" s="24">
        <v>58</v>
      </c>
      <c r="V1332" s="25">
        <v>136</v>
      </c>
      <c r="W1332" s="23">
        <v>135</v>
      </c>
      <c r="X1332" s="23">
        <v>0</v>
      </c>
      <c r="Y1332" s="23">
        <v>135</v>
      </c>
      <c r="Z1332" s="26">
        <v>0.29347826086956524</v>
      </c>
      <c r="AA1332" s="25">
        <v>260</v>
      </c>
      <c r="AB1332" s="23">
        <v>0</v>
      </c>
      <c r="AC1332" s="23">
        <v>260</v>
      </c>
      <c r="AD1332" s="26">
        <v>0.56521739130434778</v>
      </c>
      <c r="AE1332" s="5"/>
      <c r="AF1332" s="33">
        <v>60000</v>
      </c>
      <c r="AG1332" s="7">
        <v>3</v>
      </c>
      <c r="AH1332" s="30">
        <v>59640</v>
      </c>
      <c r="AI1332" s="30">
        <v>59640</v>
      </c>
      <c r="AJ1332" s="37">
        <v>43930</v>
      </c>
    </row>
    <row r="1333" spans="1:36" ht="15" customHeight="1" x14ac:dyDescent="0.25">
      <c r="A1333" s="3" t="s">
        <v>3405</v>
      </c>
      <c r="B1333" s="4" t="s">
        <v>4260</v>
      </c>
      <c r="C1333" s="18" t="s">
        <v>3077</v>
      </c>
      <c r="D1333" s="18" t="s">
        <v>3077</v>
      </c>
      <c r="E1333" s="18" t="s">
        <v>8776</v>
      </c>
      <c r="F1333" s="18" t="s">
        <v>34</v>
      </c>
      <c r="G1333" s="19">
        <v>0</v>
      </c>
      <c r="H1333" s="5" t="s">
        <v>96</v>
      </c>
      <c r="I1333" s="18" t="s">
        <v>3078</v>
      </c>
      <c r="J1333" s="20">
        <v>5486</v>
      </c>
      <c r="K1333" s="20">
        <v>5451539.2599999998</v>
      </c>
      <c r="L1333" s="20">
        <v>0</v>
      </c>
      <c r="M1333" s="20">
        <v>4072644</v>
      </c>
      <c r="N1333" s="20">
        <v>221138</v>
      </c>
      <c r="O1333" s="6">
        <v>1776.3983339409399</v>
      </c>
      <c r="P1333" s="21">
        <v>0.82147937760497702</v>
      </c>
      <c r="Q1333" s="18"/>
      <c r="R1333" s="22">
        <v>460</v>
      </c>
      <c r="S1333" s="23">
        <v>0</v>
      </c>
      <c r="T1333" s="23">
        <v>460</v>
      </c>
      <c r="U1333" s="24">
        <v>41</v>
      </c>
      <c r="V1333" s="25"/>
      <c r="W1333" s="23">
        <v>69</v>
      </c>
      <c r="X1333" s="23">
        <v>0</v>
      </c>
      <c r="Y1333" s="23">
        <v>69</v>
      </c>
      <c r="Z1333" s="26">
        <v>0.15</v>
      </c>
      <c r="AA1333" s="25">
        <v>237</v>
      </c>
      <c r="AB1333" s="23">
        <v>0</v>
      </c>
      <c r="AC1333" s="23">
        <v>237</v>
      </c>
      <c r="AD1333" s="26">
        <v>0.51521739130434785</v>
      </c>
      <c r="AE1333" s="5"/>
      <c r="AF1333" s="33">
        <v>60000</v>
      </c>
      <c r="AG1333" s="7">
        <v>3</v>
      </c>
      <c r="AH1333" s="30">
        <v>59254.02</v>
      </c>
      <c r="AI1333" s="30">
        <v>59254.02</v>
      </c>
      <c r="AJ1333" s="37">
        <v>43930</v>
      </c>
    </row>
    <row r="1334" spans="1:36" ht="15" customHeight="1" x14ac:dyDescent="0.25">
      <c r="A1334" s="3" t="s">
        <v>668</v>
      </c>
      <c r="B1334" s="4" t="s">
        <v>4263</v>
      </c>
      <c r="C1334" s="18" t="s">
        <v>3116</v>
      </c>
      <c r="D1334" s="18" t="s">
        <v>3116</v>
      </c>
      <c r="E1334" s="18" t="s">
        <v>8778</v>
      </c>
      <c r="F1334" s="18" t="s">
        <v>34</v>
      </c>
      <c r="G1334" s="19">
        <v>0</v>
      </c>
      <c r="H1334" s="5" t="s">
        <v>139</v>
      </c>
      <c r="I1334" s="18" t="s">
        <v>8638</v>
      </c>
      <c r="J1334" s="20">
        <v>4420</v>
      </c>
      <c r="K1334" s="20">
        <v>6840645.6500000004</v>
      </c>
      <c r="L1334" s="20">
        <v>0</v>
      </c>
      <c r="M1334" s="20">
        <v>787491</v>
      </c>
      <c r="N1334" s="20">
        <v>89672</v>
      </c>
      <c r="O1334" s="6">
        <v>1746.11055429864</v>
      </c>
      <c r="P1334" s="21">
        <v>0.807473067255432</v>
      </c>
      <c r="Q1334" s="18"/>
      <c r="R1334" s="22">
        <v>463</v>
      </c>
      <c r="S1334" s="23">
        <v>0</v>
      </c>
      <c r="T1334" s="23">
        <v>463</v>
      </c>
      <c r="U1334" s="24">
        <v>57</v>
      </c>
      <c r="V1334" s="25">
        <v>133</v>
      </c>
      <c r="W1334" s="23">
        <v>60</v>
      </c>
      <c r="X1334" s="23">
        <v>0</v>
      </c>
      <c r="Y1334" s="23">
        <v>60</v>
      </c>
      <c r="Z1334" s="26">
        <v>0.12958963282937366</v>
      </c>
      <c r="AA1334" s="25">
        <v>144</v>
      </c>
      <c r="AB1334" s="23">
        <v>0</v>
      </c>
      <c r="AC1334" s="23">
        <v>144</v>
      </c>
      <c r="AD1334" s="26">
        <v>0.31101511879049676</v>
      </c>
      <c r="AE1334" s="5"/>
      <c r="AF1334" s="33">
        <v>60000</v>
      </c>
      <c r="AG1334" s="7">
        <v>3</v>
      </c>
      <c r="AH1334" s="30">
        <v>59787</v>
      </c>
      <c r="AI1334" s="30">
        <v>59787</v>
      </c>
      <c r="AJ1334" s="37">
        <v>43930</v>
      </c>
    </row>
    <row r="1335" spans="1:36" ht="15" customHeight="1" x14ac:dyDescent="0.25">
      <c r="A1335" s="3" t="s">
        <v>311</v>
      </c>
      <c r="B1335" s="4" t="s">
        <v>4266</v>
      </c>
      <c r="C1335" s="18" t="s">
        <v>3207</v>
      </c>
      <c r="D1335" s="18" t="s">
        <v>3207</v>
      </c>
      <c r="E1335" s="18" t="s">
        <v>8786</v>
      </c>
      <c r="F1335" s="18" t="s">
        <v>34</v>
      </c>
      <c r="G1335" s="19">
        <v>0</v>
      </c>
      <c r="H1335" s="5" t="s">
        <v>50</v>
      </c>
      <c r="I1335" s="18" t="s">
        <v>3208</v>
      </c>
      <c r="J1335" s="20">
        <v>7538</v>
      </c>
      <c r="K1335" s="20">
        <v>7811788.1600000001</v>
      </c>
      <c r="L1335" s="20">
        <v>0</v>
      </c>
      <c r="M1335" s="20">
        <v>4408130</v>
      </c>
      <c r="N1335" s="20">
        <v>0</v>
      </c>
      <c r="O1335" s="6">
        <v>1621.10880339613</v>
      </c>
      <c r="P1335" s="21">
        <v>0.749667135686513</v>
      </c>
      <c r="Q1335" s="18"/>
      <c r="R1335" s="22">
        <v>476</v>
      </c>
      <c r="S1335" s="23">
        <v>0</v>
      </c>
      <c r="T1335" s="23">
        <v>476</v>
      </c>
      <c r="U1335" s="24">
        <v>60</v>
      </c>
      <c r="V1335" s="25"/>
      <c r="W1335" s="23">
        <v>58</v>
      </c>
      <c r="X1335" s="23">
        <v>0</v>
      </c>
      <c r="Y1335" s="23">
        <v>58</v>
      </c>
      <c r="Z1335" s="26">
        <v>0.12184873949579832</v>
      </c>
      <c r="AA1335" s="25">
        <v>256</v>
      </c>
      <c r="AB1335" s="23">
        <v>0</v>
      </c>
      <c r="AC1335" s="23">
        <v>256</v>
      </c>
      <c r="AD1335" s="26">
        <v>0.53781512605042014</v>
      </c>
      <c r="AE1335" s="5"/>
      <c r="AF1335" s="33">
        <v>60000</v>
      </c>
      <c r="AG1335" s="7">
        <v>3</v>
      </c>
      <c r="AH1335" s="30">
        <v>59925.599999999999</v>
      </c>
      <c r="AI1335" s="30">
        <v>59925.599999999999</v>
      </c>
      <c r="AJ1335" s="37">
        <v>43930</v>
      </c>
    </row>
    <row r="1336" spans="1:36" ht="15" customHeight="1" x14ac:dyDescent="0.25">
      <c r="A1336" s="3" t="s">
        <v>1147</v>
      </c>
      <c r="B1336" s="4" t="s">
        <v>4269</v>
      </c>
      <c r="C1336" s="18" t="s">
        <v>3241</v>
      </c>
      <c r="D1336" s="18" t="s">
        <v>3241</v>
      </c>
      <c r="E1336" s="18" t="s">
        <v>8778</v>
      </c>
      <c r="F1336" s="18" t="s">
        <v>34</v>
      </c>
      <c r="G1336" s="19">
        <v>0</v>
      </c>
      <c r="H1336" s="5" t="s">
        <v>210</v>
      </c>
      <c r="I1336" s="18" t="s">
        <v>3242</v>
      </c>
      <c r="J1336" s="20">
        <v>5427</v>
      </c>
      <c r="K1336" s="20">
        <v>5424172.1900000004</v>
      </c>
      <c r="L1336" s="20">
        <v>0</v>
      </c>
      <c r="M1336" s="20">
        <v>4236209</v>
      </c>
      <c r="N1336" s="20">
        <v>0</v>
      </c>
      <c r="O1336" s="6">
        <v>1780.0591837110701</v>
      </c>
      <c r="P1336" s="21">
        <v>0.82317230454214796</v>
      </c>
      <c r="Q1336" s="18"/>
      <c r="R1336" s="22">
        <v>481</v>
      </c>
      <c r="S1336" s="23">
        <v>0</v>
      </c>
      <c r="T1336" s="23">
        <v>481</v>
      </c>
      <c r="U1336" s="24">
        <v>53</v>
      </c>
      <c r="V1336" s="25"/>
      <c r="W1336" s="23">
        <v>31</v>
      </c>
      <c r="X1336" s="23">
        <v>0</v>
      </c>
      <c r="Y1336" s="23">
        <v>31</v>
      </c>
      <c r="Z1336" s="26">
        <v>6.4449064449064453E-2</v>
      </c>
      <c r="AA1336" s="25">
        <v>430</v>
      </c>
      <c r="AB1336" s="23">
        <v>0</v>
      </c>
      <c r="AC1336" s="23">
        <v>430</v>
      </c>
      <c r="AD1336" s="26">
        <v>0.89397089397089402</v>
      </c>
      <c r="AE1336" s="5"/>
      <c r="AF1336" s="33">
        <v>60000</v>
      </c>
      <c r="AG1336" s="7">
        <v>3</v>
      </c>
      <c r="AH1336" s="33">
        <v>60000</v>
      </c>
      <c r="AI1336" s="33">
        <v>60000</v>
      </c>
      <c r="AJ1336" s="37">
        <v>43930</v>
      </c>
    </row>
    <row r="1337" spans="1:36" ht="15" customHeight="1" x14ac:dyDescent="0.25">
      <c r="A1337" s="3" t="s">
        <v>956</v>
      </c>
      <c r="B1337" s="4" t="s">
        <v>4271</v>
      </c>
      <c r="C1337" s="18" t="s">
        <v>3287</v>
      </c>
      <c r="D1337" s="18" t="s">
        <v>3287</v>
      </c>
      <c r="E1337" s="18" t="s">
        <v>8778</v>
      </c>
      <c r="F1337" s="18" t="s">
        <v>34</v>
      </c>
      <c r="G1337" s="19">
        <v>0</v>
      </c>
      <c r="H1337" s="5" t="s">
        <v>67</v>
      </c>
      <c r="I1337" s="18" t="s">
        <v>3288</v>
      </c>
      <c r="J1337" s="20">
        <v>6507</v>
      </c>
      <c r="K1337" s="20">
        <v>5134735.05</v>
      </c>
      <c r="L1337" s="20">
        <v>0</v>
      </c>
      <c r="M1337" s="20">
        <v>6530461</v>
      </c>
      <c r="N1337" s="20">
        <v>400784</v>
      </c>
      <c r="O1337" s="6">
        <v>1854.3076763485501</v>
      </c>
      <c r="P1337" s="21">
        <v>0.85750784987258399</v>
      </c>
      <c r="Q1337" s="18"/>
      <c r="R1337" s="22">
        <v>368</v>
      </c>
      <c r="S1337" s="23">
        <v>0</v>
      </c>
      <c r="T1337" s="23">
        <v>487</v>
      </c>
      <c r="U1337" s="24">
        <v>60</v>
      </c>
      <c r="V1337" s="25"/>
      <c r="W1337" s="23">
        <v>165</v>
      </c>
      <c r="X1337" s="23">
        <v>0</v>
      </c>
      <c r="Y1337" s="23">
        <v>165</v>
      </c>
      <c r="Z1337" s="26">
        <v>0.33880903490759756</v>
      </c>
      <c r="AA1337" s="25">
        <v>424</v>
      </c>
      <c r="AB1337" s="23">
        <v>0</v>
      </c>
      <c r="AC1337" s="23">
        <v>424</v>
      </c>
      <c r="AD1337" s="26">
        <v>0.87063655030800824</v>
      </c>
      <c r="AE1337" s="5"/>
      <c r="AF1337" s="33">
        <v>60000</v>
      </c>
      <c r="AG1337" s="7">
        <v>3</v>
      </c>
      <c r="AH1337" s="33">
        <v>60000</v>
      </c>
      <c r="AI1337" s="33">
        <v>60000</v>
      </c>
      <c r="AJ1337" s="37">
        <v>43930</v>
      </c>
    </row>
    <row r="1338" spans="1:36" ht="15" customHeight="1" x14ac:dyDescent="0.25">
      <c r="A1338" s="3" t="s">
        <v>269</v>
      </c>
      <c r="B1338" s="4" t="s">
        <v>4274</v>
      </c>
      <c r="C1338" s="18" t="s">
        <v>3331</v>
      </c>
      <c r="D1338" s="18" t="s">
        <v>3331</v>
      </c>
      <c r="E1338" s="18" t="s">
        <v>8781</v>
      </c>
      <c r="F1338" s="18" t="s">
        <v>34</v>
      </c>
      <c r="G1338" s="19">
        <v>0</v>
      </c>
      <c r="H1338" s="5" t="s">
        <v>272</v>
      </c>
      <c r="I1338" s="18" t="s">
        <v>3332</v>
      </c>
      <c r="J1338" s="20">
        <v>8654</v>
      </c>
      <c r="K1338" s="20">
        <v>9668326.6099999994</v>
      </c>
      <c r="L1338" s="20">
        <v>0</v>
      </c>
      <c r="M1338" s="20">
        <v>6054361</v>
      </c>
      <c r="N1338" s="20">
        <v>205803</v>
      </c>
      <c r="O1338" s="6">
        <v>1840.5928599491599</v>
      </c>
      <c r="P1338" s="21">
        <v>0.851165556804371</v>
      </c>
      <c r="Q1338" s="18"/>
      <c r="R1338" s="22">
        <v>490</v>
      </c>
      <c r="S1338" s="23">
        <v>0</v>
      </c>
      <c r="T1338" s="23">
        <v>490</v>
      </c>
      <c r="U1338" s="24">
        <v>46</v>
      </c>
      <c r="V1338" s="25"/>
      <c r="W1338" s="23">
        <v>111</v>
      </c>
      <c r="X1338" s="23">
        <v>0</v>
      </c>
      <c r="Y1338" s="23">
        <v>111</v>
      </c>
      <c r="Z1338" s="26">
        <v>0.22653061224489796</v>
      </c>
      <c r="AA1338" s="25">
        <v>326</v>
      </c>
      <c r="AB1338" s="23">
        <v>0</v>
      </c>
      <c r="AC1338" s="23">
        <v>326</v>
      </c>
      <c r="AD1338" s="26">
        <v>0.66530612244897958</v>
      </c>
      <c r="AE1338" s="5"/>
      <c r="AF1338" s="33">
        <v>60000</v>
      </c>
      <c r="AG1338" s="7">
        <v>3</v>
      </c>
      <c r="AH1338" s="30">
        <v>59976</v>
      </c>
      <c r="AI1338" s="30">
        <v>59976</v>
      </c>
      <c r="AJ1338" s="37">
        <v>43930</v>
      </c>
    </row>
    <row r="1339" spans="1:36" ht="15" customHeight="1" x14ac:dyDescent="0.25">
      <c r="A1339" s="3" t="s">
        <v>4122</v>
      </c>
      <c r="B1339" s="4" t="s">
        <v>4277</v>
      </c>
      <c r="C1339" s="18" t="s">
        <v>3506</v>
      </c>
      <c r="D1339" s="18" t="s">
        <v>3506</v>
      </c>
      <c r="E1339" s="18" t="s">
        <v>8786</v>
      </c>
      <c r="F1339" s="18" t="s">
        <v>34</v>
      </c>
      <c r="G1339" s="19">
        <v>0</v>
      </c>
      <c r="H1339" s="5" t="s">
        <v>91</v>
      </c>
      <c r="I1339" s="18" t="s">
        <v>3507</v>
      </c>
      <c r="J1339" s="20">
        <v>5504</v>
      </c>
      <c r="K1339" s="20">
        <v>7795740.1100000003</v>
      </c>
      <c r="L1339" s="20">
        <v>0</v>
      </c>
      <c r="M1339" s="20">
        <v>2497298</v>
      </c>
      <c r="N1339" s="20">
        <v>0</v>
      </c>
      <c r="O1339" s="6">
        <v>1870.1014007994199</v>
      </c>
      <c r="P1339" s="21">
        <v>0.86481151520713895</v>
      </c>
      <c r="Q1339" s="18"/>
      <c r="R1339" s="22">
        <v>491</v>
      </c>
      <c r="S1339" s="23">
        <v>0</v>
      </c>
      <c r="T1339" s="23">
        <v>511</v>
      </c>
      <c r="U1339" s="24">
        <v>65</v>
      </c>
      <c r="V1339" s="25">
        <v>50</v>
      </c>
      <c r="W1339" s="23">
        <v>50</v>
      </c>
      <c r="X1339" s="23">
        <v>0</v>
      </c>
      <c r="Y1339" s="23">
        <v>50</v>
      </c>
      <c r="Z1339" s="26">
        <v>9.7847358121330719E-2</v>
      </c>
      <c r="AA1339" s="25">
        <v>274</v>
      </c>
      <c r="AB1339" s="23">
        <v>0</v>
      </c>
      <c r="AC1339" s="23">
        <v>274</v>
      </c>
      <c r="AD1339" s="26">
        <v>0.53620352250489234</v>
      </c>
      <c r="AE1339" s="5"/>
      <c r="AF1339" s="33">
        <v>60000</v>
      </c>
      <c r="AG1339" s="7">
        <v>3</v>
      </c>
      <c r="AH1339" s="30">
        <v>59940</v>
      </c>
      <c r="AI1339" s="30">
        <v>59940</v>
      </c>
      <c r="AJ1339" s="37">
        <v>43930</v>
      </c>
    </row>
    <row r="1340" spans="1:36" ht="15" customHeight="1" x14ac:dyDescent="0.25">
      <c r="A1340" s="3" t="s">
        <v>588</v>
      </c>
      <c r="B1340" s="4" t="s">
        <v>4280</v>
      </c>
      <c r="C1340" s="18" t="s">
        <v>3761</v>
      </c>
      <c r="D1340" s="18" t="s">
        <v>3761</v>
      </c>
      <c r="E1340" s="18" t="s">
        <v>8786</v>
      </c>
      <c r="F1340" s="18" t="s">
        <v>34</v>
      </c>
      <c r="G1340" s="19">
        <v>0</v>
      </c>
      <c r="H1340" s="5" t="s">
        <v>50</v>
      </c>
      <c r="I1340" s="18" t="s">
        <v>3762</v>
      </c>
      <c r="J1340" s="20">
        <v>6083</v>
      </c>
      <c r="K1340" s="20">
        <v>9893649.1199999992</v>
      </c>
      <c r="L1340" s="20">
        <v>0</v>
      </c>
      <c r="M1340" s="20">
        <v>1570049</v>
      </c>
      <c r="N1340" s="20">
        <v>0</v>
      </c>
      <c r="O1340" s="6">
        <v>1884.54678941312</v>
      </c>
      <c r="P1340" s="21">
        <v>0.87149165480247304</v>
      </c>
      <c r="Q1340" s="18"/>
      <c r="R1340" s="22">
        <v>548</v>
      </c>
      <c r="S1340" s="23">
        <v>0</v>
      </c>
      <c r="T1340" s="23">
        <v>548</v>
      </c>
      <c r="U1340" s="24">
        <v>62</v>
      </c>
      <c r="V1340" s="25">
        <v>42</v>
      </c>
      <c r="W1340" s="23">
        <v>42</v>
      </c>
      <c r="X1340" s="23">
        <v>0</v>
      </c>
      <c r="Y1340" s="23">
        <v>42</v>
      </c>
      <c r="Z1340" s="26">
        <v>7.6642335766423361E-2</v>
      </c>
      <c r="AA1340" s="25">
        <v>288</v>
      </c>
      <c r="AB1340" s="23">
        <v>0</v>
      </c>
      <c r="AC1340" s="23">
        <v>288</v>
      </c>
      <c r="AD1340" s="26">
        <v>0.52554744525547448</v>
      </c>
      <c r="AE1340" s="5"/>
      <c r="AF1340" s="33">
        <v>60000</v>
      </c>
      <c r="AG1340" s="7">
        <v>3</v>
      </c>
      <c r="AH1340" s="30">
        <v>59970</v>
      </c>
      <c r="AI1340" s="30">
        <v>59970</v>
      </c>
      <c r="AJ1340" s="37">
        <v>43930</v>
      </c>
    </row>
    <row r="1341" spans="1:36" ht="15" customHeight="1" x14ac:dyDescent="0.25">
      <c r="A1341" s="3" t="s">
        <v>790</v>
      </c>
      <c r="B1341" s="4" t="s">
        <v>4283</v>
      </c>
      <c r="C1341" s="18" t="s">
        <v>3863</v>
      </c>
      <c r="D1341" s="18" t="s">
        <v>3863</v>
      </c>
      <c r="E1341" s="18" t="s">
        <v>8778</v>
      </c>
      <c r="F1341" s="18" t="s">
        <v>34</v>
      </c>
      <c r="G1341" s="19">
        <v>0</v>
      </c>
      <c r="H1341" s="5" t="s">
        <v>62</v>
      </c>
      <c r="I1341" s="18" t="s">
        <v>3864</v>
      </c>
      <c r="J1341" s="20">
        <v>5852</v>
      </c>
      <c r="K1341" s="20">
        <v>5148539.16</v>
      </c>
      <c r="L1341" s="20">
        <v>0</v>
      </c>
      <c r="M1341" s="20">
        <v>5342598</v>
      </c>
      <c r="N1341" s="20">
        <v>104908</v>
      </c>
      <c r="O1341" s="6">
        <v>1810.6707382091599</v>
      </c>
      <c r="P1341" s="21">
        <v>0.83732834165169601</v>
      </c>
      <c r="Q1341" s="18"/>
      <c r="R1341" s="22">
        <v>521</v>
      </c>
      <c r="S1341" s="23">
        <v>0</v>
      </c>
      <c r="T1341" s="23">
        <v>559</v>
      </c>
      <c r="U1341" s="24">
        <v>56</v>
      </c>
      <c r="V1341" s="25">
        <v>26</v>
      </c>
      <c r="W1341" s="23">
        <v>85</v>
      </c>
      <c r="X1341" s="23">
        <v>0</v>
      </c>
      <c r="Y1341" s="23">
        <v>85</v>
      </c>
      <c r="Z1341" s="26">
        <v>0.15205724508050089</v>
      </c>
      <c r="AA1341" s="25">
        <v>241</v>
      </c>
      <c r="AB1341" s="23">
        <v>0</v>
      </c>
      <c r="AC1341" s="23">
        <v>241</v>
      </c>
      <c r="AD1341" s="26">
        <v>0.43112701252236135</v>
      </c>
      <c r="AE1341" s="5"/>
      <c r="AF1341" s="33">
        <v>60000</v>
      </c>
      <c r="AG1341" s="7">
        <v>3</v>
      </c>
      <c r="AH1341" s="33">
        <v>60000</v>
      </c>
      <c r="AI1341" s="33">
        <v>60000</v>
      </c>
      <c r="AJ1341" s="37">
        <v>43930</v>
      </c>
    </row>
    <row r="1342" spans="1:36" ht="15" customHeight="1" x14ac:dyDescent="0.25">
      <c r="A1342" s="3" t="s">
        <v>2956</v>
      </c>
      <c r="B1342" s="4" t="s">
        <v>4286</v>
      </c>
      <c r="C1342" s="18" t="s">
        <v>4195</v>
      </c>
      <c r="D1342" s="18" t="s">
        <v>4195</v>
      </c>
      <c r="E1342" s="18" t="s">
        <v>8778</v>
      </c>
      <c r="F1342" s="18" t="s">
        <v>34</v>
      </c>
      <c r="G1342" s="19">
        <v>0</v>
      </c>
      <c r="H1342" s="5" t="s">
        <v>40</v>
      </c>
      <c r="I1342" s="18" t="s">
        <v>4196</v>
      </c>
      <c r="J1342" s="20">
        <v>7285</v>
      </c>
      <c r="K1342" s="20">
        <v>5904634.7999999998</v>
      </c>
      <c r="L1342" s="20">
        <v>0</v>
      </c>
      <c r="M1342" s="20">
        <v>6699777</v>
      </c>
      <c r="N1342" s="20">
        <v>408467</v>
      </c>
      <c r="O1342" s="6">
        <v>1786.2565271105</v>
      </c>
      <c r="P1342" s="21">
        <v>0.82603821006642897</v>
      </c>
      <c r="Q1342" s="18"/>
      <c r="R1342" s="22">
        <v>610</v>
      </c>
      <c r="S1342" s="23">
        <v>0</v>
      </c>
      <c r="T1342" s="23">
        <v>610</v>
      </c>
      <c r="U1342" s="24">
        <v>64</v>
      </c>
      <c r="V1342" s="25"/>
      <c r="W1342" s="23">
        <v>162</v>
      </c>
      <c r="X1342" s="23">
        <v>0</v>
      </c>
      <c r="Y1342" s="23">
        <v>162</v>
      </c>
      <c r="Z1342" s="26">
        <v>0.26557377049180325</v>
      </c>
      <c r="AA1342" s="25">
        <v>558</v>
      </c>
      <c r="AB1342" s="23">
        <v>0</v>
      </c>
      <c r="AC1342" s="23">
        <v>558</v>
      </c>
      <c r="AD1342" s="26">
        <v>0.91475409836065569</v>
      </c>
      <c r="AE1342" s="5"/>
      <c r="AF1342" s="33">
        <v>60000</v>
      </c>
      <c r="AG1342" s="7">
        <v>3</v>
      </c>
      <c r="AH1342" s="30">
        <v>59984</v>
      </c>
      <c r="AI1342" s="30">
        <v>59984</v>
      </c>
      <c r="AJ1342" s="37">
        <v>43930</v>
      </c>
    </row>
    <row r="1343" spans="1:36" ht="15" customHeight="1" x14ac:dyDescent="0.25">
      <c r="A1343" s="3" t="s">
        <v>1969</v>
      </c>
      <c r="B1343" s="4" t="s">
        <v>4288</v>
      </c>
      <c r="C1343" s="18" t="s">
        <v>4222</v>
      </c>
      <c r="D1343" s="18" t="s">
        <v>4222</v>
      </c>
      <c r="E1343" s="18" t="s">
        <v>8778</v>
      </c>
      <c r="F1343" s="18" t="s">
        <v>34</v>
      </c>
      <c r="G1343" s="19">
        <v>0</v>
      </c>
      <c r="H1343" s="5" t="s">
        <v>272</v>
      </c>
      <c r="I1343" s="18" t="s">
        <v>4223</v>
      </c>
      <c r="J1343" s="20">
        <v>7766</v>
      </c>
      <c r="K1343" s="20">
        <v>13078478.720000001</v>
      </c>
      <c r="L1343" s="20">
        <v>0</v>
      </c>
      <c r="M1343" s="20">
        <v>2175841</v>
      </c>
      <c r="N1343" s="20">
        <v>13446</v>
      </c>
      <c r="O1343" s="6">
        <v>1965.97549832604</v>
      </c>
      <c r="P1343" s="21">
        <v>0.90914762634831403</v>
      </c>
      <c r="Q1343" s="18"/>
      <c r="R1343" s="22">
        <v>613</v>
      </c>
      <c r="S1343" s="23">
        <v>0</v>
      </c>
      <c r="T1343" s="23">
        <v>613</v>
      </c>
      <c r="U1343" s="24">
        <v>41</v>
      </c>
      <c r="V1343" s="25"/>
      <c r="W1343" s="23">
        <v>67</v>
      </c>
      <c r="X1343" s="23">
        <v>0</v>
      </c>
      <c r="Y1343" s="23">
        <v>67</v>
      </c>
      <c r="Z1343" s="26">
        <v>0.10929853181076672</v>
      </c>
      <c r="AA1343" s="25">
        <v>236</v>
      </c>
      <c r="AB1343" s="23">
        <v>0</v>
      </c>
      <c r="AC1343" s="23">
        <v>236</v>
      </c>
      <c r="AD1343" s="26">
        <v>0.38499184339314846</v>
      </c>
      <c r="AE1343" s="5"/>
      <c r="AF1343" s="33">
        <v>60000</v>
      </c>
      <c r="AG1343" s="7">
        <v>3</v>
      </c>
      <c r="AH1343" s="30">
        <v>58825.98</v>
      </c>
      <c r="AI1343" s="30">
        <v>58825.98</v>
      </c>
      <c r="AJ1343" s="37">
        <v>43930</v>
      </c>
    </row>
    <row r="1344" spans="1:36" ht="15" customHeight="1" x14ac:dyDescent="0.25">
      <c r="A1344" s="3" t="s">
        <v>3193</v>
      </c>
      <c r="B1344" s="4" t="s">
        <v>4291</v>
      </c>
      <c r="C1344" s="18" t="s">
        <v>4231</v>
      </c>
      <c r="D1344" s="18" t="s">
        <v>4231</v>
      </c>
      <c r="E1344" s="18" t="s">
        <v>8779</v>
      </c>
      <c r="F1344" s="18" t="s">
        <v>34</v>
      </c>
      <c r="G1344" s="19">
        <v>0</v>
      </c>
      <c r="H1344" s="5" t="s">
        <v>272</v>
      </c>
      <c r="I1344" s="18" t="s">
        <v>4232</v>
      </c>
      <c r="J1344" s="20">
        <v>8201</v>
      </c>
      <c r="K1344" s="20">
        <v>8301348.3099999996</v>
      </c>
      <c r="L1344" s="20">
        <v>0</v>
      </c>
      <c r="M1344" s="20">
        <v>5737844</v>
      </c>
      <c r="N1344" s="20">
        <v>6852</v>
      </c>
      <c r="O1344" s="6">
        <v>1712.72336422388</v>
      </c>
      <c r="P1344" s="21">
        <v>0.79203346252344997</v>
      </c>
      <c r="Q1344" s="18"/>
      <c r="R1344" s="22">
        <v>615</v>
      </c>
      <c r="S1344" s="23">
        <v>0</v>
      </c>
      <c r="T1344" s="23">
        <v>615</v>
      </c>
      <c r="U1344" s="24">
        <v>84</v>
      </c>
      <c r="V1344" s="25">
        <v>55</v>
      </c>
      <c r="W1344" s="23">
        <v>51</v>
      </c>
      <c r="X1344" s="23">
        <v>0</v>
      </c>
      <c r="Y1344" s="23">
        <v>51</v>
      </c>
      <c r="Z1344" s="26">
        <v>8.2926829268292687E-2</v>
      </c>
      <c r="AA1344" s="25">
        <v>289</v>
      </c>
      <c r="AB1344" s="23">
        <v>0</v>
      </c>
      <c r="AC1344" s="23">
        <v>289</v>
      </c>
      <c r="AD1344" s="26">
        <v>0.46991869918699186</v>
      </c>
      <c r="AE1344" s="5"/>
      <c r="AF1344" s="33">
        <v>60000</v>
      </c>
      <c r="AG1344" s="7">
        <v>3</v>
      </c>
      <c r="AH1344" s="33">
        <v>60000</v>
      </c>
      <c r="AI1344" s="33">
        <v>60000</v>
      </c>
      <c r="AJ1344" s="37">
        <v>43930</v>
      </c>
    </row>
    <row r="1345" spans="1:36" ht="15" customHeight="1" x14ac:dyDescent="0.25">
      <c r="A1345" s="3" t="s">
        <v>304</v>
      </c>
      <c r="B1345" s="4" t="s">
        <v>4294</v>
      </c>
      <c r="C1345" s="18" t="s">
        <v>4298</v>
      </c>
      <c r="D1345" s="18" t="s">
        <v>4298</v>
      </c>
      <c r="E1345" s="18" t="s">
        <v>8772</v>
      </c>
      <c r="F1345" s="18" t="s">
        <v>34</v>
      </c>
      <c r="G1345" s="19">
        <v>0</v>
      </c>
      <c r="H1345" s="5" t="s">
        <v>91</v>
      </c>
      <c r="I1345" s="18" t="s">
        <v>8652</v>
      </c>
      <c r="J1345" s="20">
        <v>9059</v>
      </c>
      <c r="K1345" s="20">
        <v>13582119.779999999</v>
      </c>
      <c r="L1345" s="20">
        <v>0</v>
      </c>
      <c r="M1345" s="20">
        <v>2816371</v>
      </c>
      <c r="N1345" s="20">
        <v>318698</v>
      </c>
      <c r="O1345" s="6">
        <v>1845.3680075063501</v>
      </c>
      <c r="P1345" s="21">
        <v>0.85337378069667202</v>
      </c>
      <c r="Q1345" s="18"/>
      <c r="R1345" s="22">
        <v>626</v>
      </c>
      <c r="S1345" s="23">
        <v>0</v>
      </c>
      <c r="T1345" s="23">
        <v>626</v>
      </c>
      <c r="U1345" s="24">
        <v>69</v>
      </c>
      <c r="V1345" s="25">
        <v>51</v>
      </c>
      <c r="W1345" s="23">
        <v>51</v>
      </c>
      <c r="X1345" s="23">
        <v>0</v>
      </c>
      <c r="Y1345" s="23">
        <v>51</v>
      </c>
      <c r="Z1345" s="26">
        <v>8.1469648562300323E-2</v>
      </c>
      <c r="AA1345" s="25">
        <v>272</v>
      </c>
      <c r="AB1345" s="23">
        <v>0</v>
      </c>
      <c r="AC1345" s="23">
        <v>272</v>
      </c>
      <c r="AD1345" s="26">
        <v>0.43450479233226835</v>
      </c>
      <c r="AE1345" s="5"/>
      <c r="AF1345" s="33">
        <v>60000</v>
      </c>
      <c r="AG1345" s="7">
        <v>3</v>
      </c>
      <c r="AH1345" s="30">
        <v>59999.94</v>
      </c>
      <c r="AI1345" s="30">
        <v>59999.94</v>
      </c>
      <c r="AJ1345" s="37">
        <v>43930</v>
      </c>
    </row>
    <row r="1346" spans="1:36" ht="15" customHeight="1" x14ac:dyDescent="0.25">
      <c r="A1346" s="3" t="s">
        <v>141</v>
      </c>
      <c r="B1346" s="4" t="s">
        <v>4297</v>
      </c>
      <c r="C1346" s="18" t="s">
        <v>4358</v>
      </c>
      <c r="D1346" s="18" t="s">
        <v>4358</v>
      </c>
      <c r="E1346" s="18" t="s">
        <v>8778</v>
      </c>
      <c r="F1346" s="18" t="s">
        <v>34</v>
      </c>
      <c r="G1346" s="19">
        <v>0</v>
      </c>
      <c r="H1346" s="5" t="s">
        <v>62</v>
      </c>
      <c r="I1346" s="18" t="s">
        <v>4359</v>
      </c>
      <c r="J1346" s="20">
        <v>8285</v>
      </c>
      <c r="K1346" s="20">
        <v>11264524.109999999</v>
      </c>
      <c r="L1346" s="20">
        <v>0</v>
      </c>
      <c r="M1346" s="20">
        <v>4175094</v>
      </c>
      <c r="N1346" s="20">
        <v>186420</v>
      </c>
      <c r="O1346" s="6">
        <v>1886.0637429088699</v>
      </c>
      <c r="P1346" s="21">
        <v>0.87219315625613703</v>
      </c>
      <c r="Q1346" s="18"/>
      <c r="R1346" s="22">
        <v>639</v>
      </c>
      <c r="S1346" s="23">
        <v>0</v>
      </c>
      <c r="T1346" s="23">
        <v>639</v>
      </c>
      <c r="U1346" s="24">
        <v>97</v>
      </c>
      <c r="V1346" s="25">
        <v>105</v>
      </c>
      <c r="W1346" s="23">
        <v>105</v>
      </c>
      <c r="X1346" s="23">
        <v>0</v>
      </c>
      <c r="Y1346" s="23">
        <v>105</v>
      </c>
      <c r="Z1346" s="26">
        <v>0.16431924882629109</v>
      </c>
      <c r="AA1346" s="25">
        <v>360</v>
      </c>
      <c r="AB1346" s="23">
        <v>0</v>
      </c>
      <c r="AC1346" s="23">
        <v>360</v>
      </c>
      <c r="AD1346" s="26">
        <v>0.56338028169014087</v>
      </c>
      <c r="AE1346" s="5"/>
      <c r="AF1346" s="33">
        <v>60000</v>
      </c>
      <c r="AG1346" s="7">
        <v>3</v>
      </c>
      <c r="AH1346" s="30">
        <v>59665.56</v>
      </c>
      <c r="AI1346" s="30">
        <v>59665.56</v>
      </c>
      <c r="AJ1346" s="37">
        <v>43930</v>
      </c>
    </row>
    <row r="1347" spans="1:36" ht="15" customHeight="1" x14ac:dyDescent="0.25">
      <c r="A1347" s="3" t="s">
        <v>415</v>
      </c>
      <c r="B1347" s="4" t="s">
        <v>4299</v>
      </c>
      <c r="C1347" s="18" t="s">
        <v>4361</v>
      </c>
      <c r="D1347" s="18" t="s">
        <v>4361</v>
      </c>
      <c r="E1347" s="18" t="s">
        <v>8780</v>
      </c>
      <c r="F1347" s="18" t="s">
        <v>34</v>
      </c>
      <c r="G1347" s="19">
        <v>0</v>
      </c>
      <c r="H1347" s="5" t="s">
        <v>369</v>
      </c>
      <c r="I1347" s="18" t="s">
        <v>4362</v>
      </c>
      <c r="J1347" s="20">
        <v>7323</v>
      </c>
      <c r="K1347" s="20">
        <v>7560611.7400000002</v>
      </c>
      <c r="L1347" s="20">
        <v>0</v>
      </c>
      <c r="M1347" s="20">
        <v>4684818</v>
      </c>
      <c r="N1347" s="20">
        <v>410232</v>
      </c>
      <c r="O1347" s="6">
        <v>1728.20725658883</v>
      </c>
      <c r="P1347" s="21">
        <v>0.79919384880609601</v>
      </c>
      <c r="Q1347" s="18"/>
      <c r="R1347" s="22">
        <v>639</v>
      </c>
      <c r="S1347" s="23">
        <v>0</v>
      </c>
      <c r="T1347" s="23">
        <v>639</v>
      </c>
      <c r="U1347" s="24">
        <v>70</v>
      </c>
      <c r="V1347" s="25"/>
      <c r="W1347" s="23">
        <v>94</v>
      </c>
      <c r="X1347" s="23">
        <v>0</v>
      </c>
      <c r="Y1347" s="23">
        <v>94</v>
      </c>
      <c r="Z1347" s="26">
        <v>0.14710485133020346</v>
      </c>
      <c r="AA1347" s="25">
        <v>511</v>
      </c>
      <c r="AB1347" s="23">
        <v>0</v>
      </c>
      <c r="AC1347" s="23">
        <v>511</v>
      </c>
      <c r="AD1347" s="26">
        <v>0.79968701095461658</v>
      </c>
      <c r="AE1347" s="5"/>
      <c r="AF1347" s="33">
        <v>60000</v>
      </c>
      <c r="AG1347" s="7">
        <v>3</v>
      </c>
      <c r="AH1347" s="30">
        <v>59936</v>
      </c>
      <c r="AI1347" s="30">
        <v>59936</v>
      </c>
      <c r="AJ1347" s="37">
        <v>43930</v>
      </c>
    </row>
    <row r="1348" spans="1:36" ht="15" customHeight="1" x14ac:dyDescent="0.25">
      <c r="A1348" s="3" t="s">
        <v>599</v>
      </c>
      <c r="B1348" s="4" t="s">
        <v>4302</v>
      </c>
      <c r="C1348" s="18" t="s">
        <v>4393</v>
      </c>
      <c r="D1348" s="18" t="s">
        <v>4393</v>
      </c>
      <c r="E1348" s="18" t="s">
        <v>8774</v>
      </c>
      <c r="F1348" s="18" t="s">
        <v>34</v>
      </c>
      <c r="G1348" s="19">
        <v>0</v>
      </c>
      <c r="H1348" s="5" t="s">
        <v>67</v>
      </c>
      <c r="I1348" s="18" t="s">
        <v>4394</v>
      </c>
      <c r="J1348" s="20">
        <v>9411</v>
      </c>
      <c r="K1348" s="20">
        <v>12230819.73</v>
      </c>
      <c r="L1348" s="20">
        <v>0</v>
      </c>
      <c r="M1348" s="20">
        <v>5192022</v>
      </c>
      <c r="N1348" s="20">
        <v>0</v>
      </c>
      <c r="O1348" s="6">
        <v>1851.3273541600299</v>
      </c>
      <c r="P1348" s="21">
        <v>0.85612962677379401</v>
      </c>
      <c r="Q1348" s="18"/>
      <c r="R1348" s="22">
        <v>416</v>
      </c>
      <c r="S1348" s="23">
        <v>0</v>
      </c>
      <c r="T1348" s="23">
        <v>645</v>
      </c>
      <c r="U1348" s="24">
        <v>90</v>
      </c>
      <c r="V1348" s="25"/>
      <c r="W1348" s="23">
        <v>14</v>
      </c>
      <c r="X1348" s="23">
        <v>0</v>
      </c>
      <c r="Y1348" s="23">
        <v>14</v>
      </c>
      <c r="Z1348" s="26">
        <v>2.1705426356589147E-2</v>
      </c>
      <c r="AA1348" s="25">
        <v>341</v>
      </c>
      <c r="AB1348" s="23">
        <v>0</v>
      </c>
      <c r="AC1348" s="23">
        <v>341</v>
      </c>
      <c r="AD1348" s="26">
        <v>0.52868217054263567</v>
      </c>
      <c r="AE1348" s="5"/>
      <c r="AF1348" s="33">
        <v>60000</v>
      </c>
      <c r="AG1348" s="7">
        <v>3</v>
      </c>
      <c r="AH1348" s="33">
        <v>60000</v>
      </c>
      <c r="AI1348" s="33">
        <v>60000</v>
      </c>
      <c r="AJ1348" s="37">
        <v>43930</v>
      </c>
    </row>
    <row r="1349" spans="1:36" ht="15" customHeight="1" x14ac:dyDescent="0.25">
      <c r="A1349" s="3" t="s">
        <v>794</v>
      </c>
      <c r="B1349" s="4" t="s">
        <v>4305</v>
      </c>
      <c r="C1349" s="18" t="s">
        <v>4411</v>
      </c>
      <c r="D1349" s="18" t="s">
        <v>4411</v>
      </c>
      <c r="E1349" s="18" t="s">
        <v>8772</v>
      </c>
      <c r="F1349" s="18" t="s">
        <v>34</v>
      </c>
      <c r="G1349" s="19">
        <v>0</v>
      </c>
      <c r="H1349" s="5" t="s">
        <v>40</v>
      </c>
      <c r="I1349" s="18" t="s">
        <v>4412</v>
      </c>
      <c r="J1349" s="20">
        <v>10196</v>
      </c>
      <c r="K1349" s="20">
        <v>16127459.449999999</v>
      </c>
      <c r="L1349" s="20">
        <v>0</v>
      </c>
      <c r="M1349" s="20">
        <v>1142091</v>
      </c>
      <c r="N1349" s="20">
        <v>0</v>
      </c>
      <c r="O1349" s="6">
        <v>1693.75739996077</v>
      </c>
      <c r="P1349" s="21">
        <v>0.783262823517068</v>
      </c>
      <c r="Q1349" s="18"/>
      <c r="R1349" s="22">
        <v>649</v>
      </c>
      <c r="S1349" s="23">
        <v>0</v>
      </c>
      <c r="T1349" s="23">
        <v>649</v>
      </c>
      <c r="U1349" s="24">
        <v>80</v>
      </c>
      <c r="V1349" s="25">
        <v>69</v>
      </c>
      <c r="W1349" s="23">
        <v>68</v>
      </c>
      <c r="X1349" s="23">
        <v>0</v>
      </c>
      <c r="Y1349" s="23">
        <v>68</v>
      </c>
      <c r="Z1349" s="26">
        <v>0.10477657935285054</v>
      </c>
      <c r="AA1349" s="25">
        <v>233</v>
      </c>
      <c r="AB1349" s="23">
        <v>0</v>
      </c>
      <c r="AC1349" s="23">
        <v>233</v>
      </c>
      <c r="AD1349" s="26">
        <v>0.35901386748844377</v>
      </c>
      <c r="AE1349" s="5"/>
      <c r="AF1349" s="33">
        <v>60000</v>
      </c>
      <c r="AG1349" s="7">
        <v>3</v>
      </c>
      <c r="AH1349" s="30">
        <v>59500</v>
      </c>
      <c r="AI1349" s="30">
        <v>59500</v>
      </c>
      <c r="AJ1349" s="37">
        <v>43930</v>
      </c>
    </row>
    <row r="1350" spans="1:36" ht="15" customHeight="1" x14ac:dyDescent="0.25">
      <c r="A1350" s="3" t="s">
        <v>3193</v>
      </c>
      <c r="B1350" s="4" t="s">
        <v>4308</v>
      </c>
      <c r="C1350" s="18" t="s">
        <v>4566</v>
      </c>
      <c r="D1350" s="18" t="s">
        <v>4566</v>
      </c>
      <c r="E1350" s="18" t="s">
        <v>8777</v>
      </c>
      <c r="F1350" s="18" t="s">
        <v>34</v>
      </c>
      <c r="G1350" s="19">
        <v>0</v>
      </c>
      <c r="H1350" s="5" t="s">
        <v>272</v>
      </c>
      <c r="I1350" s="18" t="s">
        <v>8642</v>
      </c>
      <c r="J1350" s="20">
        <v>8207</v>
      </c>
      <c r="K1350" s="20">
        <v>11873357.960000001</v>
      </c>
      <c r="L1350" s="20">
        <v>0</v>
      </c>
      <c r="M1350" s="20">
        <v>2040291</v>
      </c>
      <c r="N1350" s="20">
        <v>0</v>
      </c>
      <c r="O1350" s="6">
        <v>1695.3392177409501</v>
      </c>
      <c r="P1350" s="21">
        <v>0.78399432087367005</v>
      </c>
      <c r="Q1350" s="18"/>
      <c r="R1350" s="22">
        <v>678</v>
      </c>
      <c r="S1350" s="23">
        <v>0</v>
      </c>
      <c r="T1350" s="23">
        <v>678</v>
      </c>
      <c r="U1350" s="24">
        <v>82</v>
      </c>
      <c r="V1350" s="25"/>
      <c r="W1350" s="23">
        <v>0</v>
      </c>
      <c r="X1350" s="23">
        <v>0</v>
      </c>
      <c r="Y1350" s="23">
        <v>0</v>
      </c>
      <c r="Z1350" s="26">
        <v>0</v>
      </c>
      <c r="AA1350" s="25">
        <v>358</v>
      </c>
      <c r="AB1350" s="23">
        <v>0</v>
      </c>
      <c r="AC1350" s="23">
        <v>358</v>
      </c>
      <c r="AD1350" s="26">
        <v>0.528023598820059</v>
      </c>
      <c r="AE1350" s="5"/>
      <c r="AF1350" s="33">
        <v>60000</v>
      </c>
      <c r="AG1350" s="7">
        <v>3</v>
      </c>
      <c r="AH1350" s="33">
        <v>60000</v>
      </c>
      <c r="AI1350" s="33">
        <v>60000</v>
      </c>
      <c r="AJ1350" s="37">
        <v>43930</v>
      </c>
    </row>
    <row r="1351" spans="1:36" ht="15" customHeight="1" x14ac:dyDescent="0.25">
      <c r="A1351" s="3" t="s">
        <v>2441</v>
      </c>
      <c r="B1351" s="4" t="s">
        <v>4311</v>
      </c>
      <c r="C1351" s="18" t="s">
        <v>4685</v>
      </c>
      <c r="D1351" s="18" t="s">
        <v>4685</v>
      </c>
      <c r="E1351" s="18" t="s">
        <v>8787</v>
      </c>
      <c r="F1351" s="18" t="s">
        <v>34</v>
      </c>
      <c r="G1351" s="19">
        <v>0</v>
      </c>
      <c r="H1351" s="5" t="s">
        <v>210</v>
      </c>
      <c r="I1351" s="18" t="s">
        <v>8655</v>
      </c>
      <c r="J1351" s="20">
        <v>8791</v>
      </c>
      <c r="K1351" s="20">
        <v>10525645.619999999</v>
      </c>
      <c r="L1351" s="20">
        <v>0</v>
      </c>
      <c r="M1351" s="20">
        <v>5535474</v>
      </c>
      <c r="N1351" s="20">
        <v>0</v>
      </c>
      <c r="O1351" s="6">
        <v>1826.9957479240099</v>
      </c>
      <c r="P1351" s="21">
        <v>0.84487769506175103</v>
      </c>
      <c r="Q1351" s="18"/>
      <c r="R1351" s="22">
        <v>708</v>
      </c>
      <c r="S1351" s="23">
        <v>0</v>
      </c>
      <c r="T1351" s="23">
        <v>708</v>
      </c>
      <c r="U1351" s="24">
        <v>65</v>
      </c>
      <c r="V1351" s="25">
        <v>73</v>
      </c>
      <c r="W1351" s="23">
        <v>73</v>
      </c>
      <c r="X1351" s="23">
        <v>0</v>
      </c>
      <c r="Y1351" s="23">
        <v>73</v>
      </c>
      <c r="Z1351" s="26">
        <v>0.10310734463276836</v>
      </c>
      <c r="AA1351" s="25">
        <v>344</v>
      </c>
      <c r="AB1351" s="23">
        <v>0</v>
      </c>
      <c r="AC1351" s="23">
        <v>344</v>
      </c>
      <c r="AD1351" s="26">
        <v>0.48587570621468928</v>
      </c>
      <c r="AE1351" s="5"/>
      <c r="AF1351" s="33">
        <v>60000</v>
      </c>
      <c r="AG1351" s="7">
        <v>3</v>
      </c>
      <c r="AH1351" s="30">
        <v>59999.87</v>
      </c>
      <c r="AI1351" s="30">
        <v>59999.87</v>
      </c>
      <c r="AJ1351" s="37">
        <v>43930</v>
      </c>
    </row>
    <row r="1352" spans="1:36" ht="15" customHeight="1" x14ac:dyDescent="0.25">
      <c r="A1352" s="3" t="s">
        <v>1445</v>
      </c>
      <c r="B1352" s="4" t="s">
        <v>4314</v>
      </c>
      <c r="C1352" s="18" t="s">
        <v>4726</v>
      </c>
      <c r="D1352" s="18" t="s">
        <v>4726</v>
      </c>
      <c r="E1352" s="18" t="s">
        <v>8786</v>
      </c>
      <c r="F1352" s="18" t="s">
        <v>34</v>
      </c>
      <c r="G1352" s="19">
        <v>0</v>
      </c>
      <c r="H1352" s="5" t="s">
        <v>369</v>
      </c>
      <c r="I1352" s="18" t="s">
        <v>4727</v>
      </c>
      <c r="J1352" s="20">
        <v>7733</v>
      </c>
      <c r="K1352" s="20">
        <v>10330849.18</v>
      </c>
      <c r="L1352" s="20">
        <v>0</v>
      </c>
      <c r="M1352" s="20">
        <v>4217447</v>
      </c>
      <c r="N1352" s="20">
        <v>0</v>
      </c>
      <c r="O1352" s="6">
        <v>1881.3262873399699</v>
      </c>
      <c r="P1352" s="21">
        <v>0.87000236268365205</v>
      </c>
      <c r="Q1352" s="18"/>
      <c r="R1352" s="22">
        <v>703</v>
      </c>
      <c r="S1352" s="23">
        <v>0</v>
      </c>
      <c r="T1352" s="23">
        <v>713</v>
      </c>
      <c r="U1352" s="24">
        <v>84</v>
      </c>
      <c r="V1352" s="25">
        <v>62</v>
      </c>
      <c r="W1352" s="23">
        <v>62</v>
      </c>
      <c r="X1352" s="23">
        <v>0</v>
      </c>
      <c r="Y1352" s="23">
        <v>62</v>
      </c>
      <c r="Z1352" s="26">
        <v>8.6956521739130432E-2</v>
      </c>
      <c r="AA1352" s="25">
        <v>387</v>
      </c>
      <c r="AB1352" s="23">
        <v>0</v>
      </c>
      <c r="AC1352" s="23">
        <v>387</v>
      </c>
      <c r="AD1352" s="26">
        <v>0.54277699859747541</v>
      </c>
      <c r="AE1352" s="5"/>
      <c r="AF1352" s="33">
        <v>60000</v>
      </c>
      <c r="AG1352" s="7">
        <v>3</v>
      </c>
      <c r="AH1352" s="30">
        <v>59916</v>
      </c>
      <c r="AI1352" s="30">
        <v>59916</v>
      </c>
      <c r="AJ1352" s="37">
        <v>43930</v>
      </c>
    </row>
    <row r="1353" spans="1:36" ht="15" customHeight="1" x14ac:dyDescent="0.25">
      <c r="A1353" s="3" t="s">
        <v>946</v>
      </c>
      <c r="B1353" s="4" t="s">
        <v>4317</v>
      </c>
      <c r="C1353" s="18" t="s">
        <v>4809</v>
      </c>
      <c r="D1353" s="18" t="s">
        <v>4809</v>
      </c>
      <c r="E1353" s="18" t="s">
        <v>8777</v>
      </c>
      <c r="F1353" s="18" t="s">
        <v>34</v>
      </c>
      <c r="G1353" s="19">
        <v>0</v>
      </c>
      <c r="H1353" s="5" t="s">
        <v>272</v>
      </c>
      <c r="I1353" s="18" t="s">
        <v>4810</v>
      </c>
      <c r="J1353" s="20">
        <v>9165</v>
      </c>
      <c r="K1353" s="20">
        <v>17599888.719999999</v>
      </c>
      <c r="L1353" s="20">
        <v>0</v>
      </c>
      <c r="M1353" s="20">
        <v>0</v>
      </c>
      <c r="N1353" s="20">
        <v>0</v>
      </c>
      <c r="O1353" s="6">
        <v>1920.33701254774</v>
      </c>
      <c r="P1353" s="21">
        <v>0.88804252048570198</v>
      </c>
      <c r="Q1353" s="18"/>
      <c r="R1353" s="22">
        <v>726</v>
      </c>
      <c r="S1353" s="23">
        <v>0</v>
      </c>
      <c r="T1353" s="23">
        <v>726</v>
      </c>
      <c r="U1353" s="24">
        <v>92</v>
      </c>
      <c r="V1353" s="25"/>
      <c r="W1353" s="23">
        <v>29</v>
      </c>
      <c r="X1353" s="23">
        <v>0</v>
      </c>
      <c r="Y1353" s="23">
        <v>29</v>
      </c>
      <c r="Z1353" s="26">
        <v>3.9944903581267219E-2</v>
      </c>
      <c r="AA1353" s="25">
        <v>349</v>
      </c>
      <c r="AB1353" s="23">
        <v>0</v>
      </c>
      <c r="AC1353" s="23">
        <v>349</v>
      </c>
      <c r="AD1353" s="26">
        <v>0.4807162534435262</v>
      </c>
      <c r="AE1353" s="5"/>
      <c r="AF1353" s="33">
        <v>60000</v>
      </c>
      <c r="AG1353" s="7">
        <v>3</v>
      </c>
      <c r="AH1353" s="33">
        <v>60000</v>
      </c>
      <c r="AI1353" s="33">
        <v>60000</v>
      </c>
      <c r="AJ1353" s="37">
        <v>43930</v>
      </c>
    </row>
    <row r="1354" spans="1:36" ht="15" customHeight="1" x14ac:dyDescent="0.25">
      <c r="A1354" s="3" t="s">
        <v>960</v>
      </c>
      <c r="B1354" s="4" t="s">
        <v>4319</v>
      </c>
      <c r="C1354" s="18" t="s">
        <v>4878</v>
      </c>
      <c r="D1354" s="18" t="s">
        <v>4878</v>
      </c>
      <c r="E1354" s="18" t="s">
        <v>8783</v>
      </c>
      <c r="F1354" s="18" t="s">
        <v>34</v>
      </c>
      <c r="G1354" s="19">
        <v>0</v>
      </c>
      <c r="H1354" s="5" t="s">
        <v>67</v>
      </c>
      <c r="I1354" s="18" t="s">
        <v>4879</v>
      </c>
      <c r="J1354" s="20">
        <v>10078</v>
      </c>
      <c r="K1354" s="20">
        <v>10536795.960000001</v>
      </c>
      <c r="L1354" s="20">
        <v>0</v>
      </c>
      <c r="M1354" s="20">
        <v>5974080</v>
      </c>
      <c r="N1354" s="20">
        <v>93646</v>
      </c>
      <c r="O1354" s="6">
        <v>1647.6009089105</v>
      </c>
      <c r="P1354" s="21">
        <v>0.76191817079141</v>
      </c>
      <c r="Q1354" s="18"/>
      <c r="R1354" s="22">
        <v>747</v>
      </c>
      <c r="S1354" s="23">
        <v>0</v>
      </c>
      <c r="T1354" s="23">
        <v>747</v>
      </c>
      <c r="U1354" s="24">
        <v>90</v>
      </c>
      <c r="V1354" s="25"/>
      <c r="W1354" s="23">
        <v>27</v>
      </c>
      <c r="X1354" s="23">
        <v>0</v>
      </c>
      <c r="Y1354" s="23">
        <v>27</v>
      </c>
      <c r="Z1354" s="26">
        <v>3.614457831325301E-2</v>
      </c>
      <c r="AA1354" s="25">
        <v>549</v>
      </c>
      <c r="AB1354" s="23">
        <v>0</v>
      </c>
      <c r="AC1354" s="23">
        <v>549</v>
      </c>
      <c r="AD1354" s="26">
        <v>0.73493975903614461</v>
      </c>
      <c r="AE1354" s="5"/>
      <c r="AF1354" s="33">
        <v>60000</v>
      </c>
      <c r="AG1354" s="7">
        <v>3</v>
      </c>
      <c r="AH1354" s="33">
        <v>60000</v>
      </c>
      <c r="AI1354" s="33">
        <v>60000</v>
      </c>
      <c r="AJ1354" s="37">
        <v>43930</v>
      </c>
    </row>
    <row r="1355" spans="1:36" ht="15" customHeight="1" x14ac:dyDescent="0.25">
      <c r="A1355" s="3" t="s">
        <v>1119</v>
      </c>
      <c r="B1355" s="4" t="s">
        <v>4322</v>
      </c>
      <c r="C1355" s="18" t="s">
        <v>4936</v>
      </c>
      <c r="D1355" s="18" t="s">
        <v>4936</v>
      </c>
      <c r="E1355" s="18" t="s">
        <v>8777</v>
      </c>
      <c r="F1355" s="18" t="s">
        <v>34</v>
      </c>
      <c r="G1355" s="19">
        <v>0</v>
      </c>
      <c r="H1355" s="5" t="s">
        <v>91</v>
      </c>
      <c r="I1355" s="18" t="s">
        <v>8645</v>
      </c>
      <c r="J1355" s="20">
        <v>7390</v>
      </c>
      <c r="K1355" s="20">
        <v>6955602.1100000003</v>
      </c>
      <c r="L1355" s="20">
        <v>0</v>
      </c>
      <c r="M1355" s="20">
        <v>4858756</v>
      </c>
      <c r="N1355" s="20">
        <v>0</v>
      </c>
      <c r="O1355" s="6">
        <v>1598.6952787550699</v>
      </c>
      <c r="P1355" s="21">
        <v>0.73930220349744802</v>
      </c>
      <c r="Q1355" s="18"/>
      <c r="R1355" s="22">
        <v>705</v>
      </c>
      <c r="S1355" s="23">
        <v>0</v>
      </c>
      <c r="T1355" s="23">
        <v>763</v>
      </c>
      <c r="U1355" s="24">
        <v>106</v>
      </c>
      <c r="V1355" s="25"/>
      <c r="W1355" s="23">
        <v>45</v>
      </c>
      <c r="X1355" s="23">
        <v>0</v>
      </c>
      <c r="Y1355" s="23">
        <v>45</v>
      </c>
      <c r="Z1355" s="26">
        <v>5.8977719528178242E-2</v>
      </c>
      <c r="AA1355" s="25">
        <v>460</v>
      </c>
      <c r="AB1355" s="23">
        <v>0</v>
      </c>
      <c r="AC1355" s="23">
        <v>460</v>
      </c>
      <c r="AD1355" s="26">
        <v>0.60288335517693314</v>
      </c>
      <c r="AE1355" s="5"/>
      <c r="AF1355" s="33">
        <v>60000</v>
      </c>
      <c r="AG1355" s="7">
        <v>3</v>
      </c>
      <c r="AH1355" s="30">
        <v>59911.92</v>
      </c>
      <c r="AI1355" s="30">
        <v>59911.92</v>
      </c>
      <c r="AJ1355" s="37">
        <v>43930</v>
      </c>
    </row>
    <row r="1356" spans="1:36" ht="15" customHeight="1" x14ac:dyDescent="0.25">
      <c r="A1356" s="3" t="s">
        <v>1536</v>
      </c>
      <c r="B1356" s="4" t="s">
        <v>4325</v>
      </c>
      <c r="C1356" s="18" t="s">
        <v>4943</v>
      </c>
      <c r="D1356" s="18" t="s">
        <v>4943</v>
      </c>
      <c r="E1356" s="18" t="s">
        <v>8781</v>
      </c>
      <c r="F1356" s="18" t="s">
        <v>34</v>
      </c>
      <c r="G1356" s="19">
        <v>0</v>
      </c>
      <c r="H1356" s="5" t="s">
        <v>40</v>
      </c>
      <c r="I1356" s="18" t="s">
        <v>4944</v>
      </c>
      <c r="J1356" s="20">
        <v>15164</v>
      </c>
      <c r="K1356" s="20">
        <v>29008221.43</v>
      </c>
      <c r="L1356" s="20">
        <v>0</v>
      </c>
      <c r="M1356" s="20">
        <v>1168796</v>
      </c>
      <c r="N1356" s="20">
        <v>0</v>
      </c>
      <c r="O1356" s="6">
        <v>1990.0433546557599</v>
      </c>
      <c r="P1356" s="21">
        <v>0.92027758929652703</v>
      </c>
      <c r="Q1356" s="18"/>
      <c r="R1356" s="22">
        <v>765</v>
      </c>
      <c r="S1356" s="23">
        <v>0</v>
      </c>
      <c r="T1356" s="23">
        <v>765</v>
      </c>
      <c r="U1356" s="24">
        <v>81</v>
      </c>
      <c r="V1356" s="25"/>
      <c r="W1356" s="23">
        <v>39</v>
      </c>
      <c r="X1356" s="23">
        <v>0</v>
      </c>
      <c r="Y1356" s="23">
        <v>39</v>
      </c>
      <c r="Z1356" s="26">
        <v>5.0980392156862744E-2</v>
      </c>
      <c r="AA1356" s="25">
        <v>709</v>
      </c>
      <c r="AB1356" s="23">
        <v>0</v>
      </c>
      <c r="AC1356" s="23">
        <v>709</v>
      </c>
      <c r="AD1356" s="26">
        <v>0.92679738562091507</v>
      </c>
      <c r="AE1356" s="5"/>
      <c r="AF1356" s="33">
        <v>60000</v>
      </c>
      <c r="AG1356" s="7">
        <v>3</v>
      </c>
      <c r="AH1356" s="33">
        <v>60000</v>
      </c>
      <c r="AI1356" s="33">
        <v>60000</v>
      </c>
      <c r="AJ1356" s="37">
        <v>43930</v>
      </c>
    </row>
    <row r="1357" spans="1:36" ht="15" customHeight="1" x14ac:dyDescent="0.25">
      <c r="A1357" s="3" t="s">
        <v>192</v>
      </c>
      <c r="B1357" s="4" t="s">
        <v>4328</v>
      </c>
      <c r="C1357" s="18" t="s">
        <v>4946</v>
      </c>
      <c r="D1357" s="18" t="s">
        <v>4946</v>
      </c>
      <c r="E1357" s="18" t="s">
        <v>8786</v>
      </c>
      <c r="F1357" s="18" t="s">
        <v>34</v>
      </c>
      <c r="G1357" s="19">
        <v>0</v>
      </c>
      <c r="H1357" s="5" t="s">
        <v>50</v>
      </c>
      <c r="I1357" s="18" t="s">
        <v>4947</v>
      </c>
      <c r="J1357" s="20">
        <v>10727</v>
      </c>
      <c r="K1357" s="20">
        <v>18042788.48</v>
      </c>
      <c r="L1357" s="20">
        <v>0</v>
      </c>
      <c r="M1357" s="20">
        <v>2132078</v>
      </c>
      <c r="N1357" s="20">
        <v>0</v>
      </c>
      <c r="O1357" s="6">
        <v>1880.7557080264801</v>
      </c>
      <c r="P1357" s="21">
        <v>0.86973850342958203</v>
      </c>
      <c r="Q1357" s="18"/>
      <c r="R1357" s="22">
        <v>713</v>
      </c>
      <c r="S1357" s="23">
        <v>0</v>
      </c>
      <c r="T1357" s="23">
        <v>766</v>
      </c>
      <c r="U1357" s="24">
        <v>77</v>
      </c>
      <c r="V1357" s="25"/>
      <c r="W1357" s="23">
        <v>84</v>
      </c>
      <c r="X1357" s="23">
        <v>0</v>
      </c>
      <c r="Y1357" s="23">
        <v>84</v>
      </c>
      <c r="Z1357" s="26">
        <v>0.10966057441253264</v>
      </c>
      <c r="AA1357" s="25">
        <v>466</v>
      </c>
      <c r="AB1357" s="23">
        <v>0</v>
      </c>
      <c r="AC1357" s="23">
        <v>466</v>
      </c>
      <c r="AD1357" s="26">
        <v>0.60835509138381205</v>
      </c>
      <c r="AE1357" s="5"/>
      <c r="AF1357" s="33">
        <v>60000</v>
      </c>
      <c r="AG1357" s="7">
        <v>3</v>
      </c>
      <c r="AH1357" s="30">
        <v>59976</v>
      </c>
      <c r="AI1357" s="30">
        <v>59976</v>
      </c>
      <c r="AJ1357" s="37">
        <v>43930</v>
      </c>
    </row>
    <row r="1358" spans="1:36" ht="15" customHeight="1" x14ac:dyDescent="0.25">
      <c r="A1358" s="3" t="s">
        <v>3470</v>
      </c>
      <c r="B1358" s="4" t="s">
        <v>4330</v>
      </c>
      <c r="C1358" s="18" t="s">
        <v>5127</v>
      </c>
      <c r="D1358" s="18" t="s">
        <v>5127</v>
      </c>
      <c r="E1358" s="18" t="s">
        <v>8783</v>
      </c>
      <c r="F1358" s="18" t="s">
        <v>34</v>
      </c>
      <c r="G1358" s="19">
        <v>0</v>
      </c>
      <c r="H1358" s="5" t="s">
        <v>96</v>
      </c>
      <c r="I1358" s="18" t="s">
        <v>5128</v>
      </c>
      <c r="J1358" s="20">
        <v>11301</v>
      </c>
      <c r="K1358" s="20">
        <v>15797465.060000001</v>
      </c>
      <c r="L1358" s="20">
        <v>0</v>
      </c>
      <c r="M1358" s="20">
        <v>3365040</v>
      </c>
      <c r="N1358" s="20">
        <v>0</v>
      </c>
      <c r="O1358" s="6">
        <v>1695.64685072118</v>
      </c>
      <c r="P1358" s="21">
        <v>0.78413658296899802</v>
      </c>
      <c r="Q1358" s="18"/>
      <c r="R1358" s="22">
        <v>816</v>
      </c>
      <c r="S1358" s="23">
        <v>0</v>
      </c>
      <c r="T1358" s="23">
        <v>816</v>
      </c>
      <c r="U1358" s="24">
        <v>100</v>
      </c>
      <c r="V1358" s="25"/>
      <c r="W1358" s="23">
        <v>27</v>
      </c>
      <c r="X1358" s="23">
        <v>0</v>
      </c>
      <c r="Y1358" s="23">
        <v>27</v>
      </c>
      <c r="Z1358" s="26">
        <v>3.3088235294117647E-2</v>
      </c>
      <c r="AA1358" s="25">
        <v>399</v>
      </c>
      <c r="AB1358" s="23">
        <v>0</v>
      </c>
      <c r="AC1358" s="23">
        <v>399</v>
      </c>
      <c r="AD1358" s="26">
        <v>0.4889705882352941</v>
      </c>
      <c r="AE1358" s="5"/>
      <c r="AF1358" s="33">
        <v>70000</v>
      </c>
      <c r="AG1358" s="7">
        <v>4</v>
      </c>
      <c r="AH1358" s="33">
        <v>70000</v>
      </c>
      <c r="AI1358" s="33">
        <v>70000</v>
      </c>
      <c r="AJ1358" s="37">
        <v>43930</v>
      </c>
    </row>
    <row r="1359" spans="1:36" ht="15" customHeight="1" x14ac:dyDescent="0.25">
      <c r="A1359" s="3" t="s">
        <v>735</v>
      </c>
      <c r="B1359" s="4" t="s">
        <v>4333</v>
      </c>
      <c r="C1359" s="18" t="s">
        <v>5209</v>
      </c>
      <c r="D1359" s="18" t="s">
        <v>5209</v>
      </c>
      <c r="E1359" s="18" t="s">
        <v>8778</v>
      </c>
      <c r="F1359" s="18" t="s">
        <v>34</v>
      </c>
      <c r="G1359" s="19">
        <v>0</v>
      </c>
      <c r="H1359" s="5" t="s">
        <v>50</v>
      </c>
      <c r="I1359" s="18" t="s">
        <v>5210</v>
      </c>
      <c r="J1359" s="20">
        <v>8847</v>
      </c>
      <c r="K1359" s="20">
        <v>11524029.34</v>
      </c>
      <c r="L1359" s="20">
        <v>0</v>
      </c>
      <c r="M1359" s="20">
        <v>3980095</v>
      </c>
      <c r="N1359" s="20">
        <v>0</v>
      </c>
      <c r="O1359" s="6">
        <v>1752.4725149768301</v>
      </c>
      <c r="P1359" s="21">
        <v>0.81041509855461002</v>
      </c>
      <c r="Q1359" s="18"/>
      <c r="R1359" s="22">
        <v>835</v>
      </c>
      <c r="S1359" s="23">
        <v>0</v>
      </c>
      <c r="T1359" s="23">
        <v>835</v>
      </c>
      <c r="U1359" s="24">
        <v>97</v>
      </c>
      <c r="V1359" s="25">
        <v>117</v>
      </c>
      <c r="W1359" s="23">
        <v>105</v>
      </c>
      <c r="X1359" s="23">
        <v>0</v>
      </c>
      <c r="Y1359" s="23">
        <v>105</v>
      </c>
      <c r="Z1359" s="26">
        <v>0.12574850299401197</v>
      </c>
      <c r="AA1359" s="25">
        <v>475</v>
      </c>
      <c r="AB1359" s="23">
        <v>0</v>
      </c>
      <c r="AC1359" s="23">
        <v>475</v>
      </c>
      <c r="AD1359" s="26">
        <v>0.56886227544910184</v>
      </c>
      <c r="AE1359" s="5"/>
      <c r="AF1359" s="33">
        <v>70000</v>
      </c>
      <c r="AG1359" s="7">
        <v>4</v>
      </c>
      <c r="AH1359" s="30">
        <v>68849.05</v>
      </c>
      <c r="AI1359" s="30">
        <v>68849.05</v>
      </c>
      <c r="AJ1359" s="37">
        <v>43930</v>
      </c>
    </row>
    <row r="1360" spans="1:36" ht="15" customHeight="1" x14ac:dyDescent="0.25">
      <c r="A1360" s="3" t="s">
        <v>735</v>
      </c>
      <c r="B1360" s="4" t="s">
        <v>4336</v>
      </c>
      <c r="C1360" s="18" t="s">
        <v>5231</v>
      </c>
      <c r="D1360" s="18" t="s">
        <v>5231</v>
      </c>
      <c r="E1360" s="18" t="s">
        <v>8778</v>
      </c>
      <c r="F1360" s="18" t="s">
        <v>34</v>
      </c>
      <c r="G1360" s="19">
        <v>0</v>
      </c>
      <c r="H1360" s="5" t="s">
        <v>50</v>
      </c>
      <c r="I1360" s="18" t="s">
        <v>5232</v>
      </c>
      <c r="J1360" s="20">
        <v>8097</v>
      </c>
      <c r="K1360" s="20">
        <v>14885043.75</v>
      </c>
      <c r="L1360" s="20">
        <v>0</v>
      </c>
      <c r="M1360" s="20">
        <v>982032</v>
      </c>
      <c r="N1360" s="20">
        <v>0</v>
      </c>
      <c r="O1360" s="6">
        <v>1959.62402741756</v>
      </c>
      <c r="P1360" s="21">
        <v>0.906210445948469</v>
      </c>
      <c r="Q1360" s="18"/>
      <c r="R1360" s="22">
        <v>845</v>
      </c>
      <c r="S1360" s="23">
        <v>0</v>
      </c>
      <c r="T1360" s="23">
        <v>845</v>
      </c>
      <c r="U1360" s="24">
        <v>84</v>
      </c>
      <c r="V1360" s="25">
        <v>32</v>
      </c>
      <c r="W1360" s="23">
        <v>30</v>
      </c>
      <c r="X1360" s="23">
        <v>0</v>
      </c>
      <c r="Y1360" s="23">
        <v>30</v>
      </c>
      <c r="Z1360" s="26">
        <v>3.5502958579881658E-2</v>
      </c>
      <c r="AA1360" s="25">
        <v>495</v>
      </c>
      <c r="AB1360" s="23">
        <v>0</v>
      </c>
      <c r="AC1360" s="23">
        <v>495</v>
      </c>
      <c r="AD1360" s="26">
        <v>0.58579881656804733</v>
      </c>
      <c r="AE1360" s="5"/>
      <c r="AF1360" s="33">
        <v>70000</v>
      </c>
      <c r="AG1360" s="7">
        <v>4</v>
      </c>
      <c r="AH1360" s="33">
        <v>70000</v>
      </c>
      <c r="AI1360" s="33">
        <v>70000</v>
      </c>
      <c r="AJ1360" s="37">
        <v>43930</v>
      </c>
    </row>
    <row r="1361" spans="1:36" ht="15" customHeight="1" x14ac:dyDescent="0.25">
      <c r="A1361" s="3" t="s">
        <v>2179</v>
      </c>
      <c r="B1361" s="4" t="s">
        <v>4339</v>
      </c>
      <c r="C1361" s="18" t="s">
        <v>5327</v>
      </c>
      <c r="D1361" s="18" t="s">
        <v>5327</v>
      </c>
      <c r="E1361" s="18" t="s">
        <v>8773</v>
      </c>
      <c r="F1361" s="18" t="s">
        <v>34</v>
      </c>
      <c r="G1361" s="19">
        <v>0</v>
      </c>
      <c r="H1361" s="5" t="s">
        <v>78</v>
      </c>
      <c r="I1361" s="18" t="s">
        <v>5328</v>
      </c>
      <c r="J1361" s="20">
        <v>11547</v>
      </c>
      <c r="K1361" s="20">
        <v>22716528.91</v>
      </c>
      <c r="L1361" s="20">
        <v>0</v>
      </c>
      <c r="M1361" s="20">
        <v>1327725</v>
      </c>
      <c r="N1361" s="20">
        <v>692</v>
      </c>
      <c r="O1361" s="6">
        <v>2082.35436996622</v>
      </c>
      <c r="P1361" s="21">
        <v>0.96296598522351995</v>
      </c>
      <c r="Q1361" s="18"/>
      <c r="R1361" s="22">
        <v>809</v>
      </c>
      <c r="S1361" s="23">
        <v>0</v>
      </c>
      <c r="T1361" s="23">
        <v>873</v>
      </c>
      <c r="U1361" s="24">
        <v>105</v>
      </c>
      <c r="V1361" s="25">
        <v>167</v>
      </c>
      <c r="W1361" s="23">
        <v>166</v>
      </c>
      <c r="X1361" s="23">
        <v>0</v>
      </c>
      <c r="Y1361" s="23">
        <v>166</v>
      </c>
      <c r="Z1361" s="26">
        <v>0.19014891179839633</v>
      </c>
      <c r="AA1361" s="25">
        <v>283</v>
      </c>
      <c r="AB1361" s="23">
        <v>0</v>
      </c>
      <c r="AC1361" s="23">
        <v>283</v>
      </c>
      <c r="AD1361" s="26">
        <v>0.32416953035509738</v>
      </c>
      <c r="AE1361" s="5"/>
      <c r="AF1361" s="33">
        <v>70000</v>
      </c>
      <c r="AG1361" s="7">
        <v>4</v>
      </c>
      <c r="AH1361" s="30">
        <v>69995.070000000007</v>
      </c>
      <c r="AI1361" s="30">
        <v>69995.070000000007</v>
      </c>
      <c r="AJ1361" s="37">
        <v>43930</v>
      </c>
    </row>
    <row r="1362" spans="1:36" ht="15" customHeight="1" x14ac:dyDescent="0.25">
      <c r="A1362" s="3" t="s">
        <v>588</v>
      </c>
      <c r="B1362" s="4" t="s">
        <v>4342</v>
      </c>
      <c r="C1362" s="18" t="s">
        <v>5408</v>
      </c>
      <c r="D1362" s="18" t="s">
        <v>5408</v>
      </c>
      <c r="E1362" s="18" t="s">
        <v>8773</v>
      </c>
      <c r="F1362" s="18" t="s">
        <v>34</v>
      </c>
      <c r="G1362" s="19">
        <v>0</v>
      </c>
      <c r="H1362" s="5" t="s">
        <v>50</v>
      </c>
      <c r="I1362" s="18" t="s">
        <v>5409</v>
      </c>
      <c r="J1362" s="20">
        <v>10129</v>
      </c>
      <c r="K1362" s="20">
        <v>24815908.260000002</v>
      </c>
      <c r="L1362" s="20">
        <v>0</v>
      </c>
      <c r="M1362" s="20">
        <v>1372782</v>
      </c>
      <c r="N1362" s="20">
        <v>0</v>
      </c>
      <c r="O1362" s="6">
        <v>2585.5158712607399</v>
      </c>
      <c r="P1362" s="21">
        <v>1.1956484804841501</v>
      </c>
      <c r="Q1362" s="18"/>
      <c r="R1362" s="22">
        <v>898</v>
      </c>
      <c r="S1362" s="23">
        <v>0</v>
      </c>
      <c r="T1362" s="23">
        <v>898</v>
      </c>
      <c r="U1362" s="24">
        <v>104</v>
      </c>
      <c r="V1362" s="25"/>
      <c r="W1362" s="23">
        <v>88</v>
      </c>
      <c r="X1362" s="23">
        <v>0</v>
      </c>
      <c r="Y1362" s="23">
        <v>88</v>
      </c>
      <c r="Z1362" s="26">
        <v>9.7995545657015584E-2</v>
      </c>
      <c r="AA1362" s="25">
        <v>406</v>
      </c>
      <c r="AB1362" s="23">
        <v>0</v>
      </c>
      <c r="AC1362" s="23">
        <v>406</v>
      </c>
      <c r="AD1362" s="26">
        <v>0.45211581291759467</v>
      </c>
      <c r="AE1362" s="5"/>
      <c r="AF1362" s="33">
        <v>70000</v>
      </c>
      <c r="AG1362" s="7">
        <v>4</v>
      </c>
      <c r="AH1362" s="33">
        <v>70000</v>
      </c>
      <c r="AI1362" s="33">
        <v>70000</v>
      </c>
      <c r="AJ1362" s="37">
        <v>43930</v>
      </c>
    </row>
    <row r="1363" spans="1:36" ht="15" customHeight="1" x14ac:dyDescent="0.25">
      <c r="A1363" s="3" t="s">
        <v>2086</v>
      </c>
      <c r="B1363" s="4" t="s">
        <v>4345</v>
      </c>
      <c r="C1363" s="18" t="s">
        <v>5534</v>
      </c>
      <c r="D1363" s="18" t="s">
        <v>5534</v>
      </c>
      <c r="E1363" s="18" t="s">
        <v>8772</v>
      </c>
      <c r="F1363" s="18" t="s">
        <v>34</v>
      </c>
      <c r="G1363" s="19">
        <v>0</v>
      </c>
      <c r="H1363" s="5" t="s">
        <v>245</v>
      </c>
      <c r="I1363" s="18" t="s">
        <v>5535</v>
      </c>
      <c r="J1363" s="20">
        <v>15444</v>
      </c>
      <c r="K1363" s="20">
        <v>15857926.33</v>
      </c>
      <c r="L1363" s="20">
        <v>0</v>
      </c>
      <c r="M1363" s="20">
        <v>8549622</v>
      </c>
      <c r="N1363" s="20">
        <v>262131</v>
      </c>
      <c r="O1363" s="6">
        <v>1597.36333398083</v>
      </c>
      <c r="P1363" s="21">
        <v>0.73868625765735096</v>
      </c>
      <c r="Q1363" s="18"/>
      <c r="R1363" s="22">
        <v>935</v>
      </c>
      <c r="S1363" s="23">
        <v>0</v>
      </c>
      <c r="T1363" s="23">
        <v>935</v>
      </c>
      <c r="U1363" s="24">
        <v>107</v>
      </c>
      <c r="V1363" s="25"/>
      <c r="W1363" s="23">
        <v>148</v>
      </c>
      <c r="X1363" s="23">
        <v>0</v>
      </c>
      <c r="Y1363" s="23">
        <v>148</v>
      </c>
      <c r="Z1363" s="26">
        <v>0.15828877005347594</v>
      </c>
      <c r="AA1363" s="25">
        <v>468</v>
      </c>
      <c r="AB1363" s="23">
        <v>0</v>
      </c>
      <c r="AC1363" s="23">
        <v>468</v>
      </c>
      <c r="AD1363" s="26">
        <v>0.50053475935828873</v>
      </c>
      <c r="AE1363" s="5"/>
      <c r="AF1363" s="33">
        <v>70000</v>
      </c>
      <c r="AG1363" s="7">
        <v>4</v>
      </c>
      <c r="AH1363" s="33">
        <v>70000</v>
      </c>
      <c r="AI1363" s="33">
        <v>70000</v>
      </c>
      <c r="AJ1363" s="37">
        <v>43930</v>
      </c>
    </row>
    <row r="1364" spans="1:36" ht="15" customHeight="1" x14ac:dyDescent="0.25">
      <c r="A1364" s="3" t="s">
        <v>580</v>
      </c>
      <c r="B1364" s="4" t="s">
        <v>4348</v>
      </c>
      <c r="C1364" s="18" t="s">
        <v>5654</v>
      </c>
      <c r="D1364" s="18" t="s">
        <v>5654</v>
      </c>
      <c r="E1364" s="18" t="s">
        <v>8780</v>
      </c>
      <c r="F1364" s="18" t="s">
        <v>34</v>
      </c>
      <c r="G1364" s="19">
        <v>0</v>
      </c>
      <c r="H1364" s="5" t="s">
        <v>210</v>
      </c>
      <c r="I1364" s="18" t="s">
        <v>5655</v>
      </c>
      <c r="J1364" s="20">
        <v>10826</v>
      </c>
      <c r="K1364" s="20">
        <v>9023419.5899999999</v>
      </c>
      <c r="L1364" s="20">
        <v>0</v>
      </c>
      <c r="M1364" s="20">
        <v>8349856</v>
      </c>
      <c r="N1364" s="20">
        <v>387854</v>
      </c>
      <c r="O1364" s="6">
        <v>1640.59944485498</v>
      </c>
      <c r="P1364" s="21">
        <v>0.75868040692687699</v>
      </c>
      <c r="Q1364" s="18"/>
      <c r="R1364" s="22">
        <v>972</v>
      </c>
      <c r="S1364" s="23">
        <v>0</v>
      </c>
      <c r="T1364" s="23">
        <v>972</v>
      </c>
      <c r="U1364" s="24">
        <v>98</v>
      </c>
      <c r="V1364" s="25"/>
      <c r="W1364" s="23">
        <v>89</v>
      </c>
      <c r="X1364" s="23">
        <v>0</v>
      </c>
      <c r="Y1364" s="23">
        <v>89</v>
      </c>
      <c r="Z1364" s="26">
        <v>9.1563786008230452E-2</v>
      </c>
      <c r="AA1364" s="25">
        <v>534</v>
      </c>
      <c r="AB1364" s="23">
        <v>0</v>
      </c>
      <c r="AC1364" s="23">
        <v>534</v>
      </c>
      <c r="AD1364" s="26">
        <v>0.54938271604938271</v>
      </c>
      <c r="AE1364" s="5"/>
      <c r="AF1364" s="33">
        <v>70000</v>
      </c>
      <c r="AG1364" s="7">
        <v>4</v>
      </c>
      <c r="AH1364" s="30">
        <v>69960</v>
      </c>
      <c r="AI1364" s="30">
        <v>69960</v>
      </c>
      <c r="AJ1364" s="37">
        <v>43930</v>
      </c>
    </row>
    <row r="1365" spans="1:36" ht="15" customHeight="1" x14ac:dyDescent="0.25">
      <c r="A1365" s="3" t="s">
        <v>269</v>
      </c>
      <c r="B1365" s="4" t="s">
        <v>4351</v>
      </c>
      <c r="C1365" s="18" t="s">
        <v>5713</v>
      </c>
      <c r="D1365" s="18" t="s">
        <v>5713</v>
      </c>
      <c r="E1365" s="18" t="s">
        <v>8774</v>
      </c>
      <c r="F1365" s="18" t="s">
        <v>34</v>
      </c>
      <c r="G1365" s="19">
        <v>0</v>
      </c>
      <c r="H1365" s="5" t="s">
        <v>272</v>
      </c>
      <c r="I1365" s="18" t="s">
        <v>5714</v>
      </c>
      <c r="J1365" s="20">
        <v>10526</v>
      </c>
      <c r="K1365" s="20">
        <v>8520377.6099999994</v>
      </c>
      <c r="L1365" s="20">
        <v>0</v>
      </c>
      <c r="M1365" s="20">
        <v>9132928</v>
      </c>
      <c r="N1365" s="20">
        <v>517928</v>
      </c>
      <c r="O1365" s="6">
        <v>1726.31898251948</v>
      </c>
      <c r="P1365" s="21">
        <v>0.79832063350432303</v>
      </c>
      <c r="Q1365" s="18"/>
      <c r="R1365" s="22">
        <v>994</v>
      </c>
      <c r="S1365" s="23">
        <v>0</v>
      </c>
      <c r="T1365" s="23">
        <v>994</v>
      </c>
      <c r="U1365" s="24">
        <v>114</v>
      </c>
      <c r="V1365" s="25">
        <v>274</v>
      </c>
      <c r="W1365" s="23">
        <v>269</v>
      </c>
      <c r="X1365" s="23">
        <v>0</v>
      </c>
      <c r="Y1365" s="23">
        <v>269</v>
      </c>
      <c r="Z1365" s="26">
        <v>0.27062374245472837</v>
      </c>
      <c r="AA1365" s="25">
        <v>863</v>
      </c>
      <c r="AB1365" s="23">
        <v>0</v>
      </c>
      <c r="AC1365" s="23">
        <v>863</v>
      </c>
      <c r="AD1365" s="26">
        <v>0.86820925553319916</v>
      </c>
      <c r="AE1365" s="5"/>
      <c r="AF1365" s="33">
        <v>70000</v>
      </c>
      <c r="AG1365" s="7">
        <v>4</v>
      </c>
      <c r="AH1365" s="33">
        <v>70000</v>
      </c>
      <c r="AI1365" s="33">
        <v>70000</v>
      </c>
      <c r="AJ1365" s="37">
        <v>43930</v>
      </c>
    </row>
    <row r="1366" spans="1:36" ht="15" customHeight="1" x14ac:dyDescent="0.25">
      <c r="A1366" s="3" t="s">
        <v>867</v>
      </c>
      <c r="B1366" s="4" t="s">
        <v>4354</v>
      </c>
      <c r="C1366" s="18" t="s">
        <v>5722</v>
      </c>
      <c r="D1366" s="18" t="s">
        <v>5722</v>
      </c>
      <c r="E1366" s="18" t="s">
        <v>8777</v>
      </c>
      <c r="F1366" s="18" t="s">
        <v>34</v>
      </c>
      <c r="G1366" s="19">
        <v>0</v>
      </c>
      <c r="H1366" s="5" t="s">
        <v>139</v>
      </c>
      <c r="I1366" s="18" t="s">
        <v>5723</v>
      </c>
      <c r="J1366" s="20">
        <v>10330</v>
      </c>
      <c r="K1366" s="20">
        <v>13370881.01</v>
      </c>
      <c r="L1366" s="20">
        <v>0</v>
      </c>
      <c r="M1366" s="20">
        <v>3944991</v>
      </c>
      <c r="N1366" s="20">
        <v>0</v>
      </c>
      <c r="O1366" s="6">
        <v>1676.27028170378</v>
      </c>
      <c r="P1366" s="21">
        <v>0.77517606349968404</v>
      </c>
      <c r="Q1366" s="18"/>
      <c r="R1366" s="22">
        <v>995</v>
      </c>
      <c r="S1366" s="23">
        <v>0</v>
      </c>
      <c r="T1366" s="23">
        <v>995</v>
      </c>
      <c r="U1366" s="24">
        <v>123</v>
      </c>
      <c r="V1366" s="25">
        <v>65</v>
      </c>
      <c r="W1366" s="23">
        <v>63</v>
      </c>
      <c r="X1366" s="23">
        <v>0</v>
      </c>
      <c r="Y1366" s="23">
        <v>63</v>
      </c>
      <c r="Z1366" s="26">
        <v>6.3316582914572858E-2</v>
      </c>
      <c r="AA1366" s="25">
        <v>488</v>
      </c>
      <c r="AB1366" s="23">
        <v>0</v>
      </c>
      <c r="AC1366" s="23">
        <v>488</v>
      </c>
      <c r="AD1366" s="26">
        <v>0.49045226130653269</v>
      </c>
      <c r="AE1366" s="5"/>
      <c r="AF1366" s="33">
        <v>70000</v>
      </c>
      <c r="AG1366" s="7">
        <v>4</v>
      </c>
      <c r="AH1366" s="30">
        <v>58650</v>
      </c>
      <c r="AI1366" s="30">
        <v>58650</v>
      </c>
      <c r="AJ1366" s="37">
        <v>43930</v>
      </c>
    </row>
    <row r="1367" spans="1:36" ht="15" customHeight="1" x14ac:dyDescent="0.25">
      <c r="A1367" s="3" t="s">
        <v>3887</v>
      </c>
      <c r="B1367" s="4" t="s">
        <v>4357</v>
      </c>
      <c r="C1367" s="18" t="s">
        <v>5770</v>
      </c>
      <c r="D1367" s="18" t="s">
        <v>5770</v>
      </c>
      <c r="E1367" s="18" t="s">
        <v>8777</v>
      </c>
      <c r="F1367" s="18" t="s">
        <v>34</v>
      </c>
      <c r="G1367" s="19">
        <v>0</v>
      </c>
      <c r="H1367" s="5" t="s">
        <v>78</v>
      </c>
      <c r="I1367" s="18" t="s">
        <v>5771</v>
      </c>
      <c r="J1367" s="20">
        <v>11574</v>
      </c>
      <c r="K1367" s="20">
        <v>16906129.010000002</v>
      </c>
      <c r="L1367" s="20">
        <v>0</v>
      </c>
      <c r="M1367" s="20">
        <v>3297069</v>
      </c>
      <c r="N1367" s="20">
        <v>119006</v>
      </c>
      <c r="O1367" s="6">
        <v>1755.8496639018499</v>
      </c>
      <c r="P1367" s="21">
        <v>0.81197683059634795</v>
      </c>
      <c r="Q1367" s="18"/>
      <c r="R1367" s="22">
        <v>807</v>
      </c>
      <c r="S1367" s="23">
        <v>0</v>
      </c>
      <c r="T1367" s="23">
        <v>1011</v>
      </c>
      <c r="U1367" s="24">
        <v>132</v>
      </c>
      <c r="V1367" s="25">
        <v>74</v>
      </c>
      <c r="W1367" s="23">
        <v>74</v>
      </c>
      <c r="X1367" s="23">
        <v>0</v>
      </c>
      <c r="Y1367" s="23">
        <v>74</v>
      </c>
      <c r="Z1367" s="26">
        <v>7.3194856577645892E-2</v>
      </c>
      <c r="AA1367" s="25">
        <v>672</v>
      </c>
      <c r="AB1367" s="23">
        <v>0</v>
      </c>
      <c r="AC1367" s="23">
        <v>672</v>
      </c>
      <c r="AD1367" s="26">
        <v>0.66468842729970323</v>
      </c>
      <c r="AE1367" s="5"/>
      <c r="AF1367" s="33">
        <v>70000</v>
      </c>
      <c r="AG1367" s="7">
        <v>4</v>
      </c>
      <c r="AH1367" s="33">
        <v>70000</v>
      </c>
      <c r="AI1367" s="33">
        <v>70000</v>
      </c>
      <c r="AJ1367" s="37">
        <v>43930</v>
      </c>
    </row>
    <row r="1368" spans="1:36" ht="15" customHeight="1" x14ac:dyDescent="0.25">
      <c r="A1368" s="3" t="s">
        <v>3678</v>
      </c>
      <c r="B1368" s="4" t="s">
        <v>4360</v>
      </c>
      <c r="C1368" s="18" t="s">
        <v>5787</v>
      </c>
      <c r="D1368" s="18" t="s">
        <v>5787</v>
      </c>
      <c r="E1368" s="18" t="s">
        <v>8780</v>
      </c>
      <c r="F1368" s="18" t="s">
        <v>34</v>
      </c>
      <c r="G1368" s="19">
        <v>0</v>
      </c>
      <c r="H1368" s="5" t="s">
        <v>91</v>
      </c>
      <c r="I1368" s="18" t="s">
        <v>5788</v>
      </c>
      <c r="J1368" s="20">
        <v>13684</v>
      </c>
      <c r="K1368" s="20">
        <v>13950604.359999999</v>
      </c>
      <c r="L1368" s="20">
        <v>0</v>
      </c>
      <c r="M1368" s="20">
        <v>7398510</v>
      </c>
      <c r="N1368" s="20">
        <v>121118</v>
      </c>
      <c r="O1368" s="6">
        <v>1569.0026571178</v>
      </c>
      <c r="P1368" s="21">
        <v>0.72557111859604895</v>
      </c>
      <c r="Q1368" s="18"/>
      <c r="R1368" s="22">
        <v>1016</v>
      </c>
      <c r="S1368" s="23">
        <v>0</v>
      </c>
      <c r="T1368" s="23">
        <v>1016</v>
      </c>
      <c r="U1368" s="24">
        <v>138</v>
      </c>
      <c r="V1368" s="25"/>
      <c r="W1368" s="23">
        <v>114</v>
      </c>
      <c r="X1368" s="23">
        <v>0</v>
      </c>
      <c r="Y1368" s="23">
        <v>114</v>
      </c>
      <c r="Z1368" s="26">
        <v>0.11220472440944881</v>
      </c>
      <c r="AA1368" s="25">
        <v>579</v>
      </c>
      <c r="AB1368" s="23">
        <v>0</v>
      </c>
      <c r="AC1368" s="23">
        <v>579</v>
      </c>
      <c r="AD1368" s="26">
        <v>0.56988188976377951</v>
      </c>
      <c r="AE1368" s="5"/>
      <c r="AF1368" s="33">
        <v>70000</v>
      </c>
      <c r="AG1368" s="7">
        <v>4</v>
      </c>
      <c r="AH1368" s="33">
        <v>70000</v>
      </c>
      <c r="AI1368" s="33">
        <v>70000</v>
      </c>
      <c r="AJ1368" s="37">
        <v>43930</v>
      </c>
    </row>
    <row r="1369" spans="1:36" ht="15" customHeight="1" x14ac:dyDescent="0.25">
      <c r="A1369" s="3" t="s">
        <v>340</v>
      </c>
      <c r="B1369" s="4" t="s">
        <v>4363</v>
      </c>
      <c r="C1369" s="18" t="s">
        <v>5811</v>
      </c>
      <c r="D1369" s="18" t="s">
        <v>5811</v>
      </c>
      <c r="E1369" s="18" t="s">
        <v>8784</v>
      </c>
      <c r="F1369" s="18" t="s">
        <v>34</v>
      </c>
      <c r="G1369" s="19">
        <v>0</v>
      </c>
      <c r="H1369" s="5" t="s">
        <v>45</v>
      </c>
      <c r="I1369" s="18" t="s">
        <v>5812</v>
      </c>
      <c r="J1369" s="20">
        <v>15102</v>
      </c>
      <c r="K1369" s="20">
        <v>20329197.149999999</v>
      </c>
      <c r="L1369" s="20">
        <v>0</v>
      </c>
      <c r="M1369" s="20">
        <v>3922532</v>
      </c>
      <c r="N1369" s="20">
        <v>0</v>
      </c>
      <c r="O1369" s="6">
        <v>1605.8620811813</v>
      </c>
      <c r="P1369" s="21">
        <v>0.74261642659934302</v>
      </c>
      <c r="Q1369" s="18"/>
      <c r="R1369" s="22">
        <v>918</v>
      </c>
      <c r="S1369" s="23">
        <v>0</v>
      </c>
      <c r="T1369" s="23">
        <v>1022</v>
      </c>
      <c r="U1369" s="24">
        <v>116</v>
      </c>
      <c r="V1369" s="25"/>
      <c r="W1369" s="23">
        <v>110</v>
      </c>
      <c r="X1369" s="23">
        <v>0</v>
      </c>
      <c r="Y1369" s="23">
        <v>110</v>
      </c>
      <c r="Z1369" s="26">
        <v>0.10763209393346379</v>
      </c>
      <c r="AA1369" s="25">
        <v>541</v>
      </c>
      <c r="AB1369" s="23">
        <v>0</v>
      </c>
      <c r="AC1369" s="23">
        <v>541</v>
      </c>
      <c r="AD1369" s="26">
        <v>0.52935420743639927</v>
      </c>
      <c r="AE1369" s="5"/>
      <c r="AF1369" s="33">
        <v>70000</v>
      </c>
      <c r="AG1369" s="7">
        <v>4</v>
      </c>
      <c r="AH1369" s="30">
        <v>69999.97</v>
      </c>
      <c r="AI1369" s="30">
        <v>69999.97</v>
      </c>
      <c r="AJ1369" s="37">
        <v>43930</v>
      </c>
    </row>
    <row r="1370" spans="1:36" ht="15" customHeight="1" x14ac:dyDescent="0.25">
      <c r="A1370" s="3" t="s">
        <v>509</v>
      </c>
      <c r="B1370" s="4" t="s">
        <v>4366</v>
      </c>
      <c r="C1370" s="18" t="s">
        <v>5916</v>
      </c>
      <c r="D1370" s="18" t="s">
        <v>584</v>
      </c>
      <c r="E1370" s="18" t="s">
        <v>8787</v>
      </c>
      <c r="F1370" s="18" t="s">
        <v>86</v>
      </c>
      <c r="G1370" s="19">
        <v>0</v>
      </c>
      <c r="H1370" s="5" t="s">
        <v>40</v>
      </c>
      <c r="I1370" s="18" t="s">
        <v>5917</v>
      </c>
      <c r="J1370" s="20">
        <v>39639</v>
      </c>
      <c r="K1370" s="20">
        <v>6085643.1100000003</v>
      </c>
      <c r="L1370" s="20">
        <v>0</v>
      </c>
      <c r="M1370" s="20">
        <v>7553544</v>
      </c>
      <c r="N1370" s="20">
        <v>2010780</v>
      </c>
      <c r="O1370" s="6">
        <v>394.81235929261601</v>
      </c>
      <c r="P1370" s="21">
        <v>1.13145456285596</v>
      </c>
      <c r="Q1370" s="18"/>
      <c r="R1370" s="22">
        <v>1002</v>
      </c>
      <c r="S1370" s="23">
        <v>2960</v>
      </c>
      <c r="T1370" s="23">
        <v>2960</v>
      </c>
      <c r="U1370" s="24">
        <v>27</v>
      </c>
      <c r="V1370" s="25"/>
      <c r="W1370" s="23">
        <v>0</v>
      </c>
      <c r="X1370" s="23">
        <v>330</v>
      </c>
      <c r="Y1370" s="23">
        <v>330</v>
      </c>
      <c r="Z1370" s="26">
        <v>0.11148648648648649</v>
      </c>
      <c r="AA1370" s="25">
        <v>0</v>
      </c>
      <c r="AB1370" s="23">
        <v>1070</v>
      </c>
      <c r="AC1370" s="23">
        <v>1070</v>
      </c>
      <c r="AD1370" s="26">
        <v>0.36148648648648651</v>
      </c>
      <c r="AE1370" s="5"/>
      <c r="AF1370" s="33">
        <v>70000</v>
      </c>
      <c r="AG1370" s="7">
        <v>4</v>
      </c>
      <c r="AH1370" s="33">
        <v>70000</v>
      </c>
      <c r="AI1370" s="33">
        <v>70000</v>
      </c>
      <c r="AJ1370" s="37">
        <v>43930</v>
      </c>
    </row>
    <row r="1371" spans="1:36" ht="15" customHeight="1" x14ac:dyDescent="0.25">
      <c r="A1371" s="3" t="s">
        <v>1348</v>
      </c>
      <c r="B1371" s="4" t="s">
        <v>4369</v>
      </c>
      <c r="C1371" s="18" t="s">
        <v>5936</v>
      </c>
      <c r="D1371" s="18" t="s">
        <v>5936</v>
      </c>
      <c r="E1371" s="18" t="s">
        <v>8782</v>
      </c>
      <c r="F1371" s="18" t="s">
        <v>34</v>
      </c>
      <c r="G1371" s="19">
        <v>0</v>
      </c>
      <c r="H1371" s="5" t="s">
        <v>210</v>
      </c>
      <c r="I1371" s="18" t="s">
        <v>5937</v>
      </c>
      <c r="J1371" s="20">
        <v>10727</v>
      </c>
      <c r="K1371" s="20">
        <v>11826801.67</v>
      </c>
      <c r="L1371" s="20">
        <v>0</v>
      </c>
      <c r="M1371" s="20">
        <v>5457090</v>
      </c>
      <c r="N1371" s="20">
        <v>328882</v>
      </c>
      <c r="O1371" s="6">
        <v>1641.91047543582</v>
      </c>
      <c r="P1371" s="21">
        <v>0.75928668118698495</v>
      </c>
      <c r="Q1371" s="18"/>
      <c r="R1371" s="22">
        <v>1071</v>
      </c>
      <c r="S1371" s="23">
        <v>0</v>
      </c>
      <c r="T1371" s="23">
        <v>1071</v>
      </c>
      <c r="U1371" s="24">
        <v>142</v>
      </c>
      <c r="V1371" s="25"/>
      <c r="W1371" s="23">
        <v>182</v>
      </c>
      <c r="X1371" s="23">
        <v>0</v>
      </c>
      <c r="Y1371" s="23">
        <v>182</v>
      </c>
      <c r="Z1371" s="26">
        <v>0.16993464052287582</v>
      </c>
      <c r="AA1371" s="25">
        <v>1035</v>
      </c>
      <c r="AB1371" s="23">
        <v>0</v>
      </c>
      <c r="AC1371" s="23">
        <v>1035</v>
      </c>
      <c r="AD1371" s="26">
        <v>0.96638655462184875</v>
      </c>
      <c r="AE1371" s="5"/>
      <c r="AF1371" s="33">
        <v>70000</v>
      </c>
      <c r="AG1371" s="7">
        <v>4</v>
      </c>
      <c r="AH1371" s="30">
        <v>69984</v>
      </c>
      <c r="AI1371" s="30">
        <v>69984</v>
      </c>
      <c r="AJ1371" s="37">
        <v>43930</v>
      </c>
    </row>
    <row r="1372" spans="1:36" ht="15" customHeight="1" x14ac:dyDescent="0.25">
      <c r="A1372" s="3" t="s">
        <v>901</v>
      </c>
      <c r="B1372" s="4" t="s">
        <v>4372</v>
      </c>
      <c r="C1372" s="18" t="s">
        <v>5972</v>
      </c>
      <c r="D1372" s="18" t="s">
        <v>5972</v>
      </c>
      <c r="E1372" s="18" t="s">
        <v>8776</v>
      </c>
      <c r="F1372" s="18" t="s">
        <v>34</v>
      </c>
      <c r="G1372" s="19">
        <v>0</v>
      </c>
      <c r="H1372" s="5" t="s">
        <v>78</v>
      </c>
      <c r="I1372" s="18" t="s">
        <v>8641</v>
      </c>
      <c r="J1372" s="20">
        <v>14094</v>
      </c>
      <c r="K1372" s="20">
        <v>22417467.140000001</v>
      </c>
      <c r="L1372" s="20">
        <v>0</v>
      </c>
      <c r="M1372" s="20">
        <v>2339500</v>
      </c>
      <c r="N1372" s="20">
        <v>0</v>
      </c>
      <c r="O1372" s="6">
        <v>1756.56074499787</v>
      </c>
      <c r="P1372" s="21">
        <v>0.81230566363172496</v>
      </c>
      <c r="Q1372" s="18"/>
      <c r="R1372" s="22">
        <v>1082</v>
      </c>
      <c r="S1372" s="23">
        <v>0</v>
      </c>
      <c r="T1372" s="23">
        <v>1082</v>
      </c>
      <c r="U1372" s="24">
        <v>140</v>
      </c>
      <c r="V1372" s="25">
        <v>204</v>
      </c>
      <c r="W1372" s="23">
        <v>141</v>
      </c>
      <c r="X1372" s="23">
        <v>0</v>
      </c>
      <c r="Y1372" s="23">
        <v>141</v>
      </c>
      <c r="Z1372" s="26">
        <v>0.13031423290203328</v>
      </c>
      <c r="AA1372" s="25">
        <v>236</v>
      </c>
      <c r="AB1372" s="23">
        <v>0</v>
      </c>
      <c r="AC1372" s="23">
        <v>236</v>
      </c>
      <c r="AD1372" s="26">
        <v>0.21811460258780038</v>
      </c>
      <c r="AE1372" s="5"/>
      <c r="AF1372" s="33">
        <v>70000</v>
      </c>
      <c r="AG1372" s="7">
        <v>4</v>
      </c>
      <c r="AH1372" s="30">
        <v>69972.070000000007</v>
      </c>
      <c r="AI1372" s="30">
        <v>69972.070000000007</v>
      </c>
      <c r="AJ1372" s="37">
        <v>43930</v>
      </c>
    </row>
    <row r="1373" spans="1:36" ht="15" customHeight="1" x14ac:dyDescent="0.25">
      <c r="A1373" s="3" t="s">
        <v>4375</v>
      </c>
      <c r="B1373" s="4" t="s">
        <v>4376</v>
      </c>
      <c r="C1373" s="18" t="s">
        <v>5985</v>
      </c>
      <c r="D1373" s="18" t="s">
        <v>5985</v>
      </c>
      <c r="E1373" s="18" t="s">
        <v>8780</v>
      </c>
      <c r="F1373" s="18" t="s">
        <v>34</v>
      </c>
      <c r="G1373" s="19">
        <v>0</v>
      </c>
      <c r="H1373" s="5" t="s">
        <v>210</v>
      </c>
      <c r="I1373" s="18" t="s">
        <v>5986</v>
      </c>
      <c r="J1373" s="20">
        <v>12347</v>
      </c>
      <c r="K1373" s="20">
        <v>13087445.220000001</v>
      </c>
      <c r="L1373" s="20">
        <v>0</v>
      </c>
      <c r="M1373" s="20">
        <v>7099711</v>
      </c>
      <c r="N1373" s="20">
        <v>338825</v>
      </c>
      <c r="O1373" s="6">
        <v>1662.4265991738901</v>
      </c>
      <c r="P1373" s="21">
        <v>0.76877417745243604</v>
      </c>
      <c r="Q1373" s="18"/>
      <c r="R1373" s="22">
        <v>1087</v>
      </c>
      <c r="S1373" s="23">
        <v>0</v>
      </c>
      <c r="T1373" s="23">
        <v>1087</v>
      </c>
      <c r="U1373" s="24">
        <v>120</v>
      </c>
      <c r="V1373" s="25"/>
      <c r="W1373" s="23">
        <v>119</v>
      </c>
      <c r="X1373" s="23">
        <v>0</v>
      </c>
      <c r="Y1373" s="23">
        <v>119</v>
      </c>
      <c r="Z1373" s="26">
        <v>0.10947562097516099</v>
      </c>
      <c r="AA1373" s="25">
        <v>406</v>
      </c>
      <c r="AB1373" s="23">
        <v>0</v>
      </c>
      <c r="AC1373" s="23">
        <v>406</v>
      </c>
      <c r="AD1373" s="26">
        <v>0.37350505979760812</v>
      </c>
      <c r="AE1373" s="5"/>
      <c r="AF1373" s="33">
        <v>70000</v>
      </c>
      <c r="AG1373" s="7">
        <v>4</v>
      </c>
      <c r="AH1373" s="33">
        <v>70000</v>
      </c>
      <c r="AI1373" s="33">
        <v>70000</v>
      </c>
      <c r="AJ1373" s="37">
        <v>43930</v>
      </c>
    </row>
    <row r="1374" spans="1:36" ht="15" customHeight="1" x14ac:dyDescent="0.25">
      <c r="A1374" s="3" t="s">
        <v>1445</v>
      </c>
      <c r="B1374" s="4" t="s">
        <v>4379</v>
      </c>
      <c r="C1374" s="18" t="s">
        <v>6008</v>
      </c>
      <c r="D1374" s="18" t="s">
        <v>6008</v>
      </c>
      <c r="E1374" s="18" t="s">
        <v>8776</v>
      </c>
      <c r="F1374" s="18" t="s">
        <v>34</v>
      </c>
      <c r="G1374" s="19">
        <v>0</v>
      </c>
      <c r="H1374" s="5" t="s">
        <v>369</v>
      </c>
      <c r="I1374" s="18" t="s">
        <v>6009</v>
      </c>
      <c r="J1374" s="20">
        <v>15606</v>
      </c>
      <c r="K1374" s="20">
        <v>22465658.57</v>
      </c>
      <c r="L1374" s="20">
        <v>0</v>
      </c>
      <c r="M1374" s="20">
        <v>6432437</v>
      </c>
      <c r="N1374" s="20">
        <v>156317</v>
      </c>
      <c r="O1374" s="6">
        <v>1861.74628796617</v>
      </c>
      <c r="P1374" s="21">
        <v>0.86094776868196998</v>
      </c>
      <c r="Q1374" s="18"/>
      <c r="R1374" s="22">
        <v>1058</v>
      </c>
      <c r="S1374" s="23">
        <v>0</v>
      </c>
      <c r="T1374" s="23">
        <v>1095</v>
      </c>
      <c r="U1374" s="24">
        <v>118</v>
      </c>
      <c r="V1374" s="25">
        <v>111</v>
      </c>
      <c r="W1374" s="23">
        <v>94</v>
      </c>
      <c r="X1374" s="23">
        <v>0</v>
      </c>
      <c r="Y1374" s="23">
        <v>94</v>
      </c>
      <c r="Z1374" s="26">
        <v>8.5844748858447492E-2</v>
      </c>
      <c r="AA1374" s="25">
        <v>446</v>
      </c>
      <c r="AB1374" s="23">
        <v>0</v>
      </c>
      <c r="AC1374" s="23">
        <v>446</v>
      </c>
      <c r="AD1374" s="26">
        <v>0.40730593607305937</v>
      </c>
      <c r="AE1374" s="5"/>
      <c r="AF1374" s="33">
        <v>70000</v>
      </c>
      <c r="AG1374" s="7">
        <v>4</v>
      </c>
      <c r="AH1374" s="33">
        <v>70000</v>
      </c>
      <c r="AI1374" s="33">
        <v>70000</v>
      </c>
      <c r="AJ1374" s="37">
        <v>43930</v>
      </c>
    </row>
    <row r="1375" spans="1:36" ht="15" customHeight="1" x14ac:dyDescent="0.25">
      <c r="A1375" s="3" t="s">
        <v>2142</v>
      </c>
      <c r="B1375" s="4" t="s">
        <v>4382</v>
      </c>
      <c r="C1375" s="18" t="s">
        <v>6029</v>
      </c>
      <c r="D1375" s="18" t="s">
        <v>6029</v>
      </c>
      <c r="E1375" s="18" t="s">
        <v>8773</v>
      </c>
      <c r="F1375" s="18" t="s">
        <v>34</v>
      </c>
      <c r="G1375" s="19">
        <v>0</v>
      </c>
      <c r="H1375" s="5" t="s">
        <v>50</v>
      </c>
      <c r="I1375" s="18" t="s">
        <v>8649</v>
      </c>
      <c r="J1375" s="20">
        <v>14532</v>
      </c>
      <c r="K1375" s="20">
        <v>18466952.02</v>
      </c>
      <c r="L1375" s="20">
        <v>0</v>
      </c>
      <c r="M1375" s="20">
        <v>6169895</v>
      </c>
      <c r="N1375" s="20">
        <v>894517</v>
      </c>
      <c r="O1375" s="6">
        <v>1756.9064148087</v>
      </c>
      <c r="P1375" s="21">
        <v>0.81246551551608504</v>
      </c>
      <c r="Q1375" s="18"/>
      <c r="R1375" s="22">
        <v>1104</v>
      </c>
      <c r="S1375" s="23">
        <v>0</v>
      </c>
      <c r="T1375" s="23">
        <v>1104</v>
      </c>
      <c r="U1375" s="24">
        <v>143</v>
      </c>
      <c r="V1375" s="25">
        <v>280</v>
      </c>
      <c r="W1375" s="23">
        <v>176</v>
      </c>
      <c r="X1375" s="23">
        <v>0</v>
      </c>
      <c r="Y1375" s="23">
        <v>176</v>
      </c>
      <c r="Z1375" s="26">
        <v>0.15942028985507245</v>
      </c>
      <c r="AA1375" s="25">
        <v>412</v>
      </c>
      <c r="AB1375" s="23">
        <v>0</v>
      </c>
      <c r="AC1375" s="23">
        <v>412</v>
      </c>
      <c r="AD1375" s="26">
        <v>0.37318840579710144</v>
      </c>
      <c r="AE1375" s="5"/>
      <c r="AF1375" s="33">
        <v>70000</v>
      </c>
      <c r="AG1375" s="7">
        <v>4</v>
      </c>
      <c r="AH1375" s="30">
        <v>69400</v>
      </c>
      <c r="AI1375" s="30">
        <v>69400</v>
      </c>
      <c r="AJ1375" s="37">
        <v>43930</v>
      </c>
    </row>
    <row r="1376" spans="1:36" ht="15" customHeight="1" x14ac:dyDescent="0.25">
      <c r="A1376" s="3" t="s">
        <v>4385</v>
      </c>
      <c r="B1376" s="4" t="s">
        <v>4386</v>
      </c>
      <c r="C1376" s="18" t="s">
        <v>6135</v>
      </c>
      <c r="D1376" s="18" t="s">
        <v>6135</v>
      </c>
      <c r="E1376" s="18" t="s">
        <v>8779</v>
      </c>
      <c r="F1376" s="18" t="s">
        <v>34</v>
      </c>
      <c r="G1376" s="19">
        <v>0</v>
      </c>
      <c r="H1376" s="5" t="s">
        <v>96</v>
      </c>
      <c r="I1376" s="18" t="s">
        <v>6136</v>
      </c>
      <c r="J1376" s="20">
        <v>17754</v>
      </c>
      <c r="K1376" s="20">
        <v>26496137.469999999</v>
      </c>
      <c r="L1376" s="20">
        <v>0</v>
      </c>
      <c r="M1376" s="20">
        <v>5760431</v>
      </c>
      <c r="N1376" s="20">
        <v>0</v>
      </c>
      <c r="O1376" s="6">
        <v>1816.8620294018201</v>
      </c>
      <c r="P1376" s="21">
        <v>0.84019144838758197</v>
      </c>
      <c r="Q1376" s="18"/>
      <c r="R1376" s="22">
        <v>1157</v>
      </c>
      <c r="S1376" s="23">
        <v>0</v>
      </c>
      <c r="T1376" s="23">
        <v>1157</v>
      </c>
      <c r="U1376" s="24">
        <v>160</v>
      </c>
      <c r="V1376" s="25">
        <v>47</v>
      </c>
      <c r="W1376" s="23">
        <v>47</v>
      </c>
      <c r="X1376" s="23">
        <v>0</v>
      </c>
      <c r="Y1376" s="23">
        <v>47</v>
      </c>
      <c r="Z1376" s="26">
        <v>4.0622299049265342E-2</v>
      </c>
      <c r="AA1376" s="25">
        <v>684</v>
      </c>
      <c r="AB1376" s="23">
        <v>0</v>
      </c>
      <c r="AC1376" s="23">
        <v>684</v>
      </c>
      <c r="AD1376" s="26">
        <v>0.59118409680207429</v>
      </c>
      <c r="AE1376" s="5"/>
      <c r="AF1376" s="33">
        <v>70000</v>
      </c>
      <c r="AG1376" s="7">
        <v>4</v>
      </c>
      <c r="AH1376" s="30">
        <v>69908.28</v>
      </c>
      <c r="AI1376" s="30">
        <v>69908.28</v>
      </c>
      <c r="AJ1376" s="37">
        <v>43930</v>
      </c>
    </row>
    <row r="1377" spans="1:36" ht="15" customHeight="1" x14ac:dyDescent="0.25">
      <c r="A1377" s="3" t="s">
        <v>2872</v>
      </c>
      <c r="B1377" s="4" t="s">
        <v>4389</v>
      </c>
      <c r="C1377" s="18" t="s">
        <v>6159</v>
      </c>
      <c r="D1377" s="18" t="s">
        <v>2146</v>
      </c>
      <c r="E1377" s="18" t="s">
        <v>8775</v>
      </c>
      <c r="F1377" s="18" t="s">
        <v>86</v>
      </c>
      <c r="G1377" s="19">
        <v>0</v>
      </c>
      <c r="H1377" s="5" t="s">
        <v>62</v>
      </c>
      <c r="I1377" s="18" t="s">
        <v>6160</v>
      </c>
      <c r="J1377" s="20">
        <v>47101</v>
      </c>
      <c r="K1377" s="20">
        <v>10635904.33</v>
      </c>
      <c r="L1377" s="20">
        <v>0</v>
      </c>
      <c r="M1377" s="20">
        <v>2539130</v>
      </c>
      <c r="N1377" s="20">
        <v>1737498</v>
      </c>
      <c r="O1377" s="6">
        <v>316.607552493578</v>
      </c>
      <c r="P1377" s="21">
        <v>0.907334969313905</v>
      </c>
      <c r="Q1377" s="18"/>
      <c r="R1377" s="22">
        <v>1097</v>
      </c>
      <c r="S1377" s="23">
        <v>4389</v>
      </c>
      <c r="T1377" s="23">
        <v>4389</v>
      </c>
      <c r="U1377" s="24">
        <v>22</v>
      </c>
      <c r="V1377" s="25"/>
      <c r="W1377" s="23">
        <v>0</v>
      </c>
      <c r="X1377" s="23">
        <v>267</v>
      </c>
      <c r="Y1377" s="23">
        <v>267</v>
      </c>
      <c r="Z1377" s="26">
        <v>6.0833902939166094E-2</v>
      </c>
      <c r="AA1377" s="25">
        <v>0</v>
      </c>
      <c r="AB1377" s="23">
        <v>1414</v>
      </c>
      <c r="AC1377" s="23">
        <v>1414</v>
      </c>
      <c r="AD1377" s="26">
        <v>0.32216905901116427</v>
      </c>
      <c r="AE1377" s="5"/>
      <c r="AF1377" s="33">
        <v>70000</v>
      </c>
      <c r="AG1377" s="7">
        <v>4</v>
      </c>
      <c r="AH1377" s="33">
        <v>70000</v>
      </c>
      <c r="AI1377" s="33">
        <v>70000</v>
      </c>
      <c r="AJ1377" s="37">
        <v>43930</v>
      </c>
    </row>
    <row r="1378" spans="1:36" ht="15" customHeight="1" x14ac:dyDescent="0.25">
      <c r="A1378" s="3" t="s">
        <v>863</v>
      </c>
      <c r="B1378" s="4" t="s">
        <v>4392</v>
      </c>
      <c r="C1378" s="18" t="s">
        <v>6382</v>
      </c>
      <c r="D1378" s="18" t="s">
        <v>6382</v>
      </c>
      <c r="E1378" s="18" t="s">
        <v>8782</v>
      </c>
      <c r="F1378" s="18" t="s">
        <v>34</v>
      </c>
      <c r="G1378" s="19">
        <v>0</v>
      </c>
      <c r="H1378" s="5" t="s">
        <v>50</v>
      </c>
      <c r="I1378" s="18" t="s">
        <v>6383</v>
      </c>
      <c r="J1378" s="20">
        <v>12046</v>
      </c>
      <c r="K1378" s="20">
        <v>13314746.470000001</v>
      </c>
      <c r="L1378" s="20">
        <v>0</v>
      </c>
      <c r="M1378" s="20">
        <v>6340528</v>
      </c>
      <c r="N1378" s="20">
        <v>283526</v>
      </c>
      <c r="O1378" s="6">
        <v>1655.22168935746</v>
      </c>
      <c r="P1378" s="21">
        <v>0.76544233193186095</v>
      </c>
      <c r="Q1378" s="18"/>
      <c r="R1378" s="22">
        <v>1276</v>
      </c>
      <c r="S1378" s="23">
        <v>0</v>
      </c>
      <c r="T1378" s="23">
        <v>1276</v>
      </c>
      <c r="U1378" s="24">
        <v>183</v>
      </c>
      <c r="V1378" s="25">
        <v>246</v>
      </c>
      <c r="W1378" s="23">
        <v>242</v>
      </c>
      <c r="X1378" s="23">
        <v>0</v>
      </c>
      <c r="Y1378" s="23">
        <v>242</v>
      </c>
      <c r="Z1378" s="26">
        <v>0.18965517241379309</v>
      </c>
      <c r="AA1378" s="25">
        <v>1083</v>
      </c>
      <c r="AB1378" s="23">
        <v>0</v>
      </c>
      <c r="AC1378" s="23">
        <v>1083</v>
      </c>
      <c r="AD1378" s="26">
        <v>0.84874608150470221</v>
      </c>
      <c r="AE1378" s="5"/>
      <c r="AF1378" s="33">
        <v>70000</v>
      </c>
      <c r="AG1378" s="7">
        <v>4</v>
      </c>
      <c r="AH1378" s="33">
        <v>70000</v>
      </c>
      <c r="AI1378" s="33">
        <v>70000</v>
      </c>
      <c r="AJ1378" s="37">
        <v>43930</v>
      </c>
    </row>
    <row r="1379" spans="1:36" ht="15" customHeight="1" x14ac:dyDescent="0.25">
      <c r="A1379" s="3" t="s">
        <v>2388</v>
      </c>
      <c r="B1379" s="4" t="s">
        <v>4395</v>
      </c>
      <c r="C1379" s="18" t="s">
        <v>6403</v>
      </c>
      <c r="D1379" s="18" t="s">
        <v>6403</v>
      </c>
      <c r="E1379" s="18" t="s">
        <v>8774</v>
      </c>
      <c r="F1379" s="18" t="s">
        <v>34</v>
      </c>
      <c r="G1379" s="19">
        <v>0</v>
      </c>
      <c r="H1379" s="5" t="s">
        <v>199</v>
      </c>
      <c r="I1379" s="18" t="s">
        <v>6404</v>
      </c>
      <c r="J1379" s="20">
        <v>16149</v>
      </c>
      <c r="K1379" s="20">
        <v>29686795.690000001</v>
      </c>
      <c r="L1379" s="20">
        <v>0</v>
      </c>
      <c r="M1379" s="20">
        <v>0</v>
      </c>
      <c r="N1379" s="20">
        <v>0</v>
      </c>
      <c r="O1379" s="6">
        <v>1838.3055105579299</v>
      </c>
      <c r="P1379" s="21">
        <v>0.85010779272163695</v>
      </c>
      <c r="Q1379" s="18"/>
      <c r="R1379" s="22">
        <v>1285</v>
      </c>
      <c r="S1379" s="23">
        <v>0</v>
      </c>
      <c r="T1379" s="23">
        <v>1285</v>
      </c>
      <c r="U1379" s="24">
        <v>149</v>
      </c>
      <c r="V1379" s="25">
        <v>60</v>
      </c>
      <c r="W1379" s="23">
        <v>60</v>
      </c>
      <c r="X1379" s="23">
        <v>0</v>
      </c>
      <c r="Y1379" s="23">
        <v>60</v>
      </c>
      <c r="Z1379" s="26">
        <v>4.6692607003891051E-2</v>
      </c>
      <c r="AA1379" s="25">
        <v>556</v>
      </c>
      <c r="AB1379" s="23">
        <v>0</v>
      </c>
      <c r="AC1379" s="23">
        <v>556</v>
      </c>
      <c r="AD1379" s="26">
        <v>0.43268482490272375</v>
      </c>
      <c r="AE1379" s="5"/>
      <c r="AF1379" s="33">
        <v>70000</v>
      </c>
      <c r="AG1379" s="7">
        <v>4</v>
      </c>
      <c r="AH1379" s="33">
        <v>70000</v>
      </c>
      <c r="AI1379" s="33">
        <v>70000</v>
      </c>
      <c r="AJ1379" s="37">
        <v>43930</v>
      </c>
    </row>
    <row r="1380" spans="1:36" ht="15" customHeight="1" x14ac:dyDescent="0.25">
      <c r="A1380" s="3">
        <v>0</v>
      </c>
      <c r="B1380" s="4" t="s">
        <v>4398</v>
      </c>
      <c r="C1380" s="18" t="s">
        <v>6485</v>
      </c>
      <c r="D1380" s="18" t="s">
        <v>6485</v>
      </c>
      <c r="E1380" s="18" t="s">
        <v>8777</v>
      </c>
      <c r="F1380" s="18" t="s">
        <v>34</v>
      </c>
      <c r="G1380" s="19">
        <v>0</v>
      </c>
      <c r="H1380" s="5" t="s">
        <v>91</v>
      </c>
      <c r="I1380" s="18" t="s">
        <v>6486</v>
      </c>
      <c r="J1380" s="20">
        <v>14500</v>
      </c>
      <c r="K1380" s="20">
        <v>9519987.0600000005</v>
      </c>
      <c r="L1380" s="20">
        <v>0</v>
      </c>
      <c r="M1380" s="20">
        <v>12707573</v>
      </c>
      <c r="N1380" s="20">
        <v>1093725</v>
      </c>
      <c r="O1380" s="6">
        <v>1608.36448689655</v>
      </c>
      <c r="P1380" s="21">
        <v>0.74377364153824599</v>
      </c>
      <c r="Q1380" s="18"/>
      <c r="R1380" s="22">
        <v>1336</v>
      </c>
      <c r="S1380" s="23">
        <v>0</v>
      </c>
      <c r="T1380" s="23">
        <v>1336</v>
      </c>
      <c r="U1380" s="24">
        <v>164</v>
      </c>
      <c r="V1380" s="25">
        <v>548</v>
      </c>
      <c r="W1380" s="23">
        <v>376</v>
      </c>
      <c r="X1380" s="23">
        <v>0</v>
      </c>
      <c r="Y1380" s="23">
        <v>376</v>
      </c>
      <c r="Z1380" s="26">
        <v>0.28143712574850299</v>
      </c>
      <c r="AA1380" s="25">
        <v>1378</v>
      </c>
      <c r="AB1380" s="23">
        <v>0</v>
      </c>
      <c r="AC1380" s="23">
        <v>1378</v>
      </c>
      <c r="AD1380" s="26">
        <v>1.0314371257485031</v>
      </c>
      <c r="AE1380" s="5"/>
      <c r="AF1380" s="33">
        <v>70000</v>
      </c>
      <c r="AG1380" s="7">
        <v>4</v>
      </c>
      <c r="AH1380" s="33">
        <v>70000</v>
      </c>
      <c r="AI1380" s="33">
        <v>70000</v>
      </c>
      <c r="AJ1380" s="37">
        <v>43930</v>
      </c>
    </row>
    <row r="1381" spans="1:36" ht="15" customHeight="1" x14ac:dyDescent="0.25">
      <c r="A1381" s="3" t="s">
        <v>64</v>
      </c>
      <c r="B1381" s="4" t="s">
        <v>4401</v>
      </c>
      <c r="C1381" s="18" t="s">
        <v>6533</v>
      </c>
      <c r="D1381" s="18" t="s">
        <v>6533</v>
      </c>
      <c r="E1381" s="18" t="s">
        <v>8774</v>
      </c>
      <c r="F1381" s="18" t="s">
        <v>34</v>
      </c>
      <c r="G1381" s="19">
        <v>0</v>
      </c>
      <c r="H1381" s="5" t="s">
        <v>67</v>
      </c>
      <c r="I1381" s="18" t="s">
        <v>8646</v>
      </c>
      <c r="J1381" s="20">
        <v>15731</v>
      </c>
      <c r="K1381" s="20">
        <v>24878771.449999999</v>
      </c>
      <c r="L1381" s="20">
        <v>0</v>
      </c>
      <c r="M1381" s="20">
        <v>1709844</v>
      </c>
      <c r="N1381" s="20">
        <v>34936</v>
      </c>
      <c r="O1381" s="6">
        <v>1692.42587565953</v>
      </c>
      <c r="P1381" s="21">
        <v>0.782647072120913</v>
      </c>
      <c r="Q1381" s="18"/>
      <c r="R1381" s="22">
        <v>1380</v>
      </c>
      <c r="S1381" s="23">
        <v>0</v>
      </c>
      <c r="T1381" s="23">
        <v>1380</v>
      </c>
      <c r="U1381" s="24">
        <v>186</v>
      </c>
      <c r="V1381" s="25">
        <v>160</v>
      </c>
      <c r="W1381" s="23">
        <v>159</v>
      </c>
      <c r="X1381" s="23">
        <v>0</v>
      </c>
      <c r="Y1381" s="23">
        <v>159</v>
      </c>
      <c r="Z1381" s="26">
        <v>0.11521739130434783</v>
      </c>
      <c r="AA1381" s="25">
        <v>656</v>
      </c>
      <c r="AB1381" s="23">
        <v>0</v>
      </c>
      <c r="AC1381" s="23">
        <v>656</v>
      </c>
      <c r="AD1381" s="26">
        <v>0.47536231884057972</v>
      </c>
      <c r="AE1381" s="5"/>
      <c r="AF1381" s="33">
        <v>70000</v>
      </c>
      <c r="AG1381" s="7">
        <v>4</v>
      </c>
      <c r="AH1381" s="30">
        <v>69957.58</v>
      </c>
      <c r="AI1381" s="30">
        <v>69957.58</v>
      </c>
      <c r="AJ1381" s="37">
        <v>43930</v>
      </c>
    </row>
    <row r="1382" spans="1:36" ht="15" customHeight="1" x14ac:dyDescent="0.25">
      <c r="A1382" s="3" t="s">
        <v>3940</v>
      </c>
      <c r="B1382" s="4" t="s">
        <v>4404</v>
      </c>
      <c r="C1382" s="18" t="s">
        <v>6562</v>
      </c>
      <c r="D1382" s="18" t="s">
        <v>378</v>
      </c>
      <c r="E1382" s="18" t="s">
        <v>8785</v>
      </c>
      <c r="F1382" s="18" t="s">
        <v>86</v>
      </c>
      <c r="G1382" s="19">
        <v>0</v>
      </c>
      <c r="H1382" s="5" t="s">
        <v>159</v>
      </c>
      <c r="I1382" s="18" t="s">
        <v>6563</v>
      </c>
      <c r="J1382" s="20">
        <v>126018</v>
      </c>
      <c r="K1382" s="20">
        <v>28988064.75</v>
      </c>
      <c r="L1382" s="20">
        <v>0</v>
      </c>
      <c r="M1382" s="20">
        <v>15524850</v>
      </c>
      <c r="N1382" s="20">
        <v>5215375</v>
      </c>
      <c r="O1382" s="6">
        <v>394.612593042264</v>
      </c>
      <c r="P1382" s="21">
        <v>1.1308820720761099</v>
      </c>
      <c r="Q1382" s="18"/>
      <c r="R1382" s="22">
        <v>1319</v>
      </c>
      <c r="S1382" s="23">
        <v>9410</v>
      </c>
      <c r="T1382" s="23">
        <v>9410</v>
      </c>
      <c r="U1382" s="24">
        <v>4</v>
      </c>
      <c r="V1382" s="25"/>
      <c r="W1382" s="23">
        <v>0</v>
      </c>
      <c r="X1382" s="23">
        <v>1045</v>
      </c>
      <c r="Y1382" s="23">
        <v>1045</v>
      </c>
      <c r="Z1382" s="26">
        <v>0.11105207226354942</v>
      </c>
      <c r="AA1382" s="25">
        <v>0</v>
      </c>
      <c r="AB1382" s="23">
        <v>4827</v>
      </c>
      <c r="AC1382" s="23">
        <v>4827</v>
      </c>
      <c r="AD1382" s="26">
        <v>0.51296493092454831</v>
      </c>
      <c r="AE1382" s="5"/>
      <c r="AF1382" s="33">
        <v>70000</v>
      </c>
      <c r="AG1382" s="7">
        <v>4</v>
      </c>
      <c r="AH1382" s="30">
        <v>69999.88</v>
      </c>
      <c r="AI1382" s="30">
        <v>69999.88</v>
      </c>
      <c r="AJ1382" s="37">
        <v>43930</v>
      </c>
    </row>
    <row r="1383" spans="1:36" ht="15" customHeight="1" x14ac:dyDescent="0.25">
      <c r="A1383" s="3" t="s">
        <v>547</v>
      </c>
      <c r="B1383" s="4" t="s">
        <v>4407</v>
      </c>
      <c r="C1383" s="18" t="s">
        <v>6625</v>
      </c>
      <c r="D1383" s="18" t="s">
        <v>6625</v>
      </c>
      <c r="E1383" s="18" t="s">
        <v>8787</v>
      </c>
      <c r="F1383" s="18" t="s">
        <v>34</v>
      </c>
      <c r="G1383" s="19">
        <v>0</v>
      </c>
      <c r="H1383" s="5" t="s">
        <v>96</v>
      </c>
      <c r="I1383" s="18" t="s">
        <v>6626</v>
      </c>
      <c r="J1383" s="20">
        <v>19420</v>
      </c>
      <c r="K1383" s="20">
        <v>28464898.23</v>
      </c>
      <c r="L1383" s="20">
        <v>0</v>
      </c>
      <c r="M1383" s="20">
        <v>6373111</v>
      </c>
      <c r="N1383" s="20">
        <v>360565</v>
      </c>
      <c r="O1383" s="6">
        <v>1812.4909490216301</v>
      </c>
      <c r="P1383" s="21">
        <v>0.83817008171458995</v>
      </c>
      <c r="Q1383" s="18"/>
      <c r="R1383" s="22">
        <v>1410</v>
      </c>
      <c r="S1383" s="23">
        <v>0</v>
      </c>
      <c r="T1383" s="23">
        <v>1436</v>
      </c>
      <c r="U1383" s="24">
        <v>158</v>
      </c>
      <c r="V1383" s="25"/>
      <c r="W1383" s="23">
        <v>123</v>
      </c>
      <c r="X1383" s="23">
        <v>0</v>
      </c>
      <c r="Y1383" s="23">
        <v>123</v>
      </c>
      <c r="Z1383" s="26">
        <v>8.5654596100278549E-2</v>
      </c>
      <c r="AA1383" s="25">
        <v>431</v>
      </c>
      <c r="AB1383" s="23">
        <v>0</v>
      </c>
      <c r="AC1383" s="23">
        <v>431</v>
      </c>
      <c r="AD1383" s="26">
        <v>0.30013927576601673</v>
      </c>
      <c r="AE1383" s="5"/>
      <c r="AF1383" s="33">
        <v>70000</v>
      </c>
      <c r="AG1383" s="7">
        <v>4</v>
      </c>
      <c r="AH1383" s="33">
        <v>70000</v>
      </c>
      <c r="AI1383" s="33">
        <v>70000</v>
      </c>
      <c r="AJ1383" s="37">
        <v>43930</v>
      </c>
    </row>
    <row r="1384" spans="1:36" ht="15" customHeight="1" x14ac:dyDescent="0.25">
      <c r="A1384" s="3" t="s">
        <v>812</v>
      </c>
      <c r="B1384" s="4" t="s">
        <v>4410</v>
      </c>
      <c r="C1384" s="18" t="s">
        <v>6771</v>
      </c>
      <c r="D1384" s="18" t="s">
        <v>6771</v>
      </c>
      <c r="E1384" s="18" t="s">
        <v>8786</v>
      </c>
      <c r="F1384" s="18" t="s">
        <v>34</v>
      </c>
      <c r="G1384" s="19">
        <v>0</v>
      </c>
      <c r="H1384" s="5" t="s">
        <v>62</v>
      </c>
      <c r="I1384" s="18" t="s">
        <v>6772</v>
      </c>
      <c r="J1384" s="20">
        <v>14124</v>
      </c>
      <c r="K1384" s="20">
        <v>18454515.609999999</v>
      </c>
      <c r="L1384" s="20">
        <v>0</v>
      </c>
      <c r="M1384" s="20">
        <v>7802738</v>
      </c>
      <c r="N1384" s="20">
        <v>378546</v>
      </c>
      <c r="O1384" s="6">
        <v>1885.8538381478299</v>
      </c>
      <c r="P1384" s="21">
        <v>0.872096087693777</v>
      </c>
      <c r="Q1384" s="18"/>
      <c r="R1384" s="22">
        <v>1306</v>
      </c>
      <c r="S1384" s="23">
        <v>0</v>
      </c>
      <c r="T1384" s="23">
        <v>1526</v>
      </c>
      <c r="U1384" s="24">
        <v>153</v>
      </c>
      <c r="V1384" s="25"/>
      <c r="W1384" s="23">
        <v>48</v>
      </c>
      <c r="X1384" s="23">
        <v>0</v>
      </c>
      <c r="Y1384" s="23">
        <v>48</v>
      </c>
      <c r="Z1384" s="26">
        <v>3.1454783748361727E-2</v>
      </c>
      <c r="AA1384" s="25">
        <v>714</v>
      </c>
      <c r="AB1384" s="23">
        <v>0</v>
      </c>
      <c r="AC1384" s="23">
        <v>714</v>
      </c>
      <c r="AD1384" s="26">
        <v>0.46788990825688076</v>
      </c>
      <c r="AE1384" s="5"/>
      <c r="AF1384" s="33">
        <v>70000</v>
      </c>
      <c r="AG1384" s="7">
        <v>4</v>
      </c>
      <c r="AH1384" s="30">
        <v>69402</v>
      </c>
      <c r="AI1384" s="30">
        <v>69402</v>
      </c>
      <c r="AJ1384" s="37">
        <v>43930</v>
      </c>
    </row>
    <row r="1385" spans="1:36" ht="15" customHeight="1" x14ac:dyDescent="0.25">
      <c r="A1385" s="3">
        <v>0</v>
      </c>
      <c r="B1385" s="4" t="s">
        <v>4413</v>
      </c>
      <c r="C1385" s="18" t="s">
        <v>7055</v>
      </c>
      <c r="D1385" s="18" t="s">
        <v>7055</v>
      </c>
      <c r="E1385" s="18" t="s">
        <v>8787</v>
      </c>
      <c r="F1385" s="18" t="s">
        <v>34</v>
      </c>
      <c r="G1385" s="19">
        <v>0</v>
      </c>
      <c r="H1385" s="5" t="s">
        <v>40</v>
      </c>
      <c r="I1385" s="18" t="s">
        <v>8643</v>
      </c>
      <c r="J1385" s="20">
        <v>25359</v>
      </c>
      <c r="K1385" s="20">
        <v>43107888.460000001</v>
      </c>
      <c r="L1385" s="20">
        <v>0</v>
      </c>
      <c r="M1385" s="20">
        <v>1454411</v>
      </c>
      <c r="N1385" s="20">
        <v>137878</v>
      </c>
      <c r="O1385" s="6">
        <v>1762.6948010568201</v>
      </c>
      <c r="P1385" s="21">
        <v>0.81514230249656905</v>
      </c>
      <c r="Q1385" s="18"/>
      <c r="R1385" s="22">
        <v>1789</v>
      </c>
      <c r="S1385" s="23">
        <v>0</v>
      </c>
      <c r="T1385" s="23">
        <v>1789</v>
      </c>
      <c r="U1385" s="24">
        <v>218</v>
      </c>
      <c r="V1385" s="25">
        <v>265</v>
      </c>
      <c r="W1385" s="23">
        <v>114</v>
      </c>
      <c r="X1385" s="23">
        <v>0</v>
      </c>
      <c r="Y1385" s="23">
        <v>114</v>
      </c>
      <c r="Z1385" s="26">
        <v>6.3722750139742879E-2</v>
      </c>
      <c r="AA1385" s="25">
        <v>593</v>
      </c>
      <c r="AB1385" s="23">
        <v>0</v>
      </c>
      <c r="AC1385" s="23">
        <v>593</v>
      </c>
      <c r="AD1385" s="26">
        <v>0.33147009502515373</v>
      </c>
      <c r="AE1385" s="5"/>
      <c r="AF1385" s="33">
        <v>80000</v>
      </c>
      <c r="AG1385" s="7">
        <v>5</v>
      </c>
      <c r="AH1385" s="33">
        <v>80000</v>
      </c>
      <c r="AI1385" s="33">
        <v>80000</v>
      </c>
      <c r="AJ1385" s="37">
        <v>43930</v>
      </c>
    </row>
    <row r="1386" spans="1:36" ht="15" customHeight="1" x14ac:dyDescent="0.25">
      <c r="A1386" s="3" t="s">
        <v>85</v>
      </c>
      <c r="B1386" s="4" t="s">
        <v>4416</v>
      </c>
      <c r="C1386" s="18" t="s">
        <v>7371</v>
      </c>
      <c r="D1386" s="18" t="s">
        <v>3883</v>
      </c>
      <c r="E1386" s="18" t="s">
        <v>8777</v>
      </c>
      <c r="F1386" s="18" t="s">
        <v>86</v>
      </c>
      <c r="G1386" s="19">
        <v>0</v>
      </c>
      <c r="H1386" s="5" t="s">
        <v>40</v>
      </c>
      <c r="I1386" s="18" t="s">
        <v>7372</v>
      </c>
      <c r="J1386" s="20">
        <v>68146</v>
      </c>
      <c r="K1386" s="20">
        <v>13388901.27</v>
      </c>
      <c r="L1386" s="20">
        <v>0</v>
      </c>
      <c r="M1386" s="20">
        <v>7714784</v>
      </c>
      <c r="N1386" s="20">
        <v>219044</v>
      </c>
      <c r="O1386" s="6">
        <v>312.89773823848799</v>
      </c>
      <c r="P1386" s="21">
        <v>0.89670337137256895</v>
      </c>
      <c r="Q1386" s="18"/>
      <c r="R1386" s="22">
        <v>1796</v>
      </c>
      <c r="S1386" s="23">
        <v>5180</v>
      </c>
      <c r="T1386" s="23">
        <v>5180</v>
      </c>
      <c r="U1386" s="24"/>
      <c r="V1386" s="25"/>
      <c r="W1386" s="23">
        <v>0</v>
      </c>
      <c r="X1386" s="23">
        <v>353</v>
      </c>
      <c r="Y1386" s="23">
        <v>353</v>
      </c>
      <c r="Z1386" s="26">
        <v>6.8146718146718147E-2</v>
      </c>
      <c r="AA1386" s="25">
        <v>0</v>
      </c>
      <c r="AB1386" s="23">
        <v>3458</v>
      </c>
      <c r="AC1386" s="23">
        <v>3458</v>
      </c>
      <c r="AD1386" s="26">
        <v>0.66756756756756752</v>
      </c>
      <c r="AE1386" s="5"/>
      <c r="AF1386" s="33">
        <v>80000</v>
      </c>
      <c r="AG1386" s="7">
        <v>5</v>
      </c>
      <c r="AH1386" s="30">
        <v>79860</v>
      </c>
      <c r="AI1386" s="30">
        <v>79860</v>
      </c>
      <c r="AJ1386" s="37">
        <v>43930</v>
      </c>
    </row>
    <row r="1387" spans="1:36" ht="15" customHeight="1" x14ac:dyDescent="0.25">
      <c r="A1387" s="3" t="s">
        <v>1916</v>
      </c>
      <c r="B1387" s="4" t="s">
        <v>4419</v>
      </c>
      <c r="C1387" s="18" t="s">
        <v>7446</v>
      </c>
      <c r="D1387" s="18" t="s">
        <v>7446</v>
      </c>
      <c r="E1387" s="18" t="s">
        <v>8785</v>
      </c>
      <c r="F1387" s="18" t="s">
        <v>34</v>
      </c>
      <c r="G1387" s="19">
        <v>0</v>
      </c>
      <c r="H1387" s="5" t="s">
        <v>50</v>
      </c>
      <c r="I1387" s="18" t="s">
        <v>8640</v>
      </c>
      <c r="J1387" s="20">
        <v>23343</v>
      </c>
      <c r="K1387" s="20">
        <v>34318229.439999998</v>
      </c>
      <c r="L1387" s="20">
        <v>0</v>
      </c>
      <c r="M1387" s="20">
        <v>5322280</v>
      </c>
      <c r="N1387" s="20">
        <v>6580</v>
      </c>
      <c r="O1387" s="6">
        <v>1698.4573293921101</v>
      </c>
      <c r="P1387" s="21">
        <v>0.78543626346591</v>
      </c>
      <c r="Q1387" s="18"/>
      <c r="R1387" s="22">
        <v>2264</v>
      </c>
      <c r="S1387" s="23">
        <v>0</v>
      </c>
      <c r="T1387" s="23">
        <v>2265</v>
      </c>
      <c r="U1387" s="24">
        <v>271</v>
      </c>
      <c r="V1387" s="25">
        <v>403</v>
      </c>
      <c r="W1387" s="23">
        <v>176</v>
      </c>
      <c r="X1387" s="23">
        <v>0</v>
      </c>
      <c r="Y1387" s="23">
        <v>176</v>
      </c>
      <c r="Z1387" s="26">
        <v>7.7704194260485651E-2</v>
      </c>
      <c r="AA1387" s="25">
        <v>598</v>
      </c>
      <c r="AB1387" s="23">
        <v>0</v>
      </c>
      <c r="AC1387" s="23">
        <v>598</v>
      </c>
      <c r="AD1387" s="26">
        <v>0.26401766004415012</v>
      </c>
      <c r="AE1387" s="5"/>
      <c r="AF1387" s="33">
        <v>80000</v>
      </c>
      <c r="AG1387" s="7">
        <v>5</v>
      </c>
      <c r="AH1387" s="30">
        <v>79998.16</v>
      </c>
      <c r="AI1387" s="30">
        <v>79998.16</v>
      </c>
      <c r="AJ1387" s="37">
        <v>43930</v>
      </c>
    </row>
    <row r="1388" spans="1:36" ht="15" customHeight="1" x14ac:dyDescent="0.25">
      <c r="A1388" s="3" t="s">
        <v>3445</v>
      </c>
      <c r="B1388" s="4" t="s">
        <v>4422</v>
      </c>
      <c r="C1388" s="18" t="s">
        <v>7517</v>
      </c>
      <c r="D1388" s="18" t="s">
        <v>7517</v>
      </c>
      <c r="E1388" s="18" t="s">
        <v>8784</v>
      </c>
      <c r="F1388" s="18" t="s">
        <v>34</v>
      </c>
      <c r="G1388" s="19">
        <v>0</v>
      </c>
      <c r="H1388" s="5" t="s">
        <v>272</v>
      </c>
      <c r="I1388" s="18" t="s">
        <v>7518</v>
      </c>
      <c r="J1388" s="20">
        <v>35422</v>
      </c>
      <c r="K1388" s="20">
        <v>60153404.079999998</v>
      </c>
      <c r="L1388" s="20">
        <v>0</v>
      </c>
      <c r="M1388" s="20">
        <v>1118911</v>
      </c>
      <c r="N1388" s="20">
        <v>0</v>
      </c>
      <c r="O1388" s="6">
        <v>1729.7813528315701</v>
      </c>
      <c r="P1388" s="21">
        <v>0.79992177540739495</v>
      </c>
      <c r="Q1388" s="18"/>
      <c r="R1388" s="22">
        <v>2326</v>
      </c>
      <c r="S1388" s="23">
        <v>0</v>
      </c>
      <c r="T1388" s="23">
        <v>2379</v>
      </c>
      <c r="U1388" s="24">
        <v>291</v>
      </c>
      <c r="V1388" s="25">
        <v>145</v>
      </c>
      <c r="W1388" s="23">
        <v>84</v>
      </c>
      <c r="X1388" s="23">
        <v>0</v>
      </c>
      <c r="Y1388" s="23">
        <v>84</v>
      </c>
      <c r="Z1388" s="26">
        <v>3.530895334174023E-2</v>
      </c>
      <c r="AA1388" s="25">
        <v>1053</v>
      </c>
      <c r="AB1388" s="23">
        <v>0</v>
      </c>
      <c r="AC1388" s="23">
        <v>1053</v>
      </c>
      <c r="AD1388" s="26">
        <v>0.44262295081967212</v>
      </c>
      <c r="AE1388" s="5"/>
      <c r="AF1388" s="33">
        <v>100000</v>
      </c>
      <c r="AG1388" s="7">
        <v>6</v>
      </c>
      <c r="AH1388" s="33">
        <v>100000</v>
      </c>
      <c r="AI1388" s="33">
        <v>100000</v>
      </c>
      <c r="AJ1388" s="37">
        <v>43930</v>
      </c>
    </row>
    <row r="1389" spans="1:36" ht="15" customHeight="1" x14ac:dyDescent="0.25">
      <c r="A1389" s="3" t="s">
        <v>2908</v>
      </c>
      <c r="B1389" s="4" t="s">
        <v>4425</v>
      </c>
      <c r="C1389" s="18" t="s">
        <v>7526</v>
      </c>
      <c r="D1389" s="18" t="s">
        <v>136</v>
      </c>
      <c r="E1389" s="18" t="s">
        <v>8776</v>
      </c>
      <c r="F1389" s="18" t="s">
        <v>86</v>
      </c>
      <c r="G1389" s="19">
        <v>0</v>
      </c>
      <c r="H1389" s="5" t="s">
        <v>45</v>
      </c>
      <c r="I1389" s="18" t="s">
        <v>7527</v>
      </c>
      <c r="J1389" s="20">
        <v>48808</v>
      </c>
      <c r="K1389" s="20">
        <v>11355308.77</v>
      </c>
      <c r="L1389" s="20">
        <v>0</v>
      </c>
      <c r="M1389" s="20">
        <v>3078433</v>
      </c>
      <c r="N1389" s="20">
        <v>1700283</v>
      </c>
      <c r="O1389" s="6">
        <v>330.56107134076399</v>
      </c>
      <c r="P1389" s="21">
        <v>0.94732300969803196</v>
      </c>
      <c r="Q1389" s="18"/>
      <c r="R1389" s="22">
        <v>2277</v>
      </c>
      <c r="S1389" s="23">
        <v>4047</v>
      </c>
      <c r="T1389" s="23">
        <v>4047</v>
      </c>
      <c r="U1389" s="24">
        <v>11</v>
      </c>
      <c r="V1389" s="25"/>
      <c r="W1389" s="23">
        <v>0</v>
      </c>
      <c r="X1389" s="23">
        <v>377</v>
      </c>
      <c r="Y1389" s="23">
        <v>377</v>
      </c>
      <c r="Z1389" s="26">
        <v>9.3155423770694343E-2</v>
      </c>
      <c r="AA1389" s="25">
        <v>0</v>
      </c>
      <c r="AB1389" s="23">
        <v>1767</v>
      </c>
      <c r="AC1389" s="23">
        <v>1767</v>
      </c>
      <c r="AD1389" s="26">
        <v>0.43661971830985913</v>
      </c>
      <c r="AE1389" s="5"/>
      <c r="AF1389" s="33">
        <v>100000</v>
      </c>
      <c r="AG1389" s="7">
        <v>6</v>
      </c>
      <c r="AH1389" s="30">
        <v>97500</v>
      </c>
      <c r="AI1389" s="30">
        <v>97500</v>
      </c>
      <c r="AJ1389" s="37">
        <v>43930</v>
      </c>
    </row>
    <row r="1390" spans="1:36" ht="15" customHeight="1" x14ac:dyDescent="0.25">
      <c r="A1390" s="3" t="s">
        <v>2614</v>
      </c>
      <c r="B1390" s="4" t="s">
        <v>4428</v>
      </c>
      <c r="C1390" s="18" t="s">
        <v>7705</v>
      </c>
      <c r="D1390" s="18" t="s">
        <v>7705</v>
      </c>
      <c r="E1390" s="18" t="s">
        <v>8776</v>
      </c>
      <c r="F1390" s="18" t="s">
        <v>34</v>
      </c>
      <c r="G1390" s="19">
        <v>0</v>
      </c>
      <c r="H1390" s="5" t="s">
        <v>245</v>
      </c>
      <c r="I1390" s="18" t="s">
        <v>7706</v>
      </c>
      <c r="J1390" s="20">
        <v>31969</v>
      </c>
      <c r="K1390" s="20">
        <v>59699240.130000003</v>
      </c>
      <c r="L1390" s="20">
        <v>0</v>
      </c>
      <c r="M1390" s="20">
        <v>0</v>
      </c>
      <c r="N1390" s="20">
        <v>383000</v>
      </c>
      <c r="O1390" s="6">
        <v>1879.39066376803</v>
      </c>
      <c r="P1390" s="21">
        <v>0.86910725103173303</v>
      </c>
      <c r="Q1390" s="18"/>
      <c r="R1390" s="22">
        <v>2710</v>
      </c>
      <c r="S1390" s="23">
        <v>0</v>
      </c>
      <c r="T1390" s="23">
        <v>2804</v>
      </c>
      <c r="U1390" s="24">
        <v>327</v>
      </c>
      <c r="V1390" s="25">
        <v>121</v>
      </c>
      <c r="W1390" s="23">
        <v>121</v>
      </c>
      <c r="X1390" s="23">
        <v>0</v>
      </c>
      <c r="Y1390" s="23">
        <v>121</v>
      </c>
      <c r="Z1390" s="26">
        <v>4.3152639087018545E-2</v>
      </c>
      <c r="AA1390" s="25">
        <v>830</v>
      </c>
      <c r="AB1390" s="23">
        <v>0</v>
      </c>
      <c r="AC1390" s="23">
        <v>830</v>
      </c>
      <c r="AD1390" s="26">
        <v>0.29600570613409416</v>
      </c>
      <c r="AE1390" s="5"/>
      <c r="AF1390" s="33">
        <v>100000</v>
      </c>
      <c r="AG1390" s="7">
        <v>6</v>
      </c>
      <c r="AH1390" s="30">
        <v>98955.34</v>
      </c>
      <c r="AI1390" s="30">
        <v>98955.34</v>
      </c>
      <c r="AJ1390" s="37">
        <v>43930</v>
      </c>
    </row>
    <row r="1391" spans="1:36" ht="15" customHeight="1" x14ac:dyDescent="0.25">
      <c r="A1391" s="3" t="s">
        <v>735</v>
      </c>
      <c r="B1391" s="4" t="s">
        <v>4431</v>
      </c>
      <c r="C1391" s="18" t="s">
        <v>7717</v>
      </c>
      <c r="D1391" s="18" t="s">
        <v>7717</v>
      </c>
      <c r="E1391" s="18" t="s">
        <v>8786</v>
      </c>
      <c r="F1391" s="18" t="s">
        <v>34</v>
      </c>
      <c r="G1391" s="19">
        <v>0</v>
      </c>
      <c r="H1391" s="5" t="s">
        <v>50</v>
      </c>
      <c r="I1391" s="18" t="s">
        <v>7718</v>
      </c>
      <c r="J1391" s="20">
        <v>30398</v>
      </c>
      <c r="K1391" s="20">
        <v>49952559.840000004</v>
      </c>
      <c r="L1391" s="20">
        <v>0</v>
      </c>
      <c r="M1391" s="20">
        <v>2616700</v>
      </c>
      <c r="N1391" s="20">
        <v>425532</v>
      </c>
      <c r="O1391" s="6">
        <v>1743.36442660701</v>
      </c>
      <c r="P1391" s="21">
        <v>0.80620314528813397</v>
      </c>
      <c r="Q1391" s="18"/>
      <c r="R1391" s="22">
        <v>2819</v>
      </c>
      <c r="S1391" s="23">
        <v>0</v>
      </c>
      <c r="T1391" s="23">
        <v>2819</v>
      </c>
      <c r="U1391" s="24">
        <v>353</v>
      </c>
      <c r="V1391" s="25">
        <v>127</v>
      </c>
      <c r="W1391" s="23">
        <v>127</v>
      </c>
      <c r="X1391" s="23">
        <v>0</v>
      </c>
      <c r="Y1391" s="23">
        <v>127</v>
      </c>
      <c r="Z1391" s="26">
        <v>4.5051436679673644E-2</v>
      </c>
      <c r="AA1391" s="25">
        <v>857</v>
      </c>
      <c r="AB1391" s="23">
        <v>0</v>
      </c>
      <c r="AC1391" s="23">
        <v>857</v>
      </c>
      <c r="AD1391" s="26">
        <v>0.30400851365732529</v>
      </c>
      <c r="AE1391" s="5"/>
      <c r="AF1391" s="33">
        <v>100000</v>
      </c>
      <c r="AG1391" s="7">
        <v>6</v>
      </c>
      <c r="AH1391" s="33">
        <v>100000</v>
      </c>
      <c r="AI1391" s="33">
        <v>100000</v>
      </c>
      <c r="AJ1391" s="37">
        <v>43930</v>
      </c>
    </row>
    <row r="1392" spans="1:36" ht="15" customHeight="1" x14ac:dyDescent="0.25">
      <c r="A1392" s="3" t="s">
        <v>2621</v>
      </c>
      <c r="B1392" s="4" t="s">
        <v>4434</v>
      </c>
      <c r="C1392" s="18" t="s">
        <v>7797</v>
      </c>
      <c r="D1392" s="18" t="s">
        <v>7797</v>
      </c>
      <c r="E1392" s="18" t="s">
        <v>8780</v>
      </c>
      <c r="F1392" s="18" t="s">
        <v>34</v>
      </c>
      <c r="G1392" s="19">
        <v>0</v>
      </c>
      <c r="H1392" s="5" t="s">
        <v>272</v>
      </c>
      <c r="I1392" s="18" t="s">
        <v>8656</v>
      </c>
      <c r="J1392" s="20">
        <v>37577</v>
      </c>
      <c r="K1392" s="20">
        <v>62813238.490000002</v>
      </c>
      <c r="L1392" s="20">
        <v>0</v>
      </c>
      <c r="M1392" s="20">
        <v>2409634</v>
      </c>
      <c r="N1392" s="20">
        <v>463356</v>
      </c>
      <c r="O1392" s="6">
        <v>1748.04344386194</v>
      </c>
      <c r="P1392" s="21">
        <v>0.80836691458972398</v>
      </c>
      <c r="Q1392" s="18"/>
      <c r="R1392" s="22">
        <v>3044</v>
      </c>
      <c r="S1392" s="23">
        <v>0</v>
      </c>
      <c r="T1392" s="23">
        <v>3044</v>
      </c>
      <c r="U1392" s="24">
        <v>376</v>
      </c>
      <c r="V1392" s="25">
        <v>146</v>
      </c>
      <c r="W1392" s="23">
        <v>143</v>
      </c>
      <c r="X1392" s="23">
        <v>0</v>
      </c>
      <c r="Y1392" s="23">
        <v>143</v>
      </c>
      <c r="Z1392" s="26">
        <v>4.6977660972404731E-2</v>
      </c>
      <c r="AA1392" s="25">
        <v>1252</v>
      </c>
      <c r="AB1392" s="23">
        <v>0</v>
      </c>
      <c r="AC1392" s="23">
        <v>1252</v>
      </c>
      <c r="AD1392" s="26">
        <v>0.41130091984231276</v>
      </c>
      <c r="AE1392" s="5"/>
      <c r="AF1392" s="33">
        <v>100000</v>
      </c>
      <c r="AG1392" s="7">
        <v>6</v>
      </c>
      <c r="AH1392" s="33">
        <v>100000</v>
      </c>
      <c r="AI1392" s="33">
        <v>100000</v>
      </c>
      <c r="AJ1392" s="37">
        <v>43930</v>
      </c>
    </row>
    <row r="1393" spans="1:36" ht="15" customHeight="1" x14ac:dyDescent="0.25">
      <c r="A1393" s="3" t="s">
        <v>1892</v>
      </c>
      <c r="B1393" s="4" t="s">
        <v>4437</v>
      </c>
      <c r="C1393" s="18" t="s">
        <v>7808</v>
      </c>
      <c r="D1393" s="18" t="s">
        <v>7808</v>
      </c>
      <c r="E1393" s="18" t="s">
        <v>8786</v>
      </c>
      <c r="F1393" s="18" t="s">
        <v>34</v>
      </c>
      <c r="G1393" s="19">
        <v>0</v>
      </c>
      <c r="H1393" s="5" t="s">
        <v>67</v>
      </c>
      <c r="I1393" s="18" t="s">
        <v>7809</v>
      </c>
      <c r="J1393" s="20">
        <v>31783</v>
      </c>
      <c r="K1393" s="20">
        <v>59756917.659999996</v>
      </c>
      <c r="L1393" s="20">
        <v>0</v>
      </c>
      <c r="M1393" s="20">
        <v>0</v>
      </c>
      <c r="N1393" s="20">
        <v>0</v>
      </c>
      <c r="O1393" s="6">
        <v>1880.1534675770099</v>
      </c>
      <c r="P1393" s="21">
        <v>0.86946000276892199</v>
      </c>
      <c r="Q1393" s="18"/>
      <c r="R1393" s="22">
        <v>2993</v>
      </c>
      <c r="S1393" s="23">
        <v>0</v>
      </c>
      <c r="T1393" s="23">
        <v>3063</v>
      </c>
      <c r="U1393" s="24">
        <v>340</v>
      </c>
      <c r="V1393" s="25"/>
      <c r="W1393" s="23">
        <v>97</v>
      </c>
      <c r="X1393" s="23">
        <v>0</v>
      </c>
      <c r="Y1393" s="23">
        <v>97</v>
      </c>
      <c r="Z1393" s="26">
        <v>3.1668299053215804E-2</v>
      </c>
      <c r="AA1393" s="25">
        <v>1118</v>
      </c>
      <c r="AB1393" s="23">
        <v>0</v>
      </c>
      <c r="AC1393" s="23">
        <v>1118</v>
      </c>
      <c r="AD1393" s="26">
        <v>0.36500163238654915</v>
      </c>
      <c r="AE1393" s="5"/>
      <c r="AF1393" s="33">
        <v>100000</v>
      </c>
      <c r="AG1393" s="7">
        <v>6</v>
      </c>
      <c r="AH1393" s="33">
        <v>100000</v>
      </c>
      <c r="AI1393" s="33">
        <v>100000</v>
      </c>
      <c r="AJ1393" s="37">
        <v>43930</v>
      </c>
    </row>
    <row r="1394" spans="1:36" ht="15" customHeight="1" x14ac:dyDescent="0.25">
      <c r="A1394" s="3" t="s">
        <v>672</v>
      </c>
      <c r="B1394" s="4" t="s">
        <v>4440</v>
      </c>
      <c r="C1394" s="18" t="s">
        <v>7872</v>
      </c>
      <c r="D1394" s="18" t="s">
        <v>411</v>
      </c>
      <c r="E1394" s="18" t="s">
        <v>8776</v>
      </c>
      <c r="F1394" s="18" t="s">
        <v>86</v>
      </c>
      <c r="G1394" s="19">
        <v>0</v>
      </c>
      <c r="H1394" s="5" t="s">
        <v>245</v>
      </c>
      <c r="I1394" s="18" t="s">
        <v>7873</v>
      </c>
      <c r="J1394" s="20">
        <v>78616</v>
      </c>
      <c r="K1394" s="20">
        <v>16466716.470000001</v>
      </c>
      <c r="L1394" s="20">
        <v>0</v>
      </c>
      <c r="M1394" s="20">
        <v>5038474</v>
      </c>
      <c r="N1394" s="20">
        <v>3167766</v>
      </c>
      <c r="O1394" s="6">
        <v>313.84141230792699</v>
      </c>
      <c r="P1394" s="21">
        <v>0.89940775563660003</v>
      </c>
      <c r="Q1394" s="18"/>
      <c r="R1394" s="22">
        <v>2976</v>
      </c>
      <c r="S1394" s="23">
        <v>6090</v>
      </c>
      <c r="T1394" s="23">
        <v>6090</v>
      </c>
      <c r="U1394" s="24">
        <v>34</v>
      </c>
      <c r="V1394" s="25"/>
      <c r="W1394" s="23">
        <v>0</v>
      </c>
      <c r="X1394" s="23">
        <v>392</v>
      </c>
      <c r="Y1394" s="23">
        <v>392</v>
      </c>
      <c r="Z1394" s="26">
        <v>6.4367816091954022E-2</v>
      </c>
      <c r="AA1394" s="25">
        <v>0</v>
      </c>
      <c r="AB1394" s="23">
        <v>2927</v>
      </c>
      <c r="AC1394" s="23">
        <v>2927</v>
      </c>
      <c r="AD1394" s="26">
        <v>0.48062397372742199</v>
      </c>
      <c r="AE1394" s="5"/>
      <c r="AF1394" s="33">
        <v>100000</v>
      </c>
      <c r="AG1394" s="7">
        <v>6</v>
      </c>
      <c r="AH1394" s="30">
        <v>98400</v>
      </c>
      <c r="AI1394" s="30">
        <v>98400</v>
      </c>
      <c r="AJ1394" s="37">
        <v>43930</v>
      </c>
    </row>
    <row r="1395" spans="1:36" ht="15" customHeight="1" x14ac:dyDescent="0.25">
      <c r="A1395" s="3" t="s">
        <v>3644</v>
      </c>
      <c r="B1395" s="4" t="s">
        <v>4443</v>
      </c>
      <c r="C1395" s="18" t="s">
        <v>7875</v>
      </c>
      <c r="D1395" s="18" t="s">
        <v>7875</v>
      </c>
      <c r="E1395" s="18" t="s">
        <v>8777</v>
      </c>
      <c r="F1395" s="18" t="s">
        <v>34</v>
      </c>
      <c r="G1395" s="19">
        <v>0</v>
      </c>
      <c r="H1395" s="5" t="s">
        <v>210</v>
      </c>
      <c r="I1395" s="18" t="s">
        <v>7876</v>
      </c>
      <c r="J1395" s="20">
        <v>47169</v>
      </c>
      <c r="K1395" s="20">
        <v>88969275.269999996</v>
      </c>
      <c r="L1395" s="20">
        <v>0</v>
      </c>
      <c r="M1395" s="20">
        <v>266021</v>
      </c>
      <c r="N1395" s="20">
        <v>2580445</v>
      </c>
      <c r="O1395" s="6">
        <v>1946.52719519176</v>
      </c>
      <c r="P1395" s="21">
        <v>0.90015393408404798</v>
      </c>
      <c r="Q1395" s="18"/>
      <c r="R1395" s="22">
        <v>3185</v>
      </c>
      <c r="S1395" s="23">
        <v>0</v>
      </c>
      <c r="T1395" s="23">
        <v>3211</v>
      </c>
      <c r="U1395" s="24">
        <v>367</v>
      </c>
      <c r="V1395" s="25">
        <v>99</v>
      </c>
      <c r="W1395" s="23">
        <v>85</v>
      </c>
      <c r="X1395" s="23">
        <v>0</v>
      </c>
      <c r="Y1395" s="23">
        <v>85</v>
      </c>
      <c r="Z1395" s="26">
        <v>2.6471504204297728E-2</v>
      </c>
      <c r="AA1395" s="25">
        <v>1143</v>
      </c>
      <c r="AB1395" s="23">
        <v>0</v>
      </c>
      <c r="AC1395" s="23">
        <v>1143</v>
      </c>
      <c r="AD1395" s="26">
        <v>0.35596387418249764</v>
      </c>
      <c r="AE1395" s="5"/>
      <c r="AF1395" s="33">
        <v>100000</v>
      </c>
      <c r="AG1395" s="7">
        <v>6</v>
      </c>
      <c r="AH1395" s="33">
        <v>100000</v>
      </c>
      <c r="AI1395" s="33">
        <v>100000</v>
      </c>
      <c r="AJ1395" s="37">
        <v>43930</v>
      </c>
    </row>
    <row r="1396" spans="1:36" ht="15" customHeight="1" x14ac:dyDescent="0.25">
      <c r="A1396" s="3" t="s">
        <v>2745</v>
      </c>
      <c r="B1396" s="4" t="s">
        <v>4446</v>
      </c>
      <c r="C1396" s="18" t="s">
        <v>8075</v>
      </c>
      <c r="D1396" s="18" t="s">
        <v>8075</v>
      </c>
      <c r="E1396" s="18" t="s">
        <v>8778</v>
      </c>
      <c r="F1396" s="18" t="s">
        <v>34</v>
      </c>
      <c r="G1396" s="19">
        <v>0</v>
      </c>
      <c r="H1396" s="5" t="s">
        <v>96</v>
      </c>
      <c r="I1396" s="18" t="s">
        <v>8076</v>
      </c>
      <c r="J1396" s="20">
        <v>39992</v>
      </c>
      <c r="K1396" s="20">
        <v>70930755.560000002</v>
      </c>
      <c r="L1396" s="20">
        <v>0</v>
      </c>
      <c r="M1396" s="20">
        <v>2146433</v>
      </c>
      <c r="N1396" s="20">
        <v>822969</v>
      </c>
      <c r="O1396" s="6">
        <v>1847.87351370274</v>
      </c>
      <c r="P1396" s="21">
        <v>0.85453242942509799</v>
      </c>
      <c r="Q1396" s="18"/>
      <c r="R1396" s="22">
        <v>3729</v>
      </c>
      <c r="S1396" s="23">
        <v>0</v>
      </c>
      <c r="T1396" s="23">
        <v>3897</v>
      </c>
      <c r="U1396" s="24">
        <v>427</v>
      </c>
      <c r="V1396" s="25">
        <v>182</v>
      </c>
      <c r="W1396" s="23">
        <v>182</v>
      </c>
      <c r="X1396" s="23">
        <v>0</v>
      </c>
      <c r="Y1396" s="23">
        <v>182</v>
      </c>
      <c r="Z1396" s="26">
        <v>4.6702591737233769E-2</v>
      </c>
      <c r="AA1396" s="25">
        <v>1264</v>
      </c>
      <c r="AB1396" s="23">
        <v>0</v>
      </c>
      <c r="AC1396" s="23">
        <v>1264</v>
      </c>
      <c r="AD1396" s="26">
        <v>0.32435206569155761</v>
      </c>
      <c r="AE1396" s="5"/>
      <c r="AF1396" s="33">
        <v>100000</v>
      </c>
      <c r="AG1396" s="7">
        <v>6</v>
      </c>
      <c r="AH1396" s="30">
        <v>96300</v>
      </c>
      <c r="AI1396" s="30">
        <v>96300</v>
      </c>
      <c r="AJ1396" s="37">
        <v>43930</v>
      </c>
    </row>
    <row r="1397" spans="1:36" ht="15" customHeight="1" x14ac:dyDescent="0.25">
      <c r="A1397" s="3" t="s">
        <v>4122</v>
      </c>
      <c r="B1397" s="4" t="s">
        <v>4449</v>
      </c>
      <c r="C1397" s="18" t="s">
        <v>8078</v>
      </c>
      <c r="D1397" s="18" t="s">
        <v>304</v>
      </c>
      <c r="E1397" s="18" t="s">
        <v>8780</v>
      </c>
      <c r="F1397" s="18" t="s">
        <v>86</v>
      </c>
      <c r="G1397" s="19">
        <v>0</v>
      </c>
      <c r="H1397" s="5" t="s">
        <v>91</v>
      </c>
      <c r="I1397" s="18" t="s">
        <v>8079</v>
      </c>
      <c r="J1397" s="20">
        <v>94758</v>
      </c>
      <c r="K1397" s="20">
        <v>17271225.809999999</v>
      </c>
      <c r="L1397" s="20">
        <v>0</v>
      </c>
      <c r="M1397" s="20">
        <v>7788498</v>
      </c>
      <c r="N1397" s="20">
        <v>300236</v>
      </c>
      <c r="O1397" s="6">
        <v>267.628694252728</v>
      </c>
      <c r="P1397" s="21">
        <v>0.76697119564842098</v>
      </c>
      <c r="Q1397" s="18"/>
      <c r="R1397" s="22">
        <v>3899</v>
      </c>
      <c r="S1397" s="23">
        <v>6955</v>
      </c>
      <c r="T1397" s="23">
        <v>6955</v>
      </c>
      <c r="U1397" s="24">
        <v>7</v>
      </c>
      <c r="V1397" s="25"/>
      <c r="W1397" s="23">
        <v>0</v>
      </c>
      <c r="X1397" s="23">
        <v>755</v>
      </c>
      <c r="Y1397" s="23">
        <v>755</v>
      </c>
      <c r="Z1397" s="26">
        <v>0.10855499640546369</v>
      </c>
      <c r="AA1397" s="25">
        <v>0</v>
      </c>
      <c r="AB1397" s="23">
        <v>4268</v>
      </c>
      <c r="AC1397" s="23">
        <v>4268</v>
      </c>
      <c r="AD1397" s="26">
        <v>0.61365923795830335</v>
      </c>
      <c r="AE1397" s="5"/>
      <c r="AF1397" s="33">
        <v>100000</v>
      </c>
      <c r="AG1397" s="7">
        <v>6</v>
      </c>
      <c r="AH1397" s="33">
        <v>100000</v>
      </c>
      <c r="AI1397" s="33">
        <v>100000</v>
      </c>
      <c r="AJ1397" s="37">
        <v>43930</v>
      </c>
    </row>
    <row r="1398" spans="1:36" ht="15" customHeight="1" x14ac:dyDescent="0.25">
      <c r="A1398" s="3" t="s">
        <v>3045</v>
      </c>
      <c r="B1398" s="4" t="s">
        <v>4452</v>
      </c>
      <c r="C1398" s="18" t="s">
        <v>8196</v>
      </c>
      <c r="D1398" s="18" t="s">
        <v>8196</v>
      </c>
      <c r="E1398" s="18" t="s">
        <v>8778</v>
      </c>
      <c r="F1398" s="18" t="s">
        <v>34</v>
      </c>
      <c r="G1398" s="19">
        <v>0</v>
      </c>
      <c r="H1398" s="5" t="s">
        <v>210</v>
      </c>
      <c r="I1398" s="18" t="s">
        <v>8197</v>
      </c>
      <c r="J1398" s="20">
        <v>27203</v>
      </c>
      <c r="K1398" s="20">
        <v>122979885.95</v>
      </c>
      <c r="L1398" s="20">
        <v>9162969</v>
      </c>
      <c r="M1398" s="20">
        <v>0</v>
      </c>
      <c r="N1398" s="20">
        <v>0</v>
      </c>
      <c r="O1398" s="6">
        <v>4183.9840072786101</v>
      </c>
      <c r="P1398" s="21">
        <v>1.9348456438727299</v>
      </c>
      <c r="Q1398" s="18"/>
      <c r="R1398" s="22">
        <v>3776</v>
      </c>
      <c r="S1398" s="23">
        <v>0</v>
      </c>
      <c r="T1398" s="23">
        <v>4626</v>
      </c>
      <c r="U1398" s="24">
        <v>460</v>
      </c>
      <c r="V1398" s="25">
        <v>23</v>
      </c>
      <c r="W1398" s="23">
        <v>22</v>
      </c>
      <c r="X1398" s="23">
        <v>0</v>
      </c>
      <c r="Y1398" s="23">
        <v>22</v>
      </c>
      <c r="Z1398" s="26">
        <v>4.755728491137051E-3</v>
      </c>
      <c r="AA1398" s="25">
        <v>1484</v>
      </c>
      <c r="AB1398" s="23">
        <v>0</v>
      </c>
      <c r="AC1398" s="23">
        <v>1484</v>
      </c>
      <c r="AD1398" s="26">
        <v>0.32079550367488113</v>
      </c>
      <c r="AE1398" s="5"/>
      <c r="AF1398" s="33">
        <v>100000</v>
      </c>
      <c r="AG1398" s="7">
        <v>6</v>
      </c>
      <c r="AH1398" s="30">
        <v>99999.9</v>
      </c>
      <c r="AI1398" s="30">
        <v>99999.9</v>
      </c>
      <c r="AJ1398" s="37">
        <v>43930</v>
      </c>
    </row>
    <row r="1399" spans="1:36" ht="15" customHeight="1" x14ac:dyDescent="0.25">
      <c r="A1399" s="3" t="s">
        <v>2745</v>
      </c>
      <c r="B1399" s="4" t="s">
        <v>4455</v>
      </c>
      <c r="C1399" s="18" t="s">
        <v>8272</v>
      </c>
      <c r="D1399" s="18" t="s">
        <v>3786</v>
      </c>
      <c r="E1399" s="18" t="s">
        <v>8782</v>
      </c>
      <c r="F1399" s="18" t="s">
        <v>86</v>
      </c>
      <c r="G1399" s="19">
        <v>0</v>
      </c>
      <c r="H1399" s="5" t="s">
        <v>96</v>
      </c>
      <c r="I1399" s="18" t="s">
        <v>8273</v>
      </c>
      <c r="J1399" s="20">
        <v>136619</v>
      </c>
      <c r="K1399" s="20">
        <v>31126611.239999998</v>
      </c>
      <c r="L1399" s="20">
        <v>0</v>
      </c>
      <c r="M1399" s="20">
        <v>5806023</v>
      </c>
      <c r="N1399" s="20">
        <v>1105483</v>
      </c>
      <c r="O1399" s="6">
        <v>278.42479625820698</v>
      </c>
      <c r="P1399" s="21">
        <v>0.79791070042239498</v>
      </c>
      <c r="Q1399" s="18"/>
      <c r="R1399" s="22">
        <v>5249</v>
      </c>
      <c r="S1399" s="23">
        <v>16195</v>
      </c>
      <c r="T1399" s="23">
        <v>16195</v>
      </c>
      <c r="U1399" s="24">
        <v>36</v>
      </c>
      <c r="V1399" s="25"/>
      <c r="W1399" s="23">
        <v>0</v>
      </c>
      <c r="X1399" s="23">
        <v>1582</v>
      </c>
      <c r="Y1399" s="23">
        <v>1582</v>
      </c>
      <c r="Z1399" s="26">
        <v>9.7684470515591232E-2</v>
      </c>
      <c r="AA1399" s="25">
        <v>0</v>
      </c>
      <c r="AB1399" s="23">
        <v>14162</v>
      </c>
      <c r="AC1399" s="23">
        <v>14162</v>
      </c>
      <c r="AD1399" s="26">
        <v>0.87446742821858603</v>
      </c>
      <c r="AE1399" s="5"/>
      <c r="AF1399" s="33">
        <v>100000</v>
      </c>
      <c r="AG1399" s="7">
        <v>6</v>
      </c>
      <c r="AH1399" s="30">
        <v>94611.6</v>
      </c>
      <c r="AI1399" s="30">
        <v>94611.6</v>
      </c>
      <c r="AJ1399" s="37">
        <v>43930</v>
      </c>
    </row>
    <row r="1400" spans="1:36" ht="15" customHeight="1" x14ac:dyDescent="0.25">
      <c r="A1400" s="3" t="s">
        <v>4458</v>
      </c>
      <c r="B1400" s="4" t="s">
        <v>4459</v>
      </c>
      <c r="C1400" s="18" t="s">
        <v>8421</v>
      </c>
      <c r="D1400" s="18" t="s">
        <v>8421</v>
      </c>
      <c r="E1400" s="18" t="s">
        <v>8772</v>
      </c>
      <c r="F1400" s="18" t="s">
        <v>34</v>
      </c>
      <c r="G1400" s="19">
        <v>0</v>
      </c>
      <c r="H1400" s="5" t="s">
        <v>210</v>
      </c>
      <c r="I1400" s="18" t="s">
        <v>8422</v>
      </c>
      <c r="J1400" s="20">
        <v>99752</v>
      </c>
      <c r="K1400" s="20">
        <v>196160695.66999999</v>
      </c>
      <c r="L1400" s="20">
        <v>0</v>
      </c>
      <c r="M1400" s="20">
        <v>0</v>
      </c>
      <c r="N1400" s="20">
        <v>637057</v>
      </c>
      <c r="O1400" s="6">
        <v>1972.8702449073701</v>
      </c>
      <c r="P1400" s="21">
        <v>0.91233603968003196</v>
      </c>
      <c r="Q1400" s="18" t="s">
        <v>5</v>
      </c>
      <c r="R1400" s="22">
        <v>6621</v>
      </c>
      <c r="S1400" s="23">
        <v>0</v>
      </c>
      <c r="T1400" s="23">
        <v>7193</v>
      </c>
      <c r="U1400" s="24">
        <v>801</v>
      </c>
      <c r="V1400" s="25">
        <v>655</v>
      </c>
      <c r="W1400" s="23">
        <v>231</v>
      </c>
      <c r="X1400" s="23">
        <v>0</v>
      </c>
      <c r="Y1400" s="23">
        <v>231</v>
      </c>
      <c r="Z1400" s="26">
        <v>3.2114555818156539E-2</v>
      </c>
      <c r="AA1400" s="25">
        <v>3025</v>
      </c>
      <c r="AB1400" s="23">
        <v>0</v>
      </c>
      <c r="AC1400" s="23">
        <v>3025</v>
      </c>
      <c r="AD1400" s="26">
        <v>0.42054775476157374</v>
      </c>
      <c r="AE1400" s="5"/>
      <c r="AF1400" s="33">
        <v>100000</v>
      </c>
      <c r="AG1400" s="7">
        <v>6</v>
      </c>
      <c r="AH1400" s="33">
        <v>100000</v>
      </c>
      <c r="AI1400" s="33">
        <v>100000</v>
      </c>
      <c r="AJ1400" s="37">
        <v>43930</v>
      </c>
    </row>
    <row r="1401" spans="1:36" ht="15" customHeight="1" x14ac:dyDescent="0.25">
      <c r="A1401" s="3" t="s">
        <v>599</v>
      </c>
      <c r="B1401" s="4" t="s">
        <v>4462</v>
      </c>
      <c r="C1401" s="18" t="s">
        <v>111</v>
      </c>
      <c r="D1401" s="18" t="s">
        <v>112</v>
      </c>
      <c r="E1401" s="18" t="s">
        <v>8781</v>
      </c>
      <c r="F1401" s="18" t="s">
        <v>86</v>
      </c>
      <c r="G1401" s="19">
        <v>0</v>
      </c>
      <c r="H1401" s="5" t="s">
        <v>67</v>
      </c>
      <c r="I1401" s="18" t="s">
        <v>113</v>
      </c>
      <c r="J1401" s="20">
        <v>35792</v>
      </c>
      <c r="K1401" s="20">
        <v>4830091.8899999997</v>
      </c>
      <c r="L1401" s="20">
        <v>0</v>
      </c>
      <c r="M1401" s="20">
        <v>4296047</v>
      </c>
      <c r="N1401" s="20">
        <v>4626047</v>
      </c>
      <c r="O1401" s="6">
        <v>384.22513103486801</v>
      </c>
      <c r="P1401" s="21">
        <v>1.1011136491579001</v>
      </c>
      <c r="Q1401" s="18"/>
      <c r="R1401" s="22">
        <v>131</v>
      </c>
      <c r="S1401" s="23">
        <v>2557</v>
      </c>
      <c r="T1401" s="23">
        <v>2557</v>
      </c>
      <c r="U1401" s="24"/>
      <c r="V1401" s="25"/>
      <c r="W1401" s="23">
        <v>0</v>
      </c>
      <c r="X1401" s="23">
        <v>625</v>
      </c>
      <c r="Y1401" s="23">
        <v>625</v>
      </c>
      <c r="Z1401" s="26">
        <v>0.24442706296441141</v>
      </c>
      <c r="AA1401" s="25">
        <v>0</v>
      </c>
      <c r="AB1401" s="23">
        <v>2211</v>
      </c>
      <c r="AC1401" s="23">
        <v>2211</v>
      </c>
      <c r="AD1401" s="26">
        <v>0.86468517794290178</v>
      </c>
      <c r="AE1401" s="5"/>
      <c r="AF1401" s="33">
        <v>45000</v>
      </c>
      <c r="AG1401" s="7">
        <v>2</v>
      </c>
      <c r="AH1401" s="30">
        <v>43545.87</v>
      </c>
      <c r="AI1401" s="30">
        <v>43545.87</v>
      </c>
      <c r="AJ1401" s="37">
        <v>43928</v>
      </c>
    </row>
    <row r="1402" spans="1:36" ht="15" customHeight="1" x14ac:dyDescent="0.25">
      <c r="A1402" s="3" t="s">
        <v>847</v>
      </c>
      <c r="B1402" s="4" t="s">
        <v>4465</v>
      </c>
      <c r="C1402" s="18" t="s">
        <v>168</v>
      </c>
      <c r="D1402" s="18" t="s">
        <v>168</v>
      </c>
      <c r="E1402" s="18" t="s">
        <v>8781</v>
      </c>
      <c r="F1402" s="18" t="s">
        <v>34</v>
      </c>
      <c r="G1402" s="19">
        <v>0</v>
      </c>
      <c r="H1402" s="5" t="s">
        <v>139</v>
      </c>
      <c r="I1402" s="18" t="s">
        <v>169</v>
      </c>
      <c r="J1402" s="20">
        <v>2819</v>
      </c>
      <c r="K1402" s="20">
        <v>2036993.59</v>
      </c>
      <c r="L1402" s="20">
        <v>0</v>
      </c>
      <c r="M1402" s="20">
        <v>2929217</v>
      </c>
      <c r="N1402" s="20">
        <v>134199</v>
      </c>
      <c r="O1402" s="6">
        <v>1809.29747782902</v>
      </c>
      <c r="P1402" s="21">
        <v>0.836693289782521</v>
      </c>
      <c r="Q1402" s="18"/>
      <c r="R1402" s="22">
        <v>144</v>
      </c>
      <c r="S1402" s="23">
        <v>0</v>
      </c>
      <c r="T1402" s="23">
        <v>144</v>
      </c>
      <c r="U1402" s="24">
        <v>10</v>
      </c>
      <c r="V1402" s="25"/>
      <c r="W1402" s="23">
        <v>42</v>
      </c>
      <c r="X1402" s="23">
        <v>0</v>
      </c>
      <c r="Y1402" s="23">
        <v>42</v>
      </c>
      <c r="Z1402" s="26">
        <v>0.29166666666666669</v>
      </c>
      <c r="AA1402" s="25">
        <v>147</v>
      </c>
      <c r="AB1402" s="23">
        <v>0</v>
      </c>
      <c r="AC1402" s="23">
        <v>147</v>
      </c>
      <c r="AD1402" s="26">
        <v>1.0208333333333333</v>
      </c>
      <c r="AE1402" s="5"/>
      <c r="AF1402" s="33">
        <v>45000</v>
      </c>
      <c r="AG1402" s="7">
        <v>2</v>
      </c>
      <c r="AH1402" s="30">
        <v>44999.55</v>
      </c>
      <c r="AI1402" s="30">
        <v>44999.55</v>
      </c>
      <c r="AJ1402" s="37">
        <v>43928</v>
      </c>
    </row>
    <row r="1403" spans="1:36" ht="15" customHeight="1" x14ac:dyDescent="0.25">
      <c r="A1403" s="3" t="s">
        <v>3094</v>
      </c>
      <c r="B1403" s="4" t="s">
        <v>4467</v>
      </c>
      <c r="C1403" s="18" t="s">
        <v>172</v>
      </c>
      <c r="D1403" s="18" t="s">
        <v>172</v>
      </c>
      <c r="E1403" s="18" t="s">
        <v>8778</v>
      </c>
      <c r="F1403" s="18" t="s">
        <v>34</v>
      </c>
      <c r="G1403" s="19">
        <v>0</v>
      </c>
      <c r="H1403" s="5" t="s">
        <v>78</v>
      </c>
      <c r="I1403" s="18" t="s">
        <v>173</v>
      </c>
      <c r="J1403" s="20">
        <v>2351</v>
      </c>
      <c r="K1403" s="20">
        <v>1480752.64</v>
      </c>
      <c r="L1403" s="20">
        <v>0</v>
      </c>
      <c r="M1403" s="20">
        <v>2735128</v>
      </c>
      <c r="N1403" s="20">
        <v>153383</v>
      </c>
      <c r="O1403" s="6">
        <v>1858.4702849851101</v>
      </c>
      <c r="P1403" s="21">
        <v>0.85943281066918198</v>
      </c>
      <c r="Q1403" s="18"/>
      <c r="R1403" s="22">
        <v>147</v>
      </c>
      <c r="S1403" s="23">
        <v>0</v>
      </c>
      <c r="T1403" s="23">
        <v>147</v>
      </c>
      <c r="U1403" s="24">
        <v>13</v>
      </c>
      <c r="V1403" s="25">
        <v>86</v>
      </c>
      <c r="W1403" s="23">
        <v>86</v>
      </c>
      <c r="X1403" s="23">
        <v>0</v>
      </c>
      <c r="Y1403" s="23">
        <v>86</v>
      </c>
      <c r="Z1403" s="26">
        <v>0.58503401360544216</v>
      </c>
      <c r="AA1403" s="25">
        <v>105</v>
      </c>
      <c r="AB1403" s="23">
        <v>0</v>
      </c>
      <c r="AC1403" s="23">
        <v>105</v>
      </c>
      <c r="AD1403" s="26">
        <v>0.7142857142857143</v>
      </c>
      <c r="AE1403" s="5"/>
      <c r="AF1403" s="33">
        <v>45000</v>
      </c>
      <c r="AG1403" s="7">
        <v>2</v>
      </c>
      <c r="AH1403" s="30">
        <v>44800</v>
      </c>
      <c r="AI1403" s="30">
        <v>44800</v>
      </c>
      <c r="AJ1403" s="37">
        <v>43928</v>
      </c>
    </row>
    <row r="1404" spans="1:36" ht="15" customHeight="1" x14ac:dyDescent="0.25">
      <c r="A1404" s="3" t="s">
        <v>668</v>
      </c>
      <c r="B1404" s="4" t="s">
        <v>4470</v>
      </c>
      <c r="C1404" s="18" t="s">
        <v>267</v>
      </c>
      <c r="D1404" s="18" t="s">
        <v>267</v>
      </c>
      <c r="E1404" s="18" t="s">
        <v>8774</v>
      </c>
      <c r="F1404" s="18" t="s">
        <v>34</v>
      </c>
      <c r="G1404" s="19">
        <v>0</v>
      </c>
      <c r="H1404" s="5" t="s">
        <v>139</v>
      </c>
      <c r="I1404" s="18" t="s">
        <v>268</v>
      </c>
      <c r="J1404" s="20">
        <v>2440</v>
      </c>
      <c r="K1404" s="20">
        <v>1936947.77</v>
      </c>
      <c r="L1404" s="20">
        <v>0</v>
      </c>
      <c r="M1404" s="20">
        <v>2430640</v>
      </c>
      <c r="N1404" s="20">
        <v>4242</v>
      </c>
      <c r="O1404" s="6">
        <v>1791.7335122950799</v>
      </c>
      <c r="P1404" s="21">
        <v>0.82857099243545995</v>
      </c>
      <c r="Q1404" s="18"/>
      <c r="R1404" s="22">
        <v>121</v>
      </c>
      <c r="S1404" s="23">
        <v>0</v>
      </c>
      <c r="T1404" s="23">
        <v>168</v>
      </c>
      <c r="U1404" s="24">
        <v>20</v>
      </c>
      <c r="V1404" s="25"/>
      <c r="W1404" s="23">
        <v>40</v>
      </c>
      <c r="X1404" s="23">
        <v>0</v>
      </c>
      <c r="Y1404" s="23">
        <v>40</v>
      </c>
      <c r="Z1404" s="26">
        <v>0.23809523809523808</v>
      </c>
      <c r="AA1404" s="25">
        <v>171</v>
      </c>
      <c r="AB1404" s="23">
        <v>0</v>
      </c>
      <c r="AC1404" s="23">
        <v>171</v>
      </c>
      <c r="AD1404" s="26">
        <v>1.0178571428571428</v>
      </c>
      <c r="AE1404" s="5"/>
      <c r="AF1404" s="33">
        <v>45000</v>
      </c>
      <c r="AG1404" s="7">
        <v>2</v>
      </c>
      <c r="AH1404" s="30">
        <v>44844.07</v>
      </c>
      <c r="AI1404" s="30">
        <v>44844.07</v>
      </c>
      <c r="AJ1404" s="37">
        <v>43928</v>
      </c>
    </row>
    <row r="1405" spans="1:36" ht="15" customHeight="1" x14ac:dyDescent="0.25">
      <c r="A1405" s="3" t="s">
        <v>2179</v>
      </c>
      <c r="B1405" s="4" t="s">
        <v>4473</v>
      </c>
      <c r="C1405" s="18" t="s">
        <v>316</v>
      </c>
      <c r="D1405" s="18" t="s">
        <v>316</v>
      </c>
      <c r="E1405" s="18" t="s">
        <v>8778</v>
      </c>
      <c r="F1405" s="18" t="s">
        <v>34</v>
      </c>
      <c r="G1405" s="19">
        <v>0</v>
      </c>
      <c r="H1405" s="5" t="s">
        <v>78</v>
      </c>
      <c r="I1405" s="18" t="s">
        <v>317</v>
      </c>
      <c r="J1405" s="20">
        <v>2620</v>
      </c>
      <c r="K1405" s="20">
        <v>2659798.4300000002</v>
      </c>
      <c r="L1405" s="20">
        <v>0</v>
      </c>
      <c r="M1405" s="20">
        <v>2129202</v>
      </c>
      <c r="N1405" s="20">
        <v>0</v>
      </c>
      <c r="O1405" s="6">
        <v>1827.86275954198</v>
      </c>
      <c r="P1405" s="21">
        <v>0.84527863675973602</v>
      </c>
      <c r="Q1405" s="18"/>
      <c r="R1405" s="22">
        <v>108</v>
      </c>
      <c r="S1405" s="23">
        <v>0</v>
      </c>
      <c r="T1405" s="23">
        <v>175</v>
      </c>
      <c r="U1405" s="24">
        <v>27</v>
      </c>
      <c r="V1405" s="25"/>
      <c r="W1405" s="23">
        <v>28</v>
      </c>
      <c r="X1405" s="23">
        <v>0</v>
      </c>
      <c r="Y1405" s="23">
        <v>28</v>
      </c>
      <c r="Z1405" s="26">
        <v>0.16</v>
      </c>
      <c r="AA1405" s="25">
        <v>102</v>
      </c>
      <c r="AB1405" s="23">
        <v>0</v>
      </c>
      <c r="AC1405" s="23">
        <v>102</v>
      </c>
      <c r="AD1405" s="26">
        <v>0.58285714285714285</v>
      </c>
      <c r="AE1405" s="5"/>
      <c r="AF1405" s="33">
        <v>45000</v>
      </c>
      <c r="AG1405" s="7">
        <v>2</v>
      </c>
      <c r="AH1405" s="33">
        <v>45000</v>
      </c>
      <c r="AI1405" s="33">
        <v>45000</v>
      </c>
      <c r="AJ1405" s="37">
        <v>43928</v>
      </c>
    </row>
    <row r="1406" spans="1:36" ht="15" customHeight="1" x14ac:dyDescent="0.25">
      <c r="A1406" s="3">
        <v>0</v>
      </c>
      <c r="B1406" s="4" t="s">
        <v>4476</v>
      </c>
      <c r="C1406" s="18" t="s">
        <v>326</v>
      </c>
      <c r="D1406" s="18" t="s">
        <v>326</v>
      </c>
      <c r="E1406" s="18" t="s">
        <v>8781</v>
      </c>
      <c r="F1406" s="18" t="s">
        <v>34</v>
      </c>
      <c r="G1406" s="19">
        <v>0</v>
      </c>
      <c r="H1406" s="5" t="s">
        <v>35</v>
      </c>
      <c r="I1406" s="18" t="s">
        <v>8596</v>
      </c>
      <c r="J1406" s="20">
        <v>3884</v>
      </c>
      <c r="K1406" s="20">
        <v>6583574.2400000002</v>
      </c>
      <c r="L1406" s="20">
        <v>0</v>
      </c>
      <c r="M1406" s="20">
        <v>1443984</v>
      </c>
      <c r="N1406" s="20">
        <v>0</v>
      </c>
      <c r="O1406" s="6">
        <v>2066.8275592172999</v>
      </c>
      <c r="P1406" s="21">
        <v>0.95578575172154501</v>
      </c>
      <c r="Q1406" s="18"/>
      <c r="R1406" s="22">
        <v>153</v>
      </c>
      <c r="S1406" s="23">
        <v>0</v>
      </c>
      <c r="T1406" s="23">
        <v>176</v>
      </c>
      <c r="U1406" s="24">
        <v>25</v>
      </c>
      <c r="V1406" s="25"/>
      <c r="W1406" s="23">
        <v>14</v>
      </c>
      <c r="X1406" s="23">
        <v>0</v>
      </c>
      <c r="Y1406" s="23">
        <v>14</v>
      </c>
      <c r="Z1406" s="26">
        <v>7.9545454545454544E-2</v>
      </c>
      <c r="AA1406" s="25">
        <v>127</v>
      </c>
      <c r="AB1406" s="23">
        <v>0</v>
      </c>
      <c r="AC1406" s="23">
        <v>127</v>
      </c>
      <c r="AD1406" s="26">
        <v>0.72159090909090906</v>
      </c>
      <c r="AE1406" s="5"/>
      <c r="AF1406" s="33">
        <v>45000</v>
      </c>
      <c r="AG1406" s="7">
        <v>2</v>
      </c>
      <c r="AH1406" s="30">
        <v>44996</v>
      </c>
      <c r="AI1406" s="30">
        <v>44996</v>
      </c>
      <c r="AJ1406" s="37">
        <v>43928</v>
      </c>
    </row>
    <row r="1407" spans="1:36" ht="15" customHeight="1" x14ac:dyDescent="0.25">
      <c r="A1407" s="3" t="s">
        <v>232</v>
      </c>
      <c r="B1407" s="4" t="s">
        <v>4479</v>
      </c>
      <c r="C1407" s="18" t="s">
        <v>396</v>
      </c>
      <c r="D1407" s="18" t="s">
        <v>396</v>
      </c>
      <c r="E1407" s="18" t="s">
        <v>8778</v>
      </c>
      <c r="F1407" s="18" t="s">
        <v>34</v>
      </c>
      <c r="G1407" s="19">
        <v>0</v>
      </c>
      <c r="H1407" s="5" t="s">
        <v>91</v>
      </c>
      <c r="I1407" s="18" t="s">
        <v>397</v>
      </c>
      <c r="J1407" s="20">
        <v>2636</v>
      </c>
      <c r="K1407" s="20">
        <v>3570090.84</v>
      </c>
      <c r="L1407" s="20">
        <v>0</v>
      </c>
      <c r="M1407" s="20">
        <v>1718774</v>
      </c>
      <c r="N1407" s="20">
        <v>88559</v>
      </c>
      <c r="O1407" s="6">
        <v>2039.99386949924</v>
      </c>
      <c r="P1407" s="21">
        <v>0.943376754084436</v>
      </c>
      <c r="Q1407" s="18"/>
      <c r="R1407" s="22">
        <v>191</v>
      </c>
      <c r="S1407" s="23">
        <v>0</v>
      </c>
      <c r="T1407" s="23">
        <v>191</v>
      </c>
      <c r="U1407" s="24">
        <v>25</v>
      </c>
      <c r="V1407" s="25">
        <v>50</v>
      </c>
      <c r="W1407" s="23">
        <v>50</v>
      </c>
      <c r="X1407" s="23">
        <v>0</v>
      </c>
      <c r="Y1407" s="23">
        <v>50</v>
      </c>
      <c r="Z1407" s="26">
        <v>0.26178010471204188</v>
      </c>
      <c r="AA1407" s="25">
        <v>158</v>
      </c>
      <c r="AB1407" s="23">
        <v>0</v>
      </c>
      <c r="AC1407" s="23">
        <v>158</v>
      </c>
      <c r="AD1407" s="26">
        <v>0.82722513089005234</v>
      </c>
      <c r="AE1407" s="5"/>
      <c r="AF1407" s="33">
        <v>45000</v>
      </c>
      <c r="AG1407" s="7">
        <v>2</v>
      </c>
      <c r="AH1407" s="30">
        <v>45000</v>
      </c>
      <c r="AI1407" s="30">
        <v>45000</v>
      </c>
      <c r="AJ1407" s="37">
        <v>43928</v>
      </c>
    </row>
    <row r="1408" spans="1:36" ht="15" customHeight="1" x14ac:dyDescent="0.25">
      <c r="A1408" s="3" t="s">
        <v>2506</v>
      </c>
      <c r="B1408" s="4" t="s">
        <v>4482</v>
      </c>
      <c r="C1408" s="18" t="s">
        <v>459</v>
      </c>
      <c r="D1408" s="18" t="s">
        <v>459</v>
      </c>
      <c r="E1408" s="18" t="s">
        <v>8785</v>
      </c>
      <c r="F1408" s="18" t="s">
        <v>34</v>
      </c>
      <c r="G1408" s="19">
        <v>0</v>
      </c>
      <c r="H1408" s="5" t="s">
        <v>96</v>
      </c>
      <c r="I1408" s="18" t="s">
        <v>460</v>
      </c>
      <c r="J1408" s="20">
        <v>3766</v>
      </c>
      <c r="K1408" s="20">
        <v>3663371.13</v>
      </c>
      <c r="L1408" s="20">
        <v>0</v>
      </c>
      <c r="M1408" s="20">
        <v>3368551</v>
      </c>
      <c r="N1408" s="20">
        <v>77987</v>
      </c>
      <c r="O1408" s="6">
        <v>1887.9206399362699</v>
      </c>
      <c r="P1408" s="21">
        <v>0.87305186152803504</v>
      </c>
      <c r="Q1408" s="18"/>
      <c r="R1408" s="22">
        <v>197</v>
      </c>
      <c r="S1408" s="23">
        <v>0</v>
      </c>
      <c r="T1408" s="23">
        <v>197</v>
      </c>
      <c r="U1408" s="24">
        <v>21</v>
      </c>
      <c r="V1408" s="25"/>
      <c r="W1408" s="23">
        <v>116</v>
      </c>
      <c r="X1408" s="23">
        <v>0</v>
      </c>
      <c r="Y1408" s="23">
        <v>116</v>
      </c>
      <c r="Z1408" s="26">
        <v>0.58883248730964466</v>
      </c>
      <c r="AA1408" s="25">
        <v>162</v>
      </c>
      <c r="AB1408" s="23">
        <v>0</v>
      </c>
      <c r="AC1408" s="23">
        <v>162</v>
      </c>
      <c r="AD1408" s="26">
        <v>0.82233502538071068</v>
      </c>
      <c r="AE1408" s="5"/>
      <c r="AF1408" s="33">
        <v>45000</v>
      </c>
      <c r="AG1408" s="7">
        <v>2</v>
      </c>
      <c r="AH1408" s="30">
        <v>45000</v>
      </c>
      <c r="AI1408" s="30">
        <v>45000</v>
      </c>
      <c r="AJ1408" s="37">
        <v>43928</v>
      </c>
    </row>
    <row r="1409" spans="1:36" ht="15" customHeight="1" x14ac:dyDescent="0.25">
      <c r="A1409" s="3" t="s">
        <v>823</v>
      </c>
      <c r="B1409" s="4" t="s">
        <v>4485</v>
      </c>
      <c r="C1409" s="18" t="s">
        <v>466</v>
      </c>
      <c r="D1409" s="18" t="s">
        <v>466</v>
      </c>
      <c r="E1409" s="18" t="s">
        <v>8774</v>
      </c>
      <c r="F1409" s="18" t="s">
        <v>34</v>
      </c>
      <c r="G1409" s="19">
        <v>0</v>
      </c>
      <c r="H1409" s="5" t="s">
        <v>78</v>
      </c>
      <c r="I1409" s="18" t="s">
        <v>467</v>
      </c>
      <c r="J1409" s="20">
        <v>3181</v>
      </c>
      <c r="K1409" s="20">
        <v>2934457.09</v>
      </c>
      <c r="L1409" s="20">
        <v>0</v>
      </c>
      <c r="M1409" s="20">
        <v>2751667</v>
      </c>
      <c r="N1409" s="20">
        <v>67712</v>
      </c>
      <c r="O1409" s="6">
        <v>1808.8136089280099</v>
      </c>
      <c r="P1409" s="21">
        <v>0.83646952897614801</v>
      </c>
      <c r="Q1409" s="18"/>
      <c r="R1409" s="22">
        <v>197</v>
      </c>
      <c r="S1409" s="23">
        <v>0</v>
      </c>
      <c r="T1409" s="23">
        <v>197</v>
      </c>
      <c r="U1409" s="24">
        <v>41</v>
      </c>
      <c r="V1409" s="25">
        <v>27</v>
      </c>
      <c r="W1409" s="23">
        <v>27</v>
      </c>
      <c r="X1409" s="23">
        <v>0</v>
      </c>
      <c r="Y1409" s="23">
        <v>27</v>
      </c>
      <c r="Z1409" s="26">
        <v>0.13705583756345177</v>
      </c>
      <c r="AA1409" s="25">
        <v>109</v>
      </c>
      <c r="AB1409" s="23">
        <v>0</v>
      </c>
      <c r="AC1409" s="23">
        <v>109</v>
      </c>
      <c r="AD1409" s="26">
        <v>0.5532994923857868</v>
      </c>
      <c r="AE1409" s="5"/>
      <c r="AF1409" s="33">
        <v>45000</v>
      </c>
      <c r="AG1409" s="7">
        <v>2</v>
      </c>
      <c r="AH1409" s="30">
        <v>44782</v>
      </c>
      <c r="AI1409" s="30">
        <v>44782</v>
      </c>
      <c r="AJ1409" s="37">
        <v>43928</v>
      </c>
    </row>
    <row r="1410" spans="1:36" ht="15" customHeight="1" x14ac:dyDescent="0.25">
      <c r="A1410" s="3">
        <v>0</v>
      </c>
      <c r="B1410" s="4" t="s">
        <v>4488</v>
      </c>
      <c r="C1410" s="18" t="s">
        <v>480</v>
      </c>
      <c r="D1410" s="18" t="s">
        <v>480</v>
      </c>
      <c r="E1410" s="18" t="s">
        <v>8784</v>
      </c>
      <c r="F1410" s="18" t="s">
        <v>34</v>
      </c>
      <c r="G1410" s="19">
        <v>0</v>
      </c>
      <c r="H1410" s="5" t="s">
        <v>62</v>
      </c>
      <c r="I1410" s="18" t="s">
        <v>481</v>
      </c>
      <c r="J1410" s="20">
        <v>3484</v>
      </c>
      <c r="K1410" s="20">
        <v>3866123.68</v>
      </c>
      <c r="L1410" s="20">
        <v>0</v>
      </c>
      <c r="M1410" s="20">
        <v>2382548</v>
      </c>
      <c r="N1410" s="20">
        <v>0</v>
      </c>
      <c r="O1410" s="6">
        <v>1793.53377726751</v>
      </c>
      <c r="P1410" s="21">
        <v>0.82940350872463697</v>
      </c>
      <c r="Q1410" s="18"/>
      <c r="R1410" s="22">
        <v>199</v>
      </c>
      <c r="S1410" s="23">
        <v>0</v>
      </c>
      <c r="T1410" s="23">
        <v>199</v>
      </c>
      <c r="U1410" s="24">
        <v>32</v>
      </c>
      <c r="V1410" s="25">
        <v>23</v>
      </c>
      <c r="W1410" s="23">
        <v>23</v>
      </c>
      <c r="X1410" s="23">
        <v>0</v>
      </c>
      <c r="Y1410" s="23">
        <v>23</v>
      </c>
      <c r="Z1410" s="26">
        <v>0.11557788944723618</v>
      </c>
      <c r="AA1410" s="25">
        <v>105</v>
      </c>
      <c r="AB1410" s="23">
        <v>0</v>
      </c>
      <c r="AC1410" s="23">
        <v>105</v>
      </c>
      <c r="AD1410" s="26">
        <v>0.52763819095477382</v>
      </c>
      <c r="AE1410" s="5"/>
      <c r="AF1410" s="33">
        <v>45000</v>
      </c>
      <c r="AG1410" s="7">
        <v>2</v>
      </c>
      <c r="AH1410" s="30">
        <v>45000</v>
      </c>
      <c r="AI1410" s="30">
        <v>45000</v>
      </c>
      <c r="AJ1410" s="37">
        <v>43928</v>
      </c>
    </row>
    <row r="1411" spans="1:36" ht="15" customHeight="1" x14ac:dyDescent="0.25">
      <c r="A1411" s="3" t="s">
        <v>580</v>
      </c>
      <c r="B1411" s="4" t="s">
        <v>4491</v>
      </c>
      <c r="C1411" s="18" t="s">
        <v>489</v>
      </c>
      <c r="D1411" s="18" t="s">
        <v>489</v>
      </c>
      <c r="E1411" s="18" t="s">
        <v>8785</v>
      </c>
      <c r="F1411" s="18" t="s">
        <v>34</v>
      </c>
      <c r="G1411" s="19">
        <v>0</v>
      </c>
      <c r="H1411" s="5" t="s">
        <v>210</v>
      </c>
      <c r="I1411" s="18" t="s">
        <v>490</v>
      </c>
      <c r="J1411" s="20">
        <v>2508</v>
      </c>
      <c r="K1411" s="20">
        <v>6127302.0099999998</v>
      </c>
      <c r="L1411" s="20">
        <v>0</v>
      </c>
      <c r="M1411" s="20">
        <v>677451</v>
      </c>
      <c r="N1411" s="20">
        <v>45797</v>
      </c>
      <c r="O1411" s="6">
        <v>2731.4792703349299</v>
      </c>
      <c r="P1411" s="21">
        <v>1.263147937072</v>
      </c>
      <c r="Q1411" s="18"/>
      <c r="R1411" s="22">
        <v>200</v>
      </c>
      <c r="S1411" s="23">
        <v>0</v>
      </c>
      <c r="T1411" s="23">
        <v>200</v>
      </c>
      <c r="U1411" s="24">
        <v>21</v>
      </c>
      <c r="V1411" s="25">
        <v>32</v>
      </c>
      <c r="W1411" s="23">
        <v>32</v>
      </c>
      <c r="X1411" s="23">
        <v>0</v>
      </c>
      <c r="Y1411" s="23">
        <v>32</v>
      </c>
      <c r="Z1411" s="26">
        <v>0.16</v>
      </c>
      <c r="AA1411" s="25">
        <v>83</v>
      </c>
      <c r="AB1411" s="23">
        <v>0</v>
      </c>
      <c r="AC1411" s="23">
        <v>83</v>
      </c>
      <c r="AD1411" s="26">
        <v>0.41499999999999998</v>
      </c>
      <c r="AE1411" s="5"/>
      <c r="AF1411" s="33">
        <v>45000</v>
      </c>
      <c r="AG1411" s="7">
        <v>2</v>
      </c>
      <c r="AH1411" s="30">
        <v>44992</v>
      </c>
      <c r="AI1411" s="30">
        <v>44992</v>
      </c>
      <c r="AJ1411" s="37">
        <v>43928</v>
      </c>
    </row>
    <row r="1412" spans="1:36" ht="15" customHeight="1" x14ac:dyDescent="0.25">
      <c r="A1412" s="3" t="s">
        <v>2621</v>
      </c>
      <c r="B1412" s="4" t="s">
        <v>4494</v>
      </c>
      <c r="C1412" s="18" t="s">
        <v>511</v>
      </c>
      <c r="D1412" s="18" t="s">
        <v>511</v>
      </c>
      <c r="E1412" s="18" t="s">
        <v>8787</v>
      </c>
      <c r="F1412" s="18" t="s">
        <v>34</v>
      </c>
      <c r="G1412" s="19">
        <v>0</v>
      </c>
      <c r="H1412" s="5" t="s">
        <v>272</v>
      </c>
      <c r="I1412" s="18" t="s">
        <v>512</v>
      </c>
      <c r="J1412" s="20">
        <v>3727</v>
      </c>
      <c r="K1412" s="20">
        <v>6634992.1200000001</v>
      </c>
      <c r="L1412" s="20">
        <v>0</v>
      </c>
      <c r="M1412" s="20">
        <v>897379</v>
      </c>
      <c r="N1412" s="20">
        <v>22726</v>
      </c>
      <c r="O1412" s="6">
        <v>2027.12560236115</v>
      </c>
      <c r="P1412" s="21">
        <v>0.93742594008203695</v>
      </c>
      <c r="Q1412" s="18"/>
      <c r="R1412" s="22">
        <v>206</v>
      </c>
      <c r="S1412" s="23">
        <v>0</v>
      </c>
      <c r="T1412" s="23">
        <v>206</v>
      </c>
      <c r="U1412" s="24">
        <v>26</v>
      </c>
      <c r="V1412" s="25"/>
      <c r="W1412" s="23">
        <v>28</v>
      </c>
      <c r="X1412" s="23">
        <v>0</v>
      </c>
      <c r="Y1412" s="23">
        <v>28</v>
      </c>
      <c r="Z1412" s="26">
        <v>0.13592233009708737</v>
      </c>
      <c r="AA1412" s="25">
        <v>132</v>
      </c>
      <c r="AB1412" s="23">
        <v>0</v>
      </c>
      <c r="AC1412" s="23">
        <v>132</v>
      </c>
      <c r="AD1412" s="26">
        <v>0.64077669902912626</v>
      </c>
      <c r="AE1412" s="5"/>
      <c r="AF1412" s="33">
        <v>45000</v>
      </c>
      <c r="AG1412" s="7">
        <v>2</v>
      </c>
      <c r="AH1412" s="30">
        <v>44180</v>
      </c>
      <c r="AI1412" s="30">
        <v>44180</v>
      </c>
      <c r="AJ1412" s="37">
        <v>43928</v>
      </c>
    </row>
    <row r="1413" spans="1:36" ht="15" customHeight="1" x14ac:dyDescent="0.25">
      <c r="A1413" s="3" t="s">
        <v>683</v>
      </c>
      <c r="B1413" s="4" t="s">
        <v>4497</v>
      </c>
      <c r="C1413" s="18" t="s">
        <v>529</v>
      </c>
      <c r="D1413" s="18" t="s">
        <v>529</v>
      </c>
      <c r="E1413" s="18" t="s">
        <v>8776</v>
      </c>
      <c r="F1413" s="18" t="s">
        <v>34</v>
      </c>
      <c r="G1413" s="19">
        <v>0</v>
      </c>
      <c r="H1413" s="5" t="s">
        <v>78</v>
      </c>
      <c r="I1413" s="18" t="s">
        <v>530</v>
      </c>
      <c r="J1413" s="20">
        <v>3262</v>
      </c>
      <c r="K1413" s="20">
        <v>3532959.09</v>
      </c>
      <c r="L1413" s="20">
        <v>0</v>
      </c>
      <c r="M1413" s="20">
        <v>2410259</v>
      </c>
      <c r="N1413" s="20">
        <v>11953</v>
      </c>
      <c r="O1413" s="6">
        <v>1825.6195861434701</v>
      </c>
      <c r="P1413" s="21">
        <v>0.84424130146614595</v>
      </c>
      <c r="Q1413" s="18"/>
      <c r="R1413" s="22">
        <v>210</v>
      </c>
      <c r="S1413" s="23">
        <v>0</v>
      </c>
      <c r="T1413" s="23">
        <v>210</v>
      </c>
      <c r="U1413" s="24">
        <v>21</v>
      </c>
      <c r="V1413" s="25"/>
      <c r="W1413" s="23">
        <v>18</v>
      </c>
      <c r="X1413" s="23">
        <v>0</v>
      </c>
      <c r="Y1413" s="23">
        <v>18</v>
      </c>
      <c r="Z1413" s="26">
        <v>8.5714285714285715E-2</v>
      </c>
      <c r="AA1413" s="25">
        <v>110</v>
      </c>
      <c r="AB1413" s="23">
        <v>0</v>
      </c>
      <c r="AC1413" s="23">
        <v>110</v>
      </c>
      <c r="AD1413" s="26">
        <v>0.52380952380952384</v>
      </c>
      <c r="AE1413" s="5"/>
      <c r="AF1413" s="33">
        <v>45000</v>
      </c>
      <c r="AG1413" s="7">
        <v>2</v>
      </c>
      <c r="AH1413" s="30">
        <v>45000</v>
      </c>
      <c r="AI1413" s="30">
        <v>45000</v>
      </c>
      <c r="AJ1413" s="37">
        <v>43928</v>
      </c>
    </row>
    <row r="1414" spans="1:36" ht="15" customHeight="1" x14ac:dyDescent="0.25">
      <c r="A1414" s="3" t="s">
        <v>3940</v>
      </c>
      <c r="B1414" s="4" t="s">
        <v>4500</v>
      </c>
      <c r="C1414" s="18" t="s">
        <v>539</v>
      </c>
      <c r="D1414" s="18" t="s">
        <v>539</v>
      </c>
      <c r="E1414" s="18" t="s">
        <v>8774</v>
      </c>
      <c r="F1414" s="18" t="s">
        <v>34</v>
      </c>
      <c r="G1414" s="19">
        <v>0</v>
      </c>
      <c r="H1414" s="5" t="s">
        <v>159</v>
      </c>
      <c r="I1414" s="18" t="s">
        <v>540</v>
      </c>
      <c r="J1414" s="20">
        <v>3421</v>
      </c>
      <c r="K1414" s="20">
        <v>3331414.79</v>
      </c>
      <c r="L1414" s="20">
        <v>0</v>
      </c>
      <c r="M1414" s="20">
        <v>2670114</v>
      </c>
      <c r="N1414" s="20">
        <v>0</v>
      </c>
      <c r="O1414" s="6">
        <v>1754.3200204618499</v>
      </c>
      <c r="P1414" s="21">
        <v>0.81126946079249496</v>
      </c>
      <c r="Q1414" s="18"/>
      <c r="R1414" s="22">
        <v>212</v>
      </c>
      <c r="S1414" s="23">
        <v>0</v>
      </c>
      <c r="T1414" s="23">
        <v>212</v>
      </c>
      <c r="U1414" s="24">
        <v>21</v>
      </c>
      <c r="V1414" s="25">
        <v>31</v>
      </c>
      <c r="W1414" s="23">
        <v>31</v>
      </c>
      <c r="X1414" s="23">
        <v>0</v>
      </c>
      <c r="Y1414" s="23">
        <v>31</v>
      </c>
      <c r="Z1414" s="26">
        <v>0.14622641509433962</v>
      </c>
      <c r="AA1414" s="25">
        <v>112</v>
      </c>
      <c r="AB1414" s="23">
        <v>0</v>
      </c>
      <c r="AC1414" s="23">
        <v>112</v>
      </c>
      <c r="AD1414" s="26">
        <v>0.52830188679245282</v>
      </c>
      <c r="AE1414" s="5"/>
      <c r="AF1414" s="33">
        <v>45000</v>
      </c>
      <c r="AG1414" s="7">
        <v>2</v>
      </c>
      <c r="AH1414" s="30">
        <v>44925.75</v>
      </c>
      <c r="AI1414" s="30">
        <v>44925.75</v>
      </c>
      <c r="AJ1414" s="37">
        <v>43928</v>
      </c>
    </row>
    <row r="1415" spans="1:36" ht="15" customHeight="1" x14ac:dyDescent="0.25">
      <c r="A1415" s="3" t="s">
        <v>1682</v>
      </c>
      <c r="B1415" s="4" t="s">
        <v>4503</v>
      </c>
      <c r="C1415" s="18" t="s">
        <v>572</v>
      </c>
      <c r="D1415" s="18" t="s">
        <v>572</v>
      </c>
      <c r="E1415" s="18" t="s">
        <v>8787</v>
      </c>
      <c r="F1415" s="18" t="s">
        <v>34</v>
      </c>
      <c r="G1415" s="19">
        <v>0</v>
      </c>
      <c r="H1415" s="5" t="s">
        <v>96</v>
      </c>
      <c r="I1415" s="18" t="s">
        <v>573</v>
      </c>
      <c r="J1415" s="20">
        <v>3622</v>
      </c>
      <c r="K1415" s="20">
        <v>6844575.4000000004</v>
      </c>
      <c r="L1415" s="20">
        <v>0</v>
      </c>
      <c r="M1415" s="20">
        <v>2171580</v>
      </c>
      <c r="N1415" s="20">
        <v>15112</v>
      </c>
      <c r="O1415" s="6">
        <v>2493.4476532302601</v>
      </c>
      <c r="P1415" s="21">
        <v>1.15307236396805</v>
      </c>
      <c r="Q1415" s="18"/>
      <c r="R1415" s="22">
        <v>218</v>
      </c>
      <c r="S1415" s="23">
        <v>0</v>
      </c>
      <c r="T1415" s="23">
        <v>218</v>
      </c>
      <c r="U1415" s="24">
        <v>29</v>
      </c>
      <c r="V1415" s="25">
        <v>70</v>
      </c>
      <c r="W1415" s="23">
        <v>69</v>
      </c>
      <c r="X1415" s="23">
        <v>0</v>
      </c>
      <c r="Y1415" s="23">
        <v>69</v>
      </c>
      <c r="Z1415" s="26">
        <v>0.3165137614678899</v>
      </c>
      <c r="AA1415" s="25">
        <v>135</v>
      </c>
      <c r="AB1415" s="23">
        <v>0</v>
      </c>
      <c r="AC1415" s="23">
        <v>135</v>
      </c>
      <c r="AD1415" s="26">
        <v>0.61926605504587151</v>
      </c>
      <c r="AE1415" s="5"/>
      <c r="AF1415" s="33">
        <v>45000</v>
      </c>
      <c r="AG1415" s="7">
        <v>2</v>
      </c>
      <c r="AH1415" s="30">
        <v>42881.440000000002</v>
      </c>
      <c r="AI1415" s="30">
        <v>42881.440000000002</v>
      </c>
      <c r="AJ1415" s="37">
        <v>43928</v>
      </c>
    </row>
    <row r="1416" spans="1:36" ht="15" customHeight="1" x14ac:dyDescent="0.25">
      <c r="A1416" s="3" t="s">
        <v>3123</v>
      </c>
      <c r="B1416" s="4" t="s">
        <v>4506</v>
      </c>
      <c r="C1416" s="18" t="s">
        <v>619</v>
      </c>
      <c r="D1416" s="18" t="s">
        <v>619</v>
      </c>
      <c r="E1416" s="18" t="s">
        <v>8779</v>
      </c>
      <c r="F1416" s="18" t="s">
        <v>34</v>
      </c>
      <c r="G1416" s="19">
        <v>0</v>
      </c>
      <c r="H1416" s="5" t="s">
        <v>67</v>
      </c>
      <c r="I1416" s="18" t="s">
        <v>620</v>
      </c>
      <c r="J1416" s="20">
        <v>3512</v>
      </c>
      <c r="K1416" s="20">
        <v>5092623.32</v>
      </c>
      <c r="L1416" s="20">
        <v>0</v>
      </c>
      <c r="M1416" s="20">
        <v>1240009</v>
      </c>
      <c r="N1416" s="20">
        <v>9705</v>
      </c>
      <c r="O1416" s="6">
        <v>1805.90470387244</v>
      </c>
      <c r="P1416" s="21">
        <v>0.83512433208595405</v>
      </c>
      <c r="Q1416" s="18"/>
      <c r="R1416" s="22">
        <v>176</v>
      </c>
      <c r="S1416" s="23">
        <v>0</v>
      </c>
      <c r="T1416" s="23">
        <v>222</v>
      </c>
      <c r="U1416" s="24">
        <v>19</v>
      </c>
      <c r="V1416" s="25">
        <v>15</v>
      </c>
      <c r="W1416" s="23">
        <v>15</v>
      </c>
      <c r="X1416" s="23">
        <v>0</v>
      </c>
      <c r="Y1416" s="23">
        <v>15</v>
      </c>
      <c r="Z1416" s="26">
        <v>6.7567567567567571E-2</v>
      </c>
      <c r="AA1416" s="25">
        <v>49</v>
      </c>
      <c r="AB1416" s="23">
        <v>0</v>
      </c>
      <c r="AC1416" s="23">
        <v>49</v>
      </c>
      <c r="AD1416" s="26">
        <v>0.22072072072072071</v>
      </c>
      <c r="AE1416" s="5"/>
      <c r="AF1416" s="33">
        <v>45000</v>
      </c>
      <c r="AG1416" s="7">
        <v>2</v>
      </c>
      <c r="AH1416" s="30">
        <v>44990</v>
      </c>
      <c r="AI1416" s="30">
        <v>44990</v>
      </c>
      <c r="AJ1416" s="37">
        <v>43928</v>
      </c>
    </row>
    <row r="1417" spans="1:36" ht="15" customHeight="1" x14ac:dyDescent="0.25">
      <c r="A1417" s="3" t="s">
        <v>1348</v>
      </c>
      <c r="B1417" s="4" t="s">
        <v>4509</v>
      </c>
      <c r="C1417" s="18" t="s">
        <v>642</v>
      </c>
      <c r="D1417" s="18" t="s">
        <v>642</v>
      </c>
      <c r="E1417" s="18" t="s">
        <v>8782</v>
      </c>
      <c r="F1417" s="18" t="s">
        <v>34</v>
      </c>
      <c r="G1417" s="19">
        <v>0</v>
      </c>
      <c r="H1417" s="5" t="s">
        <v>210</v>
      </c>
      <c r="I1417" s="18" t="s">
        <v>643</v>
      </c>
      <c r="J1417" s="20">
        <v>2884</v>
      </c>
      <c r="K1417" s="20">
        <v>3330839.03</v>
      </c>
      <c r="L1417" s="20">
        <v>0</v>
      </c>
      <c r="M1417" s="20">
        <v>2035639</v>
      </c>
      <c r="N1417" s="20">
        <v>103777</v>
      </c>
      <c r="O1417" s="6">
        <v>1896.7597191400801</v>
      </c>
      <c r="P1417" s="21">
        <v>0.87713941393349104</v>
      </c>
      <c r="Q1417" s="18"/>
      <c r="R1417" s="22">
        <v>223</v>
      </c>
      <c r="S1417" s="23">
        <v>0</v>
      </c>
      <c r="T1417" s="23">
        <v>223</v>
      </c>
      <c r="U1417" s="24">
        <v>39</v>
      </c>
      <c r="V1417" s="25"/>
      <c r="W1417" s="23">
        <v>39</v>
      </c>
      <c r="X1417" s="23">
        <v>0</v>
      </c>
      <c r="Y1417" s="23">
        <v>39</v>
      </c>
      <c r="Z1417" s="26">
        <v>0.17488789237668162</v>
      </c>
      <c r="AA1417" s="25">
        <v>163</v>
      </c>
      <c r="AB1417" s="23">
        <v>0</v>
      </c>
      <c r="AC1417" s="23">
        <v>163</v>
      </c>
      <c r="AD1417" s="26">
        <v>0.73094170403587444</v>
      </c>
      <c r="AE1417" s="5"/>
      <c r="AF1417" s="33">
        <v>45000</v>
      </c>
      <c r="AG1417" s="7">
        <v>2</v>
      </c>
      <c r="AH1417" s="33">
        <v>45000</v>
      </c>
      <c r="AI1417" s="33">
        <v>45000</v>
      </c>
      <c r="AJ1417" s="37">
        <v>43928</v>
      </c>
    </row>
    <row r="1418" spans="1:36" ht="15" customHeight="1" x14ac:dyDescent="0.25">
      <c r="A1418" s="3" t="s">
        <v>819</v>
      </c>
      <c r="B1418" s="4" t="s">
        <v>4512</v>
      </c>
      <c r="C1418" s="18" t="s">
        <v>748</v>
      </c>
      <c r="D1418" s="18" t="s">
        <v>748</v>
      </c>
      <c r="E1418" s="18" t="s">
        <v>8779</v>
      </c>
      <c r="F1418" s="18" t="s">
        <v>34</v>
      </c>
      <c r="G1418" s="19">
        <v>0</v>
      </c>
      <c r="H1418" s="5" t="s">
        <v>91</v>
      </c>
      <c r="I1418" s="18" t="s">
        <v>749</v>
      </c>
      <c r="J1418" s="20">
        <v>3486</v>
      </c>
      <c r="K1418" s="20">
        <v>5465622</v>
      </c>
      <c r="L1418" s="20">
        <v>0</v>
      </c>
      <c r="M1418" s="20">
        <v>1204139</v>
      </c>
      <c r="N1418" s="20">
        <v>29664</v>
      </c>
      <c r="O1418" s="6">
        <v>1921.8086632243301</v>
      </c>
      <c r="P1418" s="21">
        <v>0.88872307205950096</v>
      </c>
      <c r="Q1418" s="18"/>
      <c r="R1418" s="22">
        <v>195</v>
      </c>
      <c r="S1418" s="23">
        <v>0</v>
      </c>
      <c r="T1418" s="23">
        <v>235</v>
      </c>
      <c r="U1418" s="24">
        <v>29</v>
      </c>
      <c r="V1418" s="25">
        <v>68</v>
      </c>
      <c r="W1418" s="23">
        <v>68</v>
      </c>
      <c r="X1418" s="23">
        <v>0</v>
      </c>
      <c r="Y1418" s="23">
        <v>68</v>
      </c>
      <c r="Z1418" s="26">
        <v>0.28936170212765955</v>
      </c>
      <c r="AA1418" s="25">
        <v>112</v>
      </c>
      <c r="AB1418" s="23">
        <v>0</v>
      </c>
      <c r="AC1418" s="23">
        <v>112</v>
      </c>
      <c r="AD1418" s="26">
        <v>0.47659574468085109</v>
      </c>
      <c r="AE1418" s="5"/>
      <c r="AF1418" s="33">
        <v>45000</v>
      </c>
      <c r="AG1418" s="7">
        <v>2</v>
      </c>
      <c r="AH1418" s="33">
        <v>45000</v>
      </c>
      <c r="AI1418" s="33">
        <v>45000</v>
      </c>
      <c r="AJ1418" s="37">
        <v>43928</v>
      </c>
    </row>
    <row r="1419" spans="1:36" ht="15" customHeight="1" x14ac:dyDescent="0.25">
      <c r="A1419" s="3" t="s">
        <v>3022</v>
      </c>
      <c r="B1419" s="4" t="s">
        <v>4515</v>
      </c>
      <c r="C1419" s="18" t="s">
        <v>858</v>
      </c>
      <c r="D1419" s="18" t="s">
        <v>858</v>
      </c>
      <c r="E1419" s="18" t="s">
        <v>8773</v>
      </c>
      <c r="F1419" s="18" t="s">
        <v>34</v>
      </c>
      <c r="G1419" s="19">
        <v>0</v>
      </c>
      <c r="H1419" s="5" t="s">
        <v>50</v>
      </c>
      <c r="I1419" s="18" t="s">
        <v>859</v>
      </c>
      <c r="J1419" s="20">
        <v>3406</v>
      </c>
      <c r="K1419" s="20">
        <v>2645895.9900000002</v>
      </c>
      <c r="L1419" s="20">
        <v>0</v>
      </c>
      <c r="M1419" s="20">
        <v>3158509</v>
      </c>
      <c r="N1419" s="20">
        <v>153196</v>
      </c>
      <c r="O1419" s="6">
        <v>1749.1488520258399</v>
      </c>
      <c r="P1419" s="21">
        <v>0.80887810061885301</v>
      </c>
      <c r="Q1419" s="18"/>
      <c r="R1419" s="22">
        <v>245</v>
      </c>
      <c r="S1419" s="23">
        <v>0</v>
      </c>
      <c r="T1419" s="23">
        <v>245</v>
      </c>
      <c r="U1419" s="24">
        <v>23</v>
      </c>
      <c r="V1419" s="25"/>
      <c r="W1419" s="23">
        <v>68</v>
      </c>
      <c r="X1419" s="23">
        <v>0</v>
      </c>
      <c r="Y1419" s="23">
        <v>68</v>
      </c>
      <c r="Z1419" s="26">
        <v>0.27755102040816326</v>
      </c>
      <c r="AA1419" s="25">
        <v>78</v>
      </c>
      <c r="AB1419" s="23">
        <v>0</v>
      </c>
      <c r="AC1419" s="23">
        <v>78</v>
      </c>
      <c r="AD1419" s="26">
        <v>0.3183673469387755</v>
      </c>
      <c r="AE1419" s="5"/>
      <c r="AF1419" s="33">
        <v>45000</v>
      </c>
      <c r="AG1419" s="7">
        <v>2</v>
      </c>
      <c r="AH1419" s="30">
        <v>44999.98</v>
      </c>
      <c r="AI1419" s="30">
        <v>44999.98</v>
      </c>
      <c r="AJ1419" s="37">
        <v>43928</v>
      </c>
    </row>
    <row r="1420" spans="1:36" ht="15" customHeight="1" x14ac:dyDescent="0.25">
      <c r="A1420" s="3" t="s">
        <v>3819</v>
      </c>
      <c r="B1420" s="4" t="s">
        <v>4518</v>
      </c>
      <c r="C1420" s="18" t="s">
        <v>906</v>
      </c>
      <c r="D1420" s="18" t="s">
        <v>906</v>
      </c>
      <c r="E1420" s="18" t="s">
        <v>8774</v>
      </c>
      <c r="F1420" s="18" t="s">
        <v>34</v>
      </c>
      <c r="G1420" s="19">
        <v>0</v>
      </c>
      <c r="H1420" s="5" t="s">
        <v>96</v>
      </c>
      <c r="I1420" s="18" t="s">
        <v>907</v>
      </c>
      <c r="J1420" s="20">
        <v>3861</v>
      </c>
      <c r="K1420" s="20">
        <v>2977115.15</v>
      </c>
      <c r="L1420" s="20">
        <v>0</v>
      </c>
      <c r="M1420" s="20">
        <v>3835381</v>
      </c>
      <c r="N1420" s="20">
        <v>97440</v>
      </c>
      <c r="O1420" s="6">
        <v>1789.67525252525</v>
      </c>
      <c r="P1420" s="21">
        <v>0.82761916878061703</v>
      </c>
      <c r="Q1420" s="18"/>
      <c r="R1420" s="22">
        <v>91</v>
      </c>
      <c r="S1420" s="23">
        <v>0</v>
      </c>
      <c r="T1420" s="23">
        <v>249</v>
      </c>
      <c r="U1420" s="24">
        <v>33</v>
      </c>
      <c r="V1420" s="25"/>
      <c r="W1420" s="23">
        <v>69</v>
      </c>
      <c r="X1420" s="23">
        <v>0</v>
      </c>
      <c r="Y1420" s="23">
        <v>69</v>
      </c>
      <c r="Z1420" s="26">
        <v>0.27710843373493976</v>
      </c>
      <c r="AA1420" s="25">
        <v>255</v>
      </c>
      <c r="AB1420" s="23">
        <v>0</v>
      </c>
      <c r="AC1420" s="23">
        <v>255</v>
      </c>
      <c r="AD1420" s="26">
        <v>1.0240963855421688</v>
      </c>
      <c r="AE1420" s="5"/>
      <c r="AF1420" s="33">
        <v>45000</v>
      </c>
      <c r="AG1420" s="7">
        <v>2</v>
      </c>
      <c r="AH1420" s="30">
        <v>44200</v>
      </c>
      <c r="AI1420" s="30">
        <v>44200</v>
      </c>
      <c r="AJ1420" s="37">
        <v>43928</v>
      </c>
    </row>
    <row r="1421" spans="1:36" ht="15" customHeight="1" x14ac:dyDescent="0.25">
      <c r="A1421" s="3" t="s">
        <v>450</v>
      </c>
      <c r="B1421" s="4" t="s">
        <v>4521</v>
      </c>
      <c r="C1421" s="18" t="s">
        <v>936</v>
      </c>
      <c r="D1421" s="18" t="s">
        <v>936</v>
      </c>
      <c r="E1421" s="18" t="s">
        <v>8778</v>
      </c>
      <c r="F1421" s="18" t="s">
        <v>34</v>
      </c>
      <c r="G1421" s="19">
        <v>0</v>
      </c>
      <c r="H1421" s="5" t="s">
        <v>78</v>
      </c>
      <c r="I1421" s="18" t="s">
        <v>937</v>
      </c>
      <c r="J1421" s="20">
        <v>3957</v>
      </c>
      <c r="K1421" s="20">
        <v>4596722.6900000004</v>
      </c>
      <c r="L1421" s="20">
        <v>0</v>
      </c>
      <c r="M1421" s="20">
        <v>2776728</v>
      </c>
      <c r="N1421" s="20">
        <v>0</v>
      </c>
      <c r="O1421" s="6">
        <v>1863.3941597169601</v>
      </c>
      <c r="P1421" s="21">
        <v>0.86170981210114495</v>
      </c>
      <c r="Q1421" s="18"/>
      <c r="R1421" s="22">
        <v>254</v>
      </c>
      <c r="S1421" s="23">
        <v>0</v>
      </c>
      <c r="T1421" s="23">
        <v>254</v>
      </c>
      <c r="U1421" s="24">
        <v>23</v>
      </c>
      <c r="V1421" s="25"/>
      <c r="W1421" s="23">
        <v>9</v>
      </c>
      <c r="X1421" s="23">
        <v>0</v>
      </c>
      <c r="Y1421" s="23">
        <v>9</v>
      </c>
      <c r="Z1421" s="26">
        <v>3.5433070866141732E-2</v>
      </c>
      <c r="AA1421" s="25">
        <v>185</v>
      </c>
      <c r="AB1421" s="23">
        <v>0</v>
      </c>
      <c r="AC1421" s="23">
        <v>185</v>
      </c>
      <c r="AD1421" s="26">
        <v>0.72834645669291342</v>
      </c>
      <c r="AE1421" s="5"/>
      <c r="AF1421" s="33">
        <v>45000</v>
      </c>
      <c r="AG1421" s="7">
        <v>2</v>
      </c>
      <c r="AH1421" s="33">
        <v>45000</v>
      </c>
      <c r="AI1421" s="33">
        <v>45000</v>
      </c>
      <c r="AJ1421" s="37">
        <v>43928</v>
      </c>
    </row>
    <row r="1422" spans="1:36" ht="15" customHeight="1" x14ac:dyDescent="0.25">
      <c r="A1422" s="3" t="s">
        <v>88</v>
      </c>
      <c r="B1422" s="4" t="s">
        <v>4524</v>
      </c>
      <c r="C1422" s="18" t="s">
        <v>988</v>
      </c>
      <c r="D1422" s="18" t="s">
        <v>988</v>
      </c>
      <c r="E1422" s="18" t="s">
        <v>8778</v>
      </c>
      <c r="F1422" s="18" t="s">
        <v>34</v>
      </c>
      <c r="G1422" s="19">
        <v>0</v>
      </c>
      <c r="H1422" s="5" t="s">
        <v>91</v>
      </c>
      <c r="I1422" s="18" t="s">
        <v>989</v>
      </c>
      <c r="J1422" s="20">
        <v>3426</v>
      </c>
      <c r="K1422" s="20">
        <v>2508001.7200000002</v>
      </c>
      <c r="L1422" s="20">
        <v>0</v>
      </c>
      <c r="M1422" s="20">
        <v>3408204</v>
      </c>
      <c r="N1422" s="20">
        <v>202468</v>
      </c>
      <c r="O1422" s="6">
        <v>1785.9526328079401</v>
      </c>
      <c r="P1422" s="21">
        <v>0.82589767688884397</v>
      </c>
      <c r="Q1422" s="18"/>
      <c r="R1422" s="22">
        <v>261</v>
      </c>
      <c r="S1422" s="23">
        <v>0</v>
      </c>
      <c r="T1422" s="23">
        <v>261</v>
      </c>
      <c r="U1422" s="24">
        <v>34</v>
      </c>
      <c r="V1422" s="25"/>
      <c r="W1422" s="23">
        <v>78</v>
      </c>
      <c r="X1422" s="23">
        <v>0</v>
      </c>
      <c r="Y1422" s="23">
        <v>78</v>
      </c>
      <c r="Z1422" s="26">
        <v>0.2988505747126437</v>
      </c>
      <c r="AA1422" s="25">
        <v>171</v>
      </c>
      <c r="AB1422" s="23">
        <v>0</v>
      </c>
      <c r="AC1422" s="23">
        <v>171</v>
      </c>
      <c r="AD1422" s="26">
        <v>0.65517241379310343</v>
      </c>
      <c r="AE1422" s="5"/>
      <c r="AF1422" s="33">
        <v>45000</v>
      </c>
      <c r="AG1422" s="7">
        <v>2</v>
      </c>
      <c r="AH1422" s="33">
        <v>45000</v>
      </c>
      <c r="AI1422" s="33">
        <v>45000</v>
      </c>
      <c r="AJ1422" s="37">
        <v>43928</v>
      </c>
    </row>
    <row r="1423" spans="1:36" ht="15" customHeight="1" x14ac:dyDescent="0.25">
      <c r="A1423" s="3" t="s">
        <v>588</v>
      </c>
      <c r="B1423" s="4" t="s">
        <v>4527</v>
      </c>
      <c r="C1423" s="18" t="s">
        <v>995</v>
      </c>
      <c r="D1423" s="18" t="s">
        <v>995</v>
      </c>
      <c r="E1423" s="18" t="s">
        <v>8772</v>
      </c>
      <c r="F1423" s="18" t="s">
        <v>34</v>
      </c>
      <c r="G1423" s="19">
        <v>0</v>
      </c>
      <c r="H1423" s="5" t="s">
        <v>50</v>
      </c>
      <c r="I1423" s="18" t="s">
        <v>996</v>
      </c>
      <c r="J1423" s="20">
        <v>3446</v>
      </c>
      <c r="K1423" s="20">
        <v>5794591.2800000003</v>
      </c>
      <c r="L1423" s="20">
        <v>0</v>
      </c>
      <c r="M1423" s="20">
        <v>807686</v>
      </c>
      <c r="N1423" s="20">
        <v>0</v>
      </c>
      <c r="O1423" s="6">
        <v>1915.9249216482899</v>
      </c>
      <c r="P1423" s="21">
        <v>0.88600218886820103</v>
      </c>
      <c r="Q1423" s="18"/>
      <c r="R1423" s="22">
        <v>261</v>
      </c>
      <c r="S1423" s="23">
        <v>0</v>
      </c>
      <c r="T1423" s="23">
        <v>261</v>
      </c>
      <c r="U1423" s="24">
        <v>33</v>
      </c>
      <c r="V1423" s="25">
        <v>33</v>
      </c>
      <c r="W1423" s="23">
        <v>33</v>
      </c>
      <c r="X1423" s="23">
        <v>0</v>
      </c>
      <c r="Y1423" s="23">
        <v>33</v>
      </c>
      <c r="Z1423" s="26">
        <v>0.12643678160919541</v>
      </c>
      <c r="AA1423" s="25">
        <v>143</v>
      </c>
      <c r="AB1423" s="23">
        <v>0</v>
      </c>
      <c r="AC1423" s="23">
        <v>143</v>
      </c>
      <c r="AD1423" s="26">
        <v>0.54789272030651337</v>
      </c>
      <c r="AE1423" s="5"/>
      <c r="AF1423" s="33">
        <v>45000</v>
      </c>
      <c r="AG1423" s="7">
        <v>2</v>
      </c>
      <c r="AH1423" s="33">
        <v>45000</v>
      </c>
      <c r="AI1423" s="33">
        <v>45000</v>
      </c>
      <c r="AJ1423" s="37">
        <v>43928</v>
      </c>
    </row>
    <row r="1424" spans="1:36" ht="15" customHeight="1" x14ac:dyDescent="0.25">
      <c r="A1424" s="3" t="s">
        <v>3441</v>
      </c>
      <c r="B1424" s="4" t="s">
        <v>4530</v>
      </c>
      <c r="C1424" s="18" t="s">
        <v>1051</v>
      </c>
      <c r="D1424" s="18" t="s">
        <v>1051</v>
      </c>
      <c r="E1424" s="18" t="s">
        <v>8778</v>
      </c>
      <c r="F1424" s="18" t="s">
        <v>34</v>
      </c>
      <c r="G1424" s="19">
        <v>0</v>
      </c>
      <c r="H1424" s="5" t="s">
        <v>210</v>
      </c>
      <c r="I1424" s="18" t="s">
        <v>1052</v>
      </c>
      <c r="J1424" s="20">
        <v>3801</v>
      </c>
      <c r="K1424" s="20">
        <v>4368522.8099999996</v>
      </c>
      <c r="L1424" s="20">
        <v>0</v>
      </c>
      <c r="M1424" s="20">
        <v>2451953</v>
      </c>
      <c r="N1424" s="20">
        <v>0</v>
      </c>
      <c r="O1424" s="6">
        <v>1794.38984740858</v>
      </c>
      <c r="P1424" s="21">
        <v>0.829799390635374</v>
      </c>
      <c r="Q1424" s="18"/>
      <c r="R1424" s="22">
        <v>242</v>
      </c>
      <c r="S1424" s="23">
        <v>0</v>
      </c>
      <c r="T1424" s="23">
        <v>266</v>
      </c>
      <c r="U1424" s="24">
        <v>41</v>
      </c>
      <c r="V1424" s="25"/>
      <c r="W1424" s="23">
        <v>47</v>
      </c>
      <c r="X1424" s="23">
        <v>0</v>
      </c>
      <c r="Y1424" s="23">
        <v>47</v>
      </c>
      <c r="Z1424" s="26">
        <v>0.17669172932330826</v>
      </c>
      <c r="AA1424" s="25">
        <v>215</v>
      </c>
      <c r="AB1424" s="23">
        <v>0</v>
      </c>
      <c r="AC1424" s="23">
        <v>215</v>
      </c>
      <c r="AD1424" s="26">
        <v>0.80827067669172936</v>
      </c>
      <c r="AE1424" s="5"/>
      <c r="AF1424" s="33">
        <v>45000</v>
      </c>
      <c r="AG1424" s="7">
        <v>2</v>
      </c>
      <c r="AH1424" s="30">
        <v>44982</v>
      </c>
      <c r="AI1424" s="30">
        <v>44982</v>
      </c>
      <c r="AJ1424" s="37">
        <v>43928</v>
      </c>
    </row>
    <row r="1425" spans="1:36" ht="15" customHeight="1" x14ac:dyDescent="0.25">
      <c r="A1425" s="3" t="s">
        <v>482</v>
      </c>
      <c r="B1425" s="4" t="s">
        <v>4533</v>
      </c>
      <c r="C1425" s="18" t="s">
        <v>1057</v>
      </c>
      <c r="D1425" s="18" t="s">
        <v>1057</v>
      </c>
      <c r="E1425" s="18" t="s">
        <v>8781</v>
      </c>
      <c r="F1425" s="18" t="s">
        <v>34</v>
      </c>
      <c r="G1425" s="19">
        <v>0</v>
      </c>
      <c r="H1425" s="5" t="s">
        <v>67</v>
      </c>
      <c r="I1425" s="18" t="s">
        <v>1058</v>
      </c>
      <c r="J1425" s="20">
        <v>3999</v>
      </c>
      <c r="K1425" s="20">
        <v>4292357.34</v>
      </c>
      <c r="L1425" s="20">
        <v>0</v>
      </c>
      <c r="M1425" s="20">
        <v>3083912</v>
      </c>
      <c r="N1425" s="20">
        <v>10547</v>
      </c>
      <c r="O1425" s="6">
        <v>1847.1658764691199</v>
      </c>
      <c r="P1425" s="21">
        <v>0.85420518897280795</v>
      </c>
      <c r="Q1425" s="18"/>
      <c r="R1425" s="22">
        <v>266</v>
      </c>
      <c r="S1425" s="23">
        <v>0</v>
      </c>
      <c r="T1425" s="23">
        <v>266</v>
      </c>
      <c r="U1425" s="24">
        <v>42</v>
      </c>
      <c r="V1425" s="25"/>
      <c r="W1425" s="23">
        <v>37</v>
      </c>
      <c r="X1425" s="23">
        <v>0</v>
      </c>
      <c r="Y1425" s="23">
        <v>37</v>
      </c>
      <c r="Z1425" s="26">
        <v>0.13909774436090225</v>
      </c>
      <c r="AA1425" s="25">
        <v>159</v>
      </c>
      <c r="AB1425" s="23">
        <v>0</v>
      </c>
      <c r="AC1425" s="23">
        <v>159</v>
      </c>
      <c r="AD1425" s="26">
        <v>0.59774436090225569</v>
      </c>
      <c r="AE1425" s="5"/>
      <c r="AF1425" s="33">
        <v>45000</v>
      </c>
      <c r="AG1425" s="7">
        <v>2</v>
      </c>
      <c r="AH1425" s="30">
        <v>44999.89</v>
      </c>
      <c r="AI1425" s="30">
        <v>44999.89</v>
      </c>
      <c r="AJ1425" s="37">
        <v>43928</v>
      </c>
    </row>
    <row r="1426" spans="1:36" ht="15" customHeight="1" x14ac:dyDescent="0.25">
      <c r="A1426" s="3" t="s">
        <v>537</v>
      </c>
      <c r="B1426" s="4" t="s">
        <v>4536</v>
      </c>
      <c r="C1426" s="18" t="s">
        <v>1078</v>
      </c>
      <c r="D1426" s="18" t="s">
        <v>1078</v>
      </c>
      <c r="E1426" s="18" t="s">
        <v>8775</v>
      </c>
      <c r="F1426" s="18" t="s">
        <v>34</v>
      </c>
      <c r="G1426" s="19">
        <v>0</v>
      </c>
      <c r="H1426" s="5" t="s">
        <v>50</v>
      </c>
      <c r="I1426" s="18" t="s">
        <v>1079</v>
      </c>
      <c r="J1426" s="20">
        <v>3537</v>
      </c>
      <c r="K1426" s="20">
        <v>7569182.1200000001</v>
      </c>
      <c r="L1426" s="20">
        <v>0</v>
      </c>
      <c r="M1426" s="20">
        <v>825056</v>
      </c>
      <c r="N1426" s="20">
        <v>0</v>
      </c>
      <c r="O1426" s="6">
        <v>2373.2649476957899</v>
      </c>
      <c r="P1426" s="21">
        <v>1.09749495643788</v>
      </c>
      <c r="Q1426" s="18"/>
      <c r="R1426" s="22">
        <v>243</v>
      </c>
      <c r="S1426" s="23">
        <v>0</v>
      </c>
      <c r="T1426" s="23">
        <v>267</v>
      </c>
      <c r="U1426" s="24">
        <v>31</v>
      </c>
      <c r="V1426" s="25">
        <v>23</v>
      </c>
      <c r="W1426" s="23">
        <v>23</v>
      </c>
      <c r="X1426" s="23">
        <v>0</v>
      </c>
      <c r="Y1426" s="23">
        <v>23</v>
      </c>
      <c r="Z1426" s="26">
        <v>8.6142322097378279E-2</v>
      </c>
      <c r="AA1426" s="25">
        <v>114</v>
      </c>
      <c r="AB1426" s="23">
        <v>0</v>
      </c>
      <c r="AC1426" s="23">
        <v>114</v>
      </c>
      <c r="AD1426" s="26">
        <v>0.42696629213483145</v>
      </c>
      <c r="AE1426" s="5"/>
      <c r="AF1426" s="33">
        <v>45000</v>
      </c>
      <c r="AG1426" s="7">
        <v>2</v>
      </c>
      <c r="AH1426" s="33">
        <v>45000</v>
      </c>
      <c r="AI1426" s="33">
        <v>45000</v>
      </c>
      <c r="AJ1426" s="37">
        <v>43928</v>
      </c>
    </row>
    <row r="1427" spans="1:36" ht="15" customHeight="1" x14ac:dyDescent="0.25">
      <c r="A1427" s="3" t="s">
        <v>2416</v>
      </c>
      <c r="B1427" s="4" t="s">
        <v>4539</v>
      </c>
      <c r="C1427" s="18" t="s">
        <v>1128</v>
      </c>
      <c r="D1427" s="18" t="s">
        <v>1128</v>
      </c>
      <c r="E1427" s="18" t="s">
        <v>8776</v>
      </c>
      <c r="F1427" s="18" t="s">
        <v>34</v>
      </c>
      <c r="G1427" s="19">
        <v>0</v>
      </c>
      <c r="H1427" s="5" t="s">
        <v>199</v>
      </c>
      <c r="I1427" s="18" t="s">
        <v>1129</v>
      </c>
      <c r="J1427" s="20">
        <v>3383</v>
      </c>
      <c r="K1427" s="20">
        <v>5129795.18</v>
      </c>
      <c r="L1427" s="20">
        <v>0</v>
      </c>
      <c r="M1427" s="20">
        <v>1313117</v>
      </c>
      <c r="N1427" s="20">
        <v>0</v>
      </c>
      <c r="O1427" s="6">
        <v>1904.49665385752</v>
      </c>
      <c r="P1427" s="21">
        <v>0.88071728956803497</v>
      </c>
      <c r="Q1427" s="18"/>
      <c r="R1427" s="22">
        <v>273</v>
      </c>
      <c r="S1427" s="23">
        <v>0</v>
      </c>
      <c r="T1427" s="23">
        <v>273</v>
      </c>
      <c r="U1427" s="24">
        <v>27</v>
      </c>
      <c r="V1427" s="25"/>
      <c r="W1427" s="23">
        <v>8</v>
      </c>
      <c r="X1427" s="23">
        <v>0</v>
      </c>
      <c r="Y1427" s="23">
        <v>8</v>
      </c>
      <c r="Z1427" s="26">
        <v>2.9304029304029304E-2</v>
      </c>
      <c r="AA1427" s="25">
        <v>95</v>
      </c>
      <c r="AB1427" s="23">
        <v>0</v>
      </c>
      <c r="AC1427" s="23">
        <v>95</v>
      </c>
      <c r="AD1427" s="26">
        <v>0.34798534798534797</v>
      </c>
      <c r="AE1427" s="5"/>
      <c r="AF1427" s="33">
        <v>45000</v>
      </c>
      <c r="AG1427" s="7">
        <v>2</v>
      </c>
      <c r="AH1427" s="30">
        <v>44999.9</v>
      </c>
      <c r="AI1427" s="30">
        <v>44999.9</v>
      </c>
      <c r="AJ1427" s="37">
        <v>43928</v>
      </c>
    </row>
    <row r="1428" spans="1:36" ht="15" customHeight="1" x14ac:dyDescent="0.25">
      <c r="A1428" s="3" t="s">
        <v>437</v>
      </c>
      <c r="B1428" s="4" t="s">
        <v>4542</v>
      </c>
      <c r="C1428" s="18" t="s">
        <v>1180</v>
      </c>
      <c r="D1428" s="18" t="s">
        <v>1180</v>
      </c>
      <c r="E1428" s="18" t="s">
        <v>8781</v>
      </c>
      <c r="F1428" s="18" t="s">
        <v>34</v>
      </c>
      <c r="G1428" s="19">
        <v>0</v>
      </c>
      <c r="H1428" s="5" t="s">
        <v>67</v>
      </c>
      <c r="I1428" s="18" t="s">
        <v>1181</v>
      </c>
      <c r="J1428" s="20">
        <v>4035</v>
      </c>
      <c r="K1428" s="20">
        <v>3770340.9</v>
      </c>
      <c r="L1428" s="20">
        <v>0</v>
      </c>
      <c r="M1428" s="20">
        <v>4229882</v>
      </c>
      <c r="N1428" s="20">
        <v>293117</v>
      </c>
      <c r="O1428" s="6">
        <v>2055.35065675341</v>
      </c>
      <c r="P1428" s="21">
        <v>0.95047836175571698</v>
      </c>
      <c r="Q1428" s="18"/>
      <c r="R1428" s="22">
        <v>252</v>
      </c>
      <c r="S1428" s="23">
        <v>0</v>
      </c>
      <c r="T1428" s="23">
        <v>280</v>
      </c>
      <c r="U1428" s="24">
        <v>35</v>
      </c>
      <c r="V1428" s="25"/>
      <c r="W1428" s="23">
        <v>74</v>
      </c>
      <c r="X1428" s="23">
        <v>0</v>
      </c>
      <c r="Y1428" s="23">
        <v>74</v>
      </c>
      <c r="Z1428" s="26">
        <v>0.26428571428571429</v>
      </c>
      <c r="AA1428" s="25">
        <v>151</v>
      </c>
      <c r="AB1428" s="23">
        <v>0</v>
      </c>
      <c r="AC1428" s="23">
        <v>151</v>
      </c>
      <c r="AD1428" s="26">
        <v>0.53928571428571426</v>
      </c>
      <c r="AE1428" s="5"/>
      <c r="AF1428" s="33">
        <v>45000</v>
      </c>
      <c r="AG1428" s="7">
        <v>2</v>
      </c>
      <c r="AH1428" s="30">
        <v>44992</v>
      </c>
      <c r="AI1428" s="30">
        <v>44992</v>
      </c>
      <c r="AJ1428" s="37">
        <v>43928</v>
      </c>
    </row>
    <row r="1429" spans="1:36" ht="15" customHeight="1" x14ac:dyDescent="0.25">
      <c r="A1429" s="3" t="s">
        <v>4143</v>
      </c>
      <c r="B1429" s="4" t="s">
        <v>4545</v>
      </c>
      <c r="C1429" s="18" t="s">
        <v>1186</v>
      </c>
      <c r="D1429" s="18" t="s">
        <v>1186</v>
      </c>
      <c r="E1429" s="18" t="s">
        <v>8784</v>
      </c>
      <c r="F1429" s="18" t="s">
        <v>34</v>
      </c>
      <c r="G1429" s="19">
        <v>0</v>
      </c>
      <c r="H1429" s="5" t="s">
        <v>245</v>
      </c>
      <c r="I1429" s="18" t="s">
        <v>1187</v>
      </c>
      <c r="J1429" s="20">
        <v>4455</v>
      </c>
      <c r="K1429" s="20">
        <v>4915119.3099999996</v>
      </c>
      <c r="L1429" s="20">
        <v>0</v>
      </c>
      <c r="M1429" s="20">
        <v>2837651</v>
      </c>
      <c r="N1429" s="20">
        <v>0</v>
      </c>
      <c r="O1429" s="6">
        <v>1740.24024915825</v>
      </c>
      <c r="P1429" s="21">
        <v>0.80475839762253298</v>
      </c>
      <c r="Q1429" s="18"/>
      <c r="R1429" s="22">
        <v>280</v>
      </c>
      <c r="S1429" s="23">
        <v>0</v>
      </c>
      <c r="T1429" s="23">
        <v>280</v>
      </c>
      <c r="U1429" s="24">
        <v>22</v>
      </c>
      <c r="V1429" s="25">
        <v>65</v>
      </c>
      <c r="W1429" s="23">
        <v>66</v>
      </c>
      <c r="X1429" s="23">
        <v>0</v>
      </c>
      <c r="Y1429" s="23">
        <v>66</v>
      </c>
      <c r="Z1429" s="26">
        <v>0.23571428571428571</v>
      </c>
      <c r="AA1429" s="25">
        <v>127</v>
      </c>
      <c r="AB1429" s="23">
        <v>0</v>
      </c>
      <c r="AC1429" s="23">
        <v>127</v>
      </c>
      <c r="AD1429" s="26">
        <v>0.45357142857142857</v>
      </c>
      <c r="AE1429" s="5"/>
      <c r="AF1429" s="33">
        <v>45000</v>
      </c>
      <c r="AG1429" s="7">
        <v>2</v>
      </c>
      <c r="AH1429" s="33">
        <v>45000</v>
      </c>
      <c r="AI1429" s="33">
        <v>45000</v>
      </c>
      <c r="AJ1429" s="37">
        <v>43928</v>
      </c>
    </row>
    <row r="1430" spans="1:36" ht="15" customHeight="1" x14ac:dyDescent="0.25">
      <c r="A1430" s="3" t="s">
        <v>3063</v>
      </c>
      <c r="B1430" s="4" t="s">
        <v>4547</v>
      </c>
      <c r="C1430" s="18" t="s">
        <v>1224</v>
      </c>
      <c r="D1430" s="18" t="s">
        <v>1224</v>
      </c>
      <c r="E1430" s="18" t="s">
        <v>8774</v>
      </c>
      <c r="F1430" s="18" t="s">
        <v>34</v>
      </c>
      <c r="G1430" s="19">
        <v>0</v>
      </c>
      <c r="H1430" s="5" t="s">
        <v>78</v>
      </c>
      <c r="I1430" s="18" t="s">
        <v>1225</v>
      </c>
      <c r="J1430" s="20">
        <v>3911</v>
      </c>
      <c r="K1430" s="20">
        <v>3120787.61</v>
      </c>
      <c r="L1430" s="20">
        <v>0</v>
      </c>
      <c r="M1430" s="20">
        <v>3760985</v>
      </c>
      <c r="N1430" s="20">
        <v>131354</v>
      </c>
      <c r="O1430" s="6">
        <v>1793.1799053950399</v>
      </c>
      <c r="P1430" s="21">
        <v>0.82923986387089399</v>
      </c>
      <c r="Q1430" s="18"/>
      <c r="R1430" s="22">
        <v>283</v>
      </c>
      <c r="S1430" s="23">
        <v>0</v>
      </c>
      <c r="T1430" s="23">
        <v>283</v>
      </c>
      <c r="U1430" s="24">
        <v>37</v>
      </c>
      <c r="V1430" s="25">
        <v>43</v>
      </c>
      <c r="W1430" s="23">
        <v>43</v>
      </c>
      <c r="X1430" s="23">
        <v>0</v>
      </c>
      <c r="Y1430" s="23">
        <v>43</v>
      </c>
      <c r="Z1430" s="26">
        <v>0.1519434628975265</v>
      </c>
      <c r="AA1430" s="25">
        <v>183</v>
      </c>
      <c r="AB1430" s="23">
        <v>0</v>
      </c>
      <c r="AC1430" s="23">
        <v>183</v>
      </c>
      <c r="AD1430" s="26">
        <v>0.64664310954063609</v>
      </c>
      <c r="AE1430" s="5"/>
      <c r="AF1430" s="33">
        <v>45000</v>
      </c>
      <c r="AG1430" s="7">
        <v>2</v>
      </c>
      <c r="AH1430" s="30">
        <v>44895</v>
      </c>
      <c r="AI1430" s="30">
        <v>44895</v>
      </c>
      <c r="AJ1430" s="37">
        <v>43928</v>
      </c>
    </row>
    <row r="1431" spans="1:36" ht="15" customHeight="1" x14ac:dyDescent="0.25">
      <c r="A1431" s="3" t="s">
        <v>2745</v>
      </c>
      <c r="B1431" s="4" t="s">
        <v>4550</v>
      </c>
      <c r="C1431" s="18" t="s">
        <v>1234</v>
      </c>
      <c r="D1431" s="18" t="s">
        <v>1234</v>
      </c>
      <c r="E1431" s="18" t="s">
        <v>8774</v>
      </c>
      <c r="F1431" s="18" t="s">
        <v>34</v>
      </c>
      <c r="G1431" s="19">
        <v>0</v>
      </c>
      <c r="H1431" s="5" t="s">
        <v>96</v>
      </c>
      <c r="I1431" s="18" t="s">
        <v>1235</v>
      </c>
      <c r="J1431" s="20">
        <v>3251</v>
      </c>
      <c r="K1431" s="20">
        <v>1665711.61</v>
      </c>
      <c r="L1431" s="20">
        <v>0</v>
      </c>
      <c r="M1431" s="20">
        <v>3650285</v>
      </c>
      <c r="N1431" s="20">
        <v>283279</v>
      </c>
      <c r="O1431" s="6">
        <v>1722.3240879729301</v>
      </c>
      <c r="P1431" s="21">
        <v>0.79647323057504205</v>
      </c>
      <c r="Q1431" s="18"/>
      <c r="R1431" s="22">
        <v>284</v>
      </c>
      <c r="S1431" s="23">
        <v>0</v>
      </c>
      <c r="T1431" s="23">
        <v>284</v>
      </c>
      <c r="U1431" s="24">
        <v>35</v>
      </c>
      <c r="V1431" s="25">
        <v>64</v>
      </c>
      <c r="W1431" s="23">
        <v>64</v>
      </c>
      <c r="X1431" s="23">
        <v>0</v>
      </c>
      <c r="Y1431" s="23">
        <v>64</v>
      </c>
      <c r="Z1431" s="26">
        <v>0.22535211267605634</v>
      </c>
      <c r="AA1431" s="25">
        <v>230</v>
      </c>
      <c r="AB1431" s="23">
        <v>0</v>
      </c>
      <c r="AC1431" s="23">
        <v>230</v>
      </c>
      <c r="AD1431" s="26">
        <v>0.8098591549295775</v>
      </c>
      <c r="AE1431" s="5"/>
      <c r="AF1431" s="33">
        <v>45000</v>
      </c>
      <c r="AG1431" s="7">
        <v>2</v>
      </c>
      <c r="AH1431" s="30">
        <v>44800</v>
      </c>
      <c r="AI1431" s="30">
        <v>44800</v>
      </c>
      <c r="AJ1431" s="37">
        <v>43928</v>
      </c>
    </row>
    <row r="1432" spans="1:36" ht="15" customHeight="1" x14ac:dyDescent="0.25">
      <c r="A1432" s="3" t="s">
        <v>3887</v>
      </c>
      <c r="B1432" s="4" t="s">
        <v>4553</v>
      </c>
      <c r="C1432" s="18" t="s">
        <v>1261</v>
      </c>
      <c r="D1432" s="18" t="s">
        <v>1261</v>
      </c>
      <c r="E1432" s="18" t="s">
        <v>8784</v>
      </c>
      <c r="F1432" s="18" t="s">
        <v>34</v>
      </c>
      <c r="G1432" s="19">
        <v>0</v>
      </c>
      <c r="H1432" s="5" t="s">
        <v>78</v>
      </c>
      <c r="I1432" s="18" t="s">
        <v>1262</v>
      </c>
      <c r="J1432" s="20">
        <v>4958</v>
      </c>
      <c r="K1432" s="20">
        <v>4914690.7</v>
      </c>
      <c r="L1432" s="20">
        <v>0</v>
      </c>
      <c r="M1432" s="20">
        <v>3859671</v>
      </c>
      <c r="N1432" s="20">
        <v>91238</v>
      </c>
      <c r="O1432" s="6">
        <v>1788.14031867689</v>
      </c>
      <c r="P1432" s="21">
        <v>0.82690935247515795</v>
      </c>
      <c r="Q1432" s="18"/>
      <c r="R1432" s="22">
        <v>286</v>
      </c>
      <c r="S1432" s="23">
        <v>0</v>
      </c>
      <c r="T1432" s="23">
        <v>286</v>
      </c>
      <c r="U1432" s="24">
        <v>37</v>
      </c>
      <c r="V1432" s="25"/>
      <c r="W1432" s="23">
        <v>66</v>
      </c>
      <c r="X1432" s="23">
        <v>0</v>
      </c>
      <c r="Y1432" s="23">
        <v>66</v>
      </c>
      <c r="Z1432" s="26">
        <v>0.23076923076923078</v>
      </c>
      <c r="AA1432" s="25">
        <v>191</v>
      </c>
      <c r="AB1432" s="23">
        <v>0</v>
      </c>
      <c r="AC1432" s="23">
        <v>191</v>
      </c>
      <c r="AD1432" s="26">
        <v>0.66783216783216781</v>
      </c>
      <c r="AE1432" s="5"/>
      <c r="AF1432" s="33">
        <v>45000</v>
      </c>
      <c r="AG1432" s="7">
        <v>2</v>
      </c>
      <c r="AH1432" s="30">
        <v>44992</v>
      </c>
      <c r="AI1432" s="30">
        <v>44992</v>
      </c>
      <c r="AJ1432" s="37">
        <v>43928</v>
      </c>
    </row>
    <row r="1433" spans="1:36" ht="15" customHeight="1" x14ac:dyDescent="0.25">
      <c r="A1433" s="3" t="s">
        <v>2388</v>
      </c>
      <c r="B1433" s="4" t="s">
        <v>4556</v>
      </c>
      <c r="C1433" s="18" t="s">
        <v>1350</v>
      </c>
      <c r="D1433" s="18" t="s">
        <v>1350</v>
      </c>
      <c r="E1433" s="18" t="s">
        <v>8786</v>
      </c>
      <c r="F1433" s="18" t="s">
        <v>34</v>
      </c>
      <c r="G1433" s="19">
        <v>0</v>
      </c>
      <c r="H1433" s="5" t="s">
        <v>199</v>
      </c>
      <c r="I1433" s="18" t="s">
        <v>1351</v>
      </c>
      <c r="J1433" s="20">
        <v>3020</v>
      </c>
      <c r="K1433" s="20">
        <v>4991172.21</v>
      </c>
      <c r="L1433" s="20">
        <v>0</v>
      </c>
      <c r="M1433" s="20">
        <v>1084655</v>
      </c>
      <c r="N1433" s="20">
        <v>3133</v>
      </c>
      <c r="O1433" s="6">
        <v>2012.9007317880801</v>
      </c>
      <c r="P1433" s="21">
        <v>0.93084777706442601</v>
      </c>
      <c r="Q1433" s="18"/>
      <c r="R1433" s="22">
        <v>295</v>
      </c>
      <c r="S1433" s="23">
        <v>0</v>
      </c>
      <c r="T1433" s="23">
        <v>295</v>
      </c>
      <c r="U1433" s="24">
        <v>50</v>
      </c>
      <c r="V1433" s="25"/>
      <c r="W1433" s="23">
        <v>34</v>
      </c>
      <c r="X1433" s="23">
        <v>0</v>
      </c>
      <c r="Y1433" s="23">
        <v>34</v>
      </c>
      <c r="Z1433" s="26">
        <v>0.11525423728813559</v>
      </c>
      <c r="AA1433" s="25">
        <v>166</v>
      </c>
      <c r="AB1433" s="23">
        <v>0</v>
      </c>
      <c r="AC1433" s="23">
        <v>166</v>
      </c>
      <c r="AD1433" s="26">
        <v>0.56271186440677967</v>
      </c>
      <c r="AE1433" s="5"/>
      <c r="AF1433" s="33">
        <v>45000</v>
      </c>
      <c r="AG1433" s="7">
        <v>2</v>
      </c>
      <c r="AH1433" s="30">
        <v>44640</v>
      </c>
      <c r="AI1433" s="30">
        <v>44640</v>
      </c>
      <c r="AJ1433" s="37">
        <v>43928</v>
      </c>
    </row>
    <row r="1434" spans="1:36" ht="15" customHeight="1" x14ac:dyDescent="0.25">
      <c r="A1434" s="3" t="s">
        <v>2352</v>
      </c>
      <c r="B1434" s="4" t="s">
        <v>4559</v>
      </c>
      <c r="C1434" s="18" t="s">
        <v>1384</v>
      </c>
      <c r="D1434" s="18" t="s">
        <v>1384</v>
      </c>
      <c r="E1434" s="18" t="s">
        <v>8778</v>
      </c>
      <c r="F1434" s="18" t="s">
        <v>34</v>
      </c>
      <c r="G1434" s="19">
        <v>0</v>
      </c>
      <c r="H1434" s="5" t="s">
        <v>62</v>
      </c>
      <c r="I1434" s="18" t="s">
        <v>1385</v>
      </c>
      <c r="J1434" s="20">
        <v>4345</v>
      </c>
      <c r="K1434" s="20">
        <v>4349128.3499999996</v>
      </c>
      <c r="L1434" s="20">
        <v>0</v>
      </c>
      <c r="M1434" s="20">
        <v>3559052</v>
      </c>
      <c r="N1434" s="20">
        <v>150844</v>
      </c>
      <c r="O1434" s="6">
        <v>1854.78120828539</v>
      </c>
      <c r="P1434" s="21">
        <v>0.857726830443167</v>
      </c>
      <c r="Q1434" s="18"/>
      <c r="R1434" s="22">
        <v>277</v>
      </c>
      <c r="S1434" s="23">
        <v>0</v>
      </c>
      <c r="T1434" s="23">
        <v>297</v>
      </c>
      <c r="U1434" s="24">
        <v>45</v>
      </c>
      <c r="V1434" s="25"/>
      <c r="W1434" s="23">
        <v>91</v>
      </c>
      <c r="X1434" s="23">
        <v>0</v>
      </c>
      <c r="Y1434" s="23">
        <v>91</v>
      </c>
      <c r="Z1434" s="26">
        <v>0.30639730639730639</v>
      </c>
      <c r="AA1434" s="25">
        <v>259</v>
      </c>
      <c r="AB1434" s="23">
        <v>0</v>
      </c>
      <c r="AC1434" s="23">
        <v>259</v>
      </c>
      <c r="AD1434" s="26">
        <v>0.87205387205387208</v>
      </c>
      <c r="AE1434" s="5"/>
      <c r="AF1434" s="33">
        <v>45000</v>
      </c>
      <c r="AG1434" s="7">
        <v>2</v>
      </c>
      <c r="AH1434" s="30">
        <v>44996</v>
      </c>
      <c r="AI1434" s="30">
        <v>44996</v>
      </c>
      <c r="AJ1434" s="37">
        <v>43928</v>
      </c>
    </row>
    <row r="1435" spans="1:36" ht="15" customHeight="1" x14ac:dyDescent="0.25">
      <c r="A1435" s="3" t="s">
        <v>2872</v>
      </c>
      <c r="B1435" s="4" t="s">
        <v>4562</v>
      </c>
      <c r="C1435" s="18" t="s">
        <v>1407</v>
      </c>
      <c r="D1435" s="18" t="s">
        <v>1407</v>
      </c>
      <c r="E1435" s="18" t="s">
        <v>8772</v>
      </c>
      <c r="F1435" s="18" t="s">
        <v>34</v>
      </c>
      <c r="G1435" s="19">
        <v>0</v>
      </c>
      <c r="H1435" s="5" t="s">
        <v>62</v>
      </c>
      <c r="I1435" s="18" t="s">
        <v>1408</v>
      </c>
      <c r="J1435" s="20">
        <v>4508</v>
      </c>
      <c r="K1435" s="20">
        <v>5980548.0700000003</v>
      </c>
      <c r="L1435" s="20">
        <v>0</v>
      </c>
      <c r="M1435" s="20">
        <v>1812409</v>
      </c>
      <c r="N1435" s="20">
        <v>0</v>
      </c>
      <c r="O1435" s="6">
        <v>1728.69500221828</v>
      </c>
      <c r="P1435" s="21">
        <v>0.79941940237054898</v>
      </c>
      <c r="Q1435" s="18"/>
      <c r="R1435" s="22">
        <v>300</v>
      </c>
      <c r="S1435" s="23">
        <v>0</v>
      </c>
      <c r="T1435" s="23">
        <v>300</v>
      </c>
      <c r="U1435" s="24">
        <v>31</v>
      </c>
      <c r="V1435" s="25">
        <v>15</v>
      </c>
      <c r="W1435" s="23">
        <v>15</v>
      </c>
      <c r="X1435" s="23">
        <v>0</v>
      </c>
      <c r="Y1435" s="23">
        <v>15</v>
      </c>
      <c r="Z1435" s="26">
        <v>0.05</v>
      </c>
      <c r="AA1435" s="25">
        <v>144</v>
      </c>
      <c r="AB1435" s="23">
        <v>0</v>
      </c>
      <c r="AC1435" s="23">
        <v>144</v>
      </c>
      <c r="AD1435" s="26">
        <v>0.48</v>
      </c>
      <c r="AE1435" s="5"/>
      <c r="AF1435" s="33">
        <v>60000</v>
      </c>
      <c r="AG1435" s="7">
        <v>3</v>
      </c>
      <c r="AH1435" s="30">
        <v>59999.94</v>
      </c>
      <c r="AI1435" s="30">
        <v>59999.94</v>
      </c>
      <c r="AJ1435" s="37">
        <v>43928</v>
      </c>
    </row>
    <row r="1436" spans="1:36" ht="15" customHeight="1" x14ac:dyDescent="0.25">
      <c r="A1436" s="3" t="s">
        <v>1926</v>
      </c>
      <c r="B1436" s="4" t="s">
        <v>4565</v>
      </c>
      <c r="C1436" s="18" t="s">
        <v>1423</v>
      </c>
      <c r="D1436" s="18" t="s">
        <v>1423</v>
      </c>
      <c r="E1436" s="18" t="s">
        <v>8784</v>
      </c>
      <c r="F1436" s="18" t="s">
        <v>34</v>
      </c>
      <c r="G1436" s="19">
        <v>0</v>
      </c>
      <c r="H1436" s="5" t="s">
        <v>96</v>
      </c>
      <c r="I1436" s="18" t="s">
        <v>1424</v>
      </c>
      <c r="J1436" s="20">
        <v>4827</v>
      </c>
      <c r="K1436" s="20">
        <v>5435390.7199999997</v>
      </c>
      <c r="L1436" s="20">
        <v>0</v>
      </c>
      <c r="M1436" s="20">
        <v>2864704</v>
      </c>
      <c r="N1436" s="20">
        <v>102539</v>
      </c>
      <c r="O1436" s="6">
        <v>1740.7569339134</v>
      </c>
      <c r="P1436" s="21">
        <v>0.80499733382449401</v>
      </c>
      <c r="Q1436" s="18"/>
      <c r="R1436" s="22">
        <v>301</v>
      </c>
      <c r="S1436" s="23">
        <v>0</v>
      </c>
      <c r="T1436" s="23">
        <v>301</v>
      </c>
      <c r="U1436" s="24">
        <v>33</v>
      </c>
      <c r="V1436" s="25">
        <v>41</v>
      </c>
      <c r="W1436" s="23">
        <v>22</v>
      </c>
      <c r="X1436" s="23">
        <v>0</v>
      </c>
      <c r="Y1436" s="23">
        <v>22</v>
      </c>
      <c r="Z1436" s="26">
        <v>7.3089700996677748E-2</v>
      </c>
      <c r="AA1436" s="25">
        <v>230</v>
      </c>
      <c r="AB1436" s="23">
        <v>0</v>
      </c>
      <c r="AC1436" s="23">
        <v>230</v>
      </c>
      <c r="AD1436" s="26">
        <v>0.76411960132890366</v>
      </c>
      <c r="AE1436" s="5"/>
      <c r="AF1436" s="33">
        <v>60000</v>
      </c>
      <c r="AG1436" s="7">
        <v>3</v>
      </c>
      <c r="AH1436" s="33">
        <v>60000</v>
      </c>
      <c r="AI1436" s="33">
        <v>60000</v>
      </c>
      <c r="AJ1436" s="37">
        <v>43928</v>
      </c>
    </row>
    <row r="1437" spans="1:36" ht="15" customHeight="1" x14ac:dyDescent="0.25">
      <c r="A1437" s="3" t="s">
        <v>4101</v>
      </c>
      <c r="B1437" s="4" t="s">
        <v>4567</v>
      </c>
      <c r="C1437" s="18" t="s">
        <v>1429</v>
      </c>
      <c r="D1437" s="18" t="s">
        <v>1429</v>
      </c>
      <c r="E1437" s="18" t="s">
        <v>8774</v>
      </c>
      <c r="F1437" s="18" t="s">
        <v>34</v>
      </c>
      <c r="G1437" s="19">
        <v>0</v>
      </c>
      <c r="H1437" s="5" t="s">
        <v>78</v>
      </c>
      <c r="I1437" s="18" t="s">
        <v>1430</v>
      </c>
      <c r="J1437" s="20">
        <v>4687</v>
      </c>
      <c r="K1437" s="20">
        <v>4866927.1900000004</v>
      </c>
      <c r="L1437" s="20">
        <v>0</v>
      </c>
      <c r="M1437" s="20">
        <v>3339176</v>
      </c>
      <c r="N1437" s="20">
        <v>62434</v>
      </c>
      <c r="O1437" s="6">
        <v>1764.14277576275</v>
      </c>
      <c r="P1437" s="21">
        <v>0.81581190533140802</v>
      </c>
      <c r="Q1437" s="18"/>
      <c r="R1437" s="22">
        <v>302</v>
      </c>
      <c r="S1437" s="23">
        <v>0</v>
      </c>
      <c r="T1437" s="23">
        <v>302</v>
      </c>
      <c r="U1437" s="24">
        <v>34</v>
      </c>
      <c r="V1437" s="25"/>
      <c r="W1437" s="23">
        <v>38</v>
      </c>
      <c r="X1437" s="23">
        <v>0</v>
      </c>
      <c r="Y1437" s="23">
        <v>38</v>
      </c>
      <c r="Z1437" s="26">
        <v>0.12582781456953643</v>
      </c>
      <c r="AA1437" s="25">
        <v>167</v>
      </c>
      <c r="AB1437" s="23">
        <v>0</v>
      </c>
      <c r="AC1437" s="23">
        <v>167</v>
      </c>
      <c r="AD1437" s="26">
        <v>0.55298013245033117</v>
      </c>
      <c r="AE1437" s="5"/>
      <c r="AF1437" s="33">
        <v>60000</v>
      </c>
      <c r="AG1437" s="7">
        <v>3</v>
      </c>
      <c r="AH1437" s="30">
        <v>59994</v>
      </c>
      <c r="AI1437" s="30">
        <v>59994</v>
      </c>
      <c r="AJ1437" s="37">
        <v>43928</v>
      </c>
    </row>
    <row r="1438" spans="1:36" ht="15" customHeight="1" x14ac:dyDescent="0.25">
      <c r="A1438" s="3" t="s">
        <v>482</v>
      </c>
      <c r="B1438" s="4" t="s">
        <v>4569</v>
      </c>
      <c r="C1438" s="18" t="s">
        <v>1460</v>
      </c>
      <c r="D1438" s="18" t="s">
        <v>1460</v>
      </c>
      <c r="E1438" s="18" t="s">
        <v>8776</v>
      </c>
      <c r="F1438" s="18" t="s">
        <v>34</v>
      </c>
      <c r="G1438" s="19">
        <v>0</v>
      </c>
      <c r="H1438" s="5" t="s">
        <v>67</v>
      </c>
      <c r="I1438" s="18" t="s">
        <v>8597</v>
      </c>
      <c r="J1438" s="20">
        <v>4069</v>
      </c>
      <c r="K1438" s="20">
        <v>5291205.46</v>
      </c>
      <c r="L1438" s="20">
        <v>0</v>
      </c>
      <c r="M1438" s="20">
        <v>2417108</v>
      </c>
      <c r="N1438" s="20">
        <v>0</v>
      </c>
      <c r="O1438" s="6">
        <v>1894.3999655935099</v>
      </c>
      <c r="P1438" s="21">
        <v>0.87604816720256296</v>
      </c>
      <c r="Q1438" s="18"/>
      <c r="R1438" s="22">
        <v>304</v>
      </c>
      <c r="S1438" s="23">
        <v>0</v>
      </c>
      <c r="T1438" s="23">
        <v>304</v>
      </c>
      <c r="U1438" s="24">
        <v>54</v>
      </c>
      <c r="V1438" s="25">
        <v>41</v>
      </c>
      <c r="W1438" s="23">
        <v>41</v>
      </c>
      <c r="X1438" s="23">
        <v>0</v>
      </c>
      <c r="Y1438" s="23">
        <v>41</v>
      </c>
      <c r="Z1438" s="26">
        <v>0.13486842105263158</v>
      </c>
      <c r="AA1438" s="25">
        <v>152</v>
      </c>
      <c r="AB1438" s="23">
        <v>0</v>
      </c>
      <c r="AC1438" s="23">
        <v>152</v>
      </c>
      <c r="AD1438" s="26">
        <v>0.5</v>
      </c>
      <c r="AE1438" s="5"/>
      <c r="AF1438" s="33">
        <v>60000</v>
      </c>
      <c r="AG1438" s="7">
        <v>3</v>
      </c>
      <c r="AH1438" s="33">
        <v>60000</v>
      </c>
      <c r="AI1438" s="33">
        <v>60000</v>
      </c>
      <c r="AJ1438" s="37">
        <v>43928</v>
      </c>
    </row>
    <row r="1439" spans="1:36" ht="15" customHeight="1" x14ac:dyDescent="0.25">
      <c r="A1439" s="3" t="s">
        <v>1702</v>
      </c>
      <c r="B1439" s="4" t="s">
        <v>4572</v>
      </c>
      <c r="C1439" s="18" t="s">
        <v>1487</v>
      </c>
      <c r="D1439" s="18" t="s">
        <v>1487</v>
      </c>
      <c r="E1439" s="18" t="s">
        <v>8782</v>
      </c>
      <c r="F1439" s="18" t="s">
        <v>34</v>
      </c>
      <c r="G1439" s="19">
        <v>0</v>
      </c>
      <c r="H1439" s="5" t="s">
        <v>139</v>
      </c>
      <c r="I1439" s="18" t="s">
        <v>1488</v>
      </c>
      <c r="J1439" s="20">
        <v>4254</v>
      </c>
      <c r="K1439" s="20">
        <v>7110621.0499999998</v>
      </c>
      <c r="L1439" s="20">
        <v>0</v>
      </c>
      <c r="M1439" s="20">
        <v>2290956</v>
      </c>
      <c r="N1439" s="20">
        <v>0</v>
      </c>
      <c r="O1439" s="6">
        <v>2210.0557240244498</v>
      </c>
      <c r="P1439" s="21">
        <v>1.0220203239079799</v>
      </c>
      <c r="Q1439" s="18"/>
      <c r="R1439" s="22">
        <v>306</v>
      </c>
      <c r="S1439" s="23">
        <v>0</v>
      </c>
      <c r="T1439" s="23">
        <v>306</v>
      </c>
      <c r="U1439" s="24">
        <v>34</v>
      </c>
      <c r="V1439" s="25"/>
      <c r="W1439" s="23">
        <v>43</v>
      </c>
      <c r="X1439" s="23">
        <v>0</v>
      </c>
      <c r="Y1439" s="23">
        <v>43</v>
      </c>
      <c r="Z1439" s="26">
        <v>0.14052287581699346</v>
      </c>
      <c r="AA1439" s="25">
        <v>170</v>
      </c>
      <c r="AB1439" s="23">
        <v>0</v>
      </c>
      <c r="AC1439" s="23">
        <v>170</v>
      </c>
      <c r="AD1439" s="26">
        <v>0.55555555555555558</v>
      </c>
      <c r="AE1439" s="5"/>
      <c r="AF1439" s="33">
        <v>60000</v>
      </c>
      <c r="AG1439" s="7">
        <v>3</v>
      </c>
      <c r="AH1439" s="30">
        <v>59792</v>
      </c>
      <c r="AI1439" s="30">
        <v>59792</v>
      </c>
      <c r="AJ1439" s="37">
        <v>43928</v>
      </c>
    </row>
    <row r="1440" spans="1:36" ht="15" customHeight="1" x14ac:dyDescent="0.25">
      <c r="A1440" s="3" t="s">
        <v>2172</v>
      </c>
      <c r="B1440" s="4" t="s">
        <v>4575</v>
      </c>
      <c r="C1440" s="18" t="s">
        <v>1499</v>
      </c>
      <c r="D1440" s="18" t="s">
        <v>1499</v>
      </c>
      <c r="E1440" s="18" t="s">
        <v>8776</v>
      </c>
      <c r="F1440" s="18" t="s">
        <v>34</v>
      </c>
      <c r="G1440" s="19">
        <v>0</v>
      </c>
      <c r="H1440" s="5" t="s">
        <v>96</v>
      </c>
      <c r="I1440" s="18" t="s">
        <v>1500</v>
      </c>
      <c r="J1440" s="20">
        <v>4480</v>
      </c>
      <c r="K1440" s="20">
        <v>7214533.9500000002</v>
      </c>
      <c r="L1440" s="20">
        <v>0</v>
      </c>
      <c r="M1440" s="20">
        <v>1348485</v>
      </c>
      <c r="N1440" s="20">
        <v>0</v>
      </c>
      <c r="O1440" s="6">
        <v>1911.3881584821399</v>
      </c>
      <c r="P1440" s="21">
        <v>0.88390420368612899</v>
      </c>
      <c r="Q1440" s="18"/>
      <c r="R1440" s="22">
        <v>307</v>
      </c>
      <c r="S1440" s="23">
        <v>0</v>
      </c>
      <c r="T1440" s="23">
        <v>307</v>
      </c>
      <c r="U1440" s="24">
        <v>32</v>
      </c>
      <c r="V1440" s="25"/>
      <c r="W1440" s="23">
        <v>23</v>
      </c>
      <c r="X1440" s="23">
        <v>0</v>
      </c>
      <c r="Y1440" s="23">
        <v>23</v>
      </c>
      <c r="Z1440" s="26">
        <v>7.4918566775244305E-2</v>
      </c>
      <c r="AA1440" s="25">
        <v>126</v>
      </c>
      <c r="AB1440" s="23">
        <v>0</v>
      </c>
      <c r="AC1440" s="23">
        <v>126</v>
      </c>
      <c r="AD1440" s="26">
        <v>0.41042345276872966</v>
      </c>
      <c r="AE1440" s="5"/>
      <c r="AF1440" s="33">
        <v>60000</v>
      </c>
      <c r="AG1440" s="7">
        <v>3</v>
      </c>
      <c r="AH1440" s="30">
        <v>59996.94</v>
      </c>
      <c r="AI1440" s="30">
        <v>59996.94</v>
      </c>
      <c r="AJ1440" s="37">
        <v>43928</v>
      </c>
    </row>
    <row r="1441" spans="1:36" ht="15" customHeight="1" x14ac:dyDescent="0.25">
      <c r="A1441" s="3" t="s">
        <v>3257</v>
      </c>
      <c r="B1441" s="4" t="s">
        <v>4578</v>
      </c>
      <c r="C1441" s="18" t="s">
        <v>1502</v>
      </c>
      <c r="D1441" s="18" t="s">
        <v>1502</v>
      </c>
      <c r="E1441" s="18" t="s">
        <v>8773</v>
      </c>
      <c r="F1441" s="18" t="s">
        <v>34</v>
      </c>
      <c r="G1441" s="19">
        <v>0</v>
      </c>
      <c r="H1441" s="5" t="s">
        <v>91</v>
      </c>
      <c r="I1441" s="18" t="s">
        <v>1503</v>
      </c>
      <c r="J1441" s="20">
        <v>3878</v>
      </c>
      <c r="K1441" s="20">
        <v>4308720.1100000003</v>
      </c>
      <c r="L1441" s="20">
        <v>0</v>
      </c>
      <c r="M1441" s="20">
        <v>2799824</v>
      </c>
      <c r="N1441" s="20">
        <v>38852</v>
      </c>
      <c r="O1441" s="6">
        <v>1843.06243166581</v>
      </c>
      <c r="P1441" s="21">
        <v>0.85230758795694705</v>
      </c>
      <c r="Q1441" s="18"/>
      <c r="R1441" s="22">
        <v>308</v>
      </c>
      <c r="S1441" s="23">
        <v>0</v>
      </c>
      <c r="T1441" s="23">
        <v>308</v>
      </c>
      <c r="U1441" s="24">
        <v>37</v>
      </c>
      <c r="V1441" s="25">
        <v>41</v>
      </c>
      <c r="W1441" s="23">
        <v>49</v>
      </c>
      <c r="X1441" s="23">
        <v>0</v>
      </c>
      <c r="Y1441" s="23">
        <v>49</v>
      </c>
      <c r="Z1441" s="26">
        <v>0.15909090909090909</v>
      </c>
      <c r="AA1441" s="25">
        <v>182</v>
      </c>
      <c r="AB1441" s="23">
        <v>0</v>
      </c>
      <c r="AC1441" s="23">
        <v>182</v>
      </c>
      <c r="AD1441" s="26">
        <v>0.59090909090909094</v>
      </c>
      <c r="AE1441" s="5"/>
      <c r="AF1441" s="33">
        <v>60000</v>
      </c>
      <c r="AG1441" s="7">
        <v>3</v>
      </c>
      <c r="AH1441" s="30">
        <v>59225</v>
      </c>
      <c r="AI1441" s="30">
        <v>59225</v>
      </c>
      <c r="AJ1441" s="37">
        <v>43928</v>
      </c>
    </row>
    <row r="1442" spans="1:36" ht="15" customHeight="1" x14ac:dyDescent="0.25">
      <c r="A1442" s="3" t="s">
        <v>1976</v>
      </c>
      <c r="B1442" s="4" t="s">
        <v>4580</v>
      </c>
      <c r="C1442" s="18" t="s">
        <v>1511</v>
      </c>
      <c r="D1442" s="18" t="s">
        <v>1511</v>
      </c>
      <c r="E1442" s="18" t="s">
        <v>8784</v>
      </c>
      <c r="F1442" s="18" t="s">
        <v>34</v>
      </c>
      <c r="G1442" s="19">
        <v>0</v>
      </c>
      <c r="H1442" s="5" t="s">
        <v>62</v>
      </c>
      <c r="I1442" s="18" t="s">
        <v>1512</v>
      </c>
      <c r="J1442" s="20">
        <v>4404</v>
      </c>
      <c r="K1442" s="20">
        <v>3493069.04</v>
      </c>
      <c r="L1442" s="20">
        <v>0</v>
      </c>
      <c r="M1442" s="20">
        <v>4425808</v>
      </c>
      <c r="N1442" s="20">
        <v>213961</v>
      </c>
      <c r="O1442" s="6">
        <v>1846.69346957312</v>
      </c>
      <c r="P1442" s="21">
        <v>0.85398672866720604</v>
      </c>
      <c r="Q1442" s="18"/>
      <c r="R1442" s="22">
        <v>310</v>
      </c>
      <c r="S1442" s="23">
        <v>0</v>
      </c>
      <c r="T1442" s="23">
        <v>310</v>
      </c>
      <c r="U1442" s="24">
        <v>30</v>
      </c>
      <c r="V1442" s="25">
        <v>107</v>
      </c>
      <c r="W1442" s="23">
        <v>102</v>
      </c>
      <c r="X1442" s="23">
        <v>0</v>
      </c>
      <c r="Y1442" s="23">
        <v>102</v>
      </c>
      <c r="Z1442" s="26">
        <v>0.32903225806451614</v>
      </c>
      <c r="AA1442" s="25">
        <v>172</v>
      </c>
      <c r="AB1442" s="23">
        <v>0</v>
      </c>
      <c r="AC1442" s="23">
        <v>172</v>
      </c>
      <c r="AD1442" s="26">
        <v>0.55483870967741933</v>
      </c>
      <c r="AE1442" s="5"/>
      <c r="AF1442" s="33">
        <v>60000</v>
      </c>
      <c r="AG1442" s="7">
        <v>3</v>
      </c>
      <c r="AH1442" s="33">
        <v>60000</v>
      </c>
      <c r="AI1442" s="33">
        <v>60000</v>
      </c>
      <c r="AJ1442" s="37">
        <v>43928</v>
      </c>
    </row>
    <row r="1443" spans="1:36" ht="15" customHeight="1" x14ac:dyDescent="0.25">
      <c r="A1443" s="3" t="s">
        <v>3045</v>
      </c>
      <c r="B1443" s="4" t="s">
        <v>4583</v>
      </c>
      <c r="C1443" s="18" t="s">
        <v>1538</v>
      </c>
      <c r="D1443" s="18" t="s">
        <v>1538</v>
      </c>
      <c r="E1443" s="18" t="s">
        <v>8787</v>
      </c>
      <c r="F1443" s="18" t="s">
        <v>34</v>
      </c>
      <c r="G1443" s="19">
        <v>0</v>
      </c>
      <c r="H1443" s="5" t="s">
        <v>210</v>
      </c>
      <c r="I1443" s="18" t="s">
        <v>1539</v>
      </c>
      <c r="J1443" s="20">
        <v>4721</v>
      </c>
      <c r="K1443" s="20">
        <v>8419423.5800000001</v>
      </c>
      <c r="L1443" s="20">
        <v>0</v>
      </c>
      <c r="M1443" s="20">
        <v>2538714</v>
      </c>
      <c r="N1443" s="20">
        <v>83046</v>
      </c>
      <c r="O1443" s="6">
        <v>2338.7383139165399</v>
      </c>
      <c r="P1443" s="21">
        <v>1.0815284262481999</v>
      </c>
      <c r="Q1443" s="18"/>
      <c r="R1443" s="22">
        <v>313</v>
      </c>
      <c r="S1443" s="23">
        <v>0</v>
      </c>
      <c r="T1443" s="23">
        <v>313</v>
      </c>
      <c r="U1443" s="24">
        <v>40</v>
      </c>
      <c r="V1443" s="25">
        <v>61</v>
      </c>
      <c r="W1443" s="23">
        <v>62</v>
      </c>
      <c r="X1443" s="23">
        <v>0</v>
      </c>
      <c r="Y1443" s="23">
        <v>62</v>
      </c>
      <c r="Z1443" s="26">
        <v>0.19808306709265175</v>
      </c>
      <c r="AA1443" s="25">
        <v>178</v>
      </c>
      <c r="AB1443" s="23">
        <v>0</v>
      </c>
      <c r="AC1443" s="23">
        <v>178</v>
      </c>
      <c r="AD1443" s="26">
        <v>0.56869009584664532</v>
      </c>
      <c r="AE1443" s="5"/>
      <c r="AF1443" s="33">
        <v>60000</v>
      </c>
      <c r="AG1443" s="7">
        <v>3</v>
      </c>
      <c r="AH1443" s="30">
        <v>60000</v>
      </c>
      <c r="AI1443" s="30">
        <v>60000</v>
      </c>
      <c r="AJ1443" s="37">
        <v>43928</v>
      </c>
    </row>
    <row r="1444" spans="1:36" ht="15" customHeight="1" x14ac:dyDescent="0.25">
      <c r="A1444" s="3" t="s">
        <v>2915</v>
      </c>
      <c r="B1444" s="4" t="s">
        <v>4586</v>
      </c>
      <c r="C1444" s="18" t="s">
        <v>1570</v>
      </c>
      <c r="D1444" s="18" t="s">
        <v>1570</v>
      </c>
      <c r="E1444" s="18" t="s">
        <v>8773</v>
      </c>
      <c r="F1444" s="18" t="s">
        <v>34</v>
      </c>
      <c r="G1444" s="19">
        <v>0</v>
      </c>
      <c r="H1444" s="5" t="s">
        <v>62</v>
      </c>
      <c r="I1444" s="18" t="s">
        <v>1571</v>
      </c>
      <c r="J1444" s="20">
        <v>4360</v>
      </c>
      <c r="K1444" s="20">
        <v>4281114.91</v>
      </c>
      <c r="L1444" s="20">
        <v>0</v>
      </c>
      <c r="M1444" s="20">
        <v>3263124</v>
      </c>
      <c r="N1444" s="20">
        <v>48574</v>
      </c>
      <c r="O1444" s="6">
        <v>1741.47085091743</v>
      </c>
      <c r="P1444" s="21">
        <v>0.80532747829993301</v>
      </c>
      <c r="Q1444" s="18"/>
      <c r="R1444" s="22">
        <v>316</v>
      </c>
      <c r="S1444" s="23">
        <v>0</v>
      </c>
      <c r="T1444" s="23">
        <v>316</v>
      </c>
      <c r="U1444" s="24">
        <v>46</v>
      </c>
      <c r="V1444" s="25">
        <v>85</v>
      </c>
      <c r="W1444" s="23">
        <v>45</v>
      </c>
      <c r="X1444" s="23">
        <v>0</v>
      </c>
      <c r="Y1444" s="23">
        <v>45</v>
      </c>
      <c r="Z1444" s="26">
        <v>0.14240506329113925</v>
      </c>
      <c r="AA1444" s="25">
        <v>175</v>
      </c>
      <c r="AB1444" s="23">
        <v>0</v>
      </c>
      <c r="AC1444" s="23">
        <v>175</v>
      </c>
      <c r="AD1444" s="26">
        <v>0.55379746835443033</v>
      </c>
      <c r="AE1444" s="5"/>
      <c r="AF1444" s="33">
        <v>60000</v>
      </c>
      <c r="AG1444" s="7">
        <v>3</v>
      </c>
      <c r="AH1444" s="33">
        <v>60000</v>
      </c>
      <c r="AI1444" s="33">
        <v>60000</v>
      </c>
      <c r="AJ1444" s="37">
        <v>43928</v>
      </c>
    </row>
    <row r="1445" spans="1:36" ht="15" customHeight="1" x14ac:dyDescent="0.25">
      <c r="A1445" s="3" t="s">
        <v>3022</v>
      </c>
      <c r="B1445" s="4" t="s">
        <v>4589</v>
      </c>
      <c r="C1445" s="18" t="s">
        <v>1576</v>
      </c>
      <c r="D1445" s="18" t="s">
        <v>1576</v>
      </c>
      <c r="E1445" s="18" t="s">
        <v>8772</v>
      </c>
      <c r="F1445" s="18" t="s">
        <v>34</v>
      </c>
      <c r="G1445" s="19">
        <v>0</v>
      </c>
      <c r="H1445" s="5" t="s">
        <v>50</v>
      </c>
      <c r="I1445" s="18" t="s">
        <v>1577</v>
      </c>
      <c r="J1445" s="20">
        <v>5415</v>
      </c>
      <c r="K1445" s="20">
        <v>6868982.3600000003</v>
      </c>
      <c r="L1445" s="20">
        <v>0</v>
      </c>
      <c r="M1445" s="20">
        <v>3257343</v>
      </c>
      <c r="N1445" s="20">
        <v>0</v>
      </c>
      <c r="O1445" s="6">
        <v>1870.05085133887</v>
      </c>
      <c r="P1445" s="21">
        <v>0.86478813906531604</v>
      </c>
      <c r="Q1445" s="18"/>
      <c r="R1445" s="22">
        <v>317</v>
      </c>
      <c r="S1445" s="23">
        <v>0</v>
      </c>
      <c r="T1445" s="23">
        <v>317</v>
      </c>
      <c r="U1445" s="24">
        <v>26</v>
      </c>
      <c r="V1445" s="25"/>
      <c r="W1445" s="23">
        <v>108</v>
      </c>
      <c r="X1445" s="23">
        <v>0</v>
      </c>
      <c r="Y1445" s="23">
        <v>108</v>
      </c>
      <c r="Z1445" s="26">
        <v>0.34069400630914826</v>
      </c>
      <c r="AA1445" s="25">
        <v>134</v>
      </c>
      <c r="AB1445" s="23">
        <v>0</v>
      </c>
      <c r="AC1445" s="23">
        <v>134</v>
      </c>
      <c r="AD1445" s="26">
        <v>0.4227129337539432</v>
      </c>
      <c r="AE1445" s="5"/>
      <c r="AF1445" s="33">
        <v>60000</v>
      </c>
      <c r="AG1445" s="7">
        <v>3</v>
      </c>
      <c r="AH1445" s="30">
        <v>59827.199999999997</v>
      </c>
      <c r="AI1445" s="30">
        <v>59827.199999999997</v>
      </c>
      <c r="AJ1445" s="37">
        <v>43928</v>
      </c>
    </row>
    <row r="1446" spans="1:36" ht="15" customHeight="1" x14ac:dyDescent="0.25">
      <c r="A1446" s="3" t="s">
        <v>2123</v>
      </c>
      <c r="B1446" s="4" t="s">
        <v>4592</v>
      </c>
      <c r="C1446" s="18" t="s">
        <v>1579</v>
      </c>
      <c r="D1446" s="18" t="s">
        <v>1579</v>
      </c>
      <c r="E1446" s="18" t="s">
        <v>8782</v>
      </c>
      <c r="F1446" s="18" t="s">
        <v>34</v>
      </c>
      <c r="G1446" s="19">
        <v>0</v>
      </c>
      <c r="H1446" s="5" t="s">
        <v>45</v>
      </c>
      <c r="I1446" s="18" t="s">
        <v>1580</v>
      </c>
      <c r="J1446" s="20">
        <v>4627</v>
      </c>
      <c r="K1446" s="20">
        <v>5694338.7699999996</v>
      </c>
      <c r="L1446" s="20">
        <v>0</v>
      </c>
      <c r="M1446" s="20">
        <v>2963342</v>
      </c>
      <c r="N1446" s="20">
        <v>101280</v>
      </c>
      <c r="O1446" s="6">
        <v>1893.01075642965</v>
      </c>
      <c r="P1446" s="21">
        <v>0.87540573996229498</v>
      </c>
      <c r="Q1446" s="18"/>
      <c r="R1446" s="22">
        <v>317</v>
      </c>
      <c r="S1446" s="23">
        <v>0</v>
      </c>
      <c r="T1446" s="23">
        <v>317</v>
      </c>
      <c r="U1446" s="24">
        <v>49</v>
      </c>
      <c r="V1446" s="25"/>
      <c r="W1446" s="23">
        <v>79</v>
      </c>
      <c r="X1446" s="23">
        <v>0</v>
      </c>
      <c r="Y1446" s="23">
        <v>79</v>
      </c>
      <c r="Z1446" s="26">
        <v>0.24921135646687698</v>
      </c>
      <c r="AA1446" s="25">
        <v>237</v>
      </c>
      <c r="AB1446" s="23">
        <v>0</v>
      </c>
      <c r="AC1446" s="23">
        <v>237</v>
      </c>
      <c r="AD1446" s="26">
        <v>0.74763406940063093</v>
      </c>
      <c r="AE1446" s="5"/>
      <c r="AF1446" s="33">
        <v>60000</v>
      </c>
      <c r="AG1446" s="7">
        <v>3</v>
      </c>
      <c r="AH1446" s="30">
        <v>59940</v>
      </c>
      <c r="AI1446" s="30">
        <v>59940</v>
      </c>
      <c r="AJ1446" s="37">
        <v>43928</v>
      </c>
    </row>
    <row r="1447" spans="1:36" ht="15" customHeight="1" x14ac:dyDescent="0.25">
      <c r="A1447" s="3" t="s">
        <v>311</v>
      </c>
      <c r="B1447" s="4" t="s">
        <v>4595</v>
      </c>
      <c r="C1447" s="18" t="s">
        <v>1586</v>
      </c>
      <c r="D1447" s="18" t="s">
        <v>1586</v>
      </c>
      <c r="E1447" s="18" t="s">
        <v>8776</v>
      </c>
      <c r="F1447" s="18" t="s">
        <v>34</v>
      </c>
      <c r="G1447" s="19">
        <v>0</v>
      </c>
      <c r="H1447" s="5" t="s">
        <v>50</v>
      </c>
      <c r="I1447" s="18" t="s">
        <v>1587</v>
      </c>
      <c r="J1447" s="20">
        <v>4349</v>
      </c>
      <c r="K1447" s="20">
        <v>8917617.6300000008</v>
      </c>
      <c r="L1447" s="20">
        <v>0</v>
      </c>
      <c r="M1447" s="20">
        <v>925991</v>
      </c>
      <c r="N1447" s="20">
        <v>0</v>
      </c>
      <c r="O1447" s="6">
        <v>2263.4188618073099</v>
      </c>
      <c r="P1447" s="21">
        <v>1.0466976253754201</v>
      </c>
      <c r="Q1447" s="18"/>
      <c r="R1447" s="22">
        <v>317</v>
      </c>
      <c r="S1447" s="23">
        <v>0</v>
      </c>
      <c r="T1447" s="23">
        <v>317</v>
      </c>
      <c r="U1447" s="24">
        <v>33</v>
      </c>
      <c r="V1447" s="25">
        <v>12</v>
      </c>
      <c r="W1447" s="23">
        <v>12</v>
      </c>
      <c r="X1447" s="23">
        <v>0</v>
      </c>
      <c r="Y1447" s="23">
        <v>12</v>
      </c>
      <c r="Z1447" s="26">
        <v>3.7854889589905363E-2</v>
      </c>
      <c r="AA1447" s="25">
        <v>124</v>
      </c>
      <c r="AB1447" s="23">
        <v>0</v>
      </c>
      <c r="AC1447" s="23">
        <v>124</v>
      </c>
      <c r="AD1447" s="26">
        <v>0.39116719242902209</v>
      </c>
      <c r="AE1447" s="5"/>
      <c r="AF1447" s="33">
        <v>60000</v>
      </c>
      <c r="AG1447" s="7">
        <v>3</v>
      </c>
      <c r="AH1447" s="33">
        <v>60000</v>
      </c>
      <c r="AI1447" s="33">
        <v>60000</v>
      </c>
      <c r="AJ1447" s="37">
        <v>43928</v>
      </c>
    </row>
    <row r="1448" spans="1:36" ht="15" customHeight="1" x14ac:dyDescent="0.25">
      <c r="A1448" s="3" t="s">
        <v>145</v>
      </c>
      <c r="B1448" s="4" t="s">
        <v>4598</v>
      </c>
      <c r="C1448" s="18" t="s">
        <v>1606</v>
      </c>
      <c r="D1448" s="18" t="s">
        <v>1606</v>
      </c>
      <c r="E1448" s="18" t="s">
        <v>8787</v>
      </c>
      <c r="F1448" s="18" t="s">
        <v>34</v>
      </c>
      <c r="G1448" s="19">
        <v>0</v>
      </c>
      <c r="H1448" s="5" t="s">
        <v>35</v>
      </c>
      <c r="I1448" s="18" t="s">
        <v>1607</v>
      </c>
      <c r="J1448" s="20">
        <v>4301</v>
      </c>
      <c r="K1448" s="20">
        <v>5428482.3499999996</v>
      </c>
      <c r="L1448" s="20">
        <v>0</v>
      </c>
      <c r="M1448" s="20">
        <v>2582104</v>
      </c>
      <c r="N1448" s="20">
        <v>52167</v>
      </c>
      <c r="O1448" s="6">
        <v>1874.6229597767999</v>
      </c>
      <c r="P1448" s="21">
        <v>0.86690246934933302</v>
      </c>
      <c r="Q1448" s="18"/>
      <c r="R1448" s="22">
        <v>319</v>
      </c>
      <c r="S1448" s="23">
        <v>0</v>
      </c>
      <c r="T1448" s="23">
        <v>319</v>
      </c>
      <c r="U1448" s="24">
        <v>31</v>
      </c>
      <c r="V1448" s="25"/>
      <c r="W1448" s="23">
        <v>26</v>
      </c>
      <c r="X1448" s="23">
        <v>0</v>
      </c>
      <c r="Y1448" s="23">
        <v>26</v>
      </c>
      <c r="Z1448" s="26">
        <v>8.1504702194357362E-2</v>
      </c>
      <c r="AA1448" s="25">
        <v>161</v>
      </c>
      <c r="AB1448" s="23">
        <v>0</v>
      </c>
      <c r="AC1448" s="23">
        <v>161</v>
      </c>
      <c r="AD1448" s="26">
        <v>0.50470219435736674</v>
      </c>
      <c r="AE1448" s="5"/>
      <c r="AF1448" s="33">
        <v>60000</v>
      </c>
      <c r="AG1448" s="7">
        <v>3</v>
      </c>
      <c r="AH1448" s="30">
        <v>59980</v>
      </c>
      <c r="AI1448" s="30">
        <v>59980</v>
      </c>
      <c r="AJ1448" s="37">
        <v>43928</v>
      </c>
    </row>
    <row r="1449" spans="1:36" ht="15" customHeight="1" x14ac:dyDescent="0.25">
      <c r="A1449" s="3" t="s">
        <v>1702</v>
      </c>
      <c r="B1449" s="4" t="s">
        <v>4601</v>
      </c>
      <c r="C1449" s="18" t="s">
        <v>1647</v>
      </c>
      <c r="D1449" s="18" t="s">
        <v>1647</v>
      </c>
      <c r="E1449" s="18" t="s">
        <v>8775</v>
      </c>
      <c r="F1449" s="18" t="s">
        <v>34</v>
      </c>
      <c r="G1449" s="19">
        <v>0</v>
      </c>
      <c r="H1449" s="5" t="s">
        <v>139</v>
      </c>
      <c r="I1449" s="18" t="s">
        <v>1648</v>
      </c>
      <c r="J1449" s="20">
        <v>4354</v>
      </c>
      <c r="K1449" s="20">
        <v>5809772.9699999997</v>
      </c>
      <c r="L1449" s="20">
        <v>0</v>
      </c>
      <c r="M1449" s="20">
        <v>2462927</v>
      </c>
      <c r="N1449" s="20">
        <v>0</v>
      </c>
      <c r="O1449" s="6">
        <v>1900.0229604961</v>
      </c>
      <c r="P1449" s="21">
        <v>0.87864847044795202</v>
      </c>
      <c r="Q1449" s="18"/>
      <c r="R1449" s="22">
        <v>322</v>
      </c>
      <c r="S1449" s="23">
        <v>0</v>
      </c>
      <c r="T1449" s="23">
        <v>322</v>
      </c>
      <c r="U1449" s="24">
        <v>40</v>
      </c>
      <c r="V1449" s="25">
        <v>42</v>
      </c>
      <c r="W1449" s="23">
        <v>42</v>
      </c>
      <c r="X1449" s="23">
        <v>0</v>
      </c>
      <c r="Y1449" s="23">
        <v>42</v>
      </c>
      <c r="Z1449" s="26">
        <v>0.13043478260869565</v>
      </c>
      <c r="AA1449" s="25">
        <v>240</v>
      </c>
      <c r="AB1449" s="23">
        <v>0</v>
      </c>
      <c r="AC1449" s="23">
        <v>240</v>
      </c>
      <c r="AD1449" s="26">
        <v>0.74534161490683226</v>
      </c>
      <c r="AE1449" s="5"/>
      <c r="AF1449" s="33">
        <v>60000</v>
      </c>
      <c r="AG1449" s="7">
        <v>3</v>
      </c>
      <c r="AH1449" s="30">
        <v>60000</v>
      </c>
      <c r="AI1449" s="30">
        <v>60000</v>
      </c>
      <c r="AJ1449" s="37">
        <v>43928</v>
      </c>
    </row>
    <row r="1450" spans="1:36" ht="15" customHeight="1" x14ac:dyDescent="0.25">
      <c r="A1450" s="3" t="s">
        <v>2788</v>
      </c>
      <c r="B1450" s="4" t="s">
        <v>4604</v>
      </c>
      <c r="C1450" s="18" t="s">
        <v>1733</v>
      </c>
      <c r="D1450" s="18" t="s">
        <v>1733</v>
      </c>
      <c r="E1450" s="18" t="s">
        <v>8772</v>
      </c>
      <c r="F1450" s="18" t="s">
        <v>34</v>
      </c>
      <c r="G1450" s="19">
        <v>0</v>
      </c>
      <c r="H1450" s="5" t="s">
        <v>245</v>
      </c>
      <c r="I1450" s="18" t="s">
        <v>1734</v>
      </c>
      <c r="J1450" s="20">
        <v>4011</v>
      </c>
      <c r="K1450" s="20">
        <v>5873311.71</v>
      </c>
      <c r="L1450" s="20">
        <v>0</v>
      </c>
      <c r="M1450" s="20">
        <v>1945319</v>
      </c>
      <c r="N1450" s="20">
        <v>0</v>
      </c>
      <c r="O1450" s="6">
        <v>1949.2971104462699</v>
      </c>
      <c r="P1450" s="21">
        <v>0.901434856395121</v>
      </c>
      <c r="Q1450" s="18"/>
      <c r="R1450" s="22">
        <v>329</v>
      </c>
      <c r="S1450" s="23">
        <v>0</v>
      </c>
      <c r="T1450" s="23">
        <v>329</v>
      </c>
      <c r="U1450" s="24">
        <v>30</v>
      </c>
      <c r="V1450" s="25">
        <v>37</v>
      </c>
      <c r="W1450" s="23">
        <v>37</v>
      </c>
      <c r="X1450" s="23">
        <v>0</v>
      </c>
      <c r="Y1450" s="23">
        <v>37</v>
      </c>
      <c r="Z1450" s="26">
        <v>0.11246200607902736</v>
      </c>
      <c r="AA1450" s="25">
        <v>237</v>
      </c>
      <c r="AB1450" s="23">
        <v>0</v>
      </c>
      <c r="AC1450" s="23">
        <v>237</v>
      </c>
      <c r="AD1450" s="26">
        <v>0.72036474164133735</v>
      </c>
      <c r="AE1450" s="5"/>
      <c r="AF1450" s="33">
        <v>60000</v>
      </c>
      <c r="AG1450" s="7">
        <v>3</v>
      </c>
      <c r="AH1450" s="30">
        <v>58172.3</v>
      </c>
      <c r="AI1450" s="30">
        <v>58172.3</v>
      </c>
      <c r="AJ1450" s="37">
        <v>43928</v>
      </c>
    </row>
    <row r="1451" spans="1:36" ht="15" customHeight="1" x14ac:dyDescent="0.25">
      <c r="A1451" s="3" t="s">
        <v>547</v>
      </c>
      <c r="B1451" s="4" t="s">
        <v>4607</v>
      </c>
      <c r="C1451" s="18" t="s">
        <v>1740</v>
      </c>
      <c r="D1451" s="18" t="s">
        <v>1740</v>
      </c>
      <c r="E1451" s="18" t="s">
        <v>8783</v>
      </c>
      <c r="F1451" s="18" t="s">
        <v>34</v>
      </c>
      <c r="G1451" s="19">
        <v>0</v>
      </c>
      <c r="H1451" s="5" t="s">
        <v>96</v>
      </c>
      <c r="I1451" s="18" t="s">
        <v>1741</v>
      </c>
      <c r="J1451" s="20">
        <v>4862</v>
      </c>
      <c r="K1451" s="20">
        <v>5612014.54</v>
      </c>
      <c r="L1451" s="20">
        <v>0</v>
      </c>
      <c r="M1451" s="20">
        <v>3766638</v>
      </c>
      <c r="N1451" s="20">
        <v>15281</v>
      </c>
      <c r="O1451" s="6">
        <v>1932.1130275606699</v>
      </c>
      <c r="P1451" s="21">
        <v>0.89348823235035701</v>
      </c>
      <c r="Q1451" s="18"/>
      <c r="R1451" s="22">
        <v>288</v>
      </c>
      <c r="S1451" s="23">
        <v>0</v>
      </c>
      <c r="T1451" s="23">
        <v>329</v>
      </c>
      <c r="U1451" s="24">
        <v>38</v>
      </c>
      <c r="V1451" s="25">
        <v>26</v>
      </c>
      <c r="W1451" s="23">
        <v>26</v>
      </c>
      <c r="X1451" s="23">
        <v>0</v>
      </c>
      <c r="Y1451" s="23">
        <v>26</v>
      </c>
      <c r="Z1451" s="26">
        <v>7.9027355623100301E-2</v>
      </c>
      <c r="AA1451" s="25">
        <v>159</v>
      </c>
      <c r="AB1451" s="23">
        <v>0</v>
      </c>
      <c r="AC1451" s="23">
        <v>159</v>
      </c>
      <c r="AD1451" s="26">
        <v>0.48328267477203646</v>
      </c>
      <c r="AE1451" s="5"/>
      <c r="AF1451" s="33">
        <v>60000</v>
      </c>
      <c r="AG1451" s="7">
        <v>3</v>
      </c>
      <c r="AH1451" s="30">
        <v>59856.72</v>
      </c>
      <c r="AI1451" s="30">
        <v>59856.72</v>
      </c>
      <c r="AJ1451" s="37">
        <v>43928</v>
      </c>
    </row>
    <row r="1452" spans="1:36" ht="15" customHeight="1" x14ac:dyDescent="0.25">
      <c r="A1452" s="3" t="s">
        <v>723</v>
      </c>
      <c r="B1452" s="4" t="s">
        <v>4610</v>
      </c>
      <c r="C1452" s="18" t="s">
        <v>1769</v>
      </c>
      <c r="D1452" s="18" t="s">
        <v>1769</v>
      </c>
      <c r="E1452" s="18" t="s">
        <v>8773</v>
      </c>
      <c r="F1452" s="18" t="s">
        <v>34</v>
      </c>
      <c r="G1452" s="19">
        <v>0</v>
      </c>
      <c r="H1452" s="5" t="s">
        <v>45</v>
      </c>
      <c r="I1452" s="18" t="s">
        <v>1770</v>
      </c>
      <c r="J1452" s="20">
        <v>4924</v>
      </c>
      <c r="K1452" s="20">
        <v>5030245.2</v>
      </c>
      <c r="L1452" s="20">
        <v>0</v>
      </c>
      <c r="M1452" s="20">
        <v>3815990</v>
      </c>
      <c r="N1452" s="20">
        <v>142549</v>
      </c>
      <c r="O1452" s="6">
        <v>1825.5045085296499</v>
      </c>
      <c r="P1452" s="21">
        <v>0.84418808486220598</v>
      </c>
      <c r="Q1452" s="18"/>
      <c r="R1452" s="22">
        <v>333</v>
      </c>
      <c r="S1452" s="23">
        <v>0</v>
      </c>
      <c r="T1452" s="23">
        <v>333</v>
      </c>
      <c r="U1452" s="24">
        <v>36</v>
      </c>
      <c r="V1452" s="25"/>
      <c r="W1452" s="23">
        <v>73</v>
      </c>
      <c r="X1452" s="23">
        <v>0</v>
      </c>
      <c r="Y1452" s="23">
        <v>73</v>
      </c>
      <c r="Z1452" s="26">
        <v>0.21921921921921922</v>
      </c>
      <c r="AA1452" s="25">
        <v>129</v>
      </c>
      <c r="AB1452" s="23">
        <v>0</v>
      </c>
      <c r="AC1452" s="23">
        <v>129</v>
      </c>
      <c r="AD1452" s="26">
        <v>0.38738738738738737</v>
      </c>
      <c r="AE1452" s="5"/>
      <c r="AF1452" s="33">
        <v>60000</v>
      </c>
      <c r="AG1452" s="7">
        <v>3</v>
      </c>
      <c r="AH1452" s="33">
        <v>60000</v>
      </c>
      <c r="AI1452" s="33">
        <v>60000</v>
      </c>
      <c r="AJ1452" s="37">
        <v>43928</v>
      </c>
    </row>
    <row r="1453" spans="1:36" ht="15" customHeight="1" x14ac:dyDescent="0.25">
      <c r="A1453" s="3" t="s">
        <v>690</v>
      </c>
      <c r="B1453" s="4" t="s">
        <v>4613</v>
      </c>
      <c r="C1453" s="18" t="s">
        <v>1773</v>
      </c>
      <c r="D1453" s="18" t="s">
        <v>1773</v>
      </c>
      <c r="E1453" s="18" t="s">
        <v>8784</v>
      </c>
      <c r="F1453" s="18" t="s">
        <v>34</v>
      </c>
      <c r="G1453" s="19">
        <v>0</v>
      </c>
      <c r="H1453" s="5" t="s">
        <v>45</v>
      </c>
      <c r="I1453" s="18" t="s">
        <v>1774</v>
      </c>
      <c r="J1453" s="20">
        <v>5061</v>
      </c>
      <c r="K1453" s="20">
        <v>6403188.3300000001</v>
      </c>
      <c r="L1453" s="20">
        <v>0</v>
      </c>
      <c r="M1453" s="20">
        <v>2445028</v>
      </c>
      <c r="N1453" s="20">
        <v>89315</v>
      </c>
      <c r="O1453" s="6">
        <v>1765.9615352697101</v>
      </c>
      <c r="P1453" s="21">
        <v>0.81665297425116901</v>
      </c>
      <c r="Q1453" s="18"/>
      <c r="R1453" s="22">
        <v>301</v>
      </c>
      <c r="S1453" s="23">
        <v>0</v>
      </c>
      <c r="T1453" s="23">
        <v>333</v>
      </c>
      <c r="U1453" s="24">
        <v>45</v>
      </c>
      <c r="V1453" s="25">
        <v>64</v>
      </c>
      <c r="W1453" s="23">
        <v>64</v>
      </c>
      <c r="X1453" s="23">
        <v>0</v>
      </c>
      <c r="Y1453" s="23">
        <v>64</v>
      </c>
      <c r="Z1453" s="26">
        <v>0.19219219219219219</v>
      </c>
      <c r="AA1453" s="25">
        <v>153</v>
      </c>
      <c r="AB1453" s="23">
        <v>0</v>
      </c>
      <c r="AC1453" s="23">
        <v>153</v>
      </c>
      <c r="AD1453" s="26">
        <v>0.45945945945945948</v>
      </c>
      <c r="AE1453" s="5"/>
      <c r="AF1453" s="33">
        <v>60000</v>
      </c>
      <c r="AG1453" s="7">
        <v>3</v>
      </c>
      <c r="AH1453" s="30">
        <v>59999.97</v>
      </c>
      <c r="AI1453" s="30">
        <v>59999.97</v>
      </c>
      <c r="AJ1453" s="37">
        <v>43928</v>
      </c>
    </row>
    <row r="1454" spans="1:36" ht="15" customHeight="1" x14ac:dyDescent="0.25">
      <c r="A1454" s="3" t="s">
        <v>4187</v>
      </c>
      <c r="B1454" s="4" t="s">
        <v>4616</v>
      </c>
      <c r="C1454" s="18" t="s">
        <v>1805</v>
      </c>
      <c r="D1454" s="18" t="s">
        <v>1805</v>
      </c>
      <c r="E1454" s="18" t="s">
        <v>8778</v>
      </c>
      <c r="F1454" s="18" t="s">
        <v>34</v>
      </c>
      <c r="G1454" s="19">
        <v>0</v>
      </c>
      <c r="H1454" s="5" t="s">
        <v>96</v>
      </c>
      <c r="I1454" s="18" t="s">
        <v>1806</v>
      </c>
      <c r="J1454" s="20">
        <v>4455</v>
      </c>
      <c r="K1454" s="20">
        <v>4175929.14</v>
      </c>
      <c r="L1454" s="20">
        <v>0</v>
      </c>
      <c r="M1454" s="20">
        <v>3617337</v>
      </c>
      <c r="N1454" s="20">
        <v>163096</v>
      </c>
      <c r="O1454" s="6">
        <v>1785.93987429854</v>
      </c>
      <c r="P1454" s="21">
        <v>0.82589177683131798</v>
      </c>
      <c r="Q1454" s="18"/>
      <c r="R1454" s="22">
        <v>335</v>
      </c>
      <c r="S1454" s="23">
        <v>0</v>
      </c>
      <c r="T1454" s="23">
        <v>335</v>
      </c>
      <c r="U1454" s="24">
        <v>41</v>
      </c>
      <c r="V1454" s="25">
        <v>60</v>
      </c>
      <c r="W1454" s="23">
        <v>60</v>
      </c>
      <c r="X1454" s="23">
        <v>0</v>
      </c>
      <c r="Y1454" s="23">
        <v>60</v>
      </c>
      <c r="Z1454" s="26">
        <v>0.17910447761194029</v>
      </c>
      <c r="AA1454" s="25">
        <v>141</v>
      </c>
      <c r="AB1454" s="23">
        <v>0</v>
      </c>
      <c r="AC1454" s="23">
        <v>141</v>
      </c>
      <c r="AD1454" s="26">
        <v>0.42089552238805972</v>
      </c>
      <c r="AE1454" s="5"/>
      <c r="AF1454" s="33">
        <v>60000</v>
      </c>
      <c r="AG1454" s="7">
        <v>3</v>
      </c>
      <c r="AH1454" s="30">
        <v>60000</v>
      </c>
      <c r="AI1454" s="30">
        <v>60000</v>
      </c>
      <c r="AJ1454" s="37">
        <v>43928</v>
      </c>
    </row>
    <row r="1455" spans="1:36" ht="15" customHeight="1" x14ac:dyDescent="0.25">
      <c r="A1455" s="3" t="s">
        <v>3678</v>
      </c>
      <c r="B1455" s="4" t="s">
        <v>4619</v>
      </c>
      <c r="C1455" s="18" t="s">
        <v>1808</v>
      </c>
      <c r="D1455" s="18" t="s">
        <v>1808</v>
      </c>
      <c r="E1455" s="18" t="s">
        <v>8778</v>
      </c>
      <c r="F1455" s="18" t="s">
        <v>34</v>
      </c>
      <c r="G1455" s="19">
        <v>0</v>
      </c>
      <c r="H1455" s="5" t="s">
        <v>91</v>
      </c>
      <c r="I1455" s="18" t="s">
        <v>1809</v>
      </c>
      <c r="J1455" s="20">
        <v>4847</v>
      </c>
      <c r="K1455" s="20">
        <v>5561199.5599999996</v>
      </c>
      <c r="L1455" s="20">
        <v>0</v>
      </c>
      <c r="M1455" s="20">
        <v>2202855</v>
      </c>
      <c r="N1455" s="20">
        <v>164161</v>
      </c>
      <c r="O1455" s="6">
        <v>1635.6953909634799</v>
      </c>
      <c r="P1455" s="21">
        <v>0.75641257146365004</v>
      </c>
      <c r="Q1455" s="18"/>
      <c r="R1455" s="22">
        <v>335</v>
      </c>
      <c r="S1455" s="23">
        <v>0</v>
      </c>
      <c r="T1455" s="23">
        <v>335</v>
      </c>
      <c r="U1455" s="24">
        <v>44</v>
      </c>
      <c r="V1455" s="25"/>
      <c r="W1455" s="23">
        <v>48</v>
      </c>
      <c r="X1455" s="23">
        <v>0</v>
      </c>
      <c r="Y1455" s="23">
        <v>48</v>
      </c>
      <c r="Z1455" s="26">
        <v>0.14328358208955225</v>
      </c>
      <c r="AA1455" s="25">
        <v>193</v>
      </c>
      <c r="AB1455" s="23">
        <v>0</v>
      </c>
      <c r="AC1455" s="23">
        <v>193</v>
      </c>
      <c r="AD1455" s="26">
        <v>0.57611940298507458</v>
      </c>
      <c r="AE1455" s="5"/>
      <c r="AF1455" s="33">
        <v>60000</v>
      </c>
      <c r="AG1455" s="7">
        <v>3</v>
      </c>
      <c r="AH1455" s="33">
        <v>60000</v>
      </c>
      <c r="AI1455" s="33">
        <v>60000</v>
      </c>
      <c r="AJ1455" s="37">
        <v>43928</v>
      </c>
    </row>
    <row r="1456" spans="1:36" ht="15" customHeight="1" x14ac:dyDescent="0.25">
      <c r="A1456" s="3" t="s">
        <v>2229</v>
      </c>
      <c r="B1456" s="4" t="s">
        <v>4622</v>
      </c>
      <c r="C1456" s="18" t="s">
        <v>1817</v>
      </c>
      <c r="D1456" s="18" t="s">
        <v>1817</v>
      </c>
      <c r="E1456" s="18" t="s">
        <v>8774</v>
      </c>
      <c r="F1456" s="18" t="s">
        <v>34</v>
      </c>
      <c r="G1456" s="19">
        <v>0</v>
      </c>
      <c r="H1456" s="5" t="s">
        <v>62</v>
      </c>
      <c r="I1456" s="18" t="s">
        <v>1818</v>
      </c>
      <c r="J1456" s="20">
        <v>5419</v>
      </c>
      <c r="K1456" s="20">
        <v>5807091.4100000001</v>
      </c>
      <c r="L1456" s="20">
        <v>0</v>
      </c>
      <c r="M1456" s="20">
        <v>3747234</v>
      </c>
      <c r="N1456" s="20">
        <v>0</v>
      </c>
      <c r="O1456" s="6">
        <v>1763.11596420004</v>
      </c>
      <c r="P1456" s="21">
        <v>0.81533706559116703</v>
      </c>
      <c r="Q1456" s="18"/>
      <c r="R1456" s="22">
        <v>336</v>
      </c>
      <c r="S1456" s="23">
        <v>0</v>
      </c>
      <c r="T1456" s="23">
        <v>336</v>
      </c>
      <c r="U1456" s="24">
        <v>43</v>
      </c>
      <c r="V1456" s="25">
        <v>82</v>
      </c>
      <c r="W1456" s="23">
        <v>82</v>
      </c>
      <c r="X1456" s="23">
        <v>0</v>
      </c>
      <c r="Y1456" s="23">
        <v>82</v>
      </c>
      <c r="Z1456" s="26">
        <v>0.24404761904761904</v>
      </c>
      <c r="AA1456" s="25">
        <v>142</v>
      </c>
      <c r="AB1456" s="23">
        <v>0</v>
      </c>
      <c r="AC1456" s="23">
        <v>142</v>
      </c>
      <c r="AD1456" s="26">
        <v>0.42261904761904762</v>
      </c>
      <c r="AE1456" s="5"/>
      <c r="AF1456" s="33">
        <v>60000</v>
      </c>
      <c r="AG1456" s="7">
        <v>3</v>
      </c>
      <c r="AH1456" s="33">
        <v>60000</v>
      </c>
      <c r="AI1456" s="33">
        <v>60000</v>
      </c>
      <c r="AJ1456" s="37">
        <v>43928</v>
      </c>
    </row>
    <row r="1457" spans="1:36" ht="15" customHeight="1" x14ac:dyDescent="0.25">
      <c r="A1457" s="3">
        <v>0</v>
      </c>
      <c r="B1457" s="4" t="s">
        <v>4625</v>
      </c>
      <c r="C1457" s="18" t="s">
        <v>1860</v>
      </c>
      <c r="D1457" s="18" t="s">
        <v>1860</v>
      </c>
      <c r="E1457" s="18" t="s">
        <v>8778</v>
      </c>
      <c r="F1457" s="18" t="s">
        <v>34</v>
      </c>
      <c r="G1457" s="19">
        <v>0</v>
      </c>
      <c r="H1457" s="5" t="s">
        <v>35</v>
      </c>
      <c r="I1457" s="18" t="s">
        <v>1861</v>
      </c>
      <c r="J1457" s="20">
        <v>4611</v>
      </c>
      <c r="K1457" s="20">
        <v>4697204.87</v>
      </c>
      <c r="L1457" s="20">
        <v>0</v>
      </c>
      <c r="M1457" s="20">
        <v>3597494</v>
      </c>
      <c r="N1457" s="20">
        <v>56471</v>
      </c>
      <c r="O1457" s="6">
        <v>1811.14072218608</v>
      </c>
      <c r="P1457" s="21">
        <v>0.83754568150023501</v>
      </c>
      <c r="Q1457" s="18"/>
      <c r="R1457" s="22">
        <v>339</v>
      </c>
      <c r="S1457" s="23">
        <v>0</v>
      </c>
      <c r="T1457" s="23">
        <v>339</v>
      </c>
      <c r="U1457" s="24">
        <v>39</v>
      </c>
      <c r="V1457" s="25"/>
      <c r="W1457" s="23">
        <v>91</v>
      </c>
      <c r="X1457" s="23">
        <v>0</v>
      </c>
      <c r="Y1457" s="23">
        <v>91</v>
      </c>
      <c r="Z1457" s="26">
        <v>0.26843657817109146</v>
      </c>
      <c r="AA1457" s="25">
        <v>229</v>
      </c>
      <c r="AB1457" s="23">
        <v>0</v>
      </c>
      <c r="AC1457" s="23">
        <v>229</v>
      </c>
      <c r="AD1457" s="26">
        <v>0.67551622418879054</v>
      </c>
      <c r="AE1457" s="5"/>
      <c r="AF1457" s="33">
        <v>60000</v>
      </c>
      <c r="AG1457" s="7">
        <v>3</v>
      </c>
      <c r="AH1457" s="30">
        <v>59800</v>
      </c>
      <c r="AI1457" s="30">
        <v>59800</v>
      </c>
      <c r="AJ1457" s="37">
        <v>43928</v>
      </c>
    </row>
    <row r="1458" spans="1:36" ht="15" customHeight="1" x14ac:dyDescent="0.25">
      <c r="A1458" s="3" t="s">
        <v>1092</v>
      </c>
      <c r="B1458" s="4" t="s">
        <v>4628</v>
      </c>
      <c r="C1458" s="18" t="s">
        <v>1890</v>
      </c>
      <c r="D1458" s="18" t="s">
        <v>1890</v>
      </c>
      <c r="E1458" s="18" t="s">
        <v>8778</v>
      </c>
      <c r="F1458" s="18" t="s">
        <v>34</v>
      </c>
      <c r="G1458" s="19">
        <v>0</v>
      </c>
      <c r="H1458" s="5" t="s">
        <v>91</v>
      </c>
      <c r="I1458" s="18" t="s">
        <v>1891</v>
      </c>
      <c r="J1458" s="20">
        <v>3898</v>
      </c>
      <c r="K1458" s="20">
        <v>2426356.3199999998</v>
      </c>
      <c r="L1458" s="20">
        <v>0</v>
      </c>
      <c r="M1458" s="20">
        <v>4022909</v>
      </c>
      <c r="N1458" s="20">
        <v>273495</v>
      </c>
      <c r="O1458" s="6">
        <v>1724.66914315033</v>
      </c>
      <c r="P1458" s="21">
        <v>0.79755768017779904</v>
      </c>
      <c r="Q1458" s="18"/>
      <c r="R1458" s="22">
        <v>343</v>
      </c>
      <c r="S1458" s="23">
        <v>0</v>
      </c>
      <c r="T1458" s="23">
        <v>343</v>
      </c>
      <c r="U1458" s="24">
        <v>58</v>
      </c>
      <c r="V1458" s="25"/>
      <c r="W1458" s="23">
        <v>126</v>
      </c>
      <c r="X1458" s="23">
        <v>0</v>
      </c>
      <c r="Y1458" s="23">
        <v>126</v>
      </c>
      <c r="Z1458" s="26">
        <v>0.36734693877551022</v>
      </c>
      <c r="AA1458" s="25">
        <v>245</v>
      </c>
      <c r="AB1458" s="23">
        <v>0</v>
      </c>
      <c r="AC1458" s="23">
        <v>245</v>
      </c>
      <c r="AD1458" s="26">
        <v>0.7142857142857143</v>
      </c>
      <c r="AE1458" s="5"/>
      <c r="AF1458" s="33">
        <v>60000</v>
      </c>
      <c r="AG1458" s="7">
        <v>3</v>
      </c>
      <c r="AH1458" s="30">
        <v>60000</v>
      </c>
      <c r="AI1458" s="30">
        <v>60000</v>
      </c>
      <c r="AJ1458" s="37">
        <v>43928</v>
      </c>
    </row>
    <row r="1459" spans="1:36" ht="15" customHeight="1" x14ac:dyDescent="0.25">
      <c r="A1459" s="3" t="s">
        <v>88</v>
      </c>
      <c r="B1459" s="4" t="s">
        <v>4631</v>
      </c>
      <c r="C1459" s="18" t="s">
        <v>1939</v>
      </c>
      <c r="D1459" s="18" t="s">
        <v>1939</v>
      </c>
      <c r="E1459" s="18" t="s">
        <v>8773</v>
      </c>
      <c r="F1459" s="18" t="s">
        <v>34</v>
      </c>
      <c r="G1459" s="19">
        <v>0</v>
      </c>
      <c r="H1459" s="5" t="s">
        <v>91</v>
      </c>
      <c r="I1459" s="18" t="s">
        <v>1940</v>
      </c>
      <c r="J1459" s="20">
        <v>4278</v>
      </c>
      <c r="K1459" s="20">
        <v>5754921.21</v>
      </c>
      <c r="L1459" s="20">
        <v>0</v>
      </c>
      <c r="M1459" s="20">
        <v>2003779</v>
      </c>
      <c r="N1459" s="20">
        <v>11424</v>
      </c>
      <c r="O1459" s="6">
        <v>1816.29831930809</v>
      </c>
      <c r="P1459" s="21">
        <v>0.83993076574219505</v>
      </c>
      <c r="Q1459" s="18"/>
      <c r="R1459" s="22">
        <v>348</v>
      </c>
      <c r="S1459" s="23">
        <v>0</v>
      </c>
      <c r="T1459" s="23">
        <v>348</v>
      </c>
      <c r="U1459" s="24">
        <v>47</v>
      </c>
      <c r="V1459" s="25"/>
      <c r="W1459" s="23">
        <v>57</v>
      </c>
      <c r="X1459" s="23">
        <v>0</v>
      </c>
      <c r="Y1459" s="23">
        <v>57</v>
      </c>
      <c r="Z1459" s="26">
        <v>0.16379310344827586</v>
      </c>
      <c r="AA1459" s="25">
        <v>187</v>
      </c>
      <c r="AB1459" s="23">
        <v>0</v>
      </c>
      <c r="AC1459" s="23">
        <v>187</v>
      </c>
      <c r="AD1459" s="26">
        <v>0.53735632183908044</v>
      </c>
      <c r="AE1459" s="5"/>
      <c r="AF1459" s="33">
        <v>60000</v>
      </c>
      <c r="AG1459" s="7">
        <v>3</v>
      </c>
      <c r="AH1459" s="30">
        <v>59850</v>
      </c>
      <c r="AI1459" s="30">
        <v>59850</v>
      </c>
      <c r="AJ1459" s="37">
        <v>43928</v>
      </c>
    </row>
    <row r="1460" spans="1:36" ht="15" customHeight="1" x14ac:dyDescent="0.25">
      <c r="A1460" s="3" t="s">
        <v>174</v>
      </c>
      <c r="B1460" s="4" t="s">
        <v>4633</v>
      </c>
      <c r="C1460" s="18" t="s">
        <v>1987</v>
      </c>
      <c r="D1460" s="18" t="s">
        <v>1987</v>
      </c>
      <c r="E1460" s="18" t="s">
        <v>8776</v>
      </c>
      <c r="F1460" s="18" t="s">
        <v>34</v>
      </c>
      <c r="G1460" s="19">
        <v>0</v>
      </c>
      <c r="H1460" s="5" t="s">
        <v>35</v>
      </c>
      <c r="I1460" s="18" t="s">
        <v>1988</v>
      </c>
      <c r="J1460" s="20">
        <v>4431</v>
      </c>
      <c r="K1460" s="20">
        <v>23829625.309999999</v>
      </c>
      <c r="L1460" s="20">
        <v>1862848</v>
      </c>
      <c r="M1460" s="20">
        <v>0</v>
      </c>
      <c r="N1460" s="20">
        <v>0</v>
      </c>
      <c r="O1460" s="6">
        <v>4957.5213969758497</v>
      </c>
      <c r="P1460" s="21">
        <v>2.29256102859331</v>
      </c>
      <c r="Q1460" s="18"/>
      <c r="R1460" s="22">
        <v>351</v>
      </c>
      <c r="S1460" s="23">
        <v>0</v>
      </c>
      <c r="T1460" s="23">
        <v>351</v>
      </c>
      <c r="U1460" s="24">
        <v>41</v>
      </c>
      <c r="V1460" s="25"/>
      <c r="W1460" s="23">
        <v>35</v>
      </c>
      <c r="X1460" s="23">
        <v>0</v>
      </c>
      <c r="Y1460" s="23">
        <v>35</v>
      </c>
      <c r="Z1460" s="26">
        <v>9.9715099715099717E-2</v>
      </c>
      <c r="AA1460" s="25">
        <v>109</v>
      </c>
      <c r="AB1460" s="23">
        <v>0</v>
      </c>
      <c r="AC1460" s="23">
        <v>109</v>
      </c>
      <c r="AD1460" s="26">
        <v>0.31054131054131057</v>
      </c>
      <c r="AE1460" s="5"/>
      <c r="AF1460" s="33">
        <v>60000</v>
      </c>
      <c r="AG1460" s="7">
        <v>3</v>
      </c>
      <c r="AH1460" s="30">
        <v>60000</v>
      </c>
      <c r="AI1460" s="30">
        <v>60000</v>
      </c>
      <c r="AJ1460" s="37">
        <v>43928</v>
      </c>
    </row>
    <row r="1461" spans="1:36" ht="15" customHeight="1" x14ac:dyDescent="0.25">
      <c r="A1461" s="3" t="s">
        <v>3678</v>
      </c>
      <c r="B1461" s="4" t="s">
        <v>4636</v>
      </c>
      <c r="C1461" s="18" t="s">
        <v>1993</v>
      </c>
      <c r="D1461" s="18" t="s">
        <v>1993</v>
      </c>
      <c r="E1461" s="18" t="s">
        <v>8778</v>
      </c>
      <c r="F1461" s="18" t="s">
        <v>34</v>
      </c>
      <c r="G1461" s="19">
        <v>0</v>
      </c>
      <c r="H1461" s="5" t="s">
        <v>91</v>
      </c>
      <c r="I1461" s="18" t="s">
        <v>1994</v>
      </c>
      <c r="J1461" s="20">
        <v>3332</v>
      </c>
      <c r="K1461" s="20">
        <v>3837347.6</v>
      </c>
      <c r="L1461" s="20">
        <v>0</v>
      </c>
      <c r="M1461" s="20">
        <v>2144917</v>
      </c>
      <c r="N1461" s="20">
        <v>0</v>
      </c>
      <c r="O1461" s="6">
        <v>1795.3975390156099</v>
      </c>
      <c r="P1461" s="21">
        <v>0.83026538852466703</v>
      </c>
      <c r="Q1461" s="18"/>
      <c r="R1461" s="22">
        <v>352</v>
      </c>
      <c r="S1461" s="23">
        <v>0</v>
      </c>
      <c r="T1461" s="23">
        <v>352</v>
      </c>
      <c r="U1461" s="24">
        <v>40</v>
      </c>
      <c r="V1461" s="25"/>
      <c r="W1461" s="23">
        <v>97</v>
      </c>
      <c r="X1461" s="23">
        <v>0</v>
      </c>
      <c r="Y1461" s="23">
        <v>97</v>
      </c>
      <c r="Z1461" s="26">
        <v>0.27556818181818182</v>
      </c>
      <c r="AA1461" s="25">
        <v>127</v>
      </c>
      <c r="AB1461" s="23">
        <v>0</v>
      </c>
      <c r="AC1461" s="23">
        <v>127</v>
      </c>
      <c r="AD1461" s="26">
        <v>0.36079545454545453</v>
      </c>
      <c r="AE1461" s="5"/>
      <c r="AF1461" s="33">
        <v>60000</v>
      </c>
      <c r="AG1461" s="7">
        <v>3</v>
      </c>
      <c r="AH1461" s="30">
        <v>60000</v>
      </c>
      <c r="AI1461" s="30">
        <v>60000</v>
      </c>
      <c r="AJ1461" s="37">
        <v>43928</v>
      </c>
    </row>
    <row r="1462" spans="1:36" ht="15" customHeight="1" x14ac:dyDescent="0.25">
      <c r="A1462" s="3" t="s">
        <v>1123</v>
      </c>
      <c r="B1462" s="4" t="s">
        <v>4639</v>
      </c>
      <c r="C1462" s="18" t="s">
        <v>2020</v>
      </c>
      <c r="D1462" s="18" t="s">
        <v>2020</v>
      </c>
      <c r="E1462" s="18" t="s">
        <v>8780</v>
      </c>
      <c r="F1462" s="18" t="s">
        <v>34</v>
      </c>
      <c r="G1462" s="19">
        <v>0</v>
      </c>
      <c r="H1462" s="5" t="s">
        <v>272</v>
      </c>
      <c r="I1462" s="18" t="s">
        <v>2021</v>
      </c>
      <c r="J1462" s="20">
        <v>5645</v>
      </c>
      <c r="K1462" s="20">
        <v>6658597</v>
      </c>
      <c r="L1462" s="20">
        <v>0</v>
      </c>
      <c r="M1462" s="20">
        <v>1454753</v>
      </c>
      <c r="N1462" s="20">
        <v>0</v>
      </c>
      <c r="O1462" s="6">
        <v>1437.2630646589901</v>
      </c>
      <c r="P1462" s="21">
        <v>0.66464933300817997</v>
      </c>
      <c r="Q1462" s="18"/>
      <c r="R1462" s="22">
        <v>354</v>
      </c>
      <c r="S1462" s="23">
        <v>0</v>
      </c>
      <c r="T1462" s="23">
        <v>354</v>
      </c>
      <c r="U1462" s="24">
        <v>45</v>
      </c>
      <c r="V1462" s="25"/>
      <c r="W1462" s="23">
        <v>46</v>
      </c>
      <c r="X1462" s="23">
        <v>0</v>
      </c>
      <c r="Y1462" s="23">
        <v>46</v>
      </c>
      <c r="Z1462" s="26">
        <v>0.12994350282485875</v>
      </c>
      <c r="AA1462" s="25">
        <v>359</v>
      </c>
      <c r="AB1462" s="23">
        <v>0</v>
      </c>
      <c r="AC1462" s="23">
        <v>359</v>
      </c>
      <c r="AD1462" s="26">
        <v>1.0141242937853108</v>
      </c>
      <c r="AE1462" s="5"/>
      <c r="AF1462" s="33">
        <v>60000</v>
      </c>
      <c r="AG1462" s="7">
        <v>3</v>
      </c>
      <c r="AH1462" s="33">
        <v>60000</v>
      </c>
      <c r="AI1462" s="33">
        <v>60000</v>
      </c>
      <c r="AJ1462" s="37">
        <v>43928</v>
      </c>
    </row>
    <row r="1463" spans="1:36" ht="15" customHeight="1" x14ac:dyDescent="0.25">
      <c r="A1463" s="3" t="s">
        <v>88</v>
      </c>
      <c r="B1463" s="4" t="s">
        <v>4642</v>
      </c>
      <c r="C1463" s="18" t="s">
        <v>2039</v>
      </c>
      <c r="D1463" s="18" t="s">
        <v>2039</v>
      </c>
      <c r="E1463" s="18" t="s">
        <v>8785</v>
      </c>
      <c r="F1463" s="18" t="s">
        <v>34</v>
      </c>
      <c r="G1463" s="19">
        <v>0</v>
      </c>
      <c r="H1463" s="5" t="s">
        <v>91</v>
      </c>
      <c r="I1463" s="18" t="s">
        <v>2040</v>
      </c>
      <c r="J1463" s="20">
        <v>6733</v>
      </c>
      <c r="K1463" s="20">
        <v>9746601.3499999996</v>
      </c>
      <c r="L1463" s="20">
        <v>0</v>
      </c>
      <c r="M1463" s="20">
        <v>4505421</v>
      </c>
      <c r="N1463" s="20">
        <v>50142</v>
      </c>
      <c r="O1463" s="6">
        <v>2124.18897222635</v>
      </c>
      <c r="P1463" s="21">
        <v>0.98231201948305302</v>
      </c>
      <c r="Q1463" s="18"/>
      <c r="R1463" s="22">
        <v>313</v>
      </c>
      <c r="S1463" s="23">
        <v>0</v>
      </c>
      <c r="T1463" s="23">
        <v>356</v>
      </c>
      <c r="U1463" s="24">
        <v>55</v>
      </c>
      <c r="V1463" s="25"/>
      <c r="W1463" s="23">
        <v>90</v>
      </c>
      <c r="X1463" s="23">
        <v>0</v>
      </c>
      <c r="Y1463" s="23">
        <v>90</v>
      </c>
      <c r="Z1463" s="26">
        <v>0.25280898876404495</v>
      </c>
      <c r="AA1463" s="25">
        <v>334</v>
      </c>
      <c r="AB1463" s="23">
        <v>0</v>
      </c>
      <c r="AC1463" s="23">
        <v>334</v>
      </c>
      <c r="AD1463" s="26">
        <v>0.9382022471910112</v>
      </c>
      <c r="AE1463" s="5"/>
      <c r="AF1463" s="33">
        <v>60000</v>
      </c>
      <c r="AG1463" s="7">
        <v>3</v>
      </c>
      <c r="AH1463" s="30">
        <v>60000</v>
      </c>
      <c r="AI1463" s="30">
        <v>60000</v>
      </c>
      <c r="AJ1463" s="37">
        <v>43928</v>
      </c>
    </row>
    <row r="1464" spans="1:36" ht="15" customHeight="1" x14ac:dyDescent="0.25">
      <c r="A1464" s="3" t="s">
        <v>983</v>
      </c>
      <c r="B1464" s="4" t="s">
        <v>4645</v>
      </c>
      <c r="C1464" s="18" t="s">
        <v>2051</v>
      </c>
      <c r="D1464" s="18" t="s">
        <v>2051</v>
      </c>
      <c r="E1464" s="18" t="s">
        <v>8778</v>
      </c>
      <c r="F1464" s="18" t="s">
        <v>34</v>
      </c>
      <c r="G1464" s="19">
        <v>0</v>
      </c>
      <c r="H1464" s="5" t="s">
        <v>139</v>
      </c>
      <c r="I1464" s="18" t="s">
        <v>2052</v>
      </c>
      <c r="J1464" s="20">
        <v>4701</v>
      </c>
      <c r="K1464" s="20">
        <v>5549350.0800000001</v>
      </c>
      <c r="L1464" s="20">
        <v>0</v>
      </c>
      <c r="M1464" s="20">
        <v>3249684</v>
      </c>
      <c r="N1464" s="20">
        <v>19862</v>
      </c>
      <c r="O1464" s="6">
        <v>1875.96172729207</v>
      </c>
      <c r="P1464" s="21">
        <v>0.86752157030444399</v>
      </c>
      <c r="Q1464" s="18"/>
      <c r="R1464" s="22">
        <v>357</v>
      </c>
      <c r="S1464" s="23">
        <v>0</v>
      </c>
      <c r="T1464" s="23">
        <v>357</v>
      </c>
      <c r="U1464" s="24">
        <v>32</v>
      </c>
      <c r="V1464" s="25"/>
      <c r="W1464" s="23">
        <v>44</v>
      </c>
      <c r="X1464" s="23">
        <v>0</v>
      </c>
      <c r="Y1464" s="23">
        <v>44</v>
      </c>
      <c r="Z1464" s="26">
        <v>0.12324929971988796</v>
      </c>
      <c r="AA1464" s="25">
        <v>220</v>
      </c>
      <c r="AB1464" s="23">
        <v>0</v>
      </c>
      <c r="AC1464" s="23">
        <v>220</v>
      </c>
      <c r="AD1464" s="26">
        <v>0.61624649859943981</v>
      </c>
      <c r="AE1464" s="5"/>
      <c r="AF1464" s="33">
        <v>60000</v>
      </c>
      <c r="AG1464" s="7">
        <v>3</v>
      </c>
      <c r="AH1464" s="33">
        <v>60000</v>
      </c>
      <c r="AI1464" s="33">
        <v>60000</v>
      </c>
      <c r="AJ1464" s="37">
        <v>43928</v>
      </c>
    </row>
    <row r="1465" spans="1:36" ht="15" customHeight="1" x14ac:dyDescent="0.25">
      <c r="A1465" s="3" t="s">
        <v>1731</v>
      </c>
      <c r="B1465" s="4" t="s">
        <v>4648</v>
      </c>
      <c r="C1465" s="18" t="s">
        <v>2094</v>
      </c>
      <c r="D1465" s="18" t="s">
        <v>2094</v>
      </c>
      <c r="E1465" s="18" t="s">
        <v>8778</v>
      </c>
      <c r="F1465" s="18" t="s">
        <v>34</v>
      </c>
      <c r="G1465" s="19">
        <v>0</v>
      </c>
      <c r="H1465" s="5" t="s">
        <v>62</v>
      </c>
      <c r="I1465" s="18" t="s">
        <v>2095</v>
      </c>
      <c r="J1465" s="20">
        <v>5972</v>
      </c>
      <c r="K1465" s="20">
        <v>4894630.82</v>
      </c>
      <c r="L1465" s="20">
        <v>0</v>
      </c>
      <c r="M1465" s="20">
        <v>5148613</v>
      </c>
      <c r="N1465" s="20">
        <v>320208</v>
      </c>
      <c r="O1465" s="6">
        <v>1735.3402243804401</v>
      </c>
      <c r="P1465" s="21">
        <v>0.80249242538656895</v>
      </c>
      <c r="Q1465" s="18"/>
      <c r="R1465" s="22">
        <v>361</v>
      </c>
      <c r="S1465" s="23">
        <v>0</v>
      </c>
      <c r="T1465" s="23">
        <v>361</v>
      </c>
      <c r="U1465" s="24">
        <v>42</v>
      </c>
      <c r="V1465" s="25">
        <v>76</v>
      </c>
      <c r="W1465" s="23">
        <v>85</v>
      </c>
      <c r="X1465" s="23">
        <v>0</v>
      </c>
      <c r="Y1465" s="23">
        <v>85</v>
      </c>
      <c r="Z1465" s="26">
        <v>0.23545706371191136</v>
      </c>
      <c r="AA1465" s="25">
        <v>194</v>
      </c>
      <c r="AB1465" s="23">
        <v>0</v>
      </c>
      <c r="AC1465" s="23">
        <v>194</v>
      </c>
      <c r="AD1465" s="26">
        <v>0.53739612188365649</v>
      </c>
      <c r="AE1465" s="5"/>
      <c r="AF1465" s="33">
        <v>60000</v>
      </c>
      <c r="AG1465" s="7">
        <v>3</v>
      </c>
      <c r="AH1465" s="30">
        <v>59500</v>
      </c>
      <c r="AI1465" s="30">
        <v>59500</v>
      </c>
      <c r="AJ1465" s="37">
        <v>43928</v>
      </c>
    </row>
    <row r="1466" spans="1:36" ht="15" customHeight="1" x14ac:dyDescent="0.25">
      <c r="A1466" s="3" t="s">
        <v>3133</v>
      </c>
      <c r="B1466" s="4" t="s">
        <v>4651</v>
      </c>
      <c r="C1466" s="18" t="s">
        <v>2141</v>
      </c>
      <c r="D1466" s="18" t="s">
        <v>2141</v>
      </c>
      <c r="E1466" s="18" t="s">
        <v>8781</v>
      </c>
      <c r="F1466" s="18" t="s">
        <v>34</v>
      </c>
      <c r="G1466" s="19">
        <v>0</v>
      </c>
      <c r="H1466" s="5" t="s">
        <v>91</v>
      </c>
      <c r="I1466" s="18" t="s">
        <v>8588</v>
      </c>
      <c r="J1466" s="20">
        <v>5827</v>
      </c>
      <c r="K1466" s="20">
        <v>5470066.0800000001</v>
      </c>
      <c r="L1466" s="20">
        <v>0</v>
      </c>
      <c r="M1466" s="20">
        <v>5191479</v>
      </c>
      <c r="N1466" s="20">
        <v>235808</v>
      </c>
      <c r="O1466" s="6">
        <v>1870.14811738459</v>
      </c>
      <c r="P1466" s="21">
        <v>0.86483311887033498</v>
      </c>
      <c r="Q1466" s="18"/>
      <c r="R1466" s="22">
        <v>365</v>
      </c>
      <c r="S1466" s="23">
        <v>0</v>
      </c>
      <c r="T1466" s="23">
        <v>365</v>
      </c>
      <c r="U1466" s="24">
        <v>45</v>
      </c>
      <c r="V1466" s="25"/>
      <c r="W1466" s="23">
        <v>177</v>
      </c>
      <c r="X1466" s="23">
        <v>0</v>
      </c>
      <c r="Y1466" s="23">
        <v>177</v>
      </c>
      <c r="Z1466" s="26">
        <v>0.48493150684931507</v>
      </c>
      <c r="AA1466" s="25">
        <v>454</v>
      </c>
      <c r="AB1466" s="23">
        <v>0</v>
      </c>
      <c r="AC1466" s="23">
        <v>454</v>
      </c>
      <c r="AD1466" s="26">
        <v>1.2438356164383562</v>
      </c>
      <c r="AE1466" s="5"/>
      <c r="AF1466" s="33">
        <v>60000</v>
      </c>
      <c r="AG1466" s="7">
        <v>3</v>
      </c>
      <c r="AH1466" s="33">
        <v>60000</v>
      </c>
      <c r="AI1466" s="33">
        <v>60000</v>
      </c>
      <c r="AJ1466" s="37">
        <v>43928</v>
      </c>
    </row>
    <row r="1467" spans="1:36" ht="15" customHeight="1" x14ac:dyDescent="0.25">
      <c r="A1467" s="3" t="s">
        <v>4654</v>
      </c>
      <c r="B1467" s="4" t="s">
        <v>4655</v>
      </c>
      <c r="C1467" s="18" t="s">
        <v>2181</v>
      </c>
      <c r="D1467" s="18" t="s">
        <v>2181</v>
      </c>
      <c r="E1467" s="18" t="s">
        <v>8778</v>
      </c>
      <c r="F1467" s="18" t="s">
        <v>34</v>
      </c>
      <c r="G1467" s="19">
        <v>0</v>
      </c>
      <c r="H1467" s="5" t="s">
        <v>62</v>
      </c>
      <c r="I1467" s="18" t="s">
        <v>2182</v>
      </c>
      <c r="J1467" s="20">
        <v>4105</v>
      </c>
      <c r="K1467" s="20">
        <v>3702405.57</v>
      </c>
      <c r="L1467" s="20">
        <v>0</v>
      </c>
      <c r="M1467" s="20">
        <v>3443306</v>
      </c>
      <c r="N1467" s="20">
        <v>149012</v>
      </c>
      <c r="O1467" s="6">
        <v>1777.03375639464</v>
      </c>
      <c r="P1467" s="21">
        <v>0.821773222984027</v>
      </c>
      <c r="Q1467" s="18"/>
      <c r="R1467" s="22">
        <v>368</v>
      </c>
      <c r="S1467" s="23">
        <v>0</v>
      </c>
      <c r="T1467" s="23">
        <v>368</v>
      </c>
      <c r="U1467" s="24">
        <v>49</v>
      </c>
      <c r="V1467" s="25"/>
      <c r="W1467" s="23">
        <v>34</v>
      </c>
      <c r="X1467" s="23">
        <v>0</v>
      </c>
      <c r="Y1467" s="23">
        <v>34</v>
      </c>
      <c r="Z1467" s="26">
        <v>9.2391304347826081E-2</v>
      </c>
      <c r="AA1467" s="25">
        <v>312</v>
      </c>
      <c r="AB1467" s="23">
        <v>0</v>
      </c>
      <c r="AC1467" s="23">
        <v>312</v>
      </c>
      <c r="AD1467" s="26">
        <v>0.84782608695652173</v>
      </c>
      <c r="AE1467" s="5"/>
      <c r="AF1467" s="33">
        <v>60000</v>
      </c>
      <c r="AG1467" s="7">
        <v>3</v>
      </c>
      <c r="AH1467" s="30">
        <v>59994</v>
      </c>
      <c r="AI1467" s="30">
        <v>59994</v>
      </c>
      <c r="AJ1467" s="37">
        <v>43928</v>
      </c>
    </row>
    <row r="1468" spans="1:36" ht="15" customHeight="1" x14ac:dyDescent="0.25">
      <c r="A1468" s="3" t="s">
        <v>3819</v>
      </c>
      <c r="B1468" s="4" t="s">
        <v>4658</v>
      </c>
      <c r="C1468" s="18" t="s">
        <v>7999</v>
      </c>
      <c r="D1468" s="18" t="s">
        <v>7999</v>
      </c>
      <c r="E1468" s="18" t="s">
        <v>8782</v>
      </c>
      <c r="F1468" s="18" t="s">
        <v>34</v>
      </c>
      <c r="G1468" s="19">
        <v>0</v>
      </c>
      <c r="H1468" s="5" t="s">
        <v>96</v>
      </c>
      <c r="I1468" s="18" t="s">
        <v>8607</v>
      </c>
      <c r="J1468" s="20">
        <v>38481</v>
      </c>
      <c r="K1468" s="20">
        <v>85131237.700000003</v>
      </c>
      <c r="L1468" s="20">
        <v>0</v>
      </c>
      <c r="M1468" s="20">
        <v>0</v>
      </c>
      <c r="N1468" s="20">
        <v>0</v>
      </c>
      <c r="O1468" s="6">
        <v>2212.2927600634098</v>
      </c>
      <c r="P1468" s="21">
        <v>1.0230548210350401</v>
      </c>
      <c r="Q1468" s="18"/>
      <c r="R1468" s="22">
        <v>3371</v>
      </c>
      <c r="S1468" s="23">
        <v>0</v>
      </c>
      <c r="T1468" s="23">
        <v>3651</v>
      </c>
      <c r="U1468" s="24">
        <v>402</v>
      </c>
      <c r="V1468" s="25">
        <v>161</v>
      </c>
      <c r="W1468" s="23">
        <v>63</v>
      </c>
      <c r="X1468" s="23">
        <v>0</v>
      </c>
      <c r="Y1468" s="23">
        <v>63</v>
      </c>
      <c r="Z1468" s="26">
        <v>1.7255546425636811E-2</v>
      </c>
      <c r="AA1468" s="25">
        <v>1469</v>
      </c>
      <c r="AB1468" s="23">
        <v>0</v>
      </c>
      <c r="AC1468" s="23">
        <v>1469</v>
      </c>
      <c r="AD1468" s="26">
        <v>0.40235551903588057</v>
      </c>
      <c r="AE1468" s="5"/>
      <c r="AF1468" s="33">
        <v>100000</v>
      </c>
      <c r="AG1468" s="7">
        <v>6</v>
      </c>
      <c r="AH1468" s="30">
        <v>99984</v>
      </c>
      <c r="AI1468" s="30">
        <v>99984</v>
      </c>
      <c r="AJ1468" s="37">
        <v>43928</v>
      </c>
    </row>
    <row r="1469" spans="1:36" ht="15" customHeight="1" x14ac:dyDescent="0.25">
      <c r="A1469" s="3" t="s">
        <v>3260</v>
      </c>
      <c r="B1469" s="4" t="s">
        <v>4661</v>
      </c>
      <c r="C1469" s="18" t="s">
        <v>2253</v>
      </c>
      <c r="D1469" s="18" t="s">
        <v>2253</v>
      </c>
      <c r="E1469" s="18" t="s">
        <v>8776</v>
      </c>
      <c r="F1469" s="18" t="s">
        <v>34</v>
      </c>
      <c r="G1469" s="19">
        <v>0</v>
      </c>
      <c r="H1469" s="5" t="s">
        <v>91</v>
      </c>
      <c r="I1469" s="18" t="s">
        <v>2254</v>
      </c>
      <c r="J1469" s="20">
        <v>4784</v>
      </c>
      <c r="K1469" s="20">
        <v>7572494.2699999996</v>
      </c>
      <c r="L1469" s="20">
        <v>0</v>
      </c>
      <c r="M1469" s="20">
        <v>1618057</v>
      </c>
      <c r="N1469" s="20">
        <v>78709</v>
      </c>
      <c r="O1469" s="6">
        <v>1937.55440426421</v>
      </c>
      <c r="P1469" s="21">
        <v>0.89600454789869499</v>
      </c>
      <c r="Q1469" s="18"/>
      <c r="R1469" s="22">
        <v>376</v>
      </c>
      <c r="S1469" s="23">
        <v>0</v>
      </c>
      <c r="T1469" s="23">
        <v>376</v>
      </c>
      <c r="U1469" s="24">
        <v>51</v>
      </c>
      <c r="V1469" s="25">
        <v>58</v>
      </c>
      <c r="W1469" s="23">
        <v>58</v>
      </c>
      <c r="X1469" s="23">
        <v>0</v>
      </c>
      <c r="Y1469" s="23">
        <v>58</v>
      </c>
      <c r="Z1469" s="26">
        <v>0.15425531914893617</v>
      </c>
      <c r="AA1469" s="25">
        <v>174</v>
      </c>
      <c r="AB1469" s="23">
        <v>0</v>
      </c>
      <c r="AC1469" s="23">
        <v>174</v>
      </c>
      <c r="AD1469" s="26">
        <v>0.46276595744680848</v>
      </c>
      <c r="AE1469" s="5"/>
      <c r="AF1469" s="33">
        <v>60000</v>
      </c>
      <c r="AG1469" s="7">
        <v>3</v>
      </c>
      <c r="AH1469" s="30">
        <v>59995</v>
      </c>
      <c r="AI1469" s="30">
        <v>59995</v>
      </c>
      <c r="AJ1469" s="37">
        <v>43928</v>
      </c>
    </row>
    <row r="1470" spans="1:36" ht="15" customHeight="1" x14ac:dyDescent="0.25">
      <c r="A1470" s="3" t="s">
        <v>4375</v>
      </c>
      <c r="B1470" s="4" t="s">
        <v>4664</v>
      </c>
      <c r="C1470" s="18" t="s">
        <v>2256</v>
      </c>
      <c r="D1470" s="18" t="s">
        <v>2256</v>
      </c>
      <c r="E1470" s="18" t="s">
        <v>8778</v>
      </c>
      <c r="F1470" s="18" t="s">
        <v>34</v>
      </c>
      <c r="G1470" s="19">
        <v>0</v>
      </c>
      <c r="H1470" s="5" t="s">
        <v>210</v>
      </c>
      <c r="I1470" s="18" t="s">
        <v>2257</v>
      </c>
      <c r="J1470" s="20">
        <v>5297</v>
      </c>
      <c r="K1470" s="20">
        <v>7781540.4199999999</v>
      </c>
      <c r="L1470" s="20">
        <v>0</v>
      </c>
      <c r="M1470" s="20">
        <v>2257845</v>
      </c>
      <c r="N1470" s="20">
        <v>0</v>
      </c>
      <c r="O1470" s="6">
        <v>1895.2964734755501</v>
      </c>
      <c r="P1470" s="21">
        <v>0.876462749181664</v>
      </c>
      <c r="Q1470" s="18"/>
      <c r="R1470" s="22">
        <v>376</v>
      </c>
      <c r="S1470" s="23">
        <v>0</v>
      </c>
      <c r="T1470" s="23">
        <v>376</v>
      </c>
      <c r="U1470" s="24">
        <v>40</v>
      </c>
      <c r="V1470" s="25"/>
      <c r="W1470" s="23">
        <v>32</v>
      </c>
      <c r="X1470" s="23">
        <v>0</v>
      </c>
      <c r="Y1470" s="23">
        <v>32</v>
      </c>
      <c r="Z1470" s="26">
        <v>8.5106382978723402E-2</v>
      </c>
      <c r="AA1470" s="25">
        <v>317</v>
      </c>
      <c r="AB1470" s="23">
        <v>0</v>
      </c>
      <c r="AC1470" s="23">
        <v>317</v>
      </c>
      <c r="AD1470" s="26">
        <v>0.84308510638297873</v>
      </c>
      <c r="AE1470" s="5"/>
      <c r="AF1470" s="33">
        <v>60000</v>
      </c>
      <c r="AG1470" s="7">
        <v>3</v>
      </c>
      <c r="AH1470" s="30">
        <v>59994</v>
      </c>
      <c r="AI1470" s="30">
        <v>59994</v>
      </c>
      <c r="AJ1470" s="37">
        <v>43928</v>
      </c>
    </row>
    <row r="1471" spans="1:36" ht="15" customHeight="1" x14ac:dyDescent="0.25">
      <c r="A1471" s="3" t="s">
        <v>4156</v>
      </c>
      <c r="B1471" s="4" t="s">
        <v>4667</v>
      </c>
      <c r="C1471" s="18" t="s">
        <v>2319</v>
      </c>
      <c r="D1471" s="18" t="s">
        <v>2319</v>
      </c>
      <c r="E1471" s="18" t="s">
        <v>8787</v>
      </c>
      <c r="F1471" s="18" t="s">
        <v>34</v>
      </c>
      <c r="G1471" s="19">
        <v>0</v>
      </c>
      <c r="H1471" s="5" t="s">
        <v>78</v>
      </c>
      <c r="I1471" s="18" t="s">
        <v>2320</v>
      </c>
      <c r="J1471" s="20">
        <v>5919</v>
      </c>
      <c r="K1471" s="20">
        <v>7327247.0099999998</v>
      </c>
      <c r="L1471" s="20">
        <v>0</v>
      </c>
      <c r="M1471" s="20">
        <v>3077536</v>
      </c>
      <c r="N1471" s="20">
        <v>49467</v>
      </c>
      <c r="O1471" s="6">
        <v>1766.21895759419</v>
      </c>
      <c r="P1471" s="21">
        <v>0.81677201688189704</v>
      </c>
      <c r="Q1471" s="18"/>
      <c r="R1471" s="22">
        <v>383</v>
      </c>
      <c r="S1471" s="23">
        <v>0</v>
      </c>
      <c r="T1471" s="23">
        <v>383</v>
      </c>
      <c r="U1471" s="24">
        <v>66</v>
      </c>
      <c r="V1471" s="25">
        <v>68</v>
      </c>
      <c r="W1471" s="23">
        <v>68</v>
      </c>
      <c r="X1471" s="23">
        <v>0</v>
      </c>
      <c r="Y1471" s="23">
        <v>68</v>
      </c>
      <c r="Z1471" s="26">
        <v>0.17754569190600522</v>
      </c>
      <c r="AA1471" s="25">
        <v>224</v>
      </c>
      <c r="AB1471" s="23">
        <v>0</v>
      </c>
      <c r="AC1471" s="23">
        <v>224</v>
      </c>
      <c r="AD1471" s="26">
        <v>0.58485639686684077</v>
      </c>
      <c r="AE1471" s="5"/>
      <c r="AF1471" s="33">
        <v>60000</v>
      </c>
      <c r="AG1471" s="7">
        <v>3</v>
      </c>
      <c r="AH1471" s="33">
        <v>60000</v>
      </c>
      <c r="AI1471" s="33">
        <v>60000</v>
      </c>
      <c r="AJ1471" s="37">
        <v>43928</v>
      </c>
    </row>
    <row r="1472" spans="1:36" ht="15" customHeight="1" x14ac:dyDescent="0.25">
      <c r="A1472" s="3" t="s">
        <v>547</v>
      </c>
      <c r="B1472" s="4" t="s">
        <v>4670</v>
      </c>
      <c r="C1472" s="18" t="s">
        <v>2322</v>
      </c>
      <c r="D1472" s="18" t="s">
        <v>2322</v>
      </c>
      <c r="E1472" s="18" t="s">
        <v>8781</v>
      </c>
      <c r="F1472" s="18" t="s">
        <v>34</v>
      </c>
      <c r="G1472" s="19">
        <v>0</v>
      </c>
      <c r="H1472" s="5" t="s">
        <v>96</v>
      </c>
      <c r="I1472" s="18" t="s">
        <v>2323</v>
      </c>
      <c r="J1472" s="20">
        <v>5571</v>
      </c>
      <c r="K1472" s="20">
        <v>4195237.42</v>
      </c>
      <c r="L1472" s="20">
        <v>0</v>
      </c>
      <c r="M1472" s="20">
        <v>5468351</v>
      </c>
      <c r="N1472" s="20">
        <v>252181</v>
      </c>
      <c r="O1472" s="6">
        <v>1779.8904002872</v>
      </c>
      <c r="P1472" s="21">
        <v>0.82309425217104204</v>
      </c>
      <c r="Q1472" s="18"/>
      <c r="R1472" s="22">
        <v>384</v>
      </c>
      <c r="S1472" s="23">
        <v>0</v>
      </c>
      <c r="T1472" s="23">
        <v>384</v>
      </c>
      <c r="U1472" s="24">
        <v>51</v>
      </c>
      <c r="V1472" s="25">
        <v>103</v>
      </c>
      <c r="W1472" s="23">
        <v>104</v>
      </c>
      <c r="X1472" s="23">
        <v>0</v>
      </c>
      <c r="Y1472" s="23">
        <v>104</v>
      </c>
      <c r="Z1472" s="26">
        <v>0.27083333333333331</v>
      </c>
      <c r="AA1472" s="25">
        <v>396</v>
      </c>
      <c r="AB1472" s="23">
        <v>0</v>
      </c>
      <c r="AC1472" s="23">
        <v>396</v>
      </c>
      <c r="AD1472" s="26">
        <v>1.03125</v>
      </c>
      <c r="AE1472" s="5"/>
      <c r="AF1472" s="33">
        <v>60000</v>
      </c>
      <c r="AG1472" s="7">
        <v>3</v>
      </c>
      <c r="AH1472" s="30">
        <v>60000</v>
      </c>
      <c r="AI1472" s="30">
        <v>60000</v>
      </c>
      <c r="AJ1472" s="37">
        <v>43928</v>
      </c>
    </row>
    <row r="1473" spans="1:36" ht="15" customHeight="1" x14ac:dyDescent="0.25">
      <c r="A1473" s="3" t="s">
        <v>4654</v>
      </c>
      <c r="B1473" s="4" t="s">
        <v>4673</v>
      </c>
      <c r="C1473" s="18" t="s">
        <v>2332</v>
      </c>
      <c r="D1473" s="18" t="s">
        <v>2332</v>
      </c>
      <c r="E1473" s="18" t="s">
        <v>8778</v>
      </c>
      <c r="F1473" s="18" t="s">
        <v>34</v>
      </c>
      <c r="G1473" s="19">
        <v>0</v>
      </c>
      <c r="H1473" s="5" t="s">
        <v>62</v>
      </c>
      <c r="I1473" s="18" t="s">
        <v>8609</v>
      </c>
      <c r="J1473" s="20">
        <v>4805</v>
      </c>
      <c r="K1473" s="20">
        <v>8139790.9100000001</v>
      </c>
      <c r="L1473" s="20">
        <v>0</v>
      </c>
      <c r="M1473" s="20">
        <v>1520793</v>
      </c>
      <c r="N1473" s="20">
        <v>0</v>
      </c>
      <c r="O1473" s="6">
        <v>2010.52734859521</v>
      </c>
      <c r="P1473" s="21">
        <v>0.92975022742657598</v>
      </c>
      <c r="Q1473" s="18"/>
      <c r="R1473" s="22">
        <v>384</v>
      </c>
      <c r="S1473" s="23">
        <v>0</v>
      </c>
      <c r="T1473" s="23">
        <v>384</v>
      </c>
      <c r="U1473" s="24">
        <v>41</v>
      </c>
      <c r="V1473" s="25">
        <v>20</v>
      </c>
      <c r="W1473" s="23">
        <v>20</v>
      </c>
      <c r="X1473" s="23">
        <v>0</v>
      </c>
      <c r="Y1473" s="23">
        <v>20</v>
      </c>
      <c r="Z1473" s="26">
        <v>5.2083333333333336E-2</v>
      </c>
      <c r="AA1473" s="25">
        <v>155</v>
      </c>
      <c r="AB1473" s="23">
        <v>0</v>
      </c>
      <c r="AC1473" s="23">
        <v>155</v>
      </c>
      <c r="AD1473" s="26">
        <v>0.40364583333333331</v>
      </c>
      <c r="AE1473" s="5"/>
      <c r="AF1473" s="33">
        <v>60000</v>
      </c>
      <c r="AG1473" s="7">
        <v>3</v>
      </c>
      <c r="AH1473" s="30">
        <v>59848</v>
      </c>
      <c r="AI1473" s="30">
        <v>59848</v>
      </c>
      <c r="AJ1473" s="37">
        <v>43928</v>
      </c>
    </row>
    <row r="1474" spans="1:36" ht="15" customHeight="1" x14ac:dyDescent="0.25">
      <c r="A1474" s="3" t="s">
        <v>2229</v>
      </c>
      <c r="B1474" s="4" t="s">
        <v>4676</v>
      </c>
      <c r="C1474" s="18" t="s">
        <v>2338</v>
      </c>
      <c r="D1474" s="18" t="s">
        <v>2338</v>
      </c>
      <c r="E1474" s="18" t="s">
        <v>8779</v>
      </c>
      <c r="F1474" s="18" t="s">
        <v>34</v>
      </c>
      <c r="G1474" s="19">
        <v>0</v>
      </c>
      <c r="H1474" s="5" t="s">
        <v>62</v>
      </c>
      <c r="I1474" s="18" t="s">
        <v>2339</v>
      </c>
      <c r="J1474" s="20">
        <v>5440</v>
      </c>
      <c r="K1474" s="20">
        <v>6691921.9100000001</v>
      </c>
      <c r="L1474" s="20">
        <v>0</v>
      </c>
      <c r="M1474" s="20">
        <v>2480208</v>
      </c>
      <c r="N1474" s="20">
        <v>138731</v>
      </c>
      <c r="O1474" s="6">
        <v>1711.5553143382399</v>
      </c>
      <c r="P1474" s="21">
        <v>0.79149330839544096</v>
      </c>
      <c r="Q1474" s="18"/>
      <c r="R1474" s="22">
        <v>324</v>
      </c>
      <c r="S1474" s="23">
        <v>0</v>
      </c>
      <c r="T1474" s="23">
        <v>384</v>
      </c>
      <c r="U1474" s="24">
        <v>42</v>
      </c>
      <c r="V1474" s="25"/>
      <c r="W1474" s="23">
        <v>9</v>
      </c>
      <c r="X1474" s="23">
        <v>0</v>
      </c>
      <c r="Y1474" s="23">
        <v>9</v>
      </c>
      <c r="Z1474" s="26">
        <v>2.34375E-2</v>
      </c>
      <c r="AA1474" s="25">
        <v>202</v>
      </c>
      <c r="AB1474" s="23">
        <v>0</v>
      </c>
      <c r="AC1474" s="23">
        <v>202</v>
      </c>
      <c r="AD1474" s="26">
        <v>0.52604166666666663</v>
      </c>
      <c r="AE1474" s="5"/>
      <c r="AF1474" s="33">
        <v>60000</v>
      </c>
      <c r="AG1474" s="7">
        <v>3</v>
      </c>
      <c r="AH1474" s="33">
        <v>60000</v>
      </c>
      <c r="AI1474" s="33">
        <v>60000</v>
      </c>
      <c r="AJ1474" s="37">
        <v>43928</v>
      </c>
    </row>
    <row r="1475" spans="1:36" ht="15" customHeight="1" x14ac:dyDescent="0.25">
      <c r="A1475" s="3" t="s">
        <v>916</v>
      </c>
      <c r="B1475" s="4" t="s">
        <v>4679</v>
      </c>
      <c r="C1475" s="18" t="s">
        <v>2367</v>
      </c>
      <c r="D1475" s="18" t="s">
        <v>2367</v>
      </c>
      <c r="E1475" s="18" t="s">
        <v>8775</v>
      </c>
      <c r="F1475" s="18" t="s">
        <v>34</v>
      </c>
      <c r="G1475" s="19">
        <v>0</v>
      </c>
      <c r="H1475" s="5" t="s">
        <v>45</v>
      </c>
      <c r="I1475" s="18" t="s">
        <v>2368</v>
      </c>
      <c r="J1475" s="20">
        <v>4748</v>
      </c>
      <c r="K1475" s="20">
        <v>6616880.9400000004</v>
      </c>
      <c r="L1475" s="20">
        <v>0</v>
      </c>
      <c r="M1475" s="20">
        <v>2817926</v>
      </c>
      <c r="N1475" s="20">
        <v>0</v>
      </c>
      <c r="O1475" s="6">
        <v>1987.1118239258601</v>
      </c>
      <c r="P1475" s="21">
        <v>0.918921929367436</v>
      </c>
      <c r="Q1475" s="18"/>
      <c r="R1475" s="22">
        <v>386</v>
      </c>
      <c r="S1475" s="23">
        <v>0</v>
      </c>
      <c r="T1475" s="23">
        <v>386</v>
      </c>
      <c r="U1475" s="24">
        <v>38</v>
      </c>
      <c r="V1475" s="25">
        <v>41</v>
      </c>
      <c r="W1475" s="23">
        <v>40</v>
      </c>
      <c r="X1475" s="23">
        <v>0</v>
      </c>
      <c r="Y1475" s="23">
        <v>40</v>
      </c>
      <c r="Z1475" s="26">
        <v>0.10362694300518134</v>
      </c>
      <c r="AA1475" s="25">
        <v>153</v>
      </c>
      <c r="AB1475" s="23">
        <v>0</v>
      </c>
      <c r="AC1475" s="23">
        <v>153</v>
      </c>
      <c r="AD1475" s="26">
        <v>0.39637305699481867</v>
      </c>
      <c r="AE1475" s="5"/>
      <c r="AF1475" s="33">
        <v>60000</v>
      </c>
      <c r="AG1475" s="7">
        <v>3</v>
      </c>
      <c r="AH1475" s="30">
        <v>59378</v>
      </c>
      <c r="AI1475" s="30">
        <v>59378</v>
      </c>
      <c r="AJ1475" s="37">
        <v>43928</v>
      </c>
    </row>
    <row r="1476" spans="1:36" ht="15" customHeight="1" x14ac:dyDescent="0.25">
      <c r="A1476" s="3" t="s">
        <v>216</v>
      </c>
      <c r="B1476" s="4" t="s">
        <v>4682</v>
      </c>
      <c r="C1476" s="18" t="s">
        <v>2376</v>
      </c>
      <c r="D1476" s="18" t="s">
        <v>2376</v>
      </c>
      <c r="E1476" s="18" t="s">
        <v>8778</v>
      </c>
      <c r="F1476" s="18" t="s">
        <v>34</v>
      </c>
      <c r="G1476" s="19">
        <v>0</v>
      </c>
      <c r="H1476" s="5" t="s">
        <v>35</v>
      </c>
      <c r="I1476" s="18" t="s">
        <v>2377</v>
      </c>
      <c r="J1476" s="20">
        <v>5124</v>
      </c>
      <c r="K1476" s="20">
        <v>9978370.8499999996</v>
      </c>
      <c r="L1476" s="20">
        <v>0</v>
      </c>
      <c r="M1476" s="20">
        <v>1179517</v>
      </c>
      <c r="N1476" s="20">
        <v>7469</v>
      </c>
      <c r="O1476" s="6">
        <v>2179.0313914910198</v>
      </c>
      <c r="P1476" s="21">
        <v>1.0076734013213</v>
      </c>
      <c r="Q1476" s="18"/>
      <c r="R1476" s="22">
        <v>387</v>
      </c>
      <c r="S1476" s="23">
        <v>0</v>
      </c>
      <c r="T1476" s="23">
        <v>387</v>
      </c>
      <c r="U1476" s="24">
        <v>44</v>
      </c>
      <c r="V1476" s="25"/>
      <c r="W1476" s="23">
        <v>38</v>
      </c>
      <c r="X1476" s="23">
        <v>0</v>
      </c>
      <c r="Y1476" s="23">
        <v>38</v>
      </c>
      <c r="Z1476" s="26">
        <v>9.8191214470284241E-2</v>
      </c>
      <c r="AA1476" s="25">
        <v>129</v>
      </c>
      <c r="AB1476" s="23">
        <v>0</v>
      </c>
      <c r="AC1476" s="23">
        <v>129</v>
      </c>
      <c r="AD1476" s="26">
        <v>0.33333333333333331</v>
      </c>
      <c r="AE1476" s="5"/>
      <c r="AF1476" s="33">
        <v>60000</v>
      </c>
      <c r="AG1476" s="7">
        <v>3</v>
      </c>
      <c r="AH1476" s="33">
        <v>60000</v>
      </c>
      <c r="AI1476" s="33">
        <v>60000</v>
      </c>
      <c r="AJ1476" s="37">
        <v>43928</v>
      </c>
    </row>
    <row r="1477" spans="1:36" ht="15" customHeight="1" x14ac:dyDescent="0.25">
      <c r="A1477" s="3" t="s">
        <v>346</v>
      </c>
      <c r="B1477" s="4" t="s">
        <v>4684</v>
      </c>
      <c r="C1477" s="18" t="s">
        <v>2402</v>
      </c>
      <c r="D1477" s="18" t="s">
        <v>2402</v>
      </c>
      <c r="E1477" s="18" t="s">
        <v>8778</v>
      </c>
      <c r="F1477" s="18" t="s">
        <v>34</v>
      </c>
      <c r="G1477" s="19">
        <v>0</v>
      </c>
      <c r="H1477" s="5" t="s">
        <v>40</v>
      </c>
      <c r="I1477" s="18" t="s">
        <v>2403</v>
      </c>
      <c r="J1477" s="20">
        <v>5402</v>
      </c>
      <c r="K1477" s="20">
        <v>9119542.4499999993</v>
      </c>
      <c r="L1477" s="20">
        <v>0</v>
      </c>
      <c r="M1477" s="20">
        <v>1026247</v>
      </c>
      <c r="N1477" s="20">
        <v>0</v>
      </c>
      <c r="O1477" s="6">
        <v>1878.15428544983</v>
      </c>
      <c r="P1477" s="21">
        <v>0.86853549903675198</v>
      </c>
      <c r="Q1477" s="18"/>
      <c r="R1477" s="22">
        <v>389</v>
      </c>
      <c r="S1477" s="23">
        <v>0</v>
      </c>
      <c r="T1477" s="23">
        <v>389</v>
      </c>
      <c r="U1477" s="24">
        <v>54</v>
      </c>
      <c r="V1477" s="25"/>
      <c r="W1477" s="23">
        <v>42</v>
      </c>
      <c r="X1477" s="23">
        <v>0</v>
      </c>
      <c r="Y1477" s="23">
        <v>42</v>
      </c>
      <c r="Z1477" s="26">
        <v>0.10796915167095116</v>
      </c>
      <c r="AA1477" s="25">
        <v>90</v>
      </c>
      <c r="AB1477" s="23">
        <v>0</v>
      </c>
      <c r="AC1477" s="23">
        <v>90</v>
      </c>
      <c r="AD1477" s="26">
        <v>0.23136246786632392</v>
      </c>
      <c r="AE1477" s="5"/>
      <c r="AF1477" s="33">
        <v>60000</v>
      </c>
      <c r="AG1477" s="7">
        <v>3</v>
      </c>
      <c r="AH1477" s="33">
        <v>60000</v>
      </c>
      <c r="AI1477" s="33">
        <v>60000</v>
      </c>
      <c r="AJ1477" s="37">
        <v>43928</v>
      </c>
    </row>
    <row r="1478" spans="1:36" ht="15" customHeight="1" x14ac:dyDescent="0.25">
      <c r="A1478" s="3" t="s">
        <v>398</v>
      </c>
      <c r="B1478" s="4" t="s">
        <v>4686</v>
      </c>
      <c r="C1478" s="18" t="s">
        <v>2418</v>
      </c>
      <c r="D1478" s="18" t="s">
        <v>2418</v>
      </c>
      <c r="E1478" s="18" t="s">
        <v>8784</v>
      </c>
      <c r="F1478" s="18" t="s">
        <v>34</v>
      </c>
      <c r="G1478" s="19">
        <v>0</v>
      </c>
      <c r="H1478" s="5" t="s">
        <v>210</v>
      </c>
      <c r="I1478" s="18" t="s">
        <v>2419</v>
      </c>
      <c r="J1478" s="20">
        <v>6809</v>
      </c>
      <c r="K1478" s="20">
        <v>8685513.6899999995</v>
      </c>
      <c r="L1478" s="20">
        <v>0</v>
      </c>
      <c r="M1478" s="20">
        <v>3266181</v>
      </c>
      <c r="N1478" s="20">
        <v>0</v>
      </c>
      <c r="O1478" s="6">
        <v>1755.27899691585</v>
      </c>
      <c r="P1478" s="21">
        <v>0.81171293079891904</v>
      </c>
      <c r="Q1478" s="18"/>
      <c r="R1478" s="22">
        <v>390</v>
      </c>
      <c r="S1478" s="23">
        <v>0</v>
      </c>
      <c r="T1478" s="23">
        <v>390</v>
      </c>
      <c r="U1478" s="24">
        <v>53</v>
      </c>
      <c r="V1478" s="25">
        <v>36</v>
      </c>
      <c r="W1478" s="23">
        <v>36</v>
      </c>
      <c r="X1478" s="23">
        <v>0</v>
      </c>
      <c r="Y1478" s="23">
        <v>36</v>
      </c>
      <c r="Z1478" s="26">
        <v>9.2307692307692313E-2</v>
      </c>
      <c r="AA1478" s="25">
        <v>227</v>
      </c>
      <c r="AB1478" s="23">
        <v>0</v>
      </c>
      <c r="AC1478" s="23">
        <v>227</v>
      </c>
      <c r="AD1478" s="26">
        <v>0.58205128205128209</v>
      </c>
      <c r="AE1478" s="5"/>
      <c r="AF1478" s="33">
        <v>60000</v>
      </c>
      <c r="AG1478" s="7">
        <v>3</v>
      </c>
      <c r="AH1478" s="30">
        <v>59840</v>
      </c>
      <c r="AI1478" s="30">
        <v>59840</v>
      </c>
      <c r="AJ1478" s="37">
        <v>43928</v>
      </c>
    </row>
    <row r="1479" spans="1:36" ht="15" customHeight="1" x14ac:dyDescent="0.25">
      <c r="A1479" s="3" t="s">
        <v>4197</v>
      </c>
      <c r="B1479" s="4" t="s">
        <v>4689</v>
      </c>
      <c r="C1479" s="18" t="s">
        <v>2427</v>
      </c>
      <c r="D1479" s="18" t="s">
        <v>2427</v>
      </c>
      <c r="E1479" s="18" t="s">
        <v>8778</v>
      </c>
      <c r="F1479" s="18" t="s">
        <v>34</v>
      </c>
      <c r="G1479" s="19">
        <v>0</v>
      </c>
      <c r="H1479" s="5" t="s">
        <v>210</v>
      </c>
      <c r="I1479" s="18" t="s">
        <v>2428</v>
      </c>
      <c r="J1479" s="20">
        <v>4991</v>
      </c>
      <c r="K1479" s="20">
        <v>6729403.6699999999</v>
      </c>
      <c r="L1479" s="20">
        <v>0</v>
      </c>
      <c r="M1479" s="20">
        <v>2291856</v>
      </c>
      <c r="N1479" s="20">
        <v>12841</v>
      </c>
      <c r="O1479" s="6">
        <v>1810.07827489481</v>
      </c>
      <c r="P1479" s="21">
        <v>0.83705436233893404</v>
      </c>
      <c r="Q1479" s="18"/>
      <c r="R1479" s="22">
        <v>391</v>
      </c>
      <c r="S1479" s="23">
        <v>0</v>
      </c>
      <c r="T1479" s="23">
        <v>391</v>
      </c>
      <c r="U1479" s="24">
        <v>46</v>
      </c>
      <c r="V1479" s="25"/>
      <c r="W1479" s="23">
        <v>87</v>
      </c>
      <c r="X1479" s="23">
        <v>0</v>
      </c>
      <c r="Y1479" s="23">
        <v>87</v>
      </c>
      <c r="Z1479" s="26">
        <v>0.22250639386189258</v>
      </c>
      <c r="AA1479" s="25">
        <v>256</v>
      </c>
      <c r="AB1479" s="23">
        <v>0</v>
      </c>
      <c r="AC1479" s="23">
        <v>256</v>
      </c>
      <c r="AD1479" s="26">
        <v>0.65473145780051156</v>
      </c>
      <c r="AE1479" s="5"/>
      <c r="AF1479" s="33">
        <v>60000</v>
      </c>
      <c r="AG1479" s="7">
        <v>3</v>
      </c>
      <c r="AH1479" s="30">
        <v>59940</v>
      </c>
      <c r="AI1479" s="30">
        <v>59940</v>
      </c>
      <c r="AJ1479" s="37">
        <v>43928</v>
      </c>
    </row>
    <row r="1480" spans="1:36" ht="15" customHeight="1" x14ac:dyDescent="0.25">
      <c r="A1480" s="3" t="s">
        <v>375</v>
      </c>
      <c r="B1480" s="4" t="s">
        <v>4692</v>
      </c>
      <c r="C1480" s="18" t="s">
        <v>2455</v>
      </c>
      <c r="D1480" s="18" t="s">
        <v>2455</v>
      </c>
      <c r="E1480" s="18" t="s">
        <v>8772</v>
      </c>
      <c r="F1480" s="18" t="s">
        <v>34</v>
      </c>
      <c r="G1480" s="19">
        <v>0</v>
      </c>
      <c r="H1480" s="5" t="s">
        <v>67</v>
      </c>
      <c r="I1480" s="18" t="s">
        <v>2456</v>
      </c>
      <c r="J1480" s="20">
        <v>5965</v>
      </c>
      <c r="K1480" s="20">
        <v>8014224.0099999998</v>
      </c>
      <c r="L1480" s="20">
        <v>0</v>
      </c>
      <c r="M1480" s="20">
        <v>2483827</v>
      </c>
      <c r="N1480" s="20">
        <v>0</v>
      </c>
      <c r="O1480" s="6">
        <v>1759.9414937133299</v>
      </c>
      <c r="P1480" s="21">
        <v>0.81386906036406104</v>
      </c>
      <c r="Q1480" s="18"/>
      <c r="R1480" s="22">
        <v>393</v>
      </c>
      <c r="S1480" s="23">
        <v>0</v>
      </c>
      <c r="T1480" s="23">
        <v>393</v>
      </c>
      <c r="U1480" s="24">
        <v>36</v>
      </c>
      <c r="V1480" s="25">
        <v>55</v>
      </c>
      <c r="W1480" s="23">
        <v>17</v>
      </c>
      <c r="X1480" s="23">
        <v>0</v>
      </c>
      <c r="Y1480" s="23">
        <v>17</v>
      </c>
      <c r="Z1480" s="26">
        <v>4.3256997455470736E-2</v>
      </c>
      <c r="AA1480" s="25">
        <v>168</v>
      </c>
      <c r="AB1480" s="23">
        <v>0</v>
      </c>
      <c r="AC1480" s="23">
        <v>168</v>
      </c>
      <c r="AD1480" s="26">
        <v>0.42748091603053434</v>
      </c>
      <c r="AE1480" s="5"/>
      <c r="AF1480" s="33">
        <v>60000</v>
      </c>
      <c r="AG1480" s="7">
        <v>3</v>
      </c>
      <c r="AH1480" s="30">
        <v>59885</v>
      </c>
      <c r="AI1480" s="30">
        <v>59885</v>
      </c>
      <c r="AJ1480" s="37">
        <v>43928</v>
      </c>
    </row>
    <row r="1481" spans="1:36" ht="15" customHeight="1" x14ac:dyDescent="0.25">
      <c r="A1481" s="3" t="s">
        <v>1536</v>
      </c>
      <c r="B1481" s="4" t="s">
        <v>4695</v>
      </c>
      <c r="C1481" s="18" t="s">
        <v>2467</v>
      </c>
      <c r="D1481" s="18" t="s">
        <v>2467</v>
      </c>
      <c r="E1481" s="18" t="s">
        <v>8784</v>
      </c>
      <c r="F1481" s="18" t="s">
        <v>34</v>
      </c>
      <c r="G1481" s="19">
        <v>0</v>
      </c>
      <c r="H1481" s="5" t="s">
        <v>40</v>
      </c>
      <c r="I1481" s="18" t="s">
        <v>2468</v>
      </c>
      <c r="J1481" s="20">
        <v>8135</v>
      </c>
      <c r="K1481" s="20">
        <v>10462062.42</v>
      </c>
      <c r="L1481" s="20">
        <v>0</v>
      </c>
      <c r="M1481" s="20">
        <v>6694483</v>
      </c>
      <c r="N1481" s="20">
        <v>179300</v>
      </c>
      <c r="O1481" s="6">
        <v>2131.0197197295602</v>
      </c>
      <c r="P1481" s="21">
        <v>0.98547083701868399</v>
      </c>
      <c r="Q1481" s="18"/>
      <c r="R1481" s="22">
        <v>375</v>
      </c>
      <c r="S1481" s="23">
        <v>0</v>
      </c>
      <c r="T1481" s="23">
        <v>395</v>
      </c>
      <c r="U1481" s="24">
        <v>58</v>
      </c>
      <c r="V1481" s="25">
        <v>90</v>
      </c>
      <c r="W1481" s="23">
        <v>88</v>
      </c>
      <c r="X1481" s="23">
        <v>0</v>
      </c>
      <c r="Y1481" s="23">
        <v>88</v>
      </c>
      <c r="Z1481" s="26">
        <v>0.22278481012658227</v>
      </c>
      <c r="AA1481" s="25">
        <v>147</v>
      </c>
      <c r="AB1481" s="23">
        <v>0</v>
      </c>
      <c r="AC1481" s="23">
        <v>147</v>
      </c>
      <c r="AD1481" s="26">
        <v>0.3721518987341772</v>
      </c>
      <c r="AE1481" s="5"/>
      <c r="AF1481" s="33">
        <v>60000</v>
      </c>
      <c r="AG1481" s="7">
        <v>3</v>
      </c>
      <c r="AH1481" s="30">
        <v>59999.87</v>
      </c>
      <c r="AI1481" s="30">
        <v>59999.87</v>
      </c>
      <c r="AJ1481" s="37">
        <v>43928</v>
      </c>
    </row>
    <row r="1482" spans="1:36" ht="15" customHeight="1" x14ac:dyDescent="0.25">
      <c r="A1482" s="3" t="s">
        <v>4197</v>
      </c>
      <c r="B1482" s="4" t="s">
        <v>4698</v>
      </c>
      <c r="C1482" s="18" t="s">
        <v>2482</v>
      </c>
      <c r="D1482" s="18" t="s">
        <v>2482</v>
      </c>
      <c r="E1482" s="18" t="s">
        <v>8778</v>
      </c>
      <c r="F1482" s="18" t="s">
        <v>34</v>
      </c>
      <c r="G1482" s="19">
        <v>0</v>
      </c>
      <c r="H1482" s="5" t="s">
        <v>210</v>
      </c>
      <c r="I1482" s="18" t="s">
        <v>2483</v>
      </c>
      <c r="J1482" s="20">
        <v>5207</v>
      </c>
      <c r="K1482" s="20">
        <v>5959069.5899999999</v>
      </c>
      <c r="L1482" s="20">
        <v>0</v>
      </c>
      <c r="M1482" s="20">
        <v>3844323</v>
      </c>
      <c r="N1482" s="20">
        <v>0</v>
      </c>
      <c r="O1482" s="6">
        <v>1882.7333570194</v>
      </c>
      <c r="P1482" s="21">
        <v>0.87065304935815302</v>
      </c>
      <c r="Q1482" s="18"/>
      <c r="R1482" s="22">
        <v>350</v>
      </c>
      <c r="S1482" s="23">
        <v>0</v>
      </c>
      <c r="T1482" s="23">
        <v>397</v>
      </c>
      <c r="U1482" s="24">
        <v>50</v>
      </c>
      <c r="V1482" s="25">
        <v>69</v>
      </c>
      <c r="W1482" s="23">
        <v>68</v>
      </c>
      <c r="X1482" s="23">
        <v>0</v>
      </c>
      <c r="Y1482" s="23">
        <v>68</v>
      </c>
      <c r="Z1482" s="26">
        <v>0.1712846347607053</v>
      </c>
      <c r="AA1482" s="25">
        <v>250</v>
      </c>
      <c r="AB1482" s="23">
        <v>0</v>
      </c>
      <c r="AC1482" s="23">
        <v>250</v>
      </c>
      <c r="AD1482" s="26">
        <v>0.62972292191435764</v>
      </c>
      <c r="AE1482" s="5"/>
      <c r="AF1482" s="33">
        <v>60000</v>
      </c>
      <c r="AG1482" s="7">
        <v>3</v>
      </c>
      <c r="AH1482" s="30">
        <v>60000</v>
      </c>
      <c r="AI1482" s="30">
        <v>60000</v>
      </c>
      <c r="AJ1482" s="37">
        <v>43928</v>
      </c>
    </row>
    <row r="1483" spans="1:36" ht="15" customHeight="1" x14ac:dyDescent="0.25">
      <c r="A1483" s="3" t="s">
        <v>373</v>
      </c>
      <c r="B1483" s="4" t="s">
        <v>4701</v>
      </c>
      <c r="C1483" s="18" t="s">
        <v>2514</v>
      </c>
      <c r="D1483" s="18" t="s">
        <v>2514</v>
      </c>
      <c r="E1483" s="18" t="s">
        <v>8774</v>
      </c>
      <c r="F1483" s="18" t="s">
        <v>34</v>
      </c>
      <c r="G1483" s="19">
        <v>0</v>
      </c>
      <c r="H1483" s="5" t="s">
        <v>210</v>
      </c>
      <c r="I1483" s="18" t="s">
        <v>2515</v>
      </c>
      <c r="J1483" s="20">
        <v>5344</v>
      </c>
      <c r="K1483" s="20">
        <v>5875478.8499999996</v>
      </c>
      <c r="L1483" s="20">
        <v>0</v>
      </c>
      <c r="M1483" s="20">
        <v>3976855</v>
      </c>
      <c r="N1483" s="20">
        <v>178170</v>
      </c>
      <c r="O1483" s="6">
        <v>1876.9655407934099</v>
      </c>
      <c r="P1483" s="21">
        <v>0.86798577479876504</v>
      </c>
      <c r="Q1483" s="18"/>
      <c r="R1483" s="22">
        <v>402</v>
      </c>
      <c r="S1483" s="23">
        <v>0</v>
      </c>
      <c r="T1483" s="23">
        <v>402</v>
      </c>
      <c r="U1483" s="24">
        <v>44</v>
      </c>
      <c r="V1483" s="25"/>
      <c r="W1483" s="23">
        <v>85</v>
      </c>
      <c r="X1483" s="23">
        <v>0</v>
      </c>
      <c r="Y1483" s="23">
        <v>85</v>
      </c>
      <c r="Z1483" s="26">
        <v>0.21144278606965175</v>
      </c>
      <c r="AA1483" s="25">
        <v>297</v>
      </c>
      <c r="AB1483" s="23">
        <v>0</v>
      </c>
      <c r="AC1483" s="23">
        <v>297</v>
      </c>
      <c r="AD1483" s="26">
        <v>0.73880597014925375</v>
      </c>
      <c r="AE1483" s="5"/>
      <c r="AF1483" s="33">
        <v>60000</v>
      </c>
      <c r="AG1483" s="7">
        <v>3</v>
      </c>
      <c r="AH1483" s="30">
        <v>59913</v>
      </c>
      <c r="AI1483" s="30">
        <v>59913</v>
      </c>
      <c r="AJ1483" s="37">
        <v>43928</v>
      </c>
    </row>
    <row r="1484" spans="1:36" ht="15" customHeight="1" x14ac:dyDescent="0.25">
      <c r="A1484" s="3" t="s">
        <v>938</v>
      </c>
      <c r="B1484" s="4" t="s">
        <v>4704</v>
      </c>
      <c r="C1484" s="18" t="s">
        <v>2559</v>
      </c>
      <c r="D1484" s="18" t="s">
        <v>2559</v>
      </c>
      <c r="E1484" s="18" t="s">
        <v>8778</v>
      </c>
      <c r="F1484" s="18" t="s">
        <v>34</v>
      </c>
      <c r="G1484" s="19">
        <v>0</v>
      </c>
      <c r="H1484" s="5" t="s">
        <v>96</v>
      </c>
      <c r="I1484" s="18" t="s">
        <v>2560</v>
      </c>
      <c r="J1484" s="20">
        <v>5017</v>
      </c>
      <c r="K1484" s="20">
        <v>4787542.54</v>
      </c>
      <c r="L1484" s="20">
        <v>0</v>
      </c>
      <c r="M1484" s="20">
        <v>4158945</v>
      </c>
      <c r="N1484" s="20">
        <v>82381</v>
      </c>
      <c r="O1484" s="6">
        <v>1799.6548814032301</v>
      </c>
      <c r="P1484" s="21">
        <v>0.83223415808947399</v>
      </c>
      <c r="Q1484" s="18"/>
      <c r="R1484" s="22">
        <v>406</v>
      </c>
      <c r="S1484" s="23">
        <v>0</v>
      </c>
      <c r="T1484" s="23">
        <v>406</v>
      </c>
      <c r="U1484" s="24">
        <v>53</v>
      </c>
      <c r="V1484" s="25">
        <v>21</v>
      </c>
      <c r="W1484" s="23">
        <v>21</v>
      </c>
      <c r="X1484" s="23">
        <v>0</v>
      </c>
      <c r="Y1484" s="23">
        <v>21</v>
      </c>
      <c r="Z1484" s="26">
        <v>5.1724137931034482E-2</v>
      </c>
      <c r="AA1484" s="25">
        <v>243</v>
      </c>
      <c r="AB1484" s="23">
        <v>0</v>
      </c>
      <c r="AC1484" s="23">
        <v>243</v>
      </c>
      <c r="AD1484" s="26">
        <v>0.59852216748768472</v>
      </c>
      <c r="AE1484" s="5"/>
      <c r="AF1484" s="33">
        <v>60000</v>
      </c>
      <c r="AG1484" s="7">
        <v>3</v>
      </c>
      <c r="AH1484" s="33">
        <v>60000</v>
      </c>
      <c r="AI1484" s="33">
        <v>60000</v>
      </c>
      <c r="AJ1484" s="37">
        <v>43928</v>
      </c>
    </row>
    <row r="1485" spans="1:36" ht="15" customHeight="1" x14ac:dyDescent="0.25">
      <c r="A1485" s="3" t="s">
        <v>1790</v>
      </c>
      <c r="B1485" s="4" t="s">
        <v>4707</v>
      </c>
      <c r="C1485" s="18" t="s">
        <v>2657</v>
      </c>
      <c r="D1485" s="18" t="s">
        <v>2657</v>
      </c>
      <c r="E1485" s="18" t="s">
        <v>8778</v>
      </c>
      <c r="F1485" s="18" t="s">
        <v>34</v>
      </c>
      <c r="G1485" s="19">
        <v>0</v>
      </c>
      <c r="H1485" s="5" t="s">
        <v>67</v>
      </c>
      <c r="I1485" s="18" t="s">
        <v>8603</v>
      </c>
      <c r="J1485" s="20">
        <v>5472</v>
      </c>
      <c r="K1485" s="20">
        <v>5133130.82</v>
      </c>
      <c r="L1485" s="20">
        <v>0</v>
      </c>
      <c r="M1485" s="20">
        <v>4426436</v>
      </c>
      <c r="N1485" s="20">
        <v>0</v>
      </c>
      <c r="O1485" s="6">
        <v>1746.9968603801201</v>
      </c>
      <c r="P1485" s="21">
        <v>0.80788293150393098</v>
      </c>
      <c r="Q1485" s="18"/>
      <c r="R1485" s="22">
        <v>418</v>
      </c>
      <c r="S1485" s="23">
        <v>0</v>
      </c>
      <c r="T1485" s="23">
        <v>418</v>
      </c>
      <c r="U1485" s="24">
        <v>69</v>
      </c>
      <c r="V1485" s="25"/>
      <c r="W1485" s="23">
        <v>56</v>
      </c>
      <c r="X1485" s="23">
        <v>0</v>
      </c>
      <c r="Y1485" s="23">
        <v>56</v>
      </c>
      <c r="Z1485" s="26">
        <v>0.13397129186602871</v>
      </c>
      <c r="AA1485" s="25">
        <v>344</v>
      </c>
      <c r="AB1485" s="23">
        <v>0</v>
      </c>
      <c r="AC1485" s="23">
        <v>344</v>
      </c>
      <c r="AD1485" s="26">
        <v>0.82296650717703346</v>
      </c>
      <c r="AE1485" s="5"/>
      <c r="AF1485" s="33">
        <v>60000</v>
      </c>
      <c r="AG1485" s="7">
        <v>3</v>
      </c>
      <c r="AH1485" s="30">
        <v>58855.5</v>
      </c>
      <c r="AI1485" s="30">
        <v>58855.5</v>
      </c>
      <c r="AJ1485" s="37">
        <v>43928</v>
      </c>
    </row>
    <row r="1486" spans="1:36" ht="15" customHeight="1" x14ac:dyDescent="0.25">
      <c r="A1486" s="3" t="s">
        <v>4156</v>
      </c>
      <c r="B1486" s="4" t="s">
        <v>4710</v>
      </c>
      <c r="C1486" s="18" t="s">
        <v>2756</v>
      </c>
      <c r="D1486" s="18" t="s">
        <v>2756</v>
      </c>
      <c r="E1486" s="18" t="s">
        <v>8776</v>
      </c>
      <c r="F1486" s="18" t="s">
        <v>34</v>
      </c>
      <c r="G1486" s="19">
        <v>0</v>
      </c>
      <c r="H1486" s="5" t="s">
        <v>78</v>
      </c>
      <c r="I1486" s="18" t="s">
        <v>2757</v>
      </c>
      <c r="J1486" s="20">
        <v>5492</v>
      </c>
      <c r="K1486" s="20">
        <v>5979310.3099999996</v>
      </c>
      <c r="L1486" s="20">
        <v>0</v>
      </c>
      <c r="M1486" s="20">
        <v>5680480</v>
      </c>
      <c r="N1486" s="20">
        <v>389532</v>
      </c>
      <c r="O1486" s="6">
        <v>2193.97711398398</v>
      </c>
      <c r="P1486" s="21">
        <v>1.0145849158036</v>
      </c>
      <c r="Q1486" s="18"/>
      <c r="R1486" s="22">
        <v>428</v>
      </c>
      <c r="S1486" s="23">
        <v>0</v>
      </c>
      <c r="T1486" s="23">
        <v>428</v>
      </c>
      <c r="U1486" s="24">
        <v>59</v>
      </c>
      <c r="V1486" s="25">
        <v>89</v>
      </c>
      <c r="W1486" s="23">
        <v>89</v>
      </c>
      <c r="X1486" s="23">
        <v>0</v>
      </c>
      <c r="Y1486" s="23">
        <v>89</v>
      </c>
      <c r="Z1486" s="26">
        <v>0.20794392523364486</v>
      </c>
      <c r="AA1486" s="25">
        <v>241</v>
      </c>
      <c r="AB1486" s="23">
        <v>0</v>
      </c>
      <c r="AC1486" s="23">
        <v>241</v>
      </c>
      <c r="AD1486" s="26">
        <v>0.56308411214953269</v>
      </c>
      <c r="AE1486" s="5"/>
      <c r="AF1486" s="33">
        <v>60000</v>
      </c>
      <c r="AG1486" s="7">
        <v>3</v>
      </c>
      <c r="AH1486" s="33">
        <v>60000</v>
      </c>
      <c r="AI1486" s="33">
        <v>60000</v>
      </c>
      <c r="AJ1486" s="37">
        <v>43928</v>
      </c>
    </row>
    <row r="1487" spans="1:36" ht="15" customHeight="1" x14ac:dyDescent="0.25">
      <c r="A1487" s="3" t="s">
        <v>2388</v>
      </c>
      <c r="B1487" s="4" t="s">
        <v>4713</v>
      </c>
      <c r="C1487" s="18" t="s">
        <v>2837</v>
      </c>
      <c r="D1487" s="18" t="s">
        <v>2837</v>
      </c>
      <c r="E1487" s="18" t="s">
        <v>8781</v>
      </c>
      <c r="F1487" s="18" t="s">
        <v>34</v>
      </c>
      <c r="G1487" s="19">
        <v>0</v>
      </c>
      <c r="H1487" s="5" t="s">
        <v>199</v>
      </c>
      <c r="I1487" s="18" t="s">
        <v>2838</v>
      </c>
      <c r="J1487" s="20">
        <v>5572</v>
      </c>
      <c r="K1487" s="20">
        <v>6135952.1200000001</v>
      </c>
      <c r="L1487" s="20">
        <v>0</v>
      </c>
      <c r="M1487" s="20">
        <v>3957400</v>
      </c>
      <c r="N1487" s="20">
        <v>267806</v>
      </c>
      <c r="O1487" s="6">
        <v>1859.50432878679</v>
      </c>
      <c r="P1487" s="21">
        <v>0.859910994893063</v>
      </c>
      <c r="Q1487" s="18"/>
      <c r="R1487" s="22">
        <v>437</v>
      </c>
      <c r="S1487" s="23">
        <v>0</v>
      </c>
      <c r="T1487" s="23">
        <v>438</v>
      </c>
      <c r="U1487" s="24">
        <v>55</v>
      </c>
      <c r="V1487" s="25">
        <v>100</v>
      </c>
      <c r="W1487" s="23">
        <v>98</v>
      </c>
      <c r="X1487" s="23">
        <v>0</v>
      </c>
      <c r="Y1487" s="23">
        <v>98</v>
      </c>
      <c r="Z1487" s="26">
        <v>0.22374429223744291</v>
      </c>
      <c r="AA1487" s="25">
        <v>263</v>
      </c>
      <c r="AB1487" s="23">
        <v>0</v>
      </c>
      <c r="AC1487" s="23">
        <v>263</v>
      </c>
      <c r="AD1487" s="26">
        <v>0.6004566210045662</v>
      </c>
      <c r="AE1487" s="5"/>
      <c r="AF1487" s="33">
        <v>60000</v>
      </c>
      <c r="AG1487" s="7">
        <v>3</v>
      </c>
      <c r="AH1487" s="30">
        <v>59890</v>
      </c>
      <c r="AI1487" s="30">
        <v>59890</v>
      </c>
      <c r="AJ1487" s="37">
        <v>43928</v>
      </c>
    </row>
    <row r="1488" spans="1:36" ht="15" customHeight="1" x14ac:dyDescent="0.25">
      <c r="A1488" s="3" t="s">
        <v>2441</v>
      </c>
      <c r="B1488" s="4" t="s">
        <v>4716</v>
      </c>
      <c r="C1488" s="18" t="s">
        <v>2858</v>
      </c>
      <c r="D1488" s="18" t="s">
        <v>2858</v>
      </c>
      <c r="E1488" s="18" t="s">
        <v>8774</v>
      </c>
      <c r="F1488" s="18" t="s">
        <v>34</v>
      </c>
      <c r="G1488" s="19">
        <v>0</v>
      </c>
      <c r="H1488" s="5" t="s">
        <v>210</v>
      </c>
      <c r="I1488" s="18" t="s">
        <v>2859</v>
      </c>
      <c r="J1488" s="20">
        <v>6428</v>
      </c>
      <c r="K1488" s="20">
        <v>7454183.9900000002</v>
      </c>
      <c r="L1488" s="20">
        <v>0</v>
      </c>
      <c r="M1488" s="20">
        <v>4242112</v>
      </c>
      <c r="N1488" s="20">
        <v>169656</v>
      </c>
      <c r="O1488" s="6">
        <v>1845.9788410080901</v>
      </c>
      <c r="P1488" s="21">
        <v>0.85365625513680399</v>
      </c>
      <c r="Q1488" s="18"/>
      <c r="R1488" s="22">
        <v>387</v>
      </c>
      <c r="S1488" s="23">
        <v>0</v>
      </c>
      <c r="T1488" s="23">
        <v>440</v>
      </c>
      <c r="U1488" s="24">
        <v>47</v>
      </c>
      <c r="V1488" s="25"/>
      <c r="W1488" s="23">
        <v>127</v>
      </c>
      <c r="X1488" s="23">
        <v>0</v>
      </c>
      <c r="Y1488" s="23">
        <v>127</v>
      </c>
      <c r="Z1488" s="26">
        <v>0.28863636363636364</v>
      </c>
      <c r="AA1488" s="25">
        <v>188</v>
      </c>
      <c r="AB1488" s="23">
        <v>0</v>
      </c>
      <c r="AC1488" s="23">
        <v>188</v>
      </c>
      <c r="AD1488" s="26">
        <v>0.42727272727272725</v>
      </c>
      <c r="AE1488" s="5"/>
      <c r="AF1488" s="33">
        <v>60000</v>
      </c>
      <c r="AG1488" s="7">
        <v>3</v>
      </c>
      <c r="AH1488" s="30">
        <v>60000</v>
      </c>
      <c r="AI1488" s="30">
        <v>60000</v>
      </c>
      <c r="AJ1488" s="37">
        <v>43928</v>
      </c>
    </row>
    <row r="1489" spans="1:36" ht="15" customHeight="1" x14ac:dyDescent="0.25">
      <c r="A1489" s="3" t="s">
        <v>723</v>
      </c>
      <c r="B1489" s="4" t="s">
        <v>4719</v>
      </c>
      <c r="C1489" s="18" t="s">
        <v>2880</v>
      </c>
      <c r="D1489" s="18" t="s">
        <v>2880</v>
      </c>
      <c r="E1489" s="18" t="s">
        <v>8778</v>
      </c>
      <c r="F1489" s="18" t="s">
        <v>34</v>
      </c>
      <c r="G1489" s="19">
        <v>0</v>
      </c>
      <c r="H1489" s="5" t="s">
        <v>45</v>
      </c>
      <c r="I1489" s="18" t="s">
        <v>2881</v>
      </c>
      <c r="J1489" s="20">
        <v>5584</v>
      </c>
      <c r="K1489" s="20">
        <v>4966765.41</v>
      </c>
      <c r="L1489" s="20">
        <v>0</v>
      </c>
      <c r="M1489" s="20">
        <v>4747432</v>
      </c>
      <c r="N1489" s="20">
        <v>101019</v>
      </c>
      <c r="O1489" s="6">
        <v>1757.7393284384</v>
      </c>
      <c r="P1489" s="21">
        <v>0.81285068890712497</v>
      </c>
      <c r="Q1489" s="18"/>
      <c r="R1489" s="22">
        <v>442</v>
      </c>
      <c r="S1489" s="23">
        <v>0</v>
      </c>
      <c r="T1489" s="23">
        <v>442</v>
      </c>
      <c r="U1489" s="24">
        <v>64</v>
      </c>
      <c r="V1489" s="25">
        <v>104</v>
      </c>
      <c r="W1489" s="23">
        <v>101</v>
      </c>
      <c r="X1489" s="23">
        <v>0</v>
      </c>
      <c r="Y1489" s="23">
        <v>101</v>
      </c>
      <c r="Z1489" s="26">
        <v>0.22850678733031674</v>
      </c>
      <c r="AA1489" s="25">
        <v>189</v>
      </c>
      <c r="AB1489" s="23">
        <v>0</v>
      </c>
      <c r="AC1489" s="23">
        <v>189</v>
      </c>
      <c r="AD1489" s="26">
        <v>0.42760180995475111</v>
      </c>
      <c r="AE1489" s="5"/>
      <c r="AF1489" s="33">
        <v>60000</v>
      </c>
      <c r="AG1489" s="7">
        <v>3</v>
      </c>
      <c r="AH1489" s="30">
        <v>60000</v>
      </c>
      <c r="AI1489" s="30">
        <v>60000</v>
      </c>
      <c r="AJ1489" s="37">
        <v>43928</v>
      </c>
    </row>
    <row r="1490" spans="1:36" ht="15" customHeight="1" x14ac:dyDescent="0.25">
      <c r="A1490" s="3" t="s">
        <v>603</v>
      </c>
      <c r="B1490" s="4" t="s">
        <v>4722</v>
      </c>
      <c r="C1490" s="18" t="s">
        <v>2952</v>
      </c>
      <c r="D1490" s="18" t="s">
        <v>2952</v>
      </c>
      <c r="E1490" s="18" t="s">
        <v>8775</v>
      </c>
      <c r="F1490" s="18" t="s">
        <v>34</v>
      </c>
      <c r="G1490" s="19">
        <v>0</v>
      </c>
      <c r="H1490" s="5" t="s">
        <v>62</v>
      </c>
      <c r="I1490" s="18" t="s">
        <v>2953</v>
      </c>
      <c r="J1490" s="20">
        <v>6202</v>
      </c>
      <c r="K1490" s="20">
        <v>13574621.529999999</v>
      </c>
      <c r="L1490" s="20">
        <v>0</v>
      </c>
      <c r="M1490" s="20">
        <v>861283</v>
      </c>
      <c r="N1490" s="20">
        <v>0</v>
      </c>
      <c r="O1490" s="6">
        <v>2327.6208529506598</v>
      </c>
      <c r="P1490" s="21">
        <v>1.0763872567591799</v>
      </c>
      <c r="Q1490" s="18"/>
      <c r="R1490" s="22">
        <v>447</v>
      </c>
      <c r="S1490" s="23">
        <v>0</v>
      </c>
      <c r="T1490" s="23">
        <v>447</v>
      </c>
      <c r="U1490" s="24">
        <v>57</v>
      </c>
      <c r="V1490" s="25">
        <v>9</v>
      </c>
      <c r="W1490" s="23">
        <v>9</v>
      </c>
      <c r="X1490" s="23">
        <v>0</v>
      </c>
      <c r="Y1490" s="23">
        <v>9</v>
      </c>
      <c r="Z1490" s="26">
        <v>2.0134228187919462E-2</v>
      </c>
      <c r="AA1490" s="25">
        <v>191</v>
      </c>
      <c r="AB1490" s="23">
        <v>0</v>
      </c>
      <c r="AC1490" s="23">
        <v>191</v>
      </c>
      <c r="AD1490" s="26">
        <v>0.42729306487695751</v>
      </c>
      <c r="AE1490" s="5"/>
      <c r="AF1490" s="33">
        <v>60000</v>
      </c>
      <c r="AG1490" s="7">
        <v>3</v>
      </c>
      <c r="AH1490" s="33">
        <v>60000</v>
      </c>
      <c r="AI1490" s="33">
        <v>60000</v>
      </c>
      <c r="AJ1490" s="37">
        <v>43928</v>
      </c>
    </row>
    <row r="1491" spans="1:36" ht="15" customHeight="1" x14ac:dyDescent="0.25">
      <c r="A1491" s="3" t="s">
        <v>3424</v>
      </c>
      <c r="B1491" s="4" t="s">
        <v>4725</v>
      </c>
      <c r="C1491" s="18" t="s">
        <v>2955</v>
      </c>
      <c r="D1491" s="18" t="s">
        <v>2955</v>
      </c>
      <c r="E1491" s="18" t="s">
        <v>8786</v>
      </c>
      <c r="F1491" s="18" t="s">
        <v>34</v>
      </c>
      <c r="G1491" s="19">
        <v>0</v>
      </c>
      <c r="H1491" s="5" t="s">
        <v>210</v>
      </c>
      <c r="I1491" s="18" t="s">
        <v>8612</v>
      </c>
      <c r="J1491" s="20">
        <v>6353</v>
      </c>
      <c r="K1491" s="20">
        <v>6494112.8600000003</v>
      </c>
      <c r="L1491" s="20">
        <v>0</v>
      </c>
      <c r="M1491" s="20">
        <v>4904752</v>
      </c>
      <c r="N1491" s="20">
        <v>249898</v>
      </c>
      <c r="O1491" s="6">
        <v>1833.58458366126</v>
      </c>
      <c r="P1491" s="21">
        <v>0.847924642684456</v>
      </c>
      <c r="Q1491" s="18"/>
      <c r="R1491" s="22">
        <v>448</v>
      </c>
      <c r="S1491" s="23">
        <v>0</v>
      </c>
      <c r="T1491" s="23">
        <v>448</v>
      </c>
      <c r="U1491" s="24">
        <v>58</v>
      </c>
      <c r="V1491" s="25"/>
      <c r="W1491" s="23">
        <v>80</v>
      </c>
      <c r="X1491" s="23">
        <v>0</v>
      </c>
      <c r="Y1491" s="23">
        <v>80</v>
      </c>
      <c r="Z1491" s="26">
        <v>0.17857142857142858</v>
      </c>
      <c r="AA1491" s="25">
        <v>179</v>
      </c>
      <c r="AB1491" s="23">
        <v>0</v>
      </c>
      <c r="AC1491" s="23">
        <v>179</v>
      </c>
      <c r="AD1491" s="26">
        <v>0.39955357142857145</v>
      </c>
      <c r="AE1491" s="5"/>
      <c r="AF1491" s="33">
        <v>60000</v>
      </c>
      <c r="AG1491" s="7">
        <v>3</v>
      </c>
      <c r="AH1491" s="30">
        <v>59792.4</v>
      </c>
      <c r="AI1491" s="30">
        <v>59792.4</v>
      </c>
      <c r="AJ1491" s="37">
        <v>43928</v>
      </c>
    </row>
    <row r="1492" spans="1:36" ht="15" customHeight="1" x14ac:dyDescent="0.25">
      <c r="A1492" s="3" t="s">
        <v>1364</v>
      </c>
      <c r="B1492" s="4" t="s">
        <v>4728</v>
      </c>
      <c r="C1492" s="18" t="s">
        <v>2970</v>
      </c>
      <c r="D1492" s="18" t="s">
        <v>2970</v>
      </c>
      <c r="E1492" s="18" t="s">
        <v>8781</v>
      </c>
      <c r="F1492" s="18" t="s">
        <v>34</v>
      </c>
      <c r="G1492" s="19">
        <v>0</v>
      </c>
      <c r="H1492" s="5" t="s">
        <v>78</v>
      </c>
      <c r="I1492" s="18" t="s">
        <v>2971</v>
      </c>
      <c r="J1492" s="20">
        <v>6259</v>
      </c>
      <c r="K1492" s="20">
        <v>11293613.710000001</v>
      </c>
      <c r="L1492" s="20">
        <v>0</v>
      </c>
      <c r="M1492" s="20">
        <v>1314869</v>
      </c>
      <c r="N1492" s="20">
        <v>0</v>
      </c>
      <c r="O1492" s="6">
        <v>2014.45641636044</v>
      </c>
      <c r="P1492" s="21">
        <v>0.931567189354921</v>
      </c>
      <c r="Q1492" s="18"/>
      <c r="R1492" s="22">
        <v>344</v>
      </c>
      <c r="S1492" s="23">
        <v>0</v>
      </c>
      <c r="T1492" s="23">
        <v>449</v>
      </c>
      <c r="U1492" s="24">
        <v>51</v>
      </c>
      <c r="V1492" s="25">
        <v>48</v>
      </c>
      <c r="W1492" s="23">
        <v>46</v>
      </c>
      <c r="X1492" s="23">
        <v>0</v>
      </c>
      <c r="Y1492" s="23">
        <v>46</v>
      </c>
      <c r="Z1492" s="26">
        <v>0.10244988864142539</v>
      </c>
      <c r="AA1492" s="25">
        <v>399</v>
      </c>
      <c r="AB1492" s="23">
        <v>0</v>
      </c>
      <c r="AC1492" s="23">
        <v>399</v>
      </c>
      <c r="AD1492" s="26">
        <v>0.88864142538975499</v>
      </c>
      <c r="AE1492" s="5"/>
      <c r="AF1492" s="33">
        <v>60000</v>
      </c>
      <c r="AG1492" s="7">
        <v>3</v>
      </c>
      <c r="AH1492" s="30">
        <v>59999.94</v>
      </c>
      <c r="AI1492" s="30">
        <v>59999.94</v>
      </c>
      <c r="AJ1492" s="37">
        <v>43928</v>
      </c>
    </row>
    <row r="1493" spans="1:36" ht="15" customHeight="1" x14ac:dyDescent="0.25">
      <c r="A1493" s="3" t="s">
        <v>4731</v>
      </c>
      <c r="B1493" s="4" t="s">
        <v>4732</v>
      </c>
      <c r="C1493" s="18" t="s">
        <v>2973</v>
      </c>
      <c r="D1493" s="18" t="s">
        <v>2973</v>
      </c>
      <c r="E1493" s="18" t="s">
        <v>8778</v>
      </c>
      <c r="F1493" s="18" t="s">
        <v>34</v>
      </c>
      <c r="G1493" s="19">
        <v>0</v>
      </c>
      <c r="H1493" s="5" t="s">
        <v>67</v>
      </c>
      <c r="I1493" s="18" t="s">
        <v>2974</v>
      </c>
      <c r="J1493" s="20">
        <v>6006</v>
      </c>
      <c r="K1493" s="20">
        <v>11041085.42</v>
      </c>
      <c r="L1493" s="20">
        <v>0</v>
      </c>
      <c r="M1493" s="20">
        <v>1790327</v>
      </c>
      <c r="N1493" s="20">
        <v>0</v>
      </c>
      <c r="O1493" s="6">
        <v>2136.4323043622999</v>
      </c>
      <c r="P1493" s="21">
        <v>0.98797383793372795</v>
      </c>
      <c r="Q1493" s="18"/>
      <c r="R1493" s="22">
        <v>449</v>
      </c>
      <c r="S1493" s="23">
        <v>0</v>
      </c>
      <c r="T1493" s="23">
        <v>449</v>
      </c>
      <c r="U1493" s="24">
        <v>43</v>
      </c>
      <c r="V1493" s="25">
        <v>39</v>
      </c>
      <c r="W1493" s="23">
        <v>39</v>
      </c>
      <c r="X1493" s="23">
        <v>0</v>
      </c>
      <c r="Y1493" s="23">
        <v>39</v>
      </c>
      <c r="Z1493" s="26">
        <v>8.6859688195991089E-2</v>
      </c>
      <c r="AA1493" s="25">
        <v>181</v>
      </c>
      <c r="AB1493" s="23">
        <v>0</v>
      </c>
      <c r="AC1493" s="23">
        <v>181</v>
      </c>
      <c r="AD1493" s="26">
        <v>0.40311804008908686</v>
      </c>
      <c r="AE1493" s="5"/>
      <c r="AF1493" s="33">
        <v>60000</v>
      </c>
      <c r="AG1493" s="7">
        <v>3</v>
      </c>
      <c r="AH1493" s="33">
        <v>60000</v>
      </c>
      <c r="AI1493" s="33">
        <v>60000</v>
      </c>
      <c r="AJ1493" s="37">
        <v>43928</v>
      </c>
    </row>
    <row r="1494" spans="1:36" ht="15" customHeight="1" x14ac:dyDescent="0.25">
      <c r="A1494" s="3" t="s">
        <v>537</v>
      </c>
      <c r="B1494" s="4" t="s">
        <v>4735</v>
      </c>
      <c r="C1494" s="18" t="s">
        <v>2976</v>
      </c>
      <c r="D1494" s="18" t="s">
        <v>2976</v>
      </c>
      <c r="E1494" s="18" t="s">
        <v>8776</v>
      </c>
      <c r="F1494" s="18" t="s">
        <v>34</v>
      </c>
      <c r="G1494" s="19">
        <v>0</v>
      </c>
      <c r="H1494" s="5" t="s">
        <v>50</v>
      </c>
      <c r="I1494" s="18" t="s">
        <v>2977</v>
      </c>
      <c r="J1494" s="20">
        <v>5410</v>
      </c>
      <c r="K1494" s="20">
        <v>5227570.8899999997</v>
      </c>
      <c r="L1494" s="20">
        <v>0</v>
      </c>
      <c r="M1494" s="20">
        <v>3630582</v>
      </c>
      <c r="N1494" s="20">
        <v>109036</v>
      </c>
      <c r="O1494" s="6">
        <v>1657.5210517560099</v>
      </c>
      <c r="P1494" s="21">
        <v>0.76650565132141202</v>
      </c>
      <c r="Q1494" s="18"/>
      <c r="R1494" s="22">
        <v>449</v>
      </c>
      <c r="S1494" s="23">
        <v>0</v>
      </c>
      <c r="T1494" s="23">
        <v>449</v>
      </c>
      <c r="U1494" s="24">
        <v>58</v>
      </c>
      <c r="V1494" s="25"/>
      <c r="W1494" s="23">
        <v>37</v>
      </c>
      <c r="X1494" s="23">
        <v>0</v>
      </c>
      <c r="Y1494" s="23">
        <v>37</v>
      </c>
      <c r="Z1494" s="26">
        <v>8.2405345211581285E-2</v>
      </c>
      <c r="AA1494" s="25">
        <v>297</v>
      </c>
      <c r="AB1494" s="23">
        <v>0</v>
      </c>
      <c r="AC1494" s="23">
        <v>297</v>
      </c>
      <c r="AD1494" s="26">
        <v>0.66146993318485525</v>
      </c>
      <c r="AE1494" s="5"/>
      <c r="AF1494" s="33">
        <v>60000</v>
      </c>
      <c r="AG1494" s="7">
        <v>3</v>
      </c>
      <c r="AH1494" s="30">
        <v>59910</v>
      </c>
      <c r="AI1494" s="30">
        <v>59910</v>
      </c>
      <c r="AJ1494" s="37">
        <v>43928</v>
      </c>
    </row>
    <row r="1495" spans="1:36" ht="15" customHeight="1" x14ac:dyDescent="0.25">
      <c r="A1495" s="3" t="s">
        <v>2384</v>
      </c>
      <c r="B1495" s="4" t="s">
        <v>4737</v>
      </c>
      <c r="C1495" s="18" t="s">
        <v>3040</v>
      </c>
      <c r="D1495" s="18" t="s">
        <v>3040</v>
      </c>
      <c r="E1495" s="18" t="s">
        <v>8778</v>
      </c>
      <c r="F1495" s="18" t="s">
        <v>34</v>
      </c>
      <c r="G1495" s="19">
        <v>0</v>
      </c>
      <c r="H1495" s="5" t="s">
        <v>272</v>
      </c>
      <c r="I1495" s="18" t="s">
        <v>3041</v>
      </c>
      <c r="J1495" s="20">
        <v>7422</v>
      </c>
      <c r="K1495" s="20">
        <v>10700289.560000001</v>
      </c>
      <c r="L1495" s="20">
        <v>0</v>
      </c>
      <c r="M1495" s="20">
        <v>3268885</v>
      </c>
      <c r="N1495" s="20">
        <v>0</v>
      </c>
      <c r="O1495" s="6">
        <v>1882.1307679870699</v>
      </c>
      <c r="P1495" s="21">
        <v>0.87037438749849405</v>
      </c>
      <c r="Q1495" s="18"/>
      <c r="R1495" s="22">
        <v>455</v>
      </c>
      <c r="S1495" s="23">
        <v>0</v>
      </c>
      <c r="T1495" s="23">
        <v>455</v>
      </c>
      <c r="U1495" s="24">
        <v>55</v>
      </c>
      <c r="V1495" s="25"/>
      <c r="W1495" s="23">
        <v>36</v>
      </c>
      <c r="X1495" s="23">
        <v>0</v>
      </c>
      <c r="Y1495" s="23">
        <v>36</v>
      </c>
      <c r="Z1495" s="26">
        <v>7.9120879120879117E-2</v>
      </c>
      <c r="AA1495" s="25">
        <v>328</v>
      </c>
      <c r="AB1495" s="23">
        <v>0</v>
      </c>
      <c r="AC1495" s="23">
        <v>328</v>
      </c>
      <c r="AD1495" s="26">
        <v>0.72087912087912087</v>
      </c>
      <c r="AE1495" s="5"/>
      <c r="AF1495" s="33">
        <v>60000</v>
      </c>
      <c r="AG1495" s="7">
        <v>3</v>
      </c>
      <c r="AH1495" s="33">
        <v>60000</v>
      </c>
      <c r="AI1495" s="33">
        <v>60000</v>
      </c>
      <c r="AJ1495" s="37">
        <v>43928</v>
      </c>
    </row>
    <row r="1496" spans="1:36" ht="15" customHeight="1" x14ac:dyDescent="0.25">
      <c r="A1496" s="3" t="s">
        <v>2388</v>
      </c>
      <c r="B1496" s="4" t="s">
        <v>4740</v>
      </c>
      <c r="C1496" s="18" t="s">
        <v>3043</v>
      </c>
      <c r="D1496" s="18" t="s">
        <v>3043</v>
      </c>
      <c r="E1496" s="18" t="s">
        <v>8786</v>
      </c>
      <c r="F1496" s="18" t="s">
        <v>34</v>
      </c>
      <c r="G1496" s="19">
        <v>0</v>
      </c>
      <c r="H1496" s="5" t="s">
        <v>199</v>
      </c>
      <c r="I1496" s="18" t="s">
        <v>3044</v>
      </c>
      <c r="J1496" s="20">
        <v>5206</v>
      </c>
      <c r="K1496" s="20">
        <v>4904382.6900000004</v>
      </c>
      <c r="L1496" s="20">
        <v>0</v>
      </c>
      <c r="M1496" s="20">
        <v>4335379</v>
      </c>
      <c r="N1496" s="20">
        <v>129469</v>
      </c>
      <c r="O1496" s="6">
        <v>1799.69855743373</v>
      </c>
      <c r="P1496" s="21">
        <v>0.83225435567560502</v>
      </c>
      <c r="Q1496" s="18"/>
      <c r="R1496" s="22">
        <v>455</v>
      </c>
      <c r="S1496" s="23">
        <v>0</v>
      </c>
      <c r="T1496" s="23">
        <v>455</v>
      </c>
      <c r="U1496" s="24">
        <v>50</v>
      </c>
      <c r="V1496" s="25"/>
      <c r="W1496" s="23">
        <v>34</v>
      </c>
      <c r="X1496" s="23">
        <v>0</v>
      </c>
      <c r="Y1496" s="23">
        <v>34</v>
      </c>
      <c r="Z1496" s="26">
        <v>7.4725274725274723E-2</v>
      </c>
      <c r="AA1496" s="25">
        <v>244</v>
      </c>
      <c r="AB1496" s="23">
        <v>0</v>
      </c>
      <c r="AC1496" s="23">
        <v>244</v>
      </c>
      <c r="AD1496" s="26">
        <v>0.53626373626373625</v>
      </c>
      <c r="AE1496" s="5"/>
      <c r="AF1496" s="33">
        <v>60000</v>
      </c>
      <c r="AG1496" s="7">
        <v>3</v>
      </c>
      <c r="AH1496" s="30">
        <v>60000</v>
      </c>
      <c r="AI1496" s="30">
        <v>60000</v>
      </c>
      <c r="AJ1496" s="37">
        <v>43928</v>
      </c>
    </row>
    <row r="1497" spans="1:36" ht="15" customHeight="1" x14ac:dyDescent="0.25">
      <c r="A1497" s="3" t="s">
        <v>779</v>
      </c>
      <c r="B1497" s="4" t="s">
        <v>4743</v>
      </c>
      <c r="C1497" s="18" t="s">
        <v>3061</v>
      </c>
      <c r="D1497" s="18" t="s">
        <v>3061</v>
      </c>
      <c r="E1497" s="18" t="s">
        <v>8776</v>
      </c>
      <c r="F1497" s="18" t="s">
        <v>34</v>
      </c>
      <c r="G1497" s="19">
        <v>0</v>
      </c>
      <c r="H1497" s="5" t="s">
        <v>210</v>
      </c>
      <c r="I1497" s="18" t="s">
        <v>3062</v>
      </c>
      <c r="J1497" s="20">
        <v>5077</v>
      </c>
      <c r="K1497" s="20">
        <v>9164146.2100000009</v>
      </c>
      <c r="L1497" s="20">
        <v>0</v>
      </c>
      <c r="M1497" s="20">
        <v>928288</v>
      </c>
      <c r="N1497" s="20">
        <v>0</v>
      </c>
      <c r="O1497" s="6">
        <v>1987.8735887334999</v>
      </c>
      <c r="P1497" s="21">
        <v>0.91927420062783205</v>
      </c>
      <c r="Q1497" s="18"/>
      <c r="R1497" s="22">
        <v>458</v>
      </c>
      <c r="S1497" s="23">
        <v>0</v>
      </c>
      <c r="T1497" s="23">
        <v>458</v>
      </c>
      <c r="U1497" s="24">
        <v>50</v>
      </c>
      <c r="V1497" s="25">
        <v>40</v>
      </c>
      <c r="W1497" s="23">
        <v>47</v>
      </c>
      <c r="X1497" s="23">
        <v>0</v>
      </c>
      <c r="Y1497" s="23">
        <v>47</v>
      </c>
      <c r="Z1497" s="26">
        <v>0.10262008733624454</v>
      </c>
      <c r="AA1497" s="25">
        <v>183</v>
      </c>
      <c r="AB1497" s="23">
        <v>0</v>
      </c>
      <c r="AC1497" s="23">
        <v>183</v>
      </c>
      <c r="AD1497" s="26">
        <v>0.39956331877729256</v>
      </c>
      <c r="AE1497" s="5"/>
      <c r="AF1497" s="33">
        <v>60000</v>
      </c>
      <c r="AG1497" s="7">
        <v>3</v>
      </c>
      <c r="AH1497" s="30">
        <v>60000</v>
      </c>
      <c r="AI1497" s="30">
        <v>60000</v>
      </c>
      <c r="AJ1497" s="37">
        <v>43928</v>
      </c>
    </row>
    <row r="1498" spans="1:36" ht="15" customHeight="1" x14ac:dyDescent="0.25">
      <c r="A1498" s="3" t="s">
        <v>3373</v>
      </c>
      <c r="B1498" s="4" t="s">
        <v>4746</v>
      </c>
      <c r="C1498" s="18" t="s">
        <v>3101</v>
      </c>
      <c r="D1498" s="18" t="s">
        <v>3101</v>
      </c>
      <c r="E1498" s="18" t="s">
        <v>8780</v>
      </c>
      <c r="F1498" s="18" t="s">
        <v>34</v>
      </c>
      <c r="G1498" s="19">
        <v>0</v>
      </c>
      <c r="H1498" s="5" t="s">
        <v>210</v>
      </c>
      <c r="I1498" s="18" t="s">
        <v>3102</v>
      </c>
      <c r="J1498" s="20">
        <v>6053</v>
      </c>
      <c r="K1498" s="20">
        <v>4847064.45</v>
      </c>
      <c r="L1498" s="20">
        <v>0</v>
      </c>
      <c r="M1498" s="20">
        <v>5138040</v>
      </c>
      <c r="N1498" s="20">
        <v>256121</v>
      </c>
      <c r="O1498" s="6">
        <v>1691.9255658351201</v>
      </c>
      <c r="P1498" s="21">
        <v>0.78241570835789498</v>
      </c>
      <c r="Q1498" s="18"/>
      <c r="R1498" s="22">
        <v>404</v>
      </c>
      <c r="S1498" s="23">
        <v>0</v>
      </c>
      <c r="T1498" s="23">
        <v>462</v>
      </c>
      <c r="U1498" s="24">
        <v>64</v>
      </c>
      <c r="V1498" s="25"/>
      <c r="W1498" s="23">
        <v>126</v>
      </c>
      <c r="X1498" s="23">
        <v>0</v>
      </c>
      <c r="Y1498" s="23">
        <v>126</v>
      </c>
      <c r="Z1498" s="26">
        <v>0.27272727272727271</v>
      </c>
      <c r="AA1498" s="25">
        <v>387</v>
      </c>
      <c r="AB1498" s="23">
        <v>0</v>
      </c>
      <c r="AC1498" s="23">
        <v>387</v>
      </c>
      <c r="AD1498" s="26">
        <v>0.83766233766233766</v>
      </c>
      <c r="AE1498" s="5"/>
      <c r="AF1498" s="33">
        <v>60000</v>
      </c>
      <c r="AG1498" s="7">
        <v>3</v>
      </c>
      <c r="AH1498" s="33">
        <v>60000</v>
      </c>
      <c r="AI1498" s="33">
        <v>60000</v>
      </c>
      <c r="AJ1498" s="37">
        <v>43928</v>
      </c>
    </row>
    <row r="1499" spans="1:36" ht="15" customHeight="1" x14ac:dyDescent="0.25">
      <c r="A1499" s="3" t="s">
        <v>2646</v>
      </c>
      <c r="B1499" s="4" t="s">
        <v>4749</v>
      </c>
      <c r="C1499" s="18" t="s">
        <v>3135</v>
      </c>
      <c r="D1499" s="18" t="s">
        <v>3135</v>
      </c>
      <c r="E1499" s="18" t="s">
        <v>8780</v>
      </c>
      <c r="F1499" s="18" t="s">
        <v>34</v>
      </c>
      <c r="G1499" s="19">
        <v>0</v>
      </c>
      <c r="H1499" s="5" t="s">
        <v>96</v>
      </c>
      <c r="I1499" s="18" t="s">
        <v>3136</v>
      </c>
      <c r="J1499" s="20">
        <v>7327</v>
      </c>
      <c r="K1499" s="20">
        <v>6719350.96</v>
      </c>
      <c r="L1499" s="20">
        <v>0</v>
      </c>
      <c r="M1499" s="20">
        <v>4048379</v>
      </c>
      <c r="N1499" s="20">
        <v>0</v>
      </c>
      <c r="O1499" s="6">
        <v>1469.59600928074</v>
      </c>
      <c r="P1499" s="21">
        <v>0.67960141144493902</v>
      </c>
      <c r="Q1499" s="18"/>
      <c r="R1499" s="22">
        <v>466</v>
      </c>
      <c r="S1499" s="23">
        <v>0</v>
      </c>
      <c r="T1499" s="23">
        <v>466</v>
      </c>
      <c r="U1499" s="24">
        <v>49</v>
      </c>
      <c r="V1499" s="25">
        <v>90</v>
      </c>
      <c r="W1499" s="23">
        <v>88</v>
      </c>
      <c r="X1499" s="23">
        <v>0</v>
      </c>
      <c r="Y1499" s="23">
        <v>88</v>
      </c>
      <c r="Z1499" s="26">
        <v>0.18884120171673821</v>
      </c>
      <c r="AA1499" s="25">
        <v>275</v>
      </c>
      <c r="AB1499" s="23">
        <v>0</v>
      </c>
      <c r="AC1499" s="23">
        <v>275</v>
      </c>
      <c r="AD1499" s="26">
        <v>0.59012875536480691</v>
      </c>
      <c r="AE1499" s="5"/>
      <c r="AF1499" s="33">
        <v>60000</v>
      </c>
      <c r="AG1499" s="7">
        <v>3</v>
      </c>
      <c r="AH1499" s="33">
        <v>60000</v>
      </c>
      <c r="AI1499" s="33">
        <v>60000</v>
      </c>
      <c r="AJ1499" s="37">
        <v>43928</v>
      </c>
    </row>
    <row r="1500" spans="1:36" ht="15" customHeight="1" x14ac:dyDescent="0.25">
      <c r="A1500" s="3" t="s">
        <v>946</v>
      </c>
      <c r="B1500" s="4" t="s">
        <v>4752</v>
      </c>
      <c r="C1500" s="18" t="s">
        <v>3144</v>
      </c>
      <c r="D1500" s="18" t="s">
        <v>3144</v>
      </c>
      <c r="E1500" s="18" t="s">
        <v>8773</v>
      </c>
      <c r="F1500" s="18" t="s">
        <v>34</v>
      </c>
      <c r="G1500" s="19">
        <v>0</v>
      </c>
      <c r="H1500" s="5" t="s">
        <v>272</v>
      </c>
      <c r="I1500" s="18" t="s">
        <v>8606</v>
      </c>
      <c r="J1500" s="20">
        <v>6050</v>
      </c>
      <c r="K1500" s="20">
        <v>5973153.8799999999</v>
      </c>
      <c r="L1500" s="20">
        <v>0</v>
      </c>
      <c r="M1500" s="20">
        <v>4520988</v>
      </c>
      <c r="N1500" s="20">
        <v>202600</v>
      </c>
      <c r="O1500" s="6">
        <v>1768.0565090909099</v>
      </c>
      <c r="P1500" s="21">
        <v>0.81762177598772501</v>
      </c>
      <c r="Q1500" s="18"/>
      <c r="R1500" s="22">
        <v>468</v>
      </c>
      <c r="S1500" s="23">
        <v>0</v>
      </c>
      <c r="T1500" s="23">
        <v>468</v>
      </c>
      <c r="U1500" s="24">
        <v>44</v>
      </c>
      <c r="V1500" s="25"/>
      <c r="W1500" s="23">
        <v>85</v>
      </c>
      <c r="X1500" s="23">
        <v>0</v>
      </c>
      <c r="Y1500" s="23">
        <v>85</v>
      </c>
      <c r="Z1500" s="26">
        <v>0.18162393162393162</v>
      </c>
      <c r="AA1500" s="25">
        <v>254</v>
      </c>
      <c r="AB1500" s="23">
        <v>0</v>
      </c>
      <c r="AC1500" s="23">
        <v>254</v>
      </c>
      <c r="AD1500" s="26">
        <v>0.54273504273504269</v>
      </c>
      <c r="AE1500" s="5"/>
      <c r="AF1500" s="33">
        <v>60000</v>
      </c>
      <c r="AG1500" s="7">
        <v>3</v>
      </c>
      <c r="AH1500" s="33">
        <v>60000</v>
      </c>
      <c r="AI1500" s="33">
        <v>60000</v>
      </c>
      <c r="AJ1500" s="37">
        <v>43928</v>
      </c>
    </row>
    <row r="1501" spans="1:36" ht="15" customHeight="1" x14ac:dyDescent="0.25">
      <c r="A1501" s="3" t="s">
        <v>3389</v>
      </c>
      <c r="B1501" s="4" t="s">
        <v>4755</v>
      </c>
      <c r="C1501" s="18" t="s">
        <v>3165</v>
      </c>
      <c r="D1501" s="18" t="s">
        <v>3165</v>
      </c>
      <c r="E1501" s="18" t="s">
        <v>8778</v>
      </c>
      <c r="F1501" s="18" t="s">
        <v>34</v>
      </c>
      <c r="G1501" s="19">
        <v>0</v>
      </c>
      <c r="H1501" s="5" t="s">
        <v>210</v>
      </c>
      <c r="I1501" s="18" t="s">
        <v>3166</v>
      </c>
      <c r="J1501" s="20">
        <v>4911</v>
      </c>
      <c r="K1501" s="20">
        <v>2953584.16</v>
      </c>
      <c r="L1501" s="20">
        <v>0</v>
      </c>
      <c r="M1501" s="20">
        <v>5191827</v>
      </c>
      <c r="N1501" s="20">
        <v>390370</v>
      </c>
      <c r="O1501" s="6">
        <v>1738.09431073101</v>
      </c>
      <c r="P1501" s="21">
        <v>0.80376602776386796</v>
      </c>
      <c r="Q1501" s="18"/>
      <c r="R1501" s="22">
        <v>470</v>
      </c>
      <c r="S1501" s="23">
        <v>0</v>
      </c>
      <c r="T1501" s="23">
        <v>470</v>
      </c>
      <c r="U1501" s="24">
        <v>55</v>
      </c>
      <c r="V1501" s="25"/>
      <c r="W1501" s="23">
        <v>45</v>
      </c>
      <c r="X1501" s="23">
        <v>0</v>
      </c>
      <c r="Y1501" s="23">
        <v>45</v>
      </c>
      <c r="Z1501" s="26">
        <v>9.5744680851063829E-2</v>
      </c>
      <c r="AA1501" s="25">
        <v>262</v>
      </c>
      <c r="AB1501" s="23">
        <v>0</v>
      </c>
      <c r="AC1501" s="23">
        <v>262</v>
      </c>
      <c r="AD1501" s="26">
        <v>0.55744680851063833</v>
      </c>
      <c r="AE1501" s="5"/>
      <c r="AF1501" s="33">
        <v>60000</v>
      </c>
      <c r="AG1501" s="7">
        <v>3</v>
      </c>
      <c r="AH1501" s="30">
        <v>59993</v>
      </c>
      <c r="AI1501" s="30">
        <v>59993</v>
      </c>
      <c r="AJ1501" s="37">
        <v>43928</v>
      </c>
    </row>
    <row r="1502" spans="1:36" ht="15" customHeight="1" x14ac:dyDescent="0.25">
      <c r="A1502" s="3" t="s">
        <v>2621</v>
      </c>
      <c r="B1502" s="4" t="s">
        <v>4758</v>
      </c>
      <c r="C1502" s="18" t="s">
        <v>3180</v>
      </c>
      <c r="D1502" s="18" t="s">
        <v>3180</v>
      </c>
      <c r="E1502" s="18" t="s">
        <v>8786</v>
      </c>
      <c r="F1502" s="18" t="s">
        <v>34</v>
      </c>
      <c r="G1502" s="19">
        <v>0</v>
      </c>
      <c r="H1502" s="5" t="s">
        <v>272</v>
      </c>
      <c r="I1502" s="18" t="s">
        <v>3181</v>
      </c>
      <c r="J1502" s="20">
        <v>5377</v>
      </c>
      <c r="K1502" s="20">
        <v>5244301.3600000003</v>
      </c>
      <c r="L1502" s="20">
        <v>0</v>
      </c>
      <c r="M1502" s="20">
        <v>4605407</v>
      </c>
      <c r="N1502" s="20">
        <v>302428</v>
      </c>
      <c r="O1502" s="6">
        <v>1888.06701878371</v>
      </c>
      <c r="P1502" s="21">
        <v>0.87311955310496803</v>
      </c>
      <c r="Q1502" s="18"/>
      <c r="R1502" s="22">
        <v>326</v>
      </c>
      <c r="S1502" s="23">
        <v>0</v>
      </c>
      <c r="T1502" s="23">
        <v>472</v>
      </c>
      <c r="U1502" s="24">
        <v>57</v>
      </c>
      <c r="V1502" s="25"/>
      <c r="W1502" s="23">
        <v>56</v>
      </c>
      <c r="X1502" s="23">
        <v>0</v>
      </c>
      <c r="Y1502" s="23">
        <v>56</v>
      </c>
      <c r="Z1502" s="26">
        <v>0.11864406779661017</v>
      </c>
      <c r="AA1502" s="25">
        <v>274</v>
      </c>
      <c r="AB1502" s="23">
        <v>0</v>
      </c>
      <c r="AC1502" s="23">
        <v>274</v>
      </c>
      <c r="AD1502" s="26">
        <v>0.58050847457627119</v>
      </c>
      <c r="AE1502" s="5"/>
      <c r="AF1502" s="33">
        <v>60000</v>
      </c>
      <c r="AG1502" s="7">
        <v>3</v>
      </c>
      <c r="AH1502" s="30">
        <v>59999.94</v>
      </c>
      <c r="AI1502" s="30">
        <v>59999.94</v>
      </c>
      <c r="AJ1502" s="37">
        <v>43928</v>
      </c>
    </row>
    <row r="1503" spans="1:36" ht="15" customHeight="1" x14ac:dyDescent="0.25">
      <c r="A1503" s="3" t="s">
        <v>3511</v>
      </c>
      <c r="B1503" s="4" t="s">
        <v>4761</v>
      </c>
      <c r="C1503" s="18" t="s">
        <v>3201</v>
      </c>
      <c r="D1503" s="18" t="s">
        <v>3201</v>
      </c>
      <c r="E1503" s="18" t="s">
        <v>8775</v>
      </c>
      <c r="F1503" s="18" t="s">
        <v>34</v>
      </c>
      <c r="G1503" s="19">
        <v>0</v>
      </c>
      <c r="H1503" s="5" t="s">
        <v>96</v>
      </c>
      <c r="I1503" s="18" t="s">
        <v>3202</v>
      </c>
      <c r="J1503" s="20">
        <v>7168</v>
      </c>
      <c r="K1503" s="20">
        <v>10686738.08</v>
      </c>
      <c r="L1503" s="20">
        <v>0</v>
      </c>
      <c r="M1503" s="20">
        <v>3956713</v>
      </c>
      <c r="N1503" s="20">
        <v>0</v>
      </c>
      <c r="O1503" s="6">
        <v>2042.89217075893</v>
      </c>
      <c r="P1503" s="21">
        <v>0.94471704734492201</v>
      </c>
      <c r="Q1503" s="18"/>
      <c r="R1503" s="22">
        <v>476</v>
      </c>
      <c r="S1503" s="23">
        <v>0</v>
      </c>
      <c r="T1503" s="23">
        <v>476</v>
      </c>
      <c r="U1503" s="24">
        <v>72</v>
      </c>
      <c r="V1503" s="25"/>
      <c r="W1503" s="23">
        <v>79</v>
      </c>
      <c r="X1503" s="23">
        <v>0</v>
      </c>
      <c r="Y1503" s="23">
        <v>79</v>
      </c>
      <c r="Z1503" s="26">
        <v>0.16596638655462184</v>
      </c>
      <c r="AA1503" s="25">
        <v>276</v>
      </c>
      <c r="AB1503" s="23">
        <v>0</v>
      </c>
      <c r="AC1503" s="23">
        <v>276</v>
      </c>
      <c r="AD1503" s="26">
        <v>0.57983193277310929</v>
      </c>
      <c r="AE1503" s="5"/>
      <c r="AF1503" s="33">
        <v>60000</v>
      </c>
      <c r="AG1503" s="7">
        <v>3</v>
      </c>
      <c r="AH1503" s="30">
        <v>59999.82</v>
      </c>
      <c r="AI1503" s="30">
        <v>59999.82</v>
      </c>
      <c r="AJ1503" s="37">
        <v>43928</v>
      </c>
    </row>
    <row r="1504" spans="1:36" ht="15" customHeight="1" x14ac:dyDescent="0.25">
      <c r="A1504" s="3" t="s">
        <v>431</v>
      </c>
      <c r="B1504" s="4" t="s">
        <v>4764</v>
      </c>
      <c r="C1504" s="18" t="s">
        <v>3235</v>
      </c>
      <c r="D1504" s="18" t="s">
        <v>3235</v>
      </c>
      <c r="E1504" s="18" t="s">
        <v>8775</v>
      </c>
      <c r="F1504" s="18" t="s">
        <v>34</v>
      </c>
      <c r="G1504" s="19">
        <v>0</v>
      </c>
      <c r="H1504" s="5" t="s">
        <v>159</v>
      </c>
      <c r="I1504" s="18" t="s">
        <v>3236</v>
      </c>
      <c r="J1504" s="20">
        <v>6882</v>
      </c>
      <c r="K1504" s="20">
        <v>12378903.779999999</v>
      </c>
      <c r="L1504" s="20">
        <v>0</v>
      </c>
      <c r="M1504" s="20">
        <v>2858436</v>
      </c>
      <c r="N1504" s="20">
        <v>41239</v>
      </c>
      <c r="O1504" s="6">
        <v>2220.07828828829</v>
      </c>
      <c r="P1504" s="21">
        <v>1.0266551682985401</v>
      </c>
      <c r="Q1504" s="18"/>
      <c r="R1504" s="22">
        <v>455</v>
      </c>
      <c r="S1504" s="23">
        <v>0</v>
      </c>
      <c r="T1504" s="23">
        <v>480</v>
      </c>
      <c r="U1504" s="24">
        <v>55</v>
      </c>
      <c r="V1504" s="25"/>
      <c r="W1504" s="23">
        <v>24</v>
      </c>
      <c r="X1504" s="23">
        <v>0</v>
      </c>
      <c r="Y1504" s="23">
        <v>24</v>
      </c>
      <c r="Z1504" s="26">
        <v>0.05</v>
      </c>
      <c r="AA1504" s="25">
        <v>200</v>
      </c>
      <c r="AB1504" s="23">
        <v>0</v>
      </c>
      <c r="AC1504" s="23">
        <v>200</v>
      </c>
      <c r="AD1504" s="26">
        <v>0.41666666666666669</v>
      </c>
      <c r="AE1504" s="5"/>
      <c r="AF1504" s="33">
        <v>60000</v>
      </c>
      <c r="AG1504" s="7">
        <v>3</v>
      </c>
      <c r="AH1504" s="30">
        <v>59778</v>
      </c>
      <c r="AI1504" s="30">
        <v>59778</v>
      </c>
      <c r="AJ1504" s="37">
        <v>43928</v>
      </c>
    </row>
    <row r="1505" spans="1:36" ht="15" customHeight="1" x14ac:dyDescent="0.25">
      <c r="A1505" s="3" t="s">
        <v>580</v>
      </c>
      <c r="B1505" s="4" t="s">
        <v>4767</v>
      </c>
      <c r="C1505" s="18" t="s">
        <v>3259</v>
      </c>
      <c r="D1505" s="18" t="s">
        <v>3259</v>
      </c>
      <c r="E1505" s="18" t="s">
        <v>8780</v>
      </c>
      <c r="F1505" s="18" t="s">
        <v>34</v>
      </c>
      <c r="G1505" s="19">
        <v>0</v>
      </c>
      <c r="H1505" s="5" t="s">
        <v>210</v>
      </c>
      <c r="I1505" s="18" t="s">
        <v>8613</v>
      </c>
      <c r="J1505" s="20">
        <v>6941</v>
      </c>
      <c r="K1505" s="20">
        <v>4983751.0199999996</v>
      </c>
      <c r="L1505" s="20">
        <v>0</v>
      </c>
      <c r="M1505" s="20">
        <v>6584980</v>
      </c>
      <c r="N1505" s="20">
        <v>392397</v>
      </c>
      <c r="O1505" s="6">
        <v>1723.25717043654</v>
      </c>
      <c r="P1505" s="21">
        <v>0.79690472613930297</v>
      </c>
      <c r="Q1505" s="18"/>
      <c r="R1505" s="22">
        <v>483</v>
      </c>
      <c r="S1505" s="23">
        <v>0</v>
      </c>
      <c r="T1505" s="23">
        <v>483</v>
      </c>
      <c r="U1505" s="24">
        <v>55</v>
      </c>
      <c r="V1505" s="25"/>
      <c r="W1505" s="23">
        <v>171</v>
      </c>
      <c r="X1505" s="23">
        <v>0</v>
      </c>
      <c r="Y1505" s="23">
        <v>171</v>
      </c>
      <c r="Z1505" s="26">
        <v>0.35403726708074534</v>
      </c>
      <c r="AA1505" s="25">
        <v>402</v>
      </c>
      <c r="AB1505" s="23">
        <v>0</v>
      </c>
      <c r="AC1505" s="23">
        <v>402</v>
      </c>
      <c r="AD1505" s="26">
        <v>0.83229813664596275</v>
      </c>
      <c r="AE1505" s="5"/>
      <c r="AF1505" s="33">
        <v>60000</v>
      </c>
      <c r="AG1505" s="7">
        <v>3</v>
      </c>
      <c r="AH1505" s="33">
        <v>60000</v>
      </c>
      <c r="AI1505" s="33">
        <v>60000</v>
      </c>
      <c r="AJ1505" s="37">
        <v>43928</v>
      </c>
    </row>
    <row r="1506" spans="1:36" ht="15" customHeight="1" x14ac:dyDescent="0.25">
      <c r="A1506" s="3" t="s">
        <v>1686</v>
      </c>
      <c r="B1506" s="4" t="s">
        <v>4770</v>
      </c>
      <c r="C1506" s="18" t="s">
        <v>3284</v>
      </c>
      <c r="D1506" s="18" t="s">
        <v>3284</v>
      </c>
      <c r="E1506" s="18" t="s">
        <v>8776</v>
      </c>
      <c r="F1506" s="18" t="s">
        <v>34</v>
      </c>
      <c r="G1506" s="19">
        <v>0</v>
      </c>
      <c r="H1506" s="5" t="s">
        <v>210</v>
      </c>
      <c r="I1506" s="18" t="s">
        <v>3285</v>
      </c>
      <c r="J1506" s="20">
        <v>6693</v>
      </c>
      <c r="K1506" s="20">
        <v>9772623.4299999997</v>
      </c>
      <c r="L1506" s="20">
        <v>0</v>
      </c>
      <c r="M1506" s="20">
        <v>2302758</v>
      </c>
      <c r="N1506" s="20">
        <v>0</v>
      </c>
      <c r="O1506" s="6">
        <v>1804.1807007321099</v>
      </c>
      <c r="P1506" s="21">
        <v>0.83432708239276998</v>
      </c>
      <c r="Q1506" s="18"/>
      <c r="R1506" s="22">
        <v>487</v>
      </c>
      <c r="S1506" s="23">
        <v>0</v>
      </c>
      <c r="T1506" s="23">
        <v>486</v>
      </c>
      <c r="U1506" s="24">
        <v>58</v>
      </c>
      <c r="V1506" s="25">
        <v>20</v>
      </c>
      <c r="W1506" s="23">
        <v>20</v>
      </c>
      <c r="X1506" s="23">
        <v>0</v>
      </c>
      <c r="Y1506" s="23">
        <v>20</v>
      </c>
      <c r="Z1506" s="26">
        <v>4.1152263374485597E-2</v>
      </c>
      <c r="AA1506" s="25">
        <v>308</v>
      </c>
      <c r="AB1506" s="23">
        <v>0</v>
      </c>
      <c r="AC1506" s="23">
        <v>308</v>
      </c>
      <c r="AD1506" s="26">
        <v>0.63374485596707819</v>
      </c>
      <c r="AE1506" s="5"/>
      <c r="AF1506" s="33">
        <v>60000</v>
      </c>
      <c r="AG1506" s="7">
        <v>3</v>
      </c>
      <c r="AH1506" s="30">
        <v>60000</v>
      </c>
      <c r="AI1506" s="30">
        <v>60000</v>
      </c>
      <c r="AJ1506" s="37">
        <v>43928</v>
      </c>
    </row>
    <row r="1507" spans="1:36" ht="15" customHeight="1" x14ac:dyDescent="0.25">
      <c r="A1507" s="3" t="s">
        <v>2908</v>
      </c>
      <c r="B1507" s="4" t="s">
        <v>4773</v>
      </c>
      <c r="C1507" s="18" t="s">
        <v>3316</v>
      </c>
      <c r="D1507" s="18" t="s">
        <v>3316</v>
      </c>
      <c r="E1507" s="18" t="s">
        <v>8774</v>
      </c>
      <c r="F1507" s="18" t="s">
        <v>34</v>
      </c>
      <c r="G1507" s="19">
        <v>0</v>
      </c>
      <c r="H1507" s="5" t="s">
        <v>45</v>
      </c>
      <c r="I1507" s="18" t="s">
        <v>3317</v>
      </c>
      <c r="J1507" s="20">
        <v>7003</v>
      </c>
      <c r="K1507" s="20">
        <v>7573500.0499999998</v>
      </c>
      <c r="L1507" s="20">
        <v>0</v>
      </c>
      <c r="M1507" s="20">
        <v>4969486</v>
      </c>
      <c r="N1507" s="20">
        <v>34649</v>
      </c>
      <c r="O1507" s="6">
        <v>1796.0352777381099</v>
      </c>
      <c r="P1507" s="21">
        <v>0.83056030504132305</v>
      </c>
      <c r="Q1507" s="18"/>
      <c r="R1507" s="22">
        <v>489</v>
      </c>
      <c r="S1507" s="23">
        <v>0</v>
      </c>
      <c r="T1507" s="23">
        <v>489</v>
      </c>
      <c r="U1507" s="24">
        <v>70</v>
      </c>
      <c r="V1507" s="25">
        <v>60</v>
      </c>
      <c r="W1507" s="23">
        <v>60</v>
      </c>
      <c r="X1507" s="23">
        <v>0</v>
      </c>
      <c r="Y1507" s="23">
        <v>60</v>
      </c>
      <c r="Z1507" s="26">
        <v>0.12269938650306748</v>
      </c>
      <c r="AA1507" s="25">
        <v>251</v>
      </c>
      <c r="AB1507" s="23">
        <v>0</v>
      </c>
      <c r="AC1507" s="23">
        <v>251</v>
      </c>
      <c r="AD1507" s="26">
        <v>0.51329243353783227</v>
      </c>
      <c r="AE1507" s="5"/>
      <c r="AF1507" s="33">
        <v>60000</v>
      </c>
      <c r="AG1507" s="7">
        <v>3</v>
      </c>
      <c r="AH1507" s="30">
        <v>60000</v>
      </c>
      <c r="AI1507" s="30">
        <v>60000</v>
      </c>
      <c r="AJ1507" s="37">
        <v>43928</v>
      </c>
    </row>
    <row r="1508" spans="1:36" ht="15" customHeight="1" x14ac:dyDescent="0.25">
      <c r="A1508" s="3" t="s">
        <v>3022</v>
      </c>
      <c r="B1508" s="4" t="s">
        <v>4776</v>
      </c>
      <c r="C1508" s="18" t="s">
        <v>3322</v>
      </c>
      <c r="D1508" s="18" t="s">
        <v>3322</v>
      </c>
      <c r="E1508" s="18" t="s">
        <v>8778</v>
      </c>
      <c r="F1508" s="18" t="s">
        <v>34</v>
      </c>
      <c r="G1508" s="19">
        <v>0</v>
      </c>
      <c r="H1508" s="5" t="s">
        <v>50</v>
      </c>
      <c r="I1508" s="18" t="s">
        <v>3323</v>
      </c>
      <c r="J1508" s="20">
        <v>6380</v>
      </c>
      <c r="K1508" s="20">
        <v>8312405.7300000004</v>
      </c>
      <c r="L1508" s="20">
        <v>0</v>
      </c>
      <c r="M1508" s="20">
        <v>3050102</v>
      </c>
      <c r="N1508" s="20">
        <v>0</v>
      </c>
      <c r="O1508" s="6">
        <v>1780.9573244514099</v>
      </c>
      <c r="P1508" s="21">
        <v>0.82358764162183096</v>
      </c>
      <c r="Q1508" s="18"/>
      <c r="R1508" s="22">
        <v>489</v>
      </c>
      <c r="S1508" s="23">
        <v>0</v>
      </c>
      <c r="T1508" s="23">
        <v>489</v>
      </c>
      <c r="U1508" s="24">
        <v>49</v>
      </c>
      <c r="V1508" s="25"/>
      <c r="W1508" s="23">
        <v>15</v>
      </c>
      <c r="X1508" s="23">
        <v>0</v>
      </c>
      <c r="Y1508" s="23">
        <v>15</v>
      </c>
      <c r="Z1508" s="26">
        <v>3.0674846625766871E-2</v>
      </c>
      <c r="AA1508" s="25">
        <v>333</v>
      </c>
      <c r="AB1508" s="23">
        <v>0</v>
      </c>
      <c r="AC1508" s="23">
        <v>333</v>
      </c>
      <c r="AD1508" s="26">
        <v>0.68098159509202449</v>
      </c>
      <c r="AE1508" s="5"/>
      <c r="AF1508" s="33">
        <v>60000</v>
      </c>
      <c r="AG1508" s="7">
        <v>3</v>
      </c>
      <c r="AH1508" s="30">
        <v>60000</v>
      </c>
      <c r="AI1508" s="30">
        <v>60000</v>
      </c>
      <c r="AJ1508" s="37">
        <v>43928</v>
      </c>
    </row>
    <row r="1509" spans="1:36" ht="15" customHeight="1" x14ac:dyDescent="0.25">
      <c r="A1509" s="3" t="s">
        <v>1013</v>
      </c>
      <c r="B1509" s="4" t="s">
        <v>4779</v>
      </c>
      <c r="C1509" s="18" t="s">
        <v>3356</v>
      </c>
      <c r="D1509" s="18" t="s">
        <v>3356</v>
      </c>
      <c r="E1509" s="18" t="s">
        <v>8774</v>
      </c>
      <c r="F1509" s="18" t="s">
        <v>34</v>
      </c>
      <c r="G1509" s="19">
        <v>0</v>
      </c>
      <c r="H1509" s="5" t="s">
        <v>210</v>
      </c>
      <c r="I1509" s="18" t="s">
        <v>3357</v>
      </c>
      <c r="J1509" s="20">
        <v>5914</v>
      </c>
      <c r="K1509" s="20">
        <v>5060849.0599999996</v>
      </c>
      <c r="L1509" s="20">
        <v>0</v>
      </c>
      <c r="M1509" s="20">
        <v>4868543</v>
      </c>
      <c r="N1509" s="20">
        <v>339512</v>
      </c>
      <c r="O1509" s="6">
        <v>1736.3720087926999</v>
      </c>
      <c r="P1509" s="21">
        <v>0.80296956477620096</v>
      </c>
      <c r="Q1509" s="18"/>
      <c r="R1509" s="22">
        <v>433</v>
      </c>
      <c r="S1509" s="23">
        <v>0</v>
      </c>
      <c r="T1509" s="23">
        <v>493</v>
      </c>
      <c r="U1509" s="24">
        <v>69</v>
      </c>
      <c r="V1509" s="25"/>
      <c r="W1509" s="23">
        <v>145</v>
      </c>
      <c r="X1509" s="23">
        <v>0</v>
      </c>
      <c r="Y1509" s="23">
        <v>145</v>
      </c>
      <c r="Z1509" s="26">
        <v>0.29411764705882354</v>
      </c>
      <c r="AA1509" s="25">
        <v>285</v>
      </c>
      <c r="AB1509" s="23">
        <v>0</v>
      </c>
      <c r="AC1509" s="23">
        <v>285</v>
      </c>
      <c r="AD1509" s="26">
        <v>0.57809330628803246</v>
      </c>
      <c r="AE1509" s="5"/>
      <c r="AF1509" s="33">
        <v>60000</v>
      </c>
      <c r="AG1509" s="7">
        <v>3</v>
      </c>
      <c r="AH1509" s="30">
        <v>59375</v>
      </c>
      <c r="AI1509" s="30">
        <v>59375</v>
      </c>
      <c r="AJ1509" s="37">
        <v>43928</v>
      </c>
    </row>
    <row r="1510" spans="1:36" ht="15" customHeight="1" x14ac:dyDescent="0.25">
      <c r="A1510" s="3" t="s">
        <v>1175</v>
      </c>
      <c r="B1510" s="4" t="s">
        <v>4781</v>
      </c>
      <c r="C1510" s="18" t="s">
        <v>3365</v>
      </c>
      <c r="D1510" s="18" t="s">
        <v>3365</v>
      </c>
      <c r="E1510" s="18" t="s">
        <v>8786</v>
      </c>
      <c r="F1510" s="18" t="s">
        <v>34</v>
      </c>
      <c r="G1510" s="19">
        <v>0</v>
      </c>
      <c r="H1510" s="5" t="s">
        <v>245</v>
      </c>
      <c r="I1510" s="18" t="s">
        <v>3366</v>
      </c>
      <c r="J1510" s="20">
        <v>6066</v>
      </c>
      <c r="K1510" s="20">
        <v>9097403.4000000004</v>
      </c>
      <c r="L1510" s="20">
        <v>0</v>
      </c>
      <c r="M1510" s="20">
        <v>2858917</v>
      </c>
      <c r="N1510" s="20">
        <v>0</v>
      </c>
      <c r="O1510" s="6">
        <v>1971.03864160897</v>
      </c>
      <c r="P1510" s="21">
        <v>0.91148903126483405</v>
      </c>
      <c r="Q1510" s="18"/>
      <c r="R1510" s="22">
        <v>493</v>
      </c>
      <c r="S1510" s="23">
        <v>0</v>
      </c>
      <c r="T1510" s="23">
        <v>493</v>
      </c>
      <c r="U1510" s="24">
        <v>60</v>
      </c>
      <c r="V1510" s="25">
        <v>37</v>
      </c>
      <c r="W1510" s="23">
        <v>37</v>
      </c>
      <c r="X1510" s="23">
        <v>0</v>
      </c>
      <c r="Y1510" s="23">
        <v>37</v>
      </c>
      <c r="Z1510" s="26">
        <v>7.5050709939148072E-2</v>
      </c>
      <c r="AA1510" s="25">
        <v>253</v>
      </c>
      <c r="AB1510" s="23">
        <v>0</v>
      </c>
      <c r="AC1510" s="23">
        <v>253</v>
      </c>
      <c r="AD1510" s="26">
        <v>0.51318458417849899</v>
      </c>
      <c r="AE1510" s="5"/>
      <c r="AF1510" s="33">
        <v>60000</v>
      </c>
      <c r="AG1510" s="7">
        <v>3</v>
      </c>
      <c r="AH1510" s="30">
        <v>60000</v>
      </c>
      <c r="AI1510" s="30">
        <v>60000</v>
      </c>
      <c r="AJ1510" s="37">
        <v>43928</v>
      </c>
    </row>
    <row r="1511" spans="1:36" ht="15" customHeight="1" x14ac:dyDescent="0.25">
      <c r="A1511" s="3" t="s">
        <v>88</v>
      </c>
      <c r="B1511" s="4" t="s">
        <v>4784</v>
      </c>
      <c r="C1511" s="18" t="s">
        <v>3475</v>
      </c>
      <c r="D1511" s="18" t="s">
        <v>3475</v>
      </c>
      <c r="E1511" s="18" t="s">
        <v>8779</v>
      </c>
      <c r="F1511" s="18" t="s">
        <v>34</v>
      </c>
      <c r="G1511" s="19">
        <v>0</v>
      </c>
      <c r="H1511" s="5" t="s">
        <v>91</v>
      </c>
      <c r="I1511" s="18" t="s">
        <v>3476</v>
      </c>
      <c r="J1511" s="20">
        <v>8062</v>
      </c>
      <c r="K1511" s="20">
        <v>9693525.75</v>
      </c>
      <c r="L1511" s="20">
        <v>0</v>
      </c>
      <c r="M1511" s="20">
        <v>4865954</v>
      </c>
      <c r="N1511" s="20">
        <v>0</v>
      </c>
      <c r="O1511" s="6">
        <v>1805.93894194989</v>
      </c>
      <c r="P1511" s="21">
        <v>0.83514016517587397</v>
      </c>
      <c r="Q1511" s="18"/>
      <c r="R1511" s="22">
        <v>506</v>
      </c>
      <c r="S1511" s="23">
        <v>0</v>
      </c>
      <c r="T1511" s="23">
        <v>506</v>
      </c>
      <c r="U1511" s="24">
        <v>54</v>
      </c>
      <c r="V1511" s="25">
        <v>35</v>
      </c>
      <c r="W1511" s="23">
        <v>35</v>
      </c>
      <c r="X1511" s="23">
        <v>0</v>
      </c>
      <c r="Y1511" s="23">
        <v>35</v>
      </c>
      <c r="Z1511" s="26">
        <v>6.9169960474308304E-2</v>
      </c>
      <c r="AA1511" s="25">
        <v>237</v>
      </c>
      <c r="AB1511" s="23">
        <v>0</v>
      </c>
      <c r="AC1511" s="23">
        <v>237</v>
      </c>
      <c r="AD1511" s="26">
        <v>0.46837944664031622</v>
      </c>
      <c r="AE1511" s="5"/>
      <c r="AF1511" s="33">
        <v>60000</v>
      </c>
      <c r="AG1511" s="7">
        <v>3</v>
      </c>
      <c r="AH1511" s="33">
        <v>60000</v>
      </c>
      <c r="AI1511" s="33">
        <v>60000</v>
      </c>
      <c r="AJ1511" s="37">
        <v>43928</v>
      </c>
    </row>
    <row r="1512" spans="1:36" ht="15" customHeight="1" x14ac:dyDescent="0.25">
      <c r="A1512" s="3" t="s">
        <v>739</v>
      </c>
      <c r="B1512" s="4" t="s">
        <v>4787</v>
      </c>
      <c r="C1512" s="18" t="s">
        <v>3516</v>
      </c>
      <c r="D1512" s="18" t="s">
        <v>3516</v>
      </c>
      <c r="E1512" s="18" t="s">
        <v>8785</v>
      </c>
      <c r="F1512" s="18" t="s">
        <v>34</v>
      </c>
      <c r="G1512" s="19">
        <v>0</v>
      </c>
      <c r="H1512" s="5" t="s">
        <v>40</v>
      </c>
      <c r="I1512" s="18" t="s">
        <v>3517</v>
      </c>
      <c r="J1512" s="20">
        <v>8639</v>
      </c>
      <c r="K1512" s="20">
        <v>13448651.449999999</v>
      </c>
      <c r="L1512" s="20">
        <v>0</v>
      </c>
      <c r="M1512" s="20">
        <v>3373877</v>
      </c>
      <c r="N1512" s="20">
        <v>0</v>
      </c>
      <c r="O1512" s="6">
        <v>1947.2772832503799</v>
      </c>
      <c r="P1512" s="21">
        <v>0.90050080553723999</v>
      </c>
      <c r="Q1512" s="18"/>
      <c r="R1512" s="22">
        <v>470</v>
      </c>
      <c r="S1512" s="23">
        <v>0</v>
      </c>
      <c r="T1512" s="23">
        <v>513</v>
      </c>
      <c r="U1512" s="24">
        <v>63</v>
      </c>
      <c r="V1512" s="25">
        <v>77</v>
      </c>
      <c r="W1512" s="23">
        <v>77</v>
      </c>
      <c r="X1512" s="23">
        <v>0</v>
      </c>
      <c r="Y1512" s="23">
        <v>77</v>
      </c>
      <c r="Z1512" s="26">
        <v>0.15009746588693956</v>
      </c>
      <c r="AA1512" s="25">
        <v>395</v>
      </c>
      <c r="AB1512" s="23">
        <v>0</v>
      </c>
      <c r="AC1512" s="23">
        <v>395</v>
      </c>
      <c r="AD1512" s="26">
        <v>0.7699805068226121</v>
      </c>
      <c r="AE1512" s="5"/>
      <c r="AF1512" s="33">
        <v>60000</v>
      </c>
      <c r="AG1512" s="7">
        <v>3</v>
      </c>
      <c r="AH1512" s="30">
        <v>59999.5</v>
      </c>
      <c r="AI1512" s="30">
        <v>59999.5</v>
      </c>
      <c r="AJ1512" s="37">
        <v>43928</v>
      </c>
    </row>
    <row r="1513" spans="1:36" ht="15" customHeight="1" x14ac:dyDescent="0.25">
      <c r="A1513" s="3" t="s">
        <v>1892</v>
      </c>
      <c r="B1513" s="4" t="s">
        <v>4790</v>
      </c>
      <c r="C1513" s="18" t="s">
        <v>3566</v>
      </c>
      <c r="D1513" s="18" t="s">
        <v>3566</v>
      </c>
      <c r="E1513" s="18" t="s">
        <v>8772</v>
      </c>
      <c r="F1513" s="18" t="s">
        <v>34</v>
      </c>
      <c r="G1513" s="19">
        <v>0</v>
      </c>
      <c r="H1513" s="5" t="s">
        <v>67</v>
      </c>
      <c r="I1513" s="18" t="s">
        <v>3567</v>
      </c>
      <c r="J1513" s="20">
        <v>7552</v>
      </c>
      <c r="K1513" s="20">
        <v>10195334.609999999</v>
      </c>
      <c r="L1513" s="20">
        <v>0</v>
      </c>
      <c r="M1513" s="20">
        <v>3679253</v>
      </c>
      <c r="N1513" s="20">
        <v>94322</v>
      </c>
      <c r="O1513" s="6">
        <v>1849.69671742585</v>
      </c>
      <c r="P1513" s="21">
        <v>0.85537555353250605</v>
      </c>
      <c r="Q1513" s="18"/>
      <c r="R1513" s="22">
        <v>520</v>
      </c>
      <c r="S1513" s="23">
        <v>0</v>
      </c>
      <c r="T1513" s="23">
        <v>520</v>
      </c>
      <c r="U1513" s="24">
        <v>54</v>
      </c>
      <c r="V1513" s="25"/>
      <c r="W1513" s="23">
        <v>35</v>
      </c>
      <c r="X1513" s="23">
        <v>0</v>
      </c>
      <c r="Y1513" s="23">
        <v>35</v>
      </c>
      <c r="Z1513" s="26">
        <v>6.7307692307692304E-2</v>
      </c>
      <c r="AA1513" s="25">
        <v>201</v>
      </c>
      <c r="AB1513" s="23">
        <v>0</v>
      </c>
      <c r="AC1513" s="23">
        <v>201</v>
      </c>
      <c r="AD1513" s="26">
        <v>0.38653846153846155</v>
      </c>
      <c r="AE1513" s="5"/>
      <c r="AF1513" s="33">
        <v>60000</v>
      </c>
      <c r="AG1513" s="7">
        <v>3</v>
      </c>
      <c r="AH1513" s="30">
        <v>59967</v>
      </c>
      <c r="AI1513" s="30">
        <v>59967</v>
      </c>
      <c r="AJ1513" s="37">
        <v>43928</v>
      </c>
    </row>
    <row r="1514" spans="1:36" ht="15" customHeight="1" x14ac:dyDescent="0.25">
      <c r="A1514" s="3" t="s">
        <v>2133</v>
      </c>
      <c r="B1514" s="4" t="s">
        <v>4793</v>
      </c>
      <c r="C1514" s="18" t="s">
        <v>3586</v>
      </c>
      <c r="D1514" s="18" t="s">
        <v>3586</v>
      </c>
      <c r="E1514" s="18" t="s">
        <v>8783</v>
      </c>
      <c r="F1514" s="18" t="s">
        <v>34</v>
      </c>
      <c r="G1514" s="19">
        <v>0</v>
      </c>
      <c r="H1514" s="5" t="s">
        <v>78</v>
      </c>
      <c r="I1514" s="18" t="s">
        <v>3587</v>
      </c>
      <c r="J1514" s="20">
        <v>7449</v>
      </c>
      <c r="K1514" s="20">
        <v>18730539.18</v>
      </c>
      <c r="L1514" s="20">
        <v>0</v>
      </c>
      <c r="M1514" s="20">
        <v>248743</v>
      </c>
      <c r="N1514" s="20">
        <v>14393</v>
      </c>
      <c r="O1514" s="6">
        <v>2549.8288602497</v>
      </c>
      <c r="P1514" s="21">
        <v>1.1791453443159801</v>
      </c>
      <c r="Q1514" s="18"/>
      <c r="R1514" s="22">
        <v>524</v>
      </c>
      <c r="S1514" s="23">
        <v>0</v>
      </c>
      <c r="T1514" s="23">
        <v>523</v>
      </c>
      <c r="U1514" s="24">
        <v>56</v>
      </c>
      <c r="V1514" s="25"/>
      <c r="W1514" s="23">
        <v>4</v>
      </c>
      <c r="X1514" s="23">
        <v>0</v>
      </c>
      <c r="Y1514" s="23">
        <v>4</v>
      </c>
      <c r="Z1514" s="26">
        <v>7.6481835564053535E-3</v>
      </c>
      <c r="AA1514" s="25">
        <v>232</v>
      </c>
      <c r="AB1514" s="23">
        <v>0</v>
      </c>
      <c r="AC1514" s="23">
        <v>232</v>
      </c>
      <c r="AD1514" s="26">
        <v>0.44359464627151052</v>
      </c>
      <c r="AE1514" s="5"/>
      <c r="AF1514" s="33">
        <v>60000</v>
      </c>
      <c r="AG1514" s="7">
        <v>3</v>
      </c>
      <c r="AH1514" s="33">
        <v>60000</v>
      </c>
      <c r="AI1514" s="33">
        <v>60000</v>
      </c>
      <c r="AJ1514" s="37">
        <v>43928</v>
      </c>
    </row>
    <row r="1515" spans="1:36" ht="15" customHeight="1" x14ac:dyDescent="0.25">
      <c r="A1515" s="3" t="s">
        <v>1277</v>
      </c>
      <c r="B1515" s="4" t="s">
        <v>4796</v>
      </c>
      <c r="C1515" s="18" t="s">
        <v>3592</v>
      </c>
      <c r="D1515" s="18" t="s">
        <v>3592</v>
      </c>
      <c r="E1515" s="18" t="s">
        <v>8786</v>
      </c>
      <c r="F1515" s="18" t="s">
        <v>34</v>
      </c>
      <c r="G1515" s="19">
        <v>0</v>
      </c>
      <c r="H1515" s="5" t="s">
        <v>78</v>
      </c>
      <c r="I1515" s="18" t="s">
        <v>3593</v>
      </c>
      <c r="J1515" s="20">
        <v>8001</v>
      </c>
      <c r="K1515" s="20">
        <v>17417364.07</v>
      </c>
      <c r="L1515" s="20">
        <v>0</v>
      </c>
      <c r="M1515" s="20">
        <v>1259756</v>
      </c>
      <c r="N1515" s="20">
        <v>0</v>
      </c>
      <c r="O1515" s="6">
        <v>2334.3482152230999</v>
      </c>
      <c r="P1515" s="21">
        <v>1.0794982647278899</v>
      </c>
      <c r="Q1515" s="18"/>
      <c r="R1515" s="22">
        <v>524</v>
      </c>
      <c r="S1515" s="23">
        <v>0</v>
      </c>
      <c r="T1515" s="23">
        <v>524</v>
      </c>
      <c r="U1515" s="24">
        <v>51</v>
      </c>
      <c r="V1515" s="25">
        <v>35</v>
      </c>
      <c r="W1515" s="23">
        <v>35</v>
      </c>
      <c r="X1515" s="23">
        <v>0</v>
      </c>
      <c r="Y1515" s="23">
        <v>35</v>
      </c>
      <c r="Z1515" s="26">
        <v>6.6793893129770993E-2</v>
      </c>
      <c r="AA1515" s="25">
        <v>355</v>
      </c>
      <c r="AB1515" s="23">
        <v>0</v>
      </c>
      <c r="AC1515" s="23">
        <v>355</v>
      </c>
      <c r="AD1515" s="26">
        <v>0.6774809160305344</v>
      </c>
      <c r="AE1515" s="5"/>
      <c r="AF1515" s="33">
        <v>60000</v>
      </c>
      <c r="AG1515" s="7">
        <v>3</v>
      </c>
      <c r="AH1515" s="33">
        <v>60000</v>
      </c>
      <c r="AI1515" s="33">
        <v>60000</v>
      </c>
      <c r="AJ1515" s="37">
        <v>43928</v>
      </c>
    </row>
    <row r="1516" spans="1:36" ht="15" customHeight="1" x14ac:dyDescent="0.25">
      <c r="A1516" s="3" t="s">
        <v>1549</v>
      </c>
      <c r="B1516" s="4" t="s">
        <v>4799</v>
      </c>
      <c r="C1516" s="18" t="s">
        <v>3661</v>
      </c>
      <c r="D1516" s="18" t="s">
        <v>3661</v>
      </c>
      <c r="E1516" s="18" t="s">
        <v>8778</v>
      </c>
      <c r="F1516" s="18" t="s">
        <v>34</v>
      </c>
      <c r="G1516" s="19">
        <v>0</v>
      </c>
      <c r="H1516" s="5" t="s">
        <v>91</v>
      </c>
      <c r="I1516" s="18" t="s">
        <v>3662</v>
      </c>
      <c r="J1516" s="20">
        <v>7306</v>
      </c>
      <c r="K1516" s="20">
        <v>7894794.4900000002</v>
      </c>
      <c r="L1516" s="20">
        <v>0</v>
      </c>
      <c r="M1516" s="20">
        <v>4961983</v>
      </c>
      <c r="N1516" s="20">
        <v>83747</v>
      </c>
      <c r="O1516" s="6">
        <v>1771.21879140433</v>
      </c>
      <c r="P1516" s="21">
        <v>0.81908414490408898</v>
      </c>
      <c r="Q1516" s="18"/>
      <c r="R1516" s="22">
        <v>532</v>
      </c>
      <c r="S1516" s="23">
        <v>0</v>
      </c>
      <c r="T1516" s="23">
        <v>532</v>
      </c>
      <c r="U1516" s="24">
        <v>72</v>
      </c>
      <c r="V1516" s="25"/>
      <c r="W1516" s="23">
        <v>108</v>
      </c>
      <c r="X1516" s="23">
        <v>0</v>
      </c>
      <c r="Y1516" s="23">
        <v>108</v>
      </c>
      <c r="Z1516" s="26">
        <v>0.20300751879699247</v>
      </c>
      <c r="AA1516" s="25">
        <v>248</v>
      </c>
      <c r="AB1516" s="23">
        <v>0</v>
      </c>
      <c r="AC1516" s="23">
        <v>248</v>
      </c>
      <c r="AD1516" s="26">
        <v>0.46616541353383456</v>
      </c>
      <c r="AE1516" s="5"/>
      <c r="AF1516" s="33">
        <v>60000</v>
      </c>
      <c r="AG1516" s="7">
        <v>3</v>
      </c>
      <c r="AH1516" s="30">
        <v>59901</v>
      </c>
      <c r="AI1516" s="30">
        <v>59901</v>
      </c>
      <c r="AJ1516" s="37">
        <v>43928</v>
      </c>
    </row>
    <row r="1517" spans="1:36" ht="15" customHeight="1" x14ac:dyDescent="0.25">
      <c r="A1517" s="3" t="s">
        <v>890</v>
      </c>
      <c r="B1517" s="4" t="s">
        <v>4802</v>
      </c>
      <c r="C1517" s="18" t="s">
        <v>3734</v>
      </c>
      <c r="D1517" s="18" t="s">
        <v>3734</v>
      </c>
      <c r="E1517" s="18" t="s">
        <v>8783</v>
      </c>
      <c r="F1517" s="18" t="s">
        <v>34</v>
      </c>
      <c r="G1517" s="19">
        <v>0</v>
      </c>
      <c r="H1517" s="5" t="s">
        <v>50</v>
      </c>
      <c r="I1517" s="18" t="s">
        <v>3735</v>
      </c>
      <c r="J1517" s="20">
        <v>6073</v>
      </c>
      <c r="K1517" s="20">
        <v>13498051.210000001</v>
      </c>
      <c r="L1517" s="20">
        <v>0</v>
      </c>
      <c r="M1517" s="20">
        <v>0</v>
      </c>
      <c r="N1517" s="20">
        <v>1143</v>
      </c>
      <c r="O1517" s="6">
        <v>2222.8213749382498</v>
      </c>
      <c r="P1517" s="21">
        <v>1.0279236839635699</v>
      </c>
      <c r="Q1517" s="18"/>
      <c r="R1517" s="22">
        <v>542</v>
      </c>
      <c r="S1517" s="23">
        <v>0</v>
      </c>
      <c r="T1517" s="23">
        <v>542</v>
      </c>
      <c r="U1517" s="24">
        <v>62</v>
      </c>
      <c r="V1517" s="25">
        <v>62</v>
      </c>
      <c r="W1517" s="23">
        <v>0</v>
      </c>
      <c r="X1517" s="23">
        <v>0</v>
      </c>
      <c r="Y1517" s="23">
        <v>0</v>
      </c>
      <c r="Z1517" s="26">
        <v>0</v>
      </c>
      <c r="AA1517" s="25">
        <v>251</v>
      </c>
      <c r="AB1517" s="23">
        <v>0</v>
      </c>
      <c r="AC1517" s="23">
        <v>251</v>
      </c>
      <c r="AD1517" s="26">
        <v>0.46309963099630996</v>
      </c>
      <c r="AE1517" s="5"/>
      <c r="AF1517" s="33">
        <v>60000</v>
      </c>
      <c r="AG1517" s="7">
        <v>3</v>
      </c>
      <c r="AH1517" s="30">
        <v>59999.95</v>
      </c>
      <c r="AI1517" s="30">
        <v>59999.95</v>
      </c>
      <c r="AJ1517" s="37">
        <v>43928</v>
      </c>
    </row>
    <row r="1518" spans="1:36" ht="15" customHeight="1" x14ac:dyDescent="0.25">
      <c r="A1518" s="3" t="s">
        <v>3133</v>
      </c>
      <c r="B1518" s="4" t="s">
        <v>4805</v>
      </c>
      <c r="C1518" s="18" t="s">
        <v>3845</v>
      </c>
      <c r="D1518" s="18" t="s">
        <v>3845</v>
      </c>
      <c r="E1518" s="18" t="s">
        <v>8786</v>
      </c>
      <c r="F1518" s="18" t="s">
        <v>34</v>
      </c>
      <c r="G1518" s="19">
        <v>0</v>
      </c>
      <c r="H1518" s="5" t="s">
        <v>91</v>
      </c>
      <c r="I1518" s="18" t="s">
        <v>3846</v>
      </c>
      <c r="J1518" s="20">
        <v>7026</v>
      </c>
      <c r="K1518" s="20">
        <v>7240634.25</v>
      </c>
      <c r="L1518" s="20">
        <v>0</v>
      </c>
      <c r="M1518" s="20">
        <v>5037243</v>
      </c>
      <c r="N1518" s="20">
        <v>97372</v>
      </c>
      <c r="O1518" s="6">
        <v>1761.3505906632499</v>
      </c>
      <c r="P1518" s="21">
        <v>0.81452068453150805</v>
      </c>
      <c r="Q1518" s="18"/>
      <c r="R1518" s="22">
        <v>483</v>
      </c>
      <c r="S1518" s="23">
        <v>0</v>
      </c>
      <c r="T1518" s="23">
        <v>558</v>
      </c>
      <c r="U1518" s="24">
        <v>67</v>
      </c>
      <c r="V1518" s="25">
        <v>72</v>
      </c>
      <c r="W1518" s="23">
        <v>72</v>
      </c>
      <c r="X1518" s="23">
        <v>0</v>
      </c>
      <c r="Y1518" s="23">
        <v>72</v>
      </c>
      <c r="Z1518" s="26">
        <v>0.12903225806451613</v>
      </c>
      <c r="AA1518" s="25">
        <v>236</v>
      </c>
      <c r="AB1518" s="23">
        <v>0</v>
      </c>
      <c r="AC1518" s="23">
        <v>236</v>
      </c>
      <c r="AD1518" s="26">
        <v>0.42293906810035842</v>
      </c>
      <c r="AE1518" s="5"/>
      <c r="AF1518" s="33">
        <v>60000</v>
      </c>
      <c r="AG1518" s="7">
        <v>3</v>
      </c>
      <c r="AH1518" s="30">
        <v>55903.5</v>
      </c>
      <c r="AI1518" s="30">
        <v>55903.5</v>
      </c>
      <c r="AJ1518" s="37">
        <v>43928</v>
      </c>
    </row>
    <row r="1519" spans="1:36" ht="15" customHeight="1" x14ac:dyDescent="0.25">
      <c r="A1519" s="3" t="s">
        <v>2506</v>
      </c>
      <c r="B1519" s="4" t="s">
        <v>4808</v>
      </c>
      <c r="C1519" s="18" t="s">
        <v>3875</v>
      </c>
      <c r="D1519" s="18" t="s">
        <v>3875</v>
      </c>
      <c r="E1519" s="18" t="s">
        <v>8781</v>
      </c>
      <c r="F1519" s="18" t="s">
        <v>34</v>
      </c>
      <c r="G1519" s="19">
        <v>0</v>
      </c>
      <c r="H1519" s="5" t="s">
        <v>96</v>
      </c>
      <c r="I1519" s="18" t="s">
        <v>3876</v>
      </c>
      <c r="J1519" s="20">
        <v>6293</v>
      </c>
      <c r="K1519" s="20">
        <v>7224780.2199999997</v>
      </c>
      <c r="L1519" s="20">
        <v>0</v>
      </c>
      <c r="M1519" s="20">
        <v>4093185</v>
      </c>
      <c r="N1519" s="20">
        <v>107013</v>
      </c>
      <c r="O1519" s="6">
        <v>1815.50583505482</v>
      </c>
      <c r="P1519" s="21">
        <v>0.83956428855141196</v>
      </c>
      <c r="Q1519" s="18"/>
      <c r="R1519" s="22">
        <v>270</v>
      </c>
      <c r="S1519" s="23">
        <v>0</v>
      </c>
      <c r="T1519" s="23">
        <v>561</v>
      </c>
      <c r="U1519" s="24">
        <v>71</v>
      </c>
      <c r="V1519" s="25"/>
      <c r="W1519" s="23">
        <v>106</v>
      </c>
      <c r="X1519" s="23">
        <v>0</v>
      </c>
      <c r="Y1519" s="23">
        <v>106</v>
      </c>
      <c r="Z1519" s="26">
        <v>0.18894830659536541</v>
      </c>
      <c r="AA1519" s="25">
        <v>303</v>
      </c>
      <c r="AB1519" s="23">
        <v>0</v>
      </c>
      <c r="AC1519" s="23">
        <v>303</v>
      </c>
      <c r="AD1519" s="26">
        <v>0.5401069518716578</v>
      </c>
      <c r="AE1519" s="5"/>
      <c r="AF1519" s="33">
        <v>60000</v>
      </c>
      <c r="AG1519" s="7">
        <v>3</v>
      </c>
      <c r="AH1519" s="33">
        <v>60000</v>
      </c>
      <c r="AI1519" s="33">
        <v>60000</v>
      </c>
      <c r="AJ1519" s="37">
        <v>43928</v>
      </c>
    </row>
    <row r="1520" spans="1:36" ht="15" customHeight="1" x14ac:dyDescent="0.25">
      <c r="A1520" s="3" t="s">
        <v>1686</v>
      </c>
      <c r="B1520" s="4" t="s">
        <v>4811</v>
      </c>
      <c r="C1520" s="18" t="s">
        <v>3935</v>
      </c>
      <c r="D1520" s="18" t="s">
        <v>3935</v>
      </c>
      <c r="E1520" s="18" t="s">
        <v>8773</v>
      </c>
      <c r="F1520" s="18" t="s">
        <v>34</v>
      </c>
      <c r="G1520" s="19">
        <v>0</v>
      </c>
      <c r="H1520" s="5" t="s">
        <v>210</v>
      </c>
      <c r="I1520" s="18" t="s">
        <v>3936</v>
      </c>
      <c r="J1520" s="20">
        <v>7654</v>
      </c>
      <c r="K1520" s="20">
        <v>8209747.8200000003</v>
      </c>
      <c r="L1520" s="20">
        <v>0</v>
      </c>
      <c r="M1520" s="20">
        <v>5593149</v>
      </c>
      <c r="N1520" s="20">
        <v>124273</v>
      </c>
      <c r="O1520" s="6">
        <v>1819.5936529918999</v>
      </c>
      <c r="P1520" s="21">
        <v>0.84145466306401495</v>
      </c>
      <c r="Q1520" s="18"/>
      <c r="R1520" s="22">
        <v>468</v>
      </c>
      <c r="S1520" s="23">
        <v>0</v>
      </c>
      <c r="T1520" s="23">
        <v>572</v>
      </c>
      <c r="U1520" s="24">
        <v>59</v>
      </c>
      <c r="V1520" s="25">
        <v>104</v>
      </c>
      <c r="W1520" s="23">
        <v>105</v>
      </c>
      <c r="X1520" s="23">
        <v>0</v>
      </c>
      <c r="Y1520" s="23">
        <v>105</v>
      </c>
      <c r="Z1520" s="26">
        <v>0.18356643356643357</v>
      </c>
      <c r="AA1520" s="25">
        <v>223</v>
      </c>
      <c r="AB1520" s="23">
        <v>0</v>
      </c>
      <c r="AC1520" s="23">
        <v>223</v>
      </c>
      <c r="AD1520" s="26">
        <v>0.38986013986013984</v>
      </c>
      <c r="AE1520" s="5"/>
      <c r="AF1520" s="33">
        <v>60000</v>
      </c>
      <c r="AG1520" s="7">
        <v>3</v>
      </c>
      <c r="AH1520" s="30">
        <v>59925</v>
      </c>
      <c r="AI1520" s="30">
        <v>59925</v>
      </c>
      <c r="AJ1520" s="37">
        <v>43928</v>
      </c>
    </row>
    <row r="1521" spans="1:36" ht="15" customHeight="1" x14ac:dyDescent="0.25">
      <c r="A1521" s="3">
        <v>0</v>
      </c>
      <c r="B1521" s="4" t="s">
        <v>4814</v>
      </c>
      <c r="C1521" s="18" t="s">
        <v>3959</v>
      </c>
      <c r="D1521" s="18" t="s">
        <v>3959</v>
      </c>
      <c r="E1521" s="18" t="s">
        <v>8786</v>
      </c>
      <c r="F1521" s="18" t="s">
        <v>34</v>
      </c>
      <c r="G1521" s="19">
        <v>0</v>
      </c>
      <c r="H1521" s="5" t="s">
        <v>139</v>
      </c>
      <c r="I1521" s="18" t="s">
        <v>3960</v>
      </c>
      <c r="J1521" s="20">
        <v>7961</v>
      </c>
      <c r="K1521" s="20">
        <v>12774280.470000001</v>
      </c>
      <c r="L1521" s="20">
        <v>0</v>
      </c>
      <c r="M1521" s="20">
        <v>2454825</v>
      </c>
      <c r="N1521" s="20">
        <v>0</v>
      </c>
      <c r="O1521" s="6">
        <v>1912.9638826780599</v>
      </c>
      <c r="P1521" s="21">
        <v>0.88463288311967903</v>
      </c>
      <c r="Q1521" s="18"/>
      <c r="R1521" s="22">
        <v>573</v>
      </c>
      <c r="S1521" s="23">
        <v>0</v>
      </c>
      <c r="T1521" s="23">
        <v>573</v>
      </c>
      <c r="U1521" s="24">
        <v>68</v>
      </c>
      <c r="V1521" s="25"/>
      <c r="W1521" s="23">
        <v>30</v>
      </c>
      <c r="X1521" s="23">
        <v>0</v>
      </c>
      <c r="Y1521" s="23">
        <v>30</v>
      </c>
      <c r="Z1521" s="26">
        <v>5.2356020942408377E-2</v>
      </c>
      <c r="AA1521" s="25">
        <v>313</v>
      </c>
      <c r="AB1521" s="23">
        <v>0</v>
      </c>
      <c r="AC1521" s="23">
        <v>313</v>
      </c>
      <c r="AD1521" s="26">
        <v>0.5462478184991274</v>
      </c>
      <c r="AE1521" s="5"/>
      <c r="AF1521" s="33">
        <v>60000</v>
      </c>
      <c r="AG1521" s="7">
        <v>3</v>
      </c>
      <c r="AH1521" s="30">
        <v>59997</v>
      </c>
      <c r="AI1521" s="30">
        <v>59997</v>
      </c>
      <c r="AJ1521" s="37">
        <v>43928</v>
      </c>
    </row>
    <row r="1522" spans="1:36" ht="15" customHeight="1" x14ac:dyDescent="0.25">
      <c r="A1522" s="3" t="s">
        <v>2359</v>
      </c>
      <c r="B1522" s="4" t="s">
        <v>4817</v>
      </c>
      <c r="C1522" s="18" t="s">
        <v>3989</v>
      </c>
      <c r="D1522" s="18" t="s">
        <v>3989</v>
      </c>
      <c r="E1522" s="18" t="s">
        <v>8784</v>
      </c>
      <c r="F1522" s="18" t="s">
        <v>34</v>
      </c>
      <c r="G1522" s="19">
        <v>0</v>
      </c>
      <c r="H1522" s="5" t="s">
        <v>369</v>
      </c>
      <c r="I1522" s="18" t="s">
        <v>3990</v>
      </c>
      <c r="J1522" s="20">
        <v>10191</v>
      </c>
      <c r="K1522" s="20">
        <v>13726673.960000001</v>
      </c>
      <c r="L1522" s="20">
        <v>0</v>
      </c>
      <c r="M1522" s="20">
        <v>3572870</v>
      </c>
      <c r="N1522" s="20">
        <v>0</v>
      </c>
      <c r="O1522" s="6">
        <v>1697.5315435187899</v>
      </c>
      <c r="P1522" s="21">
        <v>0.78500814214397596</v>
      </c>
      <c r="Q1522" s="18"/>
      <c r="R1522" s="22">
        <v>579</v>
      </c>
      <c r="S1522" s="23">
        <v>0</v>
      </c>
      <c r="T1522" s="23">
        <v>579</v>
      </c>
      <c r="U1522" s="24">
        <v>59</v>
      </c>
      <c r="V1522" s="25"/>
      <c r="W1522" s="23">
        <v>39</v>
      </c>
      <c r="X1522" s="23">
        <v>0</v>
      </c>
      <c r="Y1522" s="23">
        <v>39</v>
      </c>
      <c r="Z1522" s="26">
        <v>6.7357512953367879E-2</v>
      </c>
      <c r="AA1522" s="25">
        <v>249</v>
      </c>
      <c r="AB1522" s="23">
        <v>0</v>
      </c>
      <c r="AC1522" s="23">
        <v>249</v>
      </c>
      <c r="AD1522" s="26">
        <v>0.43005181347150256</v>
      </c>
      <c r="AE1522" s="5"/>
      <c r="AF1522" s="33">
        <v>60000</v>
      </c>
      <c r="AG1522" s="7">
        <v>3</v>
      </c>
      <c r="AH1522" s="30">
        <v>59999.94</v>
      </c>
      <c r="AI1522" s="30">
        <v>59999.94</v>
      </c>
      <c r="AJ1522" s="37">
        <v>43928</v>
      </c>
    </row>
    <row r="1523" spans="1:36" ht="15" customHeight="1" x14ac:dyDescent="0.25">
      <c r="A1523" s="3" t="s">
        <v>2273</v>
      </c>
      <c r="B1523" s="4" t="s">
        <v>4820</v>
      </c>
      <c r="C1523" s="18" t="s">
        <v>4015</v>
      </c>
      <c r="D1523" s="18" t="s">
        <v>4015</v>
      </c>
      <c r="E1523" s="18" t="s">
        <v>8784</v>
      </c>
      <c r="F1523" s="18" t="s">
        <v>34</v>
      </c>
      <c r="G1523" s="19">
        <v>0</v>
      </c>
      <c r="H1523" s="5" t="s">
        <v>369</v>
      </c>
      <c r="I1523" s="18" t="s">
        <v>4016</v>
      </c>
      <c r="J1523" s="20">
        <v>8778</v>
      </c>
      <c r="K1523" s="20">
        <v>9030068.2100000009</v>
      </c>
      <c r="L1523" s="20">
        <v>0</v>
      </c>
      <c r="M1523" s="20">
        <v>5355023</v>
      </c>
      <c r="N1523" s="20">
        <v>164182</v>
      </c>
      <c r="O1523" s="6">
        <v>1657.47017657781</v>
      </c>
      <c r="P1523" s="21">
        <v>0.76648212455440001</v>
      </c>
      <c r="Q1523" s="18"/>
      <c r="R1523" s="22">
        <v>205</v>
      </c>
      <c r="S1523" s="23">
        <v>0</v>
      </c>
      <c r="T1523" s="23">
        <v>586</v>
      </c>
      <c r="U1523" s="24">
        <v>57</v>
      </c>
      <c r="V1523" s="25">
        <v>113</v>
      </c>
      <c r="W1523" s="23">
        <v>113</v>
      </c>
      <c r="X1523" s="23">
        <v>0</v>
      </c>
      <c r="Y1523" s="23">
        <v>113</v>
      </c>
      <c r="Z1523" s="26">
        <v>0.19283276450511946</v>
      </c>
      <c r="AA1523" s="25">
        <v>227</v>
      </c>
      <c r="AB1523" s="23">
        <v>0</v>
      </c>
      <c r="AC1523" s="23">
        <v>227</v>
      </c>
      <c r="AD1523" s="26">
        <v>0.38737201365187712</v>
      </c>
      <c r="AE1523" s="5"/>
      <c r="AF1523" s="33">
        <v>60000</v>
      </c>
      <c r="AG1523" s="7">
        <v>3</v>
      </c>
      <c r="AH1523" s="30">
        <v>59001</v>
      </c>
      <c r="AI1523" s="30">
        <v>59001</v>
      </c>
      <c r="AJ1523" s="37">
        <v>43928</v>
      </c>
    </row>
    <row r="1524" spans="1:36" ht="15" customHeight="1" x14ac:dyDescent="0.25">
      <c r="A1524" s="3" t="s">
        <v>207</v>
      </c>
      <c r="B1524" s="4" t="s">
        <v>4822</v>
      </c>
      <c r="C1524" s="18" t="s">
        <v>4030</v>
      </c>
      <c r="D1524" s="18" t="s">
        <v>4030</v>
      </c>
      <c r="E1524" s="18" t="s">
        <v>8775</v>
      </c>
      <c r="F1524" s="18" t="s">
        <v>34</v>
      </c>
      <c r="G1524" s="19">
        <v>0</v>
      </c>
      <c r="H1524" s="5" t="s">
        <v>210</v>
      </c>
      <c r="I1524" s="18" t="s">
        <v>4031</v>
      </c>
      <c r="J1524" s="20">
        <v>7140</v>
      </c>
      <c r="K1524" s="20">
        <v>11196891.210000001</v>
      </c>
      <c r="L1524" s="20">
        <v>0</v>
      </c>
      <c r="M1524" s="20">
        <v>1896356</v>
      </c>
      <c r="N1524" s="20">
        <v>0</v>
      </c>
      <c r="O1524" s="6">
        <v>1833.78812464986</v>
      </c>
      <c r="P1524" s="21">
        <v>0.84801876837768297</v>
      </c>
      <c r="Q1524" s="18"/>
      <c r="R1524" s="22">
        <v>587</v>
      </c>
      <c r="S1524" s="23">
        <v>0</v>
      </c>
      <c r="T1524" s="23">
        <v>587</v>
      </c>
      <c r="U1524" s="24">
        <v>66</v>
      </c>
      <c r="V1524" s="25">
        <v>39</v>
      </c>
      <c r="W1524" s="23">
        <v>33</v>
      </c>
      <c r="X1524" s="23">
        <v>0</v>
      </c>
      <c r="Y1524" s="23">
        <v>33</v>
      </c>
      <c r="Z1524" s="26">
        <v>5.6218057921635436E-2</v>
      </c>
      <c r="AA1524" s="25">
        <v>276</v>
      </c>
      <c r="AB1524" s="23">
        <v>0</v>
      </c>
      <c r="AC1524" s="23">
        <v>276</v>
      </c>
      <c r="AD1524" s="26">
        <v>0.47018739352640543</v>
      </c>
      <c r="AE1524" s="5"/>
      <c r="AF1524" s="33">
        <v>60000</v>
      </c>
      <c r="AG1524" s="7">
        <v>3</v>
      </c>
      <c r="AH1524" s="30">
        <v>59523.39</v>
      </c>
      <c r="AI1524" s="30">
        <v>59523.39</v>
      </c>
      <c r="AJ1524" s="37">
        <v>43928</v>
      </c>
    </row>
    <row r="1525" spans="1:36" ht="15" customHeight="1" x14ac:dyDescent="0.25">
      <c r="A1525" s="3" t="s">
        <v>3298</v>
      </c>
      <c r="B1525" s="4" t="s">
        <v>4825</v>
      </c>
      <c r="C1525" s="18" t="s">
        <v>4039</v>
      </c>
      <c r="D1525" s="18" t="s">
        <v>4039</v>
      </c>
      <c r="E1525" s="18" t="s">
        <v>8778</v>
      </c>
      <c r="F1525" s="18" t="s">
        <v>34</v>
      </c>
      <c r="G1525" s="19">
        <v>0</v>
      </c>
      <c r="H1525" s="5" t="s">
        <v>45</v>
      </c>
      <c r="I1525" s="18" t="s">
        <v>4040</v>
      </c>
      <c r="J1525" s="20">
        <v>7773</v>
      </c>
      <c r="K1525" s="20">
        <v>9619577.5099999998</v>
      </c>
      <c r="L1525" s="20">
        <v>0</v>
      </c>
      <c r="M1525" s="20">
        <v>4493209</v>
      </c>
      <c r="N1525" s="20">
        <v>0</v>
      </c>
      <c r="O1525" s="6">
        <v>1815.61642994983</v>
      </c>
      <c r="P1525" s="21">
        <v>0.83961543216249201</v>
      </c>
      <c r="Q1525" s="18"/>
      <c r="R1525" s="22">
        <v>559</v>
      </c>
      <c r="S1525" s="23">
        <v>0</v>
      </c>
      <c r="T1525" s="23">
        <v>588</v>
      </c>
      <c r="U1525" s="24">
        <v>75</v>
      </c>
      <c r="V1525" s="25">
        <v>60</v>
      </c>
      <c r="W1525" s="23">
        <v>59</v>
      </c>
      <c r="X1525" s="23">
        <v>0</v>
      </c>
      <c r="Y1525" s="23">
        <v>59</v>
      </c>
      <c r="Z1525" s="26">
        <v>0.10034013605442177</v>
      </c>
      <c r="AA1525" s="25">
        <v>350</v>
      </c>
      <c r="AB1525" s="23">
        <v>0</v>
      </c>
      <c r="AC1525" s="23">
        <v>350</v>
      </c>
      <c r="AD1525" s="26">
        <v>0.59523809523809523</v>
      </c>
      <c r="AE1525" s="5"/>
      <c r="AF1525" s="33">
        <v>60000</v>
      </c>
      <c r="AG1525" s="7">
        <v>3</v>
      </c>
      <c r="AH1525" s="30">
        <v>58000</v>
      </c>
      <c r="AI1525" s="30">
        <v>58000</v>
      </c>
      <c r="AJ1525" s="37">
        <v>43928</v>
      </c>
    </row>
    <row r="1526" spans="1:36" ht="15" customHeight="1" x14ac:dyDescent="0.25">
      <c r="A1526" s="3" t="s">
        <v>2441</v>
      </c>
      <c r="B1526" s="4" t="s">
        <v>4828</v>
      </c>
      <c r="C1526" s="18" t="s">
        <v>4048</v>
      </c>
      <c r="D1526" s="18" t="s">
        <v>4048</v>
      </c>
      <c r="E1526" s="18" t="s">
        <v>8787</v>
      </c>
      <c r="F1526" s="18" t="s">
        <v>34</v>
      </c>
      <c r="G1526" s="19">
        <v>0</v>
      </c>
      <c r="H1526" s="5" t="s">
        <v>210</v>
      </c>
      <c r="I1526" s="18" t="s">
        <v>4049</v>
      </c>
      <c r="J1526" s="20">
        <v>6915</v>
      </c>
      <c r="K1526" s="20">
        <v>23402791.640000001</v>
      </c>
      <c r="L1526" s="20">
        <v>1137515</v>
      </c>
      <c r="M1526" s="20">
        <v>0</v>
      </c>
      <c r="N1526" s="20">
        <v>0</v>
      </c>
      <c r="O1526" s="6">
        <v>3219.8520086767899</v>
      </c>
      <c r="P1526" s="21">
        <v>1.4889915023731799</v>
      </c>
      <c r="Q1526" s="18"/>
      <c r="R1526" s="22">
        <v>525</v>
      </c>
      <c r="S1526" s="23">
        <v>0</v>
      </c>
      <c r="T1526" s="23">
        <v>589</v>
      </c>
      <c r="U1526" s="24">
        <v>102</v>
      </c>
      <c r="V1526" s="25">
        <v>36</v>
      </c>
      <c r="W1526" s="23">
        <v>36</v>
      </c>
      <c r="X1526" s="23">
        <v>0</v>
      </c>
      <c r="Y1526" s="23">
        <v>36</v>
      </c>
      <c r="Z1526" s="26">
        <v>6.1120543293718167E-2</v>
      </c>
      <c r="AA1526" s="25">
        <v>348</v>
      </c>
      <c r="AB1526" s="23">
        <v>0</v>
      </c>
      <c r="AC1526" s="23">
        <v>348</v>
      </c>
      <c r="AD1526" s="26">
        <v>0.5908319185059423</v>
      </c>
      <c r="AE1526" s="5"/>
      <c r="AF1526" s="33">
        <v>60000</v>
      </c>
      <c r="AG1526" s="7">
        <v>3</v>
      </c>
      <c r="AH1526" s="30">
        <v>59974.8</v>
      </c>
      <c r="AI1526" s="30">
        <v>59974.8</v>
      </c>
      <c r="AJ1526" s="37">
        <v>43928</v>
      </c>
    </row>
    <row r="1527" spans="1:36" ht="15" customHeight="1" x14ac:dyDescent="0.25">
      <c r="A1527" s="3" t="s">
        <v>3273</v>
      </c>
      <c r="B1527" s="4" t="s">
        <v>4831</v>
      </c>
      <c r="C1527" s="18" t="s">
        <v>4076</v>
      </c>
      <c r="D1527" s="18" t="s">
        <v>4076</v>
      </c>
      <c r="E1527" s="18" t="s">
        <v>8773</v>
      </c>
      <c r="F1527" s="18" t="s">
        <v>34</v>
      </c>
      <c r="G1527" s="19">
        <v>0</v>
      </c>
      <c r="H1527" s="5" t="s">
        <v>139</v>
      </c>
      <c r="I1527" s="18" t="s">
        <v>4077</v>
      </c>
      <c r="J1527" s="20">
        <v>7228</v>
      </c>
      <c r="K1527" s="20">
        <v>10297075.439999999</v>
      </c>
      <c r="L1527" s="20">
        <v>0</v>
      </c>
      <c r="M1527" s="20">
        <v>2843026</v>
      </c>
      <c r="N1527" s="20">
        <v>148879</v>
      </c>
      <c r="O1527" s="6">
        <v>1838.5418428334301</v>
      </c>
      <c r="P1527" s="21">
        <v>0.85021708244955096</v>
      </c>
      <c r="Q1527" s="18"/>
      <c r="R1527" s="22">
        <v>594</v>
      </c>
      <c r="S1527" s="23">
        <v>0</v>
      </c>
      <c r="T1527" s="23">
        <v>594</v>
      </c>
      <c r="U1527" s="24">
        <v>74</v>
      </c>
      <c r="V1527" s="25"/>
      <c r="W1527" s="23">
        <v>118</v>
      </c>
      <c r="X1527" s="23">
        <v>0</v>
      </c>
      <c r="Y1527" s="23">
        <v>118</v>
      </c>
      <c r="Z1527" s="26">
        <v>0.19865319865319866</v>
      </c>
      <c r="AA1527" s="25">
        <v>330</v>
      </c>
      <c r="AB1527" s="23">
        <v>0</v>
      </c>
      <c r="AC1527" s="23">
        <v>330</v>
      </c>
      <c r="AD1527" s="26">
        <v>0.55555555555555558</v>
      </c>
      <c r="AE1527" s="5"/>
      <c r="AF1527" s="33">
        <v>60000</v>
      </c>
      <c r="AG1527" s="7">
        <v>3</v>
      </c>
      <c r="AH1527" s="30">
        <v>58869</v>
      </c>
      <c r="AI1527" s="30">
        <v>58869</v>
      </c>
      <c r="AJ1527" s="37">
        <v>43928</v>
      </c>
    </row>
    <row r="1528" spans="1:36" ht="15" customHeight="1" x14ac:dyDescent="0.25">
      <c r="A1528" s="3" t="s">
        <v>660</v>
      </c>
      <c r="B1528" s="4" t="s">
        <v>4834</v>
      </c>
      <c r="C1528" s="18" t="s">
        <v>4091</v>
      </c>
      <c r="D1528" s="18" t="s">
        <v>4091</v>
      </c>
      <c r="E1528" s="18" t="s">
        <v>8772</v>
      </c>
      <c r="F1528" s="18" t="s">
        <v>34</v>
      </c>
      <c r="G1528" s="19">
        <v>0</v>
      </c>
      <c r="H1528" s="5" t="s">
        <v>40</v>
      </c>
      <c r="I1528" s="18" t="s">
        <v>4092</v>
      </c>
      <c r="J1528" s="20">
        <v>10093</v>
      </c>
      <c r="K1528" s="20">
        <v>11258041.91</v>
      </c>
      <c r="L1528" s="20">
        <v>0</v>
      </c>
      <c r="M1528" s="20">
        <v>5988246</v>
      </c>
      <c r="N1528" s="20">
        <v>436620</v>
      </c>
      <c r="O1528" s="6">
        <v>1751.99721688299</v>
      </c>
      <c r="P1528" s="21">
        <v>0.81019530124066097</v>
      </c>
      <c r="Q1528" s="18"/>
      <c r="R1528" s="22">
        <v>597</v>
      </c>
      <c r="S1528" s="23">
        <v>0</v>
      </c>
      <c r="T1528" s="23">
        <v>596</v>
      </c>
      <c r="U1528" s="24">
        <v>81</v>
      </c>
      <c r="V1528" s="25"/>
      <c r="W1528" s="23">
        <v>81</v>
      </c>
      <c r="X1528" s="23">
        <v>0</v>
      </c>
      <c r="Y1528" s="23">
        <v>81</v>
      </c>
      <c r="Z1528" s="26">
        <v>0.13590604026845637</v>
      </c>
      <c r="AA1528" s="25">
        <v>326</v>
      </c>
      <c r="AB1528" s="23">
        <v>0</v>
      </c>
      <c r="AC1528" s="23">
        <v>326</v>
      </c>
      <c r="AD1528" s="26">
        <v>0.54697986577181212</v>
      </c>
      <c r="AE1528" s="5"/>
      <c r="AF1528" s="33">
        <v>60000</v>
      </c>
      <c r="AG1528" s="7">
        <v>3</v>
      </c>
      <c r="AH1528" s="30">
        <v>60000</v>
      </c>
      <c r="AI1528" s="30">
        <v>60000</v>
      </c>
      <c r="AJ1528" s="37">
        <v>43928</v>
      </c>
    </row>
    <row r="1529" spans="1:36" ht="15" customHeight="1" x14ac:dyDescent="0.25">
      <c r="A1529" s="3" t="s">
        <v>1092</v>
      </c>
      <c r="B1529" s="4" t="s">
        <v>4837</v>
      </c>
      <c r="C1529" s="18" t="s">
        <v>4103</v>
      </c>
      <c r="D1529" s="18" t="s">
        <v>4103</v>
      </c>
      <c r="E1529" s="18" t="s">
        <v>8778</v>
      </c>
      <c r="F1529" s="18" t="s">
        <v>34</v>
      </c>
      <c r="G1529" s="19">
        <v>0</v>
      </c>
      <c r="H1529" s="5" t="s">
        <v>91</v>
      </c>
      <c r="I1529" s="18" t="s">
        <v>4104</v>
      </c>
      <c r="J1529" s="20">
        <v>7000</v>
      </c>
      <c r="K1529" s="20">
        <v>7599349.9199999999</v>
      </c>
      <c r="L1529" s="20">
        <v>0</v>
      </c>
      <c r="M1529" s="20">
        <v>4814486</v>
      </c>
      <c r="N1529" s="20">
        <v>53597</v>
      </c>
      <c r="O1529" s="6">
        <v>1781.06184571429</v>
      </c>
      <c r="P1529" s="21">
        <v>0.82363597653654796</v>
      </c>
      <c r="Q1529" s="18"/>
      <c r="R1529" s="22">
        <v>547</v>
      </c>
      <c r="S1529" s="23">
        <v>0</v>
      </c>
      <c r="T1529" s="23">
        <v>598</v>
      </c>
      <c r="U1529" s="24">
        <v>67</v>
      </c>
      <c r="V1529" s="25"/>
      <c r="W1529" s="23">
        <v>119</v>
      </c>
      <c r="X1529" s="23">
        <v>0</v>
      </c>
      <c r="Y1529" s="23">
        <v>119</v>
      </c>
      <c r="Z1529" s="26">
        <v>0.19899665551839466</v>
      </c>
      <c r="AA1529" s="25">
        <v>381</v>
      </c>
      <c r="AB1529" s="23">
        <v>0</v>
      </c>
      <c r="AC1529" s="23">
        <v>381</v>
      </c>
      <c r="AD1529" s="26">
        <v>0.63712374581939801</v>
      </c>
      <c r="AE1529" s="5"/>
      <c r="AF1529" s="33">
        <v>60000</v>
      </c>
      <c r="AG1529" s="7">
        <v>3</v>
      </c>
      <c r="AH1529" s="30">
        <v>59994</v>
      </c>
      <c r="AI1529" s="30">
        <v>59994</v>
      </c>
      <c r="AJ1529" s="37">
        <v>43928</v>
      </c>
    </row>
    <row r="1530" spans="1:36" ht="15" customHeight="1" x14ac:dyDescent="0.25">
      <c r="A1530" s="3" t="s">
        <v>3032</v>
      </c>
      <c r="B1530" s="4" t="s">
        <v>4840</v>
      </c>
      <c r="C1530" s="18" t="s">
        <v>4120</v>
      </c>
      <c r="D1530" s="18" t="s">
        <v>4120</v>
      </c>
      <c r="E1530" s="18" t="s">
        <v>8774</v>
      </c>
      <c r="F1530" s="18" t="s">
        <v>34</v>
      </c>
      <c r="G1530" s="19">
        <v>0</v>
      </c>
      <c r="H1530" s="5" t="s">
        <v>91</v>
      </c>
      <c r="I1530" s="18" t="s">
        <v>4121</v>
      </c>
      <c r="J1530" s="20">
        <v>8637</v>
      </c>
      <c r="K1530" s="20">
        <v>6486876.1500000004</v>
      </c>
      <c r="L1530" s="20">
        <v>0</v>
      </c>
      <c r="M1530" s="20">
        <v>6386798</v>
      </c>
      <c r="N1530" s="20">
        <v>309064</v>
      </c>
      <c r="O1530" s="6">
        <v>1526.3098471691601</v>
      </c>
      <c r="P1530" s="21">
        <v>0.70582821393625095</v>
      </c>
      <c r="Q1530" s="18"/>
      <c r="R1530" s="22">
        <v>548</v>
      </c>
      <c r="S1530" s="23">
        <v>0</v>
      </c>
      <c r="T1530" s="23">
        <v>600</v>
      </c>
      <c r="U1530" s="24">
        <v>62</v>
      </c>
      <c r="V1530" s="25"/>
      <c r="W1530" s="23">
        <v>110</v>
      </c>
      <c r="X1530" s="23">
        <v>0</v>
      </c>
      <c r="Y1530" s="23">
        <v>110</v>
      </c>
      <c r="Z1530" s="26">
        <v>0.18333333333333332</v>
      </c>
      <c r="AA1530" s="25">
        <v>212</v>
      </c>
      <c r="AB1530" s="23">
        <v>0</v>
      </c>
      <c r="AC1530" s="23">
        <v>212</v>
      </c>
      <c r="AD1530" s="26">
        <v>0.35333333333333333</v>
      </c>
      <c r="AE1530" s="5"/>
      <c r="AF1530" s="33">
        <v>60000</v>
      </c>
      <c r="AG1530" s="7">
        <v>3</v>
      </c>
      <c r="AH1530" s="33">
        <v>60000</v>
      </c>
      <c r="AI1530" s="33">
        <v>60000</v>
      </c>
      <c r="AJ1530" s="37">
        <v>43928</v>
      </c>
    </row>
    <row r="1531" spans="1:36" ht="15" customHeight="1" x14ac:dyDescent="0.25">
      <c r="A1531" s="3" t="s">
        <v>1504</v>
      </c>
      <c r="B1531" s="4" t="s">
        <v>4843</v>
      </c>
      <c r="C1531" s="18" t="s">
        <v>4145</v>
      </c>
      <c r="D1531" s="18" t="s">
        <v>4145</v>
      </c>
      <c r="E1531" s="18" t="s">
        <v>8785</v>
      </c>
      <c r="F1531" s="18" t="s">
        <v>34</v>
      </c>
      <c r="G1531" s="19">
        <v>0</v>
      </c>
      <c r="H1531" s="5" t="s">
        <v>199</v>
      </c>
      <c r="I1531" s="18" t="s">
        <v>4146</v>
      </c>
      <c r="J1531" s="20">
        <v>6324</v>
      </c>
      <c r="K1531" s="20">
        <v>5939034.6699999999</v>
      </c>
      <c r="L1531" s="20">
        <v>0</v>
      </c>
      <c r="M1531" s="20">
        <v>5264748</v>
      </c>
      <c r="N1531" s="20">
        <v>352007</v>
      </c>
      <c r="O1531" s="6">
        <v>1827.2912191650901</v>
      </c>
      <c r="P1531" s="21">
        <v>0.84501433307056895</v>
      </c>
      <c r="Q1531" s="18"/>
      <c r="R1531" s="22">
        <v>602</v>
      </c>
      <c r="S1531" s="23">
        <v>0</v>
      </c>
      <c r="T1531" s="23">
        <v>602</v>
      </c>
      <c r="U1531" s="24">
        <v>91</v>
      </c>
      <c r="V1531" s="25"/>
      <c r="W1531" s="23">
        <v>0</v>
      </c>
      <c r="X1531" s="23">
        <v>0</v>
      </c>
      <c r="Y1531" s="23">
        <v>0</v>
      </c>
      <c r="Z1531" s="26">
        <v>0</v>
      </c>
      <c r="AA1531" s="25">
        <v>498</v>
      </c>
      <c r="AB1531" s="23">
        <v>0</v>
      </c>
      <c r="AC1531" s="23">
        <v>498</v>
      </c>
      <c r="AD1531" s="26">
        <v>0.8272425249169435</v>
      </c>
      <c r="AE1531" s="5"/>
      <c r="AF1531" s="33">
        <v>60000</v>
      </c>
      <c r="AG1531" s="7">
        <v>3</v>
      </c>
      <c r="AH1531" s="30">
        <v>59940</v>
      </c>
      <c r="AI1531" s="30">
        <v>59940</v>
      </c>
      <c r="AJ1531" s="37">
        <v>43928</v>
      </c>
    </row>
    <row r="1532" spans="1:36" ht="15" customHeight="1" x14ac:dyDescent="0.25">
      <c r="A1532" s="3" t="s">
        <v>3045</v>
      </c>
      <c r="B1532" s="4" t="s">
        <v>4846</v>
      </c>
      <c r="C1532" s="18" t="s">
        <v>4177</v>
      </c>
      <c r="D1532" s="18" t="s">
        <v>4177</v>
      </c>
      <c r="E1532" s="18" t="s">
        <v>8778</v>
      </c>
      <c r="F1532" s="18" t="s">
        <v>34</v>
      </c>
      <c r="G1532" s="19">
        <v>0</v>
      </c>
      <c r="H1532" s="5" t="s">
        <v>210</v>
      </c>
      <c r="I1532" s="18" t="s">
        <v>4178</v>
      </c>
      <c r="J1532" s="20">
        <v>8526</v>
      </c>
      <c r="K1532" s="20">
        <v>10078041.52</v>
      </c>
      <c r="L1532" s="20">
        <v>0</v>
      </c>
      <c r="M1532" s="20">
        <v>5281514</v>
      </c>
      <c r="N1532" s="20">
        <v>4025</v>
      </c>
      <c r="O1532" s="6">
        <v>1801.9681585737701</v>
      </c>
      <c r="P1532" s="21">
        <v>0.83330391223975597</v>
      </c>
      <c r="Q1532" s="18"/>
      <c r="R1532" s="22">
        <v>608</v>
      </c>
      <c r="S1532" s="23">
        <v>0</v>
      </c>
      <c r="T1532" s="23">
        <v>608</v>
      </c>
      <c r="U1532" s="24">
        <v>76</v>
      </c>
      <c r="V1532" s="25"/>
      <c r="W1532" s="23">
        <v>127</v>
      </c>
      <c r="X1532" s="23">
        <v>0</v>
      </c>
      <c r="Y1532" s="23">
        <v>127</v>
      </c>
      <c r="Z1532" s="26">
        <v>0.20888157894736842</v>
      </c>
      <c r="AA1532" s="25">
        <v>480</v>
      </c>
      <c r="AB1532" s="23">
        <v>0</v>
      </c>
      <c r="AC1532" s="23">
        <v>480</v>
      </c>
      <c r="AD1532" s="26">
        <v>0.78947368421052633</v>
      </c>
      <c r="AE1532" s="5"/>
      <c r="AF1532" s="33">
        <v>60000</v>
      </c>
      <c r="AG1532" s="7">
        <v>3</v>
      </c>
      <c r="AH1532" s="30">
        <v>58720.2</v>
      </c>
      <c r="AI1532" s="30">
        <v>58720.2</v>
      </c>
      <c r="AJ1532" s="37">
        <v>43928</v>
      </c>
    </row>
    <row r="1533" spans="1:36" ht="15" customHeight="1" x14ac:dyDescent="0.25">
      <c r="A1533" s="3" t="s">
        <v>411</v>
      </c>
      <c r="B1533" s="4" t="s">
        <v>4849</v>
      </c>
      <c r="C1533" s="18" t="s">
        <v>4189</v>
      </c>
      <c r="D1533" s="18" t="s">
        <v>4189</v>
      </c>
      <c r="E1533" s="18" t="s">
        <v>8777</v>
      </c>
      <c r="F1533" s="18" t="s">
        <v>34</v>
      </c>
      <c r="G1533" s="19">
        <v>0</v>
      </c>
      <c r="H1533" s="5" t="s">
        <v>139</v>
      </c>
      <c r="I1533" s="18" t="s">
        <v>4190</v>
      </c>
      <c r="J1533" s="20">
        <v>6556</v>
      </c>
      <c r="K1533" s="20">
        <v>8972470.9000000004</v>
      </c>
      <c r="L1533" s="20">
        <v>0</v>
      </c>
      <c r="M1533" s="20">
        <v>2099891</v>
      </c>
      <c r="N1533" s="20">
        <v>106851</v>
      </c>
      <c r="O1533" s="6">
        <v>1705.18805674192</v>
      </c>
      <c r="P1533" s="21">
        <v>0.78854882758427502</v>
      </c>
      <c r="Q1533" s="18"/>
      <c r="R1533" s="22">
        <v>514</v>
      </c>
      <c r="S1533" s="23">
        <v>0</v>
      </c>
      <c r="T1533" s="23">
        <v>609</v>
      </c>
      <c r="U1533" s="24">
        <v>67</v>
      </c>
      <c r="V1533" s="25">
        <v>48</v>
      </c>
      <c r="W1533" s="23">
        <v>48</v>
      </c>
      <c r="X1533" s="23">
        <v>0</v>
      </c>
      <c r="Y1533" s="23">
        <v>48</v>
      </c>
      <c r="Z1533" s="26">
        <v>7.8817733990147784E-2</v>
      </c>
      <c r="AA1533" s="25">
        <v>643</v>
      </c>
      <c r="AB1533" s="23">
        <v>0</v>
      </c>
      <c r="AC1533" s="23">
        <v>643</v>
      </c>
      <c r="AD1533" s="26">
        <v>1.0558292282430213</v>
      </c>
      <c r="AE1533" s="5"/>
      <c r="AF1533" s="33">
        <v>60000</v>
      </c>
      <c r="AG1533" s="7">
        <v>3</v>
      </c>
      <c r="AH1533" s="33">
        <v>60000</v>
      </c>
      <c r="AI1533" s="33">
        <v>60000</v>
      </c>
      <c r="AJ1533" s="37">
        <v>43928</v>
      </c>
    </row>
    <row r="1534" spans="1:36" ht="15" customHeight="1" x14ac:dyDescent="0.25">
      <c r="A1534" s="3" t="s">
        <v>2614</v>
      </c>
      <c r="B1534" s="4" t="s">
        <v>4852</v>
      </c>
      <c r="C1534" s="18" t="s">
        <v>4199</v>
      </c>
      <c r="D1534" s="18" t="s">
        <v>4199</v>
      </c>
      <c r="E1534" s="18" t="s">
        <v>8786</v>
      </c>
      <c r="F1534" s="18" t="s">
        <v>34</v>
      </c>
      <c r="G1534" s="19">
        <v>0</v>
      </c>
      <c r="H1534" s="5" t="s">
        <v>245</v>
      </c>
      <c r="I1534" s="18" t="s">
        <v>8608</v>
      </c>
      <c r="J1534" s="20">
        <v>6067</v>
      </c>
      <c r="K1534" s="20">
        <v>12822446.939999999</v>
      </c>
      <c r="L1534" s="20">
        <v>0</v>
      </c>
      <c r="M1534" s="20">
        <v>1411323</v>
      </c>
      <c r="N1534" s="20">
        <v>0</v>
      </c>
      <c r="O1534" s="6">
        <v>2346.0969078622102</v>
      </c>
      <c r="P1534" s="21">
        <v>1.0849313416073501</v>
      </c>
      <c r="Q1534" s="18"/>
      <c r="R1534" s="22">
        <v>517</v>
      </c>
      <c r="S1534" s="23">
        <v>0</v>
      </c>
      <c r="T1534" s="23">
        <v>610</v>
      </c>
      <c r="U1534" s="24">
        <v>60</v>
      </c>
      <c r="V1534" s="25"/>
      <c r="W1534" s="23">
        <v>34</v>
      </c>
      <c r="X1534" s="23">
        <v>0</v>
      </c>
      <c r="Y1534" s="23">
        <v>34</v>
      </c>
      <c r="Z1534" s="26">
        <v>5.5737704918032788E-2</v>
      </c>
      <c r="AA1534" s="25">
        <v>306</v>
      </c>
      <c r="AB1534" s="23">
        <v>0</v>
      </c>
      <c r="AC1534" s="23">
        <v>306</v>
      </c>
      <c r="AD1534" s="26">
        <v>0.50163934426229506</v>
      </c>
      <c r="AE1534" s="5"/>
      <c r="AF1534" s="33">
        <v>60000</v>
      </c>
      <c r="AG1534" s="7">
        <v>3</v>
      </c>
      <c r="AH1534" s="30">
        <v>59999.94</v>
      </c>
      <c r="AI1534" s="30">
        <v>59999.94</v>
      </c>
      <c r="AJ1534" s="37">
        <v>43928</v>
      </c>
    </row>
    <row r="1535" spans="1:36" ht="15" customHeight="1" x14ac:dyDescent="0.25">
      <c r="A1535" s="3" t="s">
        <v>457</v>
      </c>
      <c r="B1535" s="4" t="s">
        <v>4855</v>
      </c>
      <c r="C1535" s="18" t="s">
        <v>4246</v>
      </c>
      <c r="D1535" s="18" t="s">
        <v>4246</v>
      </c>
      <c r="E1535" s="18" t="s">
        <v>8780</v>
      </c>
      <c r="F1535" s="18" t="s">
        <v>34</v>
      </c>
      <c r="G1535" s="19">
        <v>0</v>
      </c>
      <c r="H1535" s="5" t="s">
        <v>245</v>
      </c>
      <c r="I1535" s="18" t="s">
        <v>4247</v>
      </c>
      <c r="J1535" s="20">
        <v>6921</v>
      </c>
      <c r="K1535" s="20">
        <v>7754154.75</v>
      </c>
      <c r="L1535" s="20">
        <v>0</v>
      </c>
      <c r="M1535" s="20">
        <v>3412243</v>
      </c>
      <c r="N1535" s="20">
        <v>0</v>
      </c>
      <c r="O1535" s="6">
        <v>1613.4081418870101</v>
      </c>
      <c r="P1535" s="21">
        <v>0.74610603426979305</v>
      </c>
      <c r="Q1535" s="18"/>
      <c r="R1535" s="22">
        <v>618</v>
      </c>
      <c r="S1535" s="23">
        <v>0</v>
      </c>
      <c r="T1535" s="23">
        <v>618</v>
      </c>
      <c r="U1535" s="24">
        <v>77</v>
      </c>
      <c r="V1535" s="25">
        <v>49</v>
      </c>
      <c r="W1535" s="23">
        <v>48</v>
      </c>
      <c r="X1535" s="23">
        <v>0</v>
      </c>
      <c r="Y1535" s="23">
        <v>48</v>
      </c>
      <c r="Z1535" s="26">
        <v>7.7669902912621352E-2</v>
      </c>
      <c r="AA1535" s="25">
        <v>463</v>
      </c>
      <c r="AB1535" s="23">
        <v>0</v>
      </c>
      <c r="AC1535" s="23">
        <v>463</v>
      </c>
      <c r="AD1535" s="26">
        <v>0.7491909385113269</v>
      </c>
      <c r="AE1535" s="5"/>
      <c r="AF1535" s="33">
        <v>60000</v>
      </c>
      <c r="AG1535" s="7">
        <v>3</v>
      </c>
      <c r="AH1535" s="30">
        <v>59200</v>
      </c>
      <c r="AI1535" s="30">
        <v>59200</v>
      </c>
      <c r="AJ1535" s="37">
        <v>43928</v>
      </c>
    </row>
    <row r="1536" spans="1:36" ht="15" customHeight="1" x14ac:dyDescent="0.25">
      <c r="A1536" s="3" t="s">
        <v>64</v>
      </c>
      <c r="B1536" s="4" t="s">
        <v>4857</v>
      </c>
      <c r="C1536" s="18" t="s">
        <v>4292</v>
      </c>
      <c r="D1536" s="18" t="s">
        <v>4292</v>
      </c>
      <c r="E1536" s="18" t="s">
        <v>8783</v>
      </c>
      <c r="F1536" s="18" t="s">
        <v>34</v>
      </c>
      <c r="G1536" s="19">
        <v>0</v>
      </c>
      <c r="H1536" s="5" t="s">
        <v>67</v>
      </c>
      <c r="I1536" s="18" t="s">
        <v>4293</v>
      </c>
      <c r="J1536" s="20">
        <v>7689</v>
      </c>
      <c r="K1536" s="20">
        <v>15894941.880000001</v>
      </c>
      <c r="L1536" s="20">
        <v>0</v>
      </c>
      <c r="M1536" s="20">
        <v>0</v>
      </c>
      <c r="N1536" s="20">
        <v>0</v>
      </c>
      <c r="O1536" s="6">
        <v>2067.23135388217</v>
      </c>
      <c r="P1536" s="21">
        <v>0.95597248292008197</v>
      </c>
      <c r="Q1536" s="18"/>
      <c r="R1536" s="22">
        <v>625</v>
      </c>
      <c r="S1536" s="23">
        <v>0</v>
      </c>
      <c r="T1536" s="23">
        <v>625</v>
      </c>
      <c r="U1536" s="24">
        <v>60</v>
      </c>
      <c r="V1536" s="25">
        <v>7</v>
      </c>
      <c r="W1536" s="23">
        <v>6</v>
      </c>
      <c r="X1536" s="23">
        <v>0</v>
      </c>
      <c r="Y1536" s="23">
        <v>6</v>
      </c>
      <c r="Z1536" s="26">
        <v>9.5999999999999992E-3</v>
      </c>
      <c r="AA1536" s="25">
        <v>348</v>
      </c>
      <c r="AB1536" s="23">
        <v>0</v>
      </c>
      <c r="AC1536" s="23">
        <v>348</v>
      </c>
      <c r="AD1536" s="26">
        <v>0.55679999999999996</v>
      </c>
      <c r="AE1536" s="5"/>
      <c r="AF1536" s="33">
        <v>60000</v>
      </c>
      <c r="AG1536" s="7">
        <v>3</v>
      </c>
      <c r="AH1536" s="30">
        <v>59465</v>
      </c>
      <c r="AI1536" s="30">
        <v>59465</v>
      </c>
      <c r="AJ1536" s="37">
        <v>43928</v>
      </c>
    </row>
    <row r="1537" spans="1:36" ht="15" customHeight="1" x14ac:dyDescent="0.25">
      <c r="A1537" s="3" t="s">
        <v>3123</v>
      </c>
      <c r="B1537" s="4" t="s">
        <v>4859</v>
      </c>
      <c r="C1537" s="28" t="s">
        <v>4320</v>
      </c>
      <c r="D1537" s="28" t="s">
        <v>4320</v>
      </c>
      <c r="E1537" s="28" t="s">
        <v>8773</v>
      </c>
      <c r="F1537" s="28" t="s">
        <v>34</v>
      </c>
      <c r="G1537" s="19">
        <v>0</v>
      </c>
      <c r="H1537" s="5" t="s">
        <v>67</v>
      </c>
      <c r="I1537" s="28" t="s">
        <v>4321</v>
      </c>
      <c r="J1537" s="20">
        <v>8138</v>
      </c>
      <c r="K1537" s="20">
        <v>11039312.42</v>
      </c>
      <c r="L1537" s="20">
        <v>0</v>
      </c>
      <c r="M1537" s="20">
        <v>4105269</v>
      </c>
      <c r="N1537" s="20">
        <v>0</v>
      </c>
      <c r="O1537" s="6">
        <v>1860.97092897518</v>
      </c>
      <c r="P1537" s="21">
        <v>0.86058921091417295</v>
      </c>
      <c r="Q1537" s="18"/>
      <c r="R1537" s="22">
        <v>630</v>
      </c>
      <c r="S1537" s="23">
        <v>0</v>
      </c>
      <c r="T1537" s="23">
        <v>630</v>
      </c>
      <c r="U1537" s="24">
        <v>81</v>
      </c>
      <c r="V1537" s="25">
        <v>102</v>
      </c>
      <c r="W1537" s="23">
        <v>102</v>
      </c>
      <c r="X1537" s="23">
        <v>0</v>
      </c>
      <c r="Y1537" s="23">
        <v>102</v>
      </c>
      <c r="Z1537" s="26">
        <v>0.16190476190476191</v>
      </c>
      <c r="AA1537" s="25">
        <v>397</v>
      </c>
      <c r="AB1537" s="23">
        <v>0</v>
      </c>
      <c r="AC1537" s="23">
        <v>397</v>
      </c>
      <c r="AD1537" s="26">
        <v>0.63015873015873014</v>
      </c>
      <c r="AE1537" s="5"/>
      <c r="AF1537" s="35">
        <v>60000</v>
      </c>
      <c r="AG1537" s="7">
        <v>3</v>
      </c>
      <c r="AH1537" s="32">
        <v>59877</v>
      </c>
      <c r="AI1537" s="32">
        <v>59877</v>
      </c>
      <c r="AJ1537" s="49">
        <v>43928</v>
      </c>
    </row>
    <row r="1538" spans="1:36" ht="15" customHeight="1" x14ac:dyDescent="0.25">
      <c r="A1538" s="3" t="s">
        <v>901</v>
      </c>
      <c r="B1538" s="4" t="s">
        <v>4862</v>
      </c>
      <c r="C1538" s="18" t="s">
        <v>4444</v>
      </c>
      <c r="D1538" s="18" t="s">
        <v>4444</v>
      </c>
      <c r="E1538" s="18" t="s">
        <v>8786</v>
      </c>
      <c r="F1538" s="18" t="s">
        <v>34</v>
      </c>
      <c r="G1538" s="19">
        <v>0</v>
      </c>
      <c r="H1538" s="5" t="s">
        <v>78</v>
      </c>
      <c r="I1538" s="18" t="s">
        <v>4445</v>
      </c>
      <c r="J1538" s="20">
        <v>7744</v>
      </c>
      <c r="K1538" s="20">
        <v>12800231.859999999</v>
      </c>
      <c r="L1538" s="20">
        <v>0</v>
      </c>
      <c r="M1538" s="20">
        <v>1231695</v>
      </c>
      <c r="N1538" s="20">
        <v>49308</v>
      </c>
      <c r="O1538" s="6">
        <v>1818.3412784090899</v>
      </c>
      <c r="P1538" s="21">
        <v>0.84087551374082703</v>
      </c>
      <c r="Q1538" s="18"/>
      <c r="R1538" s="22">
        <v>655</v>
      </c>
      <c r="S1538" s="23">
        <v>0</v>
      </c>
      <c r="T1538" s="23">
        <v>655</v>
      </c>
      <c r="U1538" s="24">
        <v>69</v>
      </c>
      <c r="V1538" s="25">
        <v>40</v>
      </c>
      <c r="W1538" s="23">
        <v>38</v>
      </c>
      <c r="X1538" s="23">
        <v>0</v>
      </c>
      <c r="Y1538" s="23">
        <v>38</v>
      </c>
      <c r="Z1538" s="26">
        <v>5.8015267175572517E-2</v>
      </c>
      <c r="AA1538" s="25">
        <v>374</v>
      </c>
      <c r="AB1538" s="23">
        <v>0</v>
      </c>
      <c r="AC1538" s="23">
        <v>374</v>
      </c>
      <c r="AD1538" s="26">
        <v>0.57099236641221374</v>
      </c>
      <c r="AE1538" s="5"/>
      <c r="AF1538" s="33">
        <v>60000</v>
      </c>
      <c r="AG1538" s="7">
        <v>3</v>
      </c>
      <c r="AH1538" s="30">
        <v>58900</v>
      </c>
      <c r="AI1538" s="30">
        <v>58900</v>
      </c>
      <c r="AJ1538" s="37">
        <v>43928</v>
      </c>
    </row>
    <row r="1539" spans="1:36" ht="15" customHeight="1" x14ac:dyDescent="0.25">
      <c r="A1539" s="3" t="s">
        <v>1549</v>
      </c>
      <c r="B1539" s="4" t="s">
        <v>4865</v>
      </c>
      <c r="C1539" s="18" t="s">
        <v>4480</v>
      </c>
      <c r="D1539" s="18" t="s">
        <v>4480</v>
      </c>
      <c r="E1539" s="18" t="s">
        <v>8780</v>
      </c>
      <c r="F1539" s="18" t="s">
        <v>34</v>
      </c>
      <c r="G1539" s="19">
        <v>0</v>
      </c>
      <c r="H1539" s="5" t="s">
        <v>91</v>
      </c>
      <c r="I1539" s="18" t="s">
        <v>4481</v>
      </c>
      <c r="J1539" s="20">
        <v>9323</v>
      </c>
      <c r="K1539" s="20">
        <v>9041562.5399999991</v>
      </c>
      <c r="L1539" s="20">
        <v>0</v>
      </c>
      <c r="M1539" s="20">
        <v>5817582</v>
      </c>
      <c r="N1539" s="20">
        <v>0</v>
      </c>
      <c r="O1539" s="6">
        <v>1593.8157824734501</v>
      </c>
      <c r="P1539" s="21">
        <v>0.73704572447927696</v>
      </c>
      <c r="Q1539" s="18"/>
      <c r="R1539" s="22">
        <v>660</v>
      </c>
      <c r="S1539" s="23">
        <v>0</v>
      </c>
      <c r="T1539" s="23">
        <v>660</v>
      </c>
      <c r="U1539" s="24">
        <v>79</v>
      </c>
      <c r="V1539" s="25">
        <v>47</v>
      </c>
      <c r="W1539" s="23">
        <v>47</v>
      </c>
      <c r="X1539" s="23">
        <v>0</v>
      </c>
      <c r="Y1539" s="23">
        <v>47</v>
      </c>
      <c r="Z1539" s="26">
        <v>7.1212121212121213E-2</v>
      </c>
      <c r="AA1539" s="25">
        <v>361</v>
      </c>
      <c r="AB1539" s="23">
        <v>0</v>
      </c>
      <c r="AC1539" s="23">
        <v>361</v>
      </c>
      <c r="AD1539" s="26">
        <v>0.54696969696969699</v>
      </c>
      <c r="AE1539" s="5"/>
      <c r="AF1539" s="33">
        <v>60000</v>
      </c>
      <c r="AG1539" s="7">
        <v>3</v>
      </c>
      <c r="AH1539" s="30">
        <v>59114</v>
      </c>
      <c r="AI1539" s="30">
        <v>59114</v>
      </c>
      <c r="AJ1539" s="37">
        <v>43928</v>
      </c>
    </row>
    <row r="1540" spans="1:36" ht="15" customHeight="1" x14ac:dyDescent="0.25">
      <c r="A1540" s="3" t="s">
        <v>3644</v>
      </c>
      <c r="B1540" s="4" t="s">
        <v>4868</v>
      </c>
      <c r="C1540" s="18" t="s">
        <v>4519</v>
      </c>
      <c r="D1540" s="18" t="s">
        <v>4519</v>
      </c>
      <c r="E1540" s="18" t="s">
        <v>8777</v>
      </c>
      <c r="F1540" s="18" t="s">
        <v>34</v>
      </c>
      <c r="G1540" s="19">
        <v>0</v>
      </c>
      <c r="H1540" s="5" t="s">
        <v>210</v>
      </c>
      <c r="I1540" s="18" t="s">
        <v>4520</v>
      </c>
      <c r="J1540" s="20">
        <v>6426</v>
      </c>
      <c r="K1540" s="20">
        <v>6255513.4299999997</v>
      </c>
      <c r="L1540" s="20">
        <v>0</v>
      </c>
      <c r="M1540" s="20">
        <v>3147744</v>
      </c>
      <c r="N1540" s="20">
        <v>0</v>
      </c>
      <c r="O1540" s="6">
        <v>1463.3142592592601</v>
      </c>
      <c r="P1540" s="21">
        <v>0.67669647284005496</v>
      </c>
      <c r="Q1540" s="18"/>
      <c r="R1540" s="22">
        <v>669</v>
      </c>
      <c r="S1540" s="23">
        <v>0</v>
      </c>
      <c r="T1540" s="23">
        <v>669</v>
      </c>
      <c r="U1540" s="24">
        <v>75</v>
      </c>
      <c r="V1540" s="25">
        <v>107</v>
      </c>
      <c r="W1540" s="23">
        <v>107</v>
      </c>
      <c r="X1540" s="23">
        <v>0</v>
      </c>
      <c r="Y1540" s="23">
        <v>107</v>
      </c>
      <c r="Z1540" s="26">
        <v>0.15994020926756353</v>
      </c>
      <c r="AA1540" s="25">
        <v>739</v>
      </c>
      <c r="AB1540" s="23">
        <v>0</v>
      </c>
      <c r="AC1540" s="23">
        <v>739</v>
      </c>
      <c r="AD1540" s="26">
        <v>1.1046337817638265</v>
      </c>
      <c r="AE1540" s="5"/>
      <c r="AF1540" s="33">
        <v>60000</v>
      </c>
      <c r="AG1540" s="7">
        <v>3</v>
      </c>
      <c r="AH1540" s="30">
        <v>59920</v>
      </c>
      <c r="AI1540" s="30">
        <v>59920</v>
      </c>
      <c r="AJ1540" s="37">
        <v>43928</v>
      </c>
    </row>
    <row r="1541" spans="1:36" ht="15" customHeight="1" x14ac:dyDescent="0.25">
      <c r="A1541" s="3" t="s">
        <v>1849</v>
      </c>
      <c r="B1541" s="4" t="s">
        <v>4871</v>
      </c>
      <c r="C1541" s="18" t="s">
        <v>4522</v>
      </c>
      <c r="D1541" s="18" t="s">
        <v>4522</v>
      </c>
      <c r="E1541" s="18" t="s">
        <v>8778</v>
      </c>
      <c r="F1541" s="18" t="s">
        <v>34</v>
      </c>
      <c r="G1541" s="19">
        <v>0</v>
      </c>
      <c r="H1541" s="5" t="s">
        <v>78</v>
      </c>
      <c r="I1541" s="18" t="s">
        <v>4523</v>
      </c>
      <c r="J1541" s="20">
        <v>7959</v>
      </c>
      <c r="K1541" s="20">
        <v>8008343.7800000003</v>
      </c>
      <c r="L1541" s="20">
        <v>0</v>
      </c>
      <c r="M1541" s="20">
        <v>6209813</v>
      </c>
      <c r="N1541" s="20">
        <v>59561</v>
      </c>
      <c r="O1541" s="6">
        <v>1793.90850358085</v>
      </c>
      <c r="P1541" s="21">
        <v>0.82957679752635205</v>
      </c>
      <c r="Q1541" s="18"/>
      <c r="R1541" s="22">
        <v>669</v>
      </c>
      <c r="S1541" s="23">
        <v>0</v>
      </c>
      <c r="T1541" s="23">
        <v>669</v>
      </c>
      <c r="U1541" s="24">
        <v>86</v>
      </c>
      <c r="V1541" s="25"/>
      <c r="W1541" s="23">
        <v>105</v>
      </c>
      <c r="X1541" s="23">
        <v>0</v>
      </c>
      <c r="Y1541" s="23">
        <v>105</v>
      </c>
      <c r="Z1541" s="26">
        <v>0.15695067264573992</v>
      </c>
      <c r="AA1541" s="25">
        <v>501</v>
      </c>
      <c r="AB1541" s="23">
        <v>0</v>
      </c>
      <c r="AC1541" s="23">
        <v>501</v>
      </c>
      <c r="AD1541" s="26">
        <v>0.7488789237668162</v>
      </c>
      <c r="AE1541" s="5"/>
      <c r="AF1541" s="33">
        <v>60000</v>
      </c>
      <c r="AG1541" s="7">
        <v>3</v>
      </c>
      <c r="AH1541" s="30">
        <v>59800</v>
      </c>
      <c r="AI1541" s="30">
        <v>59800</v>
      </c>
      <c r="AJ1541" s="37">
        <v>43928</v>
      </c>
    </row>
    <row r="1542" spans="1:36" ht="15" customHeight="1" x14ac:dyDescent="0.25">
      <c r="A1542" s="3" t="s">
        <v>4197</v>
      </c>
      <c r="B1542" s="4" t="s">
        <v>4874</v>
      </c>
      <c r="C1542" s="18" t="s">
        <v>4581</v>
      </c>
      <c r="D1542" s="18" t="s">
        <v>4581</v>
      </c>
      <c r="E1542" s="18" t="s">
        <v>8772</v>
      </c>
      <c r="F1542" s="18" t="s">
        <v>34</v>
      </c>
      <c r="G1542" s="19">
        <v>0</v>
      </c>
      <c r="H1542" s="5" t="s">
        <v>210</v>
      </c>
      <c r="I1542" s="18" t="s">
        <v>4582</v>
      </c>
      <c r="J1542" s="20">
        <v>10297</v>
      </c>
      <c r="K1542" s="20">
        <v>14301613.99</v>
      </c>
      <c r="L1542" s="20">
        <v>0</v>
      </c>
      <c r="M1542" s="20">
        <v>3038903</v>
      </c>
      <c r="N1542" s="20">
        <v>0</v>
      </c>
      <c r="O1542" s="6">
        <v>1684.0358347091401</v>
      </c>
      <c r="P1542" s="21">
        <v>0.77876717340320001</v>
      </c>
      <c r="Q1542" s="18"/>
      <c r="R1542" s="22">
        <v>682</v>
      </c>
      <c r="S1542" s="23">
        <v>0</v>
      </c>
      <c r="T1542" s="23">
        <v>682</v>
      </c>
      <c r="U1542" s="24">
        <v>76</v>
      </c>
      <c r="V1542" s="25"/>
      <c r="W1542" s="23">
        <v>72</v>
      </c>
      <c r="X1542" s="23">
        <v>0</v>
      </c>
      <c r="Y1542" s="23">
        <v>72</v>
      </c>
      <c r="Z1542" s="26">
        <v>0.10557184750733138</v>
      </c>
      <c r="AA1542" s="25">
        <v>276</v>
      </c>
      <c r="AB1542" s="23">
        <v>0</v>
      </c>
      <c r="AC1542" s="23">
        <v>276</v>
      </c>
      <c r="AD1542" s="26">
        <v>0.40469208211143692</v>
      </c>
      <c r="AE1542" s="5"/>
      <c r="AF1542" s="33">
        <v>60000</v>
      </c>
      <c r="AG1542" s="7">
        <v>3</v>
      </c>
      <c r="AH1542" s="30">
        <v>60000</v>
      </c>
      <c r="AI1542" s="30">
        <v>60000</v>
      </c>
      <c r="AJ1542" s="37">
        <v>43928</v>
      </c>
    </row>
    <row r="1543" spans="1:36" ht="15" customHeight="1" x14ac:dyDescent="0.25">
      <c r="A1543" s="3" t="s">
        <v>1123</v>
      </c>
      <c r="B1543" s="4" t="s">
        <v>4877</v>
      </c>
      <c r="C1543" s="18" t="s">
        <v>4665</v>
      </c>
      <c r="D1543" s="18" t="s">
        <v>4665</v>
      </c>
      <c r="E1543" s="18" t="s">
        <v>8786</v>
      </c>
      <c r="F1543" s="18" t="s">
        <v>34</v>
      </c>
      <c r="G1543" s="19">
        <v>0</v>
      </c>
      <c r="H1543" s="5" t="s">
        <v>272</v>
      </c>
      <c r="I1543" s="18" t="s">
        <v>4666</v>
      </c>
      <c r="J1543" s="20">
        <v>8152</v>
      </c>
      <c r="K1543" s="20">
        <v>10042818.630000001</v>
      </c>
      <c r="L1543" s="20">
        <v>0</v>
      </c>
      <c r="M1543" s="20">
        <v>4714578</v>
      </c>
      <c r="N1543" s="20">
        <v>17750</v>
      </c>
      <c r="O1543" s="6">
        <v>1812.4566523552501</v>
      </c>
      <c r="P1543" s="21">
        <v>0.83815422153075003</v>
      </c>
      <c r="Q1543" s="18"/>
      <c r="R1543" s="22">
        <v>699</v>
      </c>
      <c r="S1543" s="23">
        <v>0</v>
      </c>
      <c r="T1543" s="23">
        <v>699</v>
      </c>
      <c r="U1543" s="24">
        <v>93</v>
      </c>
      <c r="V1543" s="25"/>
      <c r="W1543" s="23">
        <v>127</v>
      </c>
      <c r="X1543" s="23">
        <v>0</v>
      </c>
      <c r="Y1543" s="23">
        <v>127</v>
      </c>
      <c r="Z1543" s="26">
        <v>0.18168812589413447</v>
      </c>
      <c r="AA1543" s="25">
        <v>336</v>
      </c>
      <c r="AB1543" s="23">
        <v>0</v>
      </c>
      <c r="AC1543" s="23">
        <v>336</v>
      </c>
      <c r="AD1543" s="26">
        <v>0.48068669527896996</v>
      </c>
      <c r="AE1543" s="5"/>
      <c r="AF1543" s="33">
        <v>60000</v>
      </c>
      <c r="AG1543" s="7">
        <v>3</v>
      </c>
      <c r="AH1543" s="30">
        <v>59990</v>
      </c>
      <c r="AI1543" s="30">
        <v>59990</v>
      </c>
      <c r="AJ1543" s="37">
        <v>43928</v>
      </c>
    </row>
    <row r="1544" spans="1:36" ht="15" customHeight="1" x14ac:dyDescent="0.25">
      <c r="A1544" s="3" t="s">
        <v>588</v>
      </c>
      <c r="B1544" s="4" t="s">
        <v>4880</v>
      </c>
      <c r="C1544" s="18" t="s">
        <v>4674</v>
      </c>
      <c r="D1544" s="18" t="s">
        <v>4674</v>
      </c>
      <c r="E1544" s="18" t="s">
        <v>8772</v>
      </c>
      <c r="F1544" s="18" t="s">
        <v>34</v>
      </c>
      <c r="G1544" s="19">
        <v>0</v>
      </c>
      <c r="H1544" s="5" t="s">
        <v>50</v>
      </c>
      <c r="I1544" s="18" t="s">
        <v>4675</v>
      </c>
      <c r="J1544" s="20">
        <v>9968</v>
      </c>
      <c r="K1544" s="20">
        <v>15013990.15</v>
      </c>
      <c r="L1544" s="20">
        <v>0</v>
      </c>
      <c r="M1544" s="20">
        <v>3577522</v>
      </c>
      <c r="N1544" s="20">
        <v>21977</v>
      </c>
      <c r="O1544" s="6">
        <v>1867.32435292937</v>
      </c>
      <c r="P1544" s="21">
        <v>0.86352729448238597</v>
      </c>
      <c r="Q1544" s="18"/>
      <c r="R1544" s="22">
        <v>700</v>
      </c>
      <c r="S1544" s="23">
        <v>0</v>
      </c>
      <c r="T1544" s="23">
        <v>700</v>
      </c>
      <c r="U1544" s="24">
        <v>74</v>
      </c>
      <c r="V1544" s="25">
        <v>66</v>
      </c>
      <c r="W1544" s="23">
        <v>66</v>
      </c>
      <c r="X1544" s="23">
        <v>0</v>
      </c>
      <c r="Y1544" s="23">
        <v>66</v>
      </c>
      <c r="Z1544" s="26">
        <v>9.4285714285714292E-2</v>
      </c>
      <c r="AA1544" s="25">
        <v>348</v>
      </c>
      <c r="AB1544" s="23">
        <v>0</v>
      </c>
      <c r="AC1544" s="23">
        <v>348</v>
      </c>
      <c r="AD1544" s="26">
        <v>0.49714285714285716</v>
      </c>
      <c r="AE1544" s="5"/>
      <c r="AF1544" s="33">
        <v>60000</v>
      </c>
      <c r="AG1544" s="7">
        <v>3</v>
      </c>
      <c r="AH1544" s="30">
        <v>60000</v>
      </c>
      <c r="AI1544" s="30">
        <v>60000</v>
      </c>
      <c r="AJ1544" s="37">
        <v>43928</v>
      </c>
    </row>
    <row r="1545" spans="1:36" ht="15" customHeight="1" x14ac:dyDescent="0.25">
      <c r="A1545" s="3" t="s">
        <v>1036</v>
      </c>
      <c r="B1545" s="4" t="s">
        <v>4882</v>
      </c>
      <c r="C1545" s="18" t="s">
        <v>4696</v>
      </c>
      <c r="D1545" s="18" t="s">
        <v>4696</v>
      </c>
      <c r="E1545" s="18" t="s">
        <v>8787</v>
      </c>
      <c r="F1545" s="18" t="s">
        <v>34</v>
      </c>
      <c r="G1545" s="19">
        <v>0</v>
      </c>
      <c r="H1545" s="5" t="s">
        <v>78</v>
      </c>
      <c r="I1545" s="18" t="s">
        <v>4697</v>
      </c>
      <c r="J1545" s="20">
        <v>9983</v>
      </c>
      <c r="K1545" s="20">
        <v>19329997.510000002</v>
      </c>
      <c r="L1545" s="20">
        <v>0</v>
      </c>
      <c r="M1545" s="20">
        <v>4118961</v>
      </c>
      <c r="N1545" s="20">
        <v>152800</v>
      </c>
      <c r="O1545" s="6">
        <v>2364.1949824702001</v>
      </c>
      <c r="P1545" s="21">
        <v>1.0933006328754</v>
      </c>
      <c r="Q1545" s="18"/>
      <c r="R1545" s="22">
        <v>710</v>
      </c>
      <c r="S1545" s="23">
        <v>0</v>
      </c>
      <c r="T1545" s="23">
        <v>710</v>
      </c>
      <c r="U1545" s="24">
        <v>81</v>
      </c>
      <c r="V1545" s="25"/>
      <c r="W1545" s="23">
        <v>53</v>
      </c>
      <c r="X1545" s="23">
        <v>0</v>
      </c>
      <c r="Y1545" s="23">
        <v>53</v>
      </c>
      <c r="Z1545" s="26">
        <v>7.464788732394366E-2</v>
      </c>
      <c r="AA1545" s="25">
        <v>343</v>
      </c>
      <c r="AB1545" s="23">
        <v>0</v>
      </c>
      <c r="AC1545" s="23">
        <v>343</v>
      </c>
      <c r="AD1545" s="26">
        <v>0.4830985915492958</v>
      </c>
      <c r="AE1545" s="5"/>
      <c r="AF1545" s="33">
        <v>60000</v>
      </c>
      <c r="AG1545" s="7">
        <v>3</v>
      </c>
      <c r="AH1545" s="30">
        <v>60000</v>
      </c>
      <c r="AI1545" s="30">
        <v>60000</v>
      </c>
      <c r="AJ1545" s="37">
        <v>43928</v>
      </c>
    </row>
    <row r="1546" spans="1:36" ht="15" customHeight="1" x14ac:dyDescent="0.25">
      <c r="A1546" s="3">
        <v>0</v>
      </c>
      <c r="B1546" s="4" t="s">
        <v>4885</v>
      </c>
      <c r="C1546" s="18" t="s">
        <v>4708</v>
      </c>
      <c r="D1546" s="18" t="s">
        <v>4708</v>
      </c>
      <c r="E1546" s="18" t="s">
        <v>8773</v>
      </c>
      <c r="F1546" s="18" t="s">
        <v>34</v>
      </c>
      <c r="G1546" s="19">
        <v>0</v>
      </c>
      <c r="H1546" s="5" t="s">
        <v>245</v>
      </c>
      <c r="I1546" s="18" t="s">
        <v>4709</v>
      </c>
      <c r="J1546" s="20">
        <v>8936</v>
      </c>
      <c r="K1546" s="20">
        <v>12000445.24</v>
      </c>
      <c r="L1546" s="20">
        <v>0</v>
      </c>
      <c r="M1546" s="20">
        <v>4100925</v>
      </c>
      <c r="N1546" s="20">
        <v>492393</v>
      </c>
      <c r="O1546" s="6">
        <v>1856.9564950761001</v>
      </c>
      <c r="P1546" s="21">
        <v>0.85873277218765198</v>
      </c>
      <c r="Q1546" s="18"/>
      <c r="R1546" s="22">
        <v>712</v>
      </c>
      <c r="S1546" s="23">
        <v>0</v>
      </c>
      <c r="T1546" s="23">
        <v>712</v>
      </c>
      <c r="U1546" s="24">
        <v>90</v>
      </c>
      <c r="V1546" s="25">
        <v>191</v>
      </c>
      <c r="W1546" s="23">
        <v>191</v>
      </c>
      <c r="X1546" s="23">
        <v>0</v>
      </c>
      <c r="Y1546" s="23">
        <v>191</v>
      </c>
      <c r="Z1546" s="26">
        <v>0.26825842696629215</v>
      </c>
      <c r="AA1546" s="25">
        <v>413</v>
      </c>
      <c r="AB1546" s="23">
        <v>0</v>
      </c>
      <c r="AC1546" s="23">
        <v>413</v>
      </c>
      <c r="AD1546" s="26">
        <v>0.5800561797752809</v>
      </c>
      <c r="AE1546" s="5"/>
      <c r="AF1546" s="33">
        <v>60000</v>
      </c>
      <c r="AG1546" s="7">
        <v>3</v>
      </c>
      <c r="AH1546" s="30">
        <v>59950</v>
      </c>
      <c r="AI1546" s="30">
        <v>59950</v>
      </c>
      <c r="AJ1546" s="37">
        <v>43928</v>
      </c>
    </row>
    <row r="1547" spans="1:36" ht="15" customHeight="1" x14ac:dyDescent="0.25">
      <c r="A1547" s="3" t="s">
        <v>2808</v>
      </c>
      <c r="B1547" s="4" t="s">
        <v>4888</v>
      </c>
      <c r="C1547" s="18" t="s">
        <v>4711</v>
      </c>
      <c r="D1547" s="18" t="s">
        <v>4711</v>
      </c>
      <c r="E1547" s="18" t="s">
        <v>8778</v>
      </c>
      <c r="F1547" s="18" t="s">
        <v>34</v>
      </c>
      <c r="G1547" s="19">
        <v>0</v>
      </c>
      <c r="H1547" s="5" t="s">
        <v>210</v>
      </c>
      <c r="I1547" s="18" t="s">
        <v>4712</v>
      </c>
      <c r="J1547" s="20">
        <v>9883</v>
      </c>
      <c r="K1547" s="20">
        <v>13433375.67</v>
      </c>
      <c r="L1547" s="20">
        <v>0</v>
      </c>
      <c r="M1547" s="20">
        <v>3759025</v>
      </c>
      <c r="N1547" s="20">
        <v>0</v>
      </c>
      <c r="O1547" s="6">
        <v>1739.5933087119299</v>
      </c>
      <c r="P1547" s="21">
        <v>0.80445922585174501</v>
      </c>
      <c r="Q1547" s="18"/>
      <c r="R1547" s="22">
        <v>712</v>
      </c>
      <c r="S1547" s="23">
        <v>0</v>
      </c>
      <c r="T1547" s="23">
        <v>712</v>
      </c>
      <c r="U1547" s="24">
        <v>100</v>
      </c>
      <c r="V1547" s="25">
        <v>33</v>
      </c>
      <c r="W1547" s="23">
        <v>33</v>
      </c>
      <c r="X1547" s="23">
        <v>0</v>
      </c>
      <c r="Y1547" s="23">
        <v>33</v>
      </c>
      <c r="Z1547" s="26">
        <v>4.6348314606741575E-2</v>
      </c>
      <c r="AA1547" s="25">
        <v>583</v>
      </c>
      <c r="AB1547" s="23">
        <v>0</v>
      </c>
      <c r="AC1547" s="23">
        <v>583</v>
      </c>
      <c r="AD1547" s="26">
        <v>0.8188202247191011</v>
      </c>
      <c r="AE1547" s="5"/>
      <c r="AF1547" s="33">
        <v>60000</v>
      </c>
      <c r="AG1547" s="7">
        <v>3</v>
      </c>
      <c r="AH1547" s="30">
        <v>59364</v>
      </c>
      <c r="AI1547" s="30">
        <v>59364</v>
      </c>
      <c r="AJ1547" s="37">
        <v>43928</v>
      </c>
    </row>
    <row r="1548" spans="1:36" ht="15" customHeight="1" x14ac:dyDescent="0.25">
      <c r="A1548" s="3" t="s">
        <v>427</v>
      </c>
      <c r="B1548" s="4" t="s">
        <v>4891</v>
      </c>
      <c r="C1548" s="18" t="s">
        <v>4791</v>
      </c>
      <c r="D1548" s="18" t="s">
        <v>4791</v>
      </c>
      <c r="E1548" s="18" t="s">
        <v>8773</v>
      </c>
      <c r="F1548" s="18" t="s">
        <v>34</v>
      </c>
      <c r="G1548" s="19">
        <v>0</v>
      </c>
      <c r="H1548" s="5" t="s">
        <v>199</v>
      </c>
      <c r="I1548" s="18" t="s">
        <v>4792</v>
      </c>
      <c r="J1548" s="20">
        <v>9779</v>
      </c>
      <c r="K1548" s="20">
        <v>16319808.09</v>
      </c>
      <c r="L1548" s="20">
        <v>0</v>
      </c>
      <c r="M1548" s="20">
        <v>731050</v>
      </c>
      <c r="N1548" s="20">
        <v>256263</v>
      </c>
      <c r="O1548" s="6">
        <v>1769.8252469577701</v>
      </c>
      <c r="P1548" s="21">
        <v>0.818439712851463</v>
      </c>
      <c r="Q1548" s="18"/>
      <c r="R1548" s="22">
        <v>724</v>
      </c>
      <c r="S1548" s="23">
        <v>0</v>
      </c>
      <c r="T1548" s="23">
        <v>724</v>
      </c>
      <c r="U1548" s="24">
        <v>79</v>
      </c>
      <c r="V1548" s="25">
        <v>57</v>
      </c>
      <c r="W1548" s="23">
        <v>57</v>
      </c>
      <c r="X1548" s="23">
        <v>0</v>
      </c>
      <c r="Y1548" s="23">
        <v>57</v>
      </c>
      <c r="Z1548" s="26">
        <v>7.8729281767955794E-2</v>
      </c>
      <c r="AA1548" s="25">
        <v>279</v>
      </c>
      <c r="AB1548" s="23">
        <v>0</v>
      </c>
      <c r="AC1548" s="23">
        <v>279</v>
      </c>
      <c r="AD1548" s="26">
        <v>0.38535911602209943</v>
      </c>
      <c r="AE1548" s="5"/>
      <c r="AF1548" s="33">
        <v>60000</v>
      </c>
      <c r="AG1548" s="7">
        <v>3</v>
      </c>
      <c r="AH1548" s="30">
        <v>60000</v>
      </c>
      <c r="AI1548" s="30">
        <v>60000</v>
      </c>
      <c r="AJ1548" s="37">
        <v>43928</v>
      </c>
    </row>
    <row r="1549" spans="1:36" ht="15" customHeight="1" x14ac:dyDescent="0.25">
      <c r="A1549" s="3" t="s">
        <v>207</v>
      </c>
      <c r="B1549" s="4" t="s">
        <v>4894</v>
      </c>
      <c r="C1549" s="18" t="s">
        <v>4806</v>
      </c>
      <c r="D1549" s="18" t="s">
        <v>4806</v>
      </c>
      <c r="E1549" s="18" t="s">
        <v>8780</v>
      </c>
      <c r="F1549" s="18" t="s">
        <v>34</v>
      </c>
      <c r="G1549" s="19">
        <v>0</v>
      </c>
      <c r="H1549" s="5" t="s">
        <v>210</v>
      </c>
      <c r="I1549" s="18" t="s">
        <v>4807</v>
      </c>
      <c r="J1549" s="20">
        <v>10912</v>
      </c>
      <c r="K1549" s="20">
        <v>13949494.880000001</v>
      </c>
      <c r="L1549" s="20">
        <v>0</v>
      </c>
      <c r="M1549" s="20">
        <v>4651088</v>
      </c>
      <c r="N1549" s="20">
        <v>0</v>
      </c>
      <c r="O1549" s="6">
        <v>1704.5988709677399</v>
      </c>
      <c r="P1549" s="21">
        <v>0.78827636394038703</v>
      </c>
      <c r="Q1549" s="18"/>
      <c r="R1549" s="22">
        <v>537</v>
      </c>
      <c r="S1549" s="23">
        <v>0</v>
      </c>
      <c r="T1549" s="23">
        <v>726</v>
      </c>
      <c r="U1549" s="24">
        <v>97</v>
      </c>
      <c r="V1549" s="25">
        <v>44</v>
      </c>
      <c r="W1549" s="23">
        <v>44</v>
      </c>
      <c r="X1549" s="23">
        <v>0</v>
      </c>
      <c r="Y1549" s="23">
        <v>44</v>
      </c>
      <c r="Z1549" s="26">
        <v>6.0606060606060608E-2</v>
      </c>
      <c r="AA1549" s="25">
        <v>507</v>
      </c>
      <c r="AB1549" s="23">
        <v>0</v>
      </c>
      <c r="AC1549" s="23">
        <v>507</v>
      </c>
      <c r="AD1549" s="26">
        <v>0.69834710743801653</v>
      </c>
      <c r="AE1549" s="5"/>
      <c r="AF1549" s="33">
        <v>60000</v>
      </c>
      <c r="AG1549" s="7">
        <v>3</v>
      </c>
      <c r="AH1549" s="30">
        <v>58800</v>
      </c>
      <c r="AI1549" s="30">
        <v>58800</v>
      </c>
      <c r="AJ1549" s="37">
        <v>43928</v>
      </c>
    </row>
    <row r="1550" spans="1:36" ht="15" customHeight="1" x14ac:dyDescent="0.25">
      <c r="A1550" s="3" t="s">
        <v>1123</v>
      </c>
      <c r="B1550" s="4" t="s">
        <v>4897</v>
      </c>
      <c r="C1550" s="18" t="s">
        <v>4818</v>
      </c>
      <c r="D1550" s="18" t="s">
        <v>4818</v>
      </c>
      <c r="E1550" s="18" t="s">
        <v>8779</v>
      </c>
      <c r="F1550" s="18" t="s">
        <v>34</v>
      </c>
      <c r="G1550" s="19">
        <v>0</v>
      </c>
      <c r="H1550" s="5" t="s">
        <v>272</v>
      </c>
      <c r="I1550" s="18" t="s">
        <v>4819</v>
      </c>
      <c r="J1550" s="20">
        <v>9352</v>
      </c>
      <c r="K1550" s="20">
        <v>11895534.49</v>
      </c>
      <c r="L1550" s="20">
        <v>0</v>
      </c>
      <c r="M1550" s="20">
        <v>5080358</v>
      </c>
      <c r="N1550" s="20">
        <v>175475</v>
      </c>
      <c r="O1550" s="6">
        <v>1833.9785596663801</v>
      </c>
      <c r="P1550" s="21">
        <v>0.848106833332405</v>
      </c>
      <c r="Q1550" s="18"/>
      <c r="R1550" s="22">
        <v>647</v>
      </c>
      <c r="S1550" s="23">
        <v>0</v>
      </c>
      <c r="T1550" s="23">
        <v>727</v>
      </c>
      <c r="U1550" s="24">
        <v>71</v>
      </c>
      <c r="V1550" s="25">
        <v>56</v>
      </c>
      <c r="W1550" s="23">
        <v>56</v>
      </c>
      <c r="X1550" s="23">
        <v>0</v>
      </c>
      <c r="Y1550" s="23">
        <v>56</v>
      </c>
      <c r="Z1550" s="26">
        <v>7.7028885832187075E-2</v>
      </c>
      <c r="AA1550" s="25">
        <v>299</v>
      </c>
      <c r="AB1550" s="23">
        <v>0</v>
      </c>
      <c r="AC1550" s="23">
        <v>299</v>
      </c>
      <c r="AD1550" s="26">
        <v>0.41127922971114167</v>
      </c>
      <c r="AE1550" s="5"/>
      <c r="AF1550" s="33">
        <v>60000</v>
      </c>
      <c r="AG1550" s="7">
        <v>3</v>
      </c>
      <c r="AH1550" s="30">
        <v>59999.94</v>
      </c>
      <c r="AI1550" s="30">
        <v>59999.94</v>
      </c>
      <c r="AJ1550" s="37">
        <v>43928</v>
      </c>
    </row>
    <row r="1551" spans="1:36" ht="15" customHeight="1" x14ac:dyDescent="0.25">
      <c r="A1551" s="3" t="s">
        <v>4187</v>
      </c>
      <c r="B1551" s="4" t="s">
        <v>4900</v>
      </c>
      <c r="C1551" s="18" t="s">
        <v>4858</v>
      </c>
      <c r="D1551" s="18" t="s">
        <v>4858</v>
      </c>
      <c r="E1551" s="18" t="s">
        <v>8773</v>
      </c>
      <c r="F1551" s="18" t="s">
        <v>34</v>
      </c>
      <c r="G1551" s="19">
        <v>0</v>
      </c>
      <c r="H1551" s="5" t="s">
        <v>96</v>
      </c>
      <c r="I1551" s="18" t="s">
        <v>8602</v>
      </c>
      <c r="J1551" s="20">
        <v>11849</v>
      </c>
      <c r="K1551" s="20">
        <v>12817073.57</v>
      </c>
      <c r="L1551" s="20">
        <v>0</v>
      </c>
      <c r="M1551" s="20">
        <v>6753590</v>
      </c>
      <c r="N1551" s="20">
        <v>67762</v>
      </c>
      <c r="O1551" s="6">
        <v>1657.3909671702299</v>
      </c>
      <c r="P1551" s="21">
        <v>0.76644549487872504</v>
      </c>
      <c r="Q1551" s="18"/>
      <c r="R1551" s="22">
        <v>737</v>
      </c>
      <c r="S1551" s="23">
        <v>0</v>
      </c>
      <c r="T1551" s="23">
        <v>737</v>
      </c>
      <c r="U1551" s="24">
        <v>94</v>
      </c>
      <c r="V1551" s="25"/>
      <c r="W1551" s="23">
        <v>152</v>
      </c>
      <c r="X1551" s="23">
        <v>0</v>
      </c>
      <c r="Y1551" s="23">
        <v>152</v>
      </c>
      <c r="Z1551" s="26">
        <v>0.2062415196743555</v>
      </c>
      <c r="AA1551" s="25">
        <v>548</v>
      </c>
      <c r="AB1551" s="23">
        <v>0</v>
      </c>
      <c r="AC1551" s="23">
        <v>548</v>
      </c>
      <c r="AD1551" s="26">
        <v>0.74355495251017634</v>
      </c>
      <c r="AE1551" s="5"/>
      <c r="AF1551" s="33">
        <v>60000</v>
      </c>
      <c r="AG1551" s="7">
        <v>3</v>
      </c>
      <c r="AH1551" s="33">
        <v>60000</v>
      </c>
      <c r="AI1551" s="33">
        <v>60000</v>
      </c>
      <c r="AJ1551" s="37">
        <v>43928</v>
      </c>
    </row>
    <row r="1552" spans="1:36" ht="15" customHeight="1" x14ac:dyDescent="0.25">
      <c r="A1552" s="3" t="s">
        <v>1892</v>
      </c>
      <c r="B1552" s="4" t="s">
        <v>4903</v>
      </c>
      <c r="C1552" s="18" t="s">
        <v>4984</v>
      </c>
      <c r="D1552" s="18" t="s">
        <v>1888</v>
      </c>
      <c r="E1552" s="18" t="s">
        <v>8778</v>
      </c>
      <c r="F1552" s="18" t="s">
        <v>86</v>
      </c>
      <c r="G1552" s="19">
        <v>0</v>
      </c>
      <c r="H1552" s="5" t="s">
        <v>67</v>
      </c>
      <c r="I1552" s="18" t="s">
        <v>4985</v>
      </c>
      <c r="J1552" s="20">
        <v>39864</v>
      </c>
      <c r="K1552" s="20">
        <v>5635569.3200000003</v>
      </c>
      <c r="L1552" s="20">
        <v>0</v>
      </c>
      <c r="M1552" s="20">
        <v>15471795</v>
      </c>
      <c r="N1552" s="20">
        <v>806611</v>
      </c>
      <c r="O1552" s="6">
        <v>549.71842564719998</v>
      </c>
      <c r="P1552" s="21">
        <v>1.5753848792852401</v>
      </c>
      <c r="Q1552" s="18"/>
      <c r="R1552" s="22">
        <v>769</v>
      </c>
      <c r="S1552" s="23">
        <v>2983</v>
      </c>
      <c r="T1552" s="23">
        <v>2983</v>
      </c>
      <c r="U1552" s="24">
        <v>5</v>
      </c>
      <c r="V1552" s="25"/>
      <c r="W1552" s="23">
        <v>0</v>
      </c>
      <c r="X1552" s="23">
        <v>594</v>
      </c>
      <c r="Y1552" s="23">
        <v>594</v>
      </c>
      <c r="Z1552" s="26">
        <v>0.19912839423399262</v>
      </c>
      <c r="AA1552" s="25">
        <v>0</v>
      </c>
      <c r="AB1552" s="23">
        <v>1570</v>
      </c>
      <c r="AC1552" s="23">
        <v>1570</v>
      </c>
      <c r="AD1552" s="26">
        <v>0.52631578947368418</v>
      </c>
      <c r="AE1552" s="5"/>
      <c r="AF1552" s="33">
        <v>60000</v>
      </c>
      <c r="AG1552" s="7">
        <v>3</v>
      </c>
      <c r="AH1552" s="30">
        <v>60000</v>
      </c>
      <c r="AI1552" s="30">
        <v>60000</v>
      </c>
      <c r="AJ1552" s="37">
        <v>43928</v>
      </c>
    </row>
    <row r="1553" spans="1:36" ht="15" customHeight="1" x14ac:dyDescent="0.25">
      <c r="A1553" s="3" t="s">
        <v>3424</v>
      </c>
      <c r="B1553" s="4" t="s">
        <v>4906</v>
      </c>
      <c r="C1553" s="18" t="s">
        <v>4995</v>
      </c>
      <c r="D1553" s="18" t="s">
        <v>4995</v>
      </c>
      <c r="E1553" s="18" t="s">
        <v>8773</v>
      </c>
      <c r="F1553" s="18" t="s">
        <v>34</v>
      </c>
      <c r="G1553" s="19">
        <v>0</v>
      </c>
      <c r="H1553" s="5" t="s">
        <v>210</v>
      </c>
      <c r="I1553" s="18" t="s">
        <v>4996</v>
      </c>
      <c r="J1553" s="20">
        <v>9051</v>
      </c>
      <c r="K1553" s="20">
        <v>11271261.27</v>
      </c>
      <c r="L1553" s="20">
        <v>0</v>
      </c>
      <c r="M1553" s="20">
        <v>5081529</v>
      </c>
      <c r="N1553" s="20">
        <v>122296</v>
      </c>
      <c r="O1553" s="6">
        <v>1820.2503889073</v>
      </c>
      <c r="P1553" s="21">
        <v>0.84175836466107701</v>
      </c>
      <c r="Q1553" s="18"/>
      <c r="R1553" s="22">
        <v>684</v>
      </c>
      <c r="S1553" s="23">
        <v>0</v>
      </c>
      <c r="T1553" s="23">
        <v>777</v>
      </c>
      <c r="U1553" s="24">
        <v>83</v>
      </c>
      <c r="V1553" s="25">
        <v>174</v>
      </c>
      <c r="W1553" s="23">
        <v>172</v>
      </c>
      <c r="X1553" s="23">
        <v>0</v>
      </c>
      <c r="Y1553" s="23">
        <v>172</v>
      </c>
      <c r="Z1553" s="26">
        <v>0.22136422136422138</v>
      </c>
      <c r="AA1553" s="25">
        <v>384</v>
      </c>
      <c r="AB1553" s="23">
        <v>0</v>
      </c>
      <c r="AC1553" s="23">
        <v>384</v>
      </c>
      <c r="AD1553" s="26">
        <v>0.49420849420849422</v>
      </c>
      <c r="AE1553" s="5"/>
      <c r="AF1553" s="33">
        <v>60000</v>
      </c>
      <c r="AG1553" s="7">
        <v>3</v>
      </c>
      <c r="AH1553" s="30">
        <v>60000</v>
      </c>
      <c r="AI1553" s="30">
        <v>60000</v>
      </c>
      <c r="AJ1553" s="37">
        <v>43928</v>
      </c>
    </row>
    <row r="1554" spans="1:36" ht="15" customHeight="1" x14ac:dyDescent="0.25">
      <c r="A1554" s="3" t="s">
        <v>1300</v>
      </c>
      <c r="B1554" s="4" t="s">
        <v>4908</v>
      </c>
      <c r="C1554" s="18" t="s">
        <v>5000</v>
      </c>
      <c r="D1554" s="18" t="s">
        <v>5000</v>
      </c>
      <c r="E1554" s="18" t="s">
        <v>8784</v>
      </c>
      <c r="F1554" s="18" t="s">
        <v>34</v>
      </c>
      <c r="G1554" s="19">
        <v>0</v>
      </c>
      <c r="H1554" s="5" t="s">
        <v>45</v>
      </c>
      <c r="I1554" s="18" t="s">
        <v>5001</v>
      </c>
      <c r="J1554" s="20">
        <v>7744</v>
      </c>
      <c r="K1554" s="20">
        <v>9575203.5899999999</v>
      </c>
      <c r="L1554" s="20">
        <v>0</v>
      </c>
      <c r="M1554" s="20">
        <v>4678203</v>
      </c>
      <c r="N1554" s="20">
        <v>312819</v>
      </c>
      <c r="O1554" s="6">
        <v>1880.9692135847099</v>
      </c>
      <c r="P1554" s="21">
        <v>0.86983723714810801</v>
      </c>
      <c r="Q1554" s="18"/>
      <c r="R1554" s="22">
        <v>778</v>
      </c>
      <c r="S1554" s="23">
        <v>0</v>
      </c>
      <c r="T1554" s="23">
        <v>778</v>
      </c>
      <c r="U1554" s="24">
        <v>76</v>
      </c>
      <c r="V1554" s="25">
        <v>112</v>
      </c>
      <c r="W1554" s="23">
        <v>104</v>
      </c>
      <c r="X1554" s="23">
        <v>0</v>
      </c>
      <c r="Y1554" s="23">
        <v>104</v>
      </c>
      <c r="Z1554" s="26">
        <v>0.13367609254498714</v>
      </c>
      <c r="AA1554" s="25">
        <v>387</v>
      </c>
      <c r="AB1554" s="23">
        <v>0</v>
      </c>
      <c r="AC1554" s="23">
        <v>387</v>
      </c>
      <c r="AD1554" s="26">
        <v>0.49742930591259638</v>
      </c>
      <c r="AE1554" s="5"/>
      <c r="AF1554" s="33">
        <v>60000</v>
      </c>
      <c r="AG1554" s="7">
        <v>3</v>
      </c>
      <c r="AH1554" s="30">
        <v>60000</v>
      </c>
      <c r="AI1554" s="30">
        <v>60000</v>
      </c>
      <c r="AJ1554" s="37">
        <v>43928</v>
      </c>
    </row>
    <row r="1555" spans="1:36" ht="15" customHeight="1" x14ac:dyDescent="0.25">
      <c r="A1555" s="3" t="s">
        <v>42</v>
      </c>
      <c r="B1555" s="4" t="s">
        <v>4911</v>
      </c>
      <c r="C1555" s="18" t="s">
        <v>5003</v>
      </c>
      <c r="D1555" s="18" t="s">
        <v>5003</v>
      </c>
      <c r="E1555" s="18" t="s">
        <v>8780</v>
      </c>
      <c r="F1555" s="18" t="s">
        <v>34</v>
      </c>
      <c r="G1555" s="19">
        <v>0</v>
      </c>
      <c r="H1555" s="5" t="s">
        <v>45</v>
      </c>
      <c r="I1555" s="18" t="s">
        <v>5004</v>
      </c>
      <c r="J1555" s="20">
        <v>11341</v>
      </c>
      <c r="K1555" s="20">
        <v>13054037.42</v>
      </c>
      <c r="L1555" s="20">
        <v>0</v>
      </c>
      <c r="M1555" s="20">
        <v>6055221</v>
      </c>
      <c r="N1555" s="20">
        <v>276495</v>
      </c>
      <c r="O1555" s="6">
        <v>1709.3513288069801</v>
      </c>
      <c r="P1555" s="21">
        <v>0.79047409517739697</v>
      </c>
      <c r="Q1555" s="18"/>
      <c r="R1555" s="22">
        <v>640</v>
      </c>
      <c r="S1555" s="23">
        <v>0</v>
      </c>
      <c r="T1555" s="23">
        <v>778</v>
      </c>
      <c r="U1555" s="24">
        <v>89</v>
      </c>
      <c r="V1555" s="25"/>
      <c r="W1555" s="23">
        <v>82</v>
      </c>
      <c r="X1555" s="23">
        <v>0</v>
      </c>
      <c r="Y1555" s="23">
        <v>82</v>
      </c>
      <c r="Z1555" s="26">
        <v>0.10539845758354756</v>
      </c>
      <c r="AA1555" s="25">
        <v>435</v>
      </c>
      <c r="AB1555" s="23">
        <v>0</v>
      </c>
      <c r="AC1555" s="23">
        <v>435</v>
      </c>
      <c r="AD1555" s="26">
        <v>0.55912596401028281</v>
      </c>
      <c r="AE1555" s="5"/>
      <c r="AF1555" s="33">
        <v>60000</v>
      </c>
      <c r="AG1555" s="7">
        <v>3</v>
      </c>
      <c r="AH1555" s="33">
        <v>60000</v>
      </c>
      <c r="AI1555" s="33">
        <v>60000</v>
      </c>
      <c r="AJ1555" s="37">
        <v>43928</v>
      </c>
    </row>
    <row r="1556" spans="1:36" ht="15" customHeight="1" x14ac:dyDescent="0.25">
      <c r="A1556" s="3" t="s">
        <v>723</v>
      </c>
      <c r="B1556" s="4" t="s">
        <v>4914</v>
      </c>
      <c r="C1556" s="18" t="s">
        <v>5030</v>
      </c>
      <c r="D1556" s="18" t="s">
        <v>5030</v>
      </c>
      <c r="E1556" s="18" t="s">
        <v>8776</v>
      </c>
      <c r="F1556" s="18" t="s">
        <v>34</v>
      </c>
      <c r="G1556" s="19">
        <v>0</v>
      </c>
      <c r="H1556" s="5" t="s">
        <v>45</v>
      </c>
      <c r="I1556" s="18" t="s">
        <v>5031</v>
      </c>
      <c r="J1556" s="20">
        <v>7404</v>
      </c>
      <c r="K1556" s="20">
        <v>20538643.379999999</v>
      </c>
      <c r="L1556" s="20">
        <v>0</v>
      </c>
      <c r="M1556" s="20">
        <v>723632</v>
      </c>
      <c r="N1556" s="20">
        <v>0</v>
      </c>
      <c r="O1556" s="6">
        <v>2871.7281712587801</v>
      </c>
      <c r="P1556" s="21">
        <v>1.3280047755633499</v>
      </c>
      <c r="Q1556" s="18"/>
      <c r="R1556" s="22">
        <v>784</v>
      </c>
      <c r="S1556" s="23">
        <v>0</v>
      </c>
      <c r="T1556" s="23">
        <v>784</v>
      </c>
      <c r="U1556" s="24">
        <v>79</v>
      </c>
      <c r="V1556" s="25"/>
      <c r="W1556" s="23">
        <v>11</v>
      </c>
      <c r="X1556" s="23">
        <v>0</v>
      </c>
      <c r="Y1556" s="23">
        <v>11</v>
      </c>
      <c r="Z1556" s="26">
        <v>1.4030612244897959E-2</v>
      </c>
      <c r="AA1556" s="25">
        <v>276</v>
      </c>
      <c r="AB1556" s="23">
        <v>0</v>
      </c>
      <c r="AC1556" s="23">
        <v>276</v>
      </c>
      <c r="AD1556" s="26">
        <v>0.35204081632653061</v>
      </c>
      <c r="AE1556" s="5"/>
      <c r="AF1556" s="33">
        <v>60000</v>
      </c>
      <c r="AG1556" s="7">
        <v>3</v>
      </c>
      <c r="AH1556" s="30">
        <v>60000</v>
      </c>
      <c r="AI1556" s="30">
        <v>60000</v>
      </c>
      <c r="AJ1556" s="37">
        <v>43928</v>
      </c>
    </row>
    <row r="1557" spans="1:36" ht="15" customHeight="1" x14ac:dyDescent="0.25">
      <c r="A1557" s="3" t="s">
        <v>1304</v>
      </c>
      <c r="B1557" s="4" t="s">
        <v>4917</v>
      </c>
      <c r="C1557" s="18" t="s">
        <v>5045</v>
      </c>
      <c r="D1557" s="18" t="s">
        <v>5045</v>
      </c>
      <c r="E1557" s="18" t="s">
        <v>8783</v>
      </c>
      <c r="F1557" s="18" t="s">
        <v>34</v>
      </c>
      <c r="G1557" s="19">
        <v>0</v>
      </c>
      <c r="H1557" s="5" t="s">
        <v>62</v>
      </c>
      <c r="I1557" s="18" t="s">
        <v>5046</v>
      </c>
      <c r="J1557" s="20">
        <v>11171</v>
      </c>
      <c r="K1557" s="20">
        <v>26794730.920000002</v>
      </c>
      <c r="L1557" s="20">
        <v>0</v>
      </c>
      <c r="M1557" s="20">
        <v>607996</v>
      </c>
      <c r="N1557" s="20">
        <v>0</v>
      </c>
      <c r="O1557" s="6">
        <v>2453.0236254587799</v>
      </c>
      <c r="P1557" s="21">
        <v>1.1343786371504101</v>
      </c>
      <c r="Q1557" s="18"/>
      <c r="R1557" s="22">
        <v>789</v>
      </c>
      <c r="S1557" s="23">
        <v>0</v>
      </c>
      <c r="T1557" s="23">
        <v>789</v>
      </c>
      <c r="U1557" s="24">
        <v>99</v>
      </c>
      <c r="V1557" s="25">
        <v>31</v>
      </c>
      <c r="W1557" s="23">
        <v>31</v>
      </c>
      <c r="X1557" s="23">
        <v>0</v>
      </c>
      <c r="Y1557" s="23">
        <v>31</v>
      </c>
      <c r="Z1557" s="26">
        <v>3.9290240811153357E-2</v>
      </c>
      <c r="AA1557" s="25">
        <v>407</v>
      </c>
      <c r="AB1557" s="23">
        <v>0</v>
      </c>
      <c r="AC1557" s="23">
        <v>407</v>
      </c>
      <c r="AD1557" s="26">
        <v>0.51584283903675543</v>
      </c>
      <c r="AE1557" s="5"/>
      <c r="AF1557" s="33">
        <v>70000</v>
      </c>
      <c r="AG1557" s="7">
        <v>4</v>
      </c>
      <c r="AH1557" s="30">
        <v>69999.929999999993</v>
      </c>
      <c r="AI1557" s="30">
        <v>69999.929999999993</v>
      </c>
      <c r="AJ1557" s="37">
        <v>43928</v>
      </c>
    </row>
    <row r="1558" spans="1:36" ht="15" customHeight="1" x14ac:dyDescent="0.25">
      <c r="A1558" s="3" t="s">
        <v>960</v>
      </c>
      <c r="B1558" s="4" t="s">
        <v>4920</v>
      </c>
      <c r="C1558" s="18" t="s">
        <v>5098</v>
      </c>
      <c r="D1558" s="18" t="s">
        <v>5098</v>
      </c>
      <c r="E1558" s="18" t="s">
        <v>8777</v>
      </c>
      <c r="F1558" s="18" t="s">
        <v>34</v>
      </c>
      <c r="G1558" s="19">
        <v>0</v>
      </c>
      <c r="H1558" s="5" t="s">
        <v>67</v>
      </c>
      <c r="I1558" s="18" t="s">
        <v>5099</v>
      </c>
      <c r="J1558" s="20">
        <v>7861</v>
      </c>
      <c r="K1558" s="20">
        <v>6039561.0300000003</v>
      </c>
      <c r="L1558" s="20">
        <v>0</v>
      </c>
      <c r="M1558" s="20">
        <v>6485449</v>
      </c>
      <c r="N1558" s="20">
        <v>430750</v>
      </c>
      <c r="O1558" s="6">
        <v>1648.1058427681</v>
      </c>
      <c r="P1558" s="21">
        <v>0.76215167289684804</v>
      </c>
      <c r="Q1558" s="18"/>
      <c r="R1558" s="22">
        <v>807</v>
      </c>
      <c r="S1558" s="23">
        <v>0</v>
      </c>
      <c r="T1558" s="23">
        <v>807</v>
      </c>
      <c r="U1558" s="24">
        <v>100</v>
      </c>
      <c r="V1558" s="25">
        <v>326</v>
      </c>
      <c r="W1558" s="23">
        <v>326</v>
      </c>
      <c r="X1558" s="23">
        <v>0</v>
      </c>
      <c r="Y1558" s="23">
        <v>326</v>
      </c>
      <c r="Z1558" s="26">
        <v>0.40396530359355637</v>
      </c>
      <c r="AA1558" s="25">
        <v>763</v>
      </c>
      <c r="AB1558" s="23">
        <v>0</v>
      </c>
      <c r="AC1558" s="23">
        <v>763</v>
      </c>
      <c r="AD1558" s="26">
        <v>0.94547707558859972</v>
      </c>
      <c r="AE1558" s="5"/>
      <c r="AF1558" s="33">
        <v>70000</v>
      </c>
      <c r="AG1558" s="7">
        <v>4</v>
      </c>
      <c r="AH1558" s="33">
        <v>70000</v>
      </c>
      <c r="AI1558" s="33">
        <v>70000</v>
      </c>
      <c r="AJ1558" s="37">
        <v>43928</v>
      </c>
    </row>
    <row r="1559" spans="1:36" ht="15" customHeight="1" x14ac:dyDescent="0.25">
      <c r="A1559" s="3" t="s">
        <v>373</v>
      </c>
      <c r="B1559" s="4" t="s">
        <v>4923</v>
      </c>
      <c r="C1559" s="18" t="s">
        <v>5107</v>
      </c>
      <c r="D1559" s="18" t="s">
        <v>5107</v>
      </c>
      <c r="E1559" s="18" t="s">
        <v>8777</v>
      </c>
      <c r="F1559" s="18" t="s">
        <v>34</v>
      </c>
      <c r="G1559" s="19">
        <v>0</v>
      </c>
      <c r="H1559" s="5" t="s">
        <v>210</v>
      </c>
      <c r="I1559" s="18" t="s">
        <v>5108</v>
      </c>
      <c r="J1559" s="20">
        <v>8149</v>
      </c>
      <c r="K1559" s="20">
        <v>7253051.79</v>
      </c>
      <c r="L1559" s="20">
        <v>0</v>
      </c>
      <c r="M1559" s="20">
        <v>6221704</v>
      </c>
      <c r="N1559" s="20">
        <v>383552</v>
      </c>
      <c r="O1559" s="6">
        <v>1700.6145281629599</v>
      </c>
      <c r="P1559" s="21">
        <v>0.78643384056885701</v>
      </c>
      <c r="Q1559" s="18"/>
      <c r="R1559" s="22">
        <v>809</v>
      </c>
      <c r="S1559" s="23">
        <v>0</v>
      </c>
      <c r="T1559" s="23">
        <v>809</v>
      </c>
      <c r="U1559" s="24">
        <v>89</v>
      </c>
      <c r="V1559" s="25">
        <v>251</v>
      </c>
      <c r="W1559" s="23">
        <v>251</v>
      </c>
      <c r="X1559" s="23">
        <v>0</v>
      </c>
      <c r="Y1559" s="23">
        <v>251</v>
      </c>
      <c r="Z1559" s="26">
        <v>0.31025957972805934</v>
      </c>
      <c r="AA1559" s="25">
        <v>1027</v>
      </c>
      <c r="AB1559" s="23">
        <v>0</v>
      </c>
      <c r="AC1559" s="23">
        <v>1027</v>
      </c>
      <c r="AD1559" s="26">
        <v>1.26946847960445</v>
      </c>
      <c r="AE1559" s="5"/>
      <c r="AF1559" s="33">
        <v>70000</v>
      </c>
      <c r="AG1559" s="7">
        <v>4</v>
      </c>
      <c r="AH1559" s="33">
        <v>70000</v>
      </c>
      <c r="AI1559" s="33">
        <v>70000</v>
      </c>
      <c r="AJ1559" s="37">
        <v>43928</v>
      </c>
    </row>
    <row r="1560" spans="1:36" ht="15" customHeight="1" x14ac:dyDescent="0.25">
      <c r="A1560" s="3" t="s">
        <v>690</v>
      </c>
      <c r="B1560" s="4" t="s">
        <v>4926</v>
      </c>
      <c r="C1560" s="18" t="s">
        <v>5115</v>
      </c>
      <c r="D1560" s="18" t="s">
        <v>5115</v>
      </c>
      <c r="E1560" s="18" t="s">
        <v>8786</v>
      </c>
      <c r="F1560" s="18" t="s">
        <v>34</v>
      </c>
      <c r="G1560" s="19">
        <v>0</v>
      </c>
      <c r="H1560" s="5" t="s">
        <v>45</v>
      </c>
      <c r="I1560" s="18" t="s">
        <v>5116</v>
      </c>
      <c r="J1560" s="20">
        <v>9437</v>
      </c>
      <c r="K1560" s="20">
        <v>17592901.93</v>
      </c>
      <c r="L1560" s="20">
        <v>0</v>
      </c>
      <c r="M1560" s="20">
        <v>1253595</v>
      </c>
      <c r="N1560" s="20">
        <v>0</v>
      </c>
      <c r="O1560" s="6">
        <v>1997.0856130126101</v>
      </c>
      <c r="P1560" s="21">
        <v>0.92353421811754299</v>
      </c>
      <c r="Q1560" s="18"/>
      <c r="R1560" s="22">
        <v>813</v>
      </c>
      <c r="S1560" s="23">
        <v>0</v>
      </c>
      <c r="T1560" s="23">
        <v>813</v>
      </c>
      <c r="U1560" s="24">
        <v>80</v>
      </c>
      <c r="V1560" s="25"/>
      <c r="W1560" s="23">
        <v>19</v>
      </c>
      <c r="X1560" s="23">
        <v>0</v>
      </c>
      <c r="Y1560" s="23">
        <v>19</v>
      </c>
      <c r="Z1560" s="26">
        <v>2.3370233702337023E-2</v>
      </c>
      <c r="AA1560" s="25">
        <v>496</v>
      </c>
      <c r="AB1560" s="23">
        <v>0</v>
      </c>
      <c r="AC1560" s="23">
        <v>496</v>
      </c>
      <c r="AD1560" s="26">
        <v>0.61008610086100856</v>
      </c>
      <c r="AE1560" s="5"/>
      <c r="AF1560" s="33">
        <v>70000</v>
      </c>
      <c r="AG1560" s="7">
        <v>4</v>
      </c>
      <c r="AH1560" s="30">
        <v>69984</v>
      </c>
      <c r="AI1560" s="30">
        <v>69984</v>
      </c>
      <c r="AJ1560" s="37">
        <v>43928</v>
      </c>
    </row>
    <row r="1561" spans="1:36" ht="15" customHeight="1" x14ac:dyDescent="0.25">
      <c r="A1561" s="3" t="s">
        <v>690</v>
      </c>
      <c r="B1561" s="4" t="s">
        <v>4929</v>
      </c>
      <c r="C1561" s="18" t="s">
        <v>5177</v>
      </c>
      <c r="D1561" s="18" t="s">
        <v>5177</v>
      </c>
      <c r="E1561" s="18" t="s">
        <v>8787</v>
      </c>
      <c r="F1561" s="18" t="s">
        <v>34</v>
      </c>
      <c r="G1561" s="19">
        <v>0</v>
      </c>
      <c r="H1561" s="5" t="s">
        <v>45</v>
      </c>
      <c r="I1561" s="18" t="s">
        <v>5178</v>
      </c>
      <c r="J1561" s="20">
        <v>11853</v>
      </c>
      <c r="K1561" s="20">
        <v>19262319.699999999</v>
      </c>
      <c r="L1561" s="20">
        <v>0</v>
      </c>
      <c r="M1561" s="20">
        <v>2788437</v>
      </c>
      <c r="N1561" s="20">
        <v>540286</v>
      </c>
      <c r="O1561" s="6">
        <v>1905.93459039906</v>
      </c>
      <c r="P1561" s="21">
        <v>0.88138225034434503</v>
      </c>
      <c r="Q1561" s="18"/>
      <c r="R1561" s="22">
        <v>826</v>
      </c>
      <c r="S1561" s="23">
        <v>0</v>
      </c>
      <c r="T1561" s="23">
        <v>826</v>
      </c>
      <c r="U1561" s="24">
        <v>108</v>
      </c>
      <c r="V1561" s="25">
        <v>65</v>
      </c>
      <c r="W1561" s="23">
        <v>62</v>
      </c>
      <c r="X1561" s="23">
        <v>0</v>
      </c>
      <c r="Y1561" s="23">
        <v>62</v>
      </c>
      <c r="Z1561" s="26">
        <v>7.5060532687651338E-2</v>
      </c>
      <c r="AA1561" s="25">
        <v>328</v>
      </c>
      <c r="AB1561" s="23">
        <v>0</v>
      </c>
      <c r="AC1561" s="23">
        <v>328</v>
      </c>
      <c r="AD1561" s="26">
        <v>0.39709443099273606</v>
      </c>
      <c r="AE1561" s="5"/>
      <c r="AF1561" s="33">
        <v>70000</v>
      </c>
      <c r="AG1561" s="7">
        <v>4</v>
      </c>
      <c r="AH1561" s="30">
        <v>68757</v>
      </c>
      <c r="AI1561" s="30">
        <v>68757</v>
      </c>
      <c r="AJ1561" s="37">
        <v>43928</v>
      </c>
    </row>
    <row r="1562" spans="1:36" ht="15" customHeight="1" x14ac:dyDescent="0.25">
      <c r="A1562" s="3" t="s">
        <v>1709</v>
      </c>
      <c r="B1562" s="4" t="s">
        <v>4932</v>
      </c>
      <c r="C1562" s="18" t="s">
        <v>5212</v>
      </c>
      <c r="D1562" s="18" t="s">
        <v>5212</v>
      </c>
      <c r="E1562" s="18" t="s">
        <v>8786</v>
      </c>
      <c r="F1562" s="18" t="s">
        <v>34</v>
      </c>
      <c r="G1562" s="19">
        <v>0</v>
      </c>
      <c r="H1562" s="5" t="s">
        <v>91</v>
      </c>
      <c r="I1562" s="18" t="s">
        <v>5213</v>
      </c>
      <c r="J1562" s="20">
        <v>9986</v>
      </c>
      <c r="K1562" s="20">
        <v>39181914.43</v>
      </c>
      <c r="L1562" s="20">
        <v>3333672</v>
      </c>
      <c r="M1562" s="20">
        <v>0</v>
      </c>
      <c r="N1562" s="20">
        <v>10491</v>
      </c>
      <c r="O1562" s="6">
        <v>3590.9006038453799</v>
      </c>
      <c r="P1562" s="21">
        <v>1.66057957650973</v>
      </c>
      <c r="Q1562" s="18"/>
      <c r="R1562" s="22">
        <v>836</v>
      </c>
      <c r="S1562" s="23">
        <v>0</v>
      </c>
      <c r="T1562" s="23">
        <v>836</v>
      </c>
      <c r="U1562" s="24">
        <v>96</v>
      </c>
      <c r="V1562" s="25">
        <v>26</v>
      </c>
      <c r="W1562" s="23">
        <v>26</v>
      </c>
      <c r="X1562" s="23">
        <v>0</v>
      </c>
      <c r="Y1562" s="23">
        <v>26</v>
      </c>
      <c r="Z1562" s="26">
        <v>3.1100478468899521E-2</v>
      </c>
      <c r="AA1562" s="25">
        <v>261</v>
      </c>
      <c r="AB1562" s="23">
        <v>0</v>
      </c>
      <c r="AC1562" s="23">
        <v>261</v>
      </c>
      <c r="AD1562" s="26">
        <v>0.31220095693779903</v>
      </c>
      <c r="AE1562" s="5"/>
      <c r="AF1562" s="33">
        <v>70000</v>
      </c>
      <c r="AG1562" s="7">
        <v>4</v>
      </c>
      <c r="AH1562" s="33">
        <v>70000</v>
      </c>
      <c r="AI1562" s="33">
        <v>70000</v>
      </c>
      <c r="AJ1562" s="37">
        <v>43928</v>
      </c>
    </row>
    <row r="1563" spans="1:36" ht="15" customHeight="1" x14ac:dyDescent="0.25">
      <c r="A1563" s="3" t="s">
        <v>4053</v>
      </c>
      <c r="B1563" s="4" t="s">
        <v>4935</v>
      </c>
      <c r="C1563" s="18" t="s">
        <v>5263</v>
      </c>
      <c r="D1563" s="18" t="s">
        <v>5263</v>
      </c>
      <c r="E1563" s="18" t="s">
        <v>8777</v>
      </c>
      <c r="F1563" s="18" t="s">
        <v>34</v>
      </c>
      <c r="G1563" s="19">
        <v>0</v>
      </c>
      <c r="H1563" s="5" t="s">
        <v>96</v>
      </c>
      <c r="I1563" s="18" t="s">
        <v>5264</v>
      </c>
      <c r="J1563" s="20">
        <v>8953</v>
      </c>
      <c r="K1563" s="20">
        <v>12930906.609999999</v>
      </c>
      <c r="L1563" s="20">
        <v>0</v>
      </c>
      <c r="M1563" s="20">
        <v>2811073</v>
      </c>
      <c r="N1563" s="20">
        <v>0</v>
      </c>
      <c r="O1563" s="6">
        <v>1758.2910320562901</v>
      </c>
      <c r="P1563" s="21">
        <v>0.81310581926611902</v>
      </c>
      <c r="Q1563" s="18"/>
      <c r="R1563" s="22">
        <v>853</v>
      </c>
      <c r="S1563" s="23">
        <v>0</v>
      </c>
      <c r="T1563" s="23">
        <v>853</v>
      </c>
      <c r="U1563" s="24">
        <v>116</v>
      </c>
      <c r="V1563" s="25"/>
      <c r="W1563" s="23">
        <v>76</v>
      </c>
      <c r="X1563" s="23">
        <v>0</v>
      </c>
      <c r="Y1563" s="23">
        <v>76</v>
      </c>
      <c r="Z1563" s="26">
        <v>8.9097303634232128E-2</v>
      </c>
      <c r="AA1563" s="25">
        <v>559</v>
      </c>
      <c r="AB1563" s="23">
        <v>0</v>
      </c>
      <c r="AC1563" s="23">
        <v>559</v>
      </c>
      <c r="AD1563" s="26">
        <v>0.65533411488862836</v>
      </c>
      <c r="AE1563" s="5"/>
      <c r="AF1563" s="33">
        <v>70000</v>
      </c>
      <c r="AG1563" s="7">
        <v>4</v>
      </c>
      <c r="AH1563" s="33">
        <v>70000</v>
      </c>
      <c r="AI1563" s="33">
        <v>70000</v>
      </c>
      <c r="AJ1563" s="37">
        <v>43928</v>
      </c>
    </row>
    <row r="1564" spans="1:36" ht="15" customHeight="1" x14ac:dyDescent="0.25">
      <c r="A1564" s="3" t="s">
        <v>2293</v>
      </c>
      <c r="B1564" s="4" t="s">
        <v>4937</v>
      </c>
      <c r="C1564" s="18" t="s">
        <v>5302</v>
      </c>
      <c r="D1564" s="18" t="s">
        <v>5302</v>
      </c>
      <c r="E1564" s="18" t="s">
        <v>8775</v>
      </c>
      <c r="F1564" s="18" t="s">
        <v>34</v>
      </c>
      <c r="G1564" s="19">
        <v>0</v>
      </c>
      <c r="H1564" s="5" t="s">
        <v>272</v>
      </c>
      <c r="I1564" s="18" t="s">
        <v>5303</v>
      </c>
      <c r="J1564" s="20">
        <v>9779</v>
      </c>
      <c r="K1564" s="20">
        <v>19750463.16</v>
      </c>
      <c r="L1564" s="20">
        <v>0</v>
      </c>
      <c r="M1564" s="20">
        <v>1567254</v>
      </c>
      <c r="N1564" s="20">
        <v>0</v>
      </c>
      <c r="O1564" s="6">
        <v>2179.94857960937</v>
      </c>
      <c r="P1564" s="21">
        <v>1.0080975466890401</v>
      </c>
      <c r="Q1564" s="18"/>
      <c r="R1564" s="22">
        <v>865</v>
      </c>
      <c r="S1564" s="23">
        <v>0</v>
      </c>
      <c r="T1564" s="23">
        <v>865</v>
      </c>
      <c r="U1564" s="24">
        <v>100</v>
      </c>
      <c r="V1564" s="25">
        <v>41</v>
      </c>
      <c r="W1564" s="23">
        <v>39</v>
      </c>
      <c r="X1564" s="23">
        <v>0</v>
      </c>
      <c r="Y1564" s="23">
        <v>39</v>
      </c>
      <c r="Z1564" s="26">
        <v>4.5086705202312137E-2</v>
      </c>
      <c r="AA1564" s="25">
        <v>308</v>
      </c>
      <c r="AB1564" s="23">
        <v>0</v>
      </c>
      <c r="AC1564" s="23">
        <v>308</v>
      </c>
      <c r="AD1564" s="26">
        <v>0.3560693641618497</v>
      </c>
      <c r="AE1564" s="5"/>
      <c r="AF1564" s="33">
        <v>70000</v>
      </c>
      <c r="AG1564" s="7">
        <v>4</v>
      </c>
      <c r="AH1564" s="30">
        <v>70000</v>
      </c>
      <c r="AI1564" s="30">
        <v>70000</v>
      </c>
      <c r="AJ1564" s="37">
        <v>43928</v>
      </c>
    </row>
    <row r="1565" spans="1:36" ht="15" customHeight="1" x14ac:dyDescent="0.25">
      <c r="A1565" s="3" t="s">
        <v>3298</v>
      </c>
      <c r="B1565" s="4" t="s">
        <v>4940</v>
      </c>
      <c r="C1565" s="18" t="s">
        <v>5322</v>
      </c>
      <c r="D1565" s="18" t="s">
        <v>5322</v>
      </c>
      <c r="E1565" s="18" t="s">
        <v>8777</v>
      </c>
      <c r="F1565" s="18" t="s">
        <v>34</v>
      </c>
      <c r="G1565" s="19">
        <v>0</v>
      </c>
      <c r="H1565" s="5" t="s">
        <v>210</v>
      </c>
      <c r="I1565" s="18" t="s">
        <v>5323</v>
      </c>
      <c r="J1565" s="20">
        <v>10650</v>
      </c>
      <c r="K1565" s="20">
        <v>10409661</v>
      </c>
      <c r="L1565" s="20">
        <v>0</v>
      </c>
      <c r="M1565" s="20">
        <v>7431598</v>
      </c>
      <c r="N1565" s="20">
        <v>555217</v>
      </c>
      <c r="O1565" s="6">
        <v>1727.36863849765</v>
      </c>
      <c r="P1565" s="21">
        <v>0.79880603743832601</v>
      </c>
      <c r="Q1565" s="18"/>
      <c r="R1565" s="22">
        <v>779</v>
      </c>
      <c r="S1565" s="23">
        <v>0</v>
      </c>
      <c r="T1565" s="23">
        <v>872</v>
      </c>
      <c r="U1565" s="24">
        <v>105</v>
      </c>
      <c r="V1565" s="25">
        <v>233</v>
      </c>
      <c r="W1565" s="23">
        <v>229</v>
      </c>
      <c r="X1565" s="23">
        <v>0</v>
      </c>
      <c r="Y1565" s="23">
        <v>229</v>
      </c>
      <c r="Z1565" s="26">
        <v>0.26261467889908258</v>
      </c>
      <c r="AA1565" s="25">
        <v>719</v>
      </c>
      <c r="AB1565" s="23">
        <v>0</v>
      </c>
      <c r="AC1565" s="23">
        <v>719</v>
      </c>
      <c r="AD1565" s="26">
        <v>0.82454128440366969</v>
      </c>
      <c r="AE1565" s="5"/>
      <c r="AF1565" s="33">
        <v>70000</v>
      </c>
      <c r="AG1565" s="7">
        <v>4</v>
      </c>
      <c r="AH1565" s="33">
        <v>70000</v>
      </c>
      <c r="AI1565" s="33">
        <v>70000</v>
      </c>
      <c r="AJ1565" s="37">
        <v>43928</v>
      </c>
    </row>
    <row r="1566" spans="1:36" ht="15" customHeight="1" x14ac:dyDescent="0.25">
      <c r="A1566" s="3" t="s">
        <v>145</v>
      </c>
      <c r="B1566" s="4" t="s">
        <v>4942</v>
      </c>
      <c r="C1566" s="18" t="s">
        <v>5338</v>
      </c>
      <c r="D1566" s="18" t="s">
        <v>5338</v>
      </c>
      <c r="E1566" s="18" t="s">
        <v>8786</v>
      </c>
      <c r="F1566" s="18" t="s">
        <v>34</v>
      </c>
      <c r="G1566" s="19">
        <v>0</v>
      </c>
      <c r="H1566" s="5" t="s">
        <v>35</v>
      </c>
      <c r="I1566" s="18" t="s">
        <v>5339</v>
      </c>
      <c r="J1566" s="20">
        <v>10286</v>
      </c>
      <c r="K1566" s="20">
        <v>14390618.83</v>
      </c>
      <c r="L1566" s="20">
        <v>0</v>
      </c>
      <c r="M1566" s="20">
        <v>4417084</v>
      </c>
      <c r="N1566" s="20">
        <v>238093</v>
      </c>
      <c r="O1566" s="6">
        <v>1851.6231606066499</v>
      </c>
      <c r="P1566" s="21">
        <v>0.85626641979539297</v>
      </c>
      <c r="Q1566" s="18"/>
      <c r="R1566" s="22">
        <v>874</v>
      </c>
      <c r="S1566" s="23">
        <v>0</v>
      </c>
      <c r="T1566" s="23">
        <v>874</v>
      </c>
      <c r="U1566" s="24">
        <v>86</v>
      </c>
      <c r="V1566" s="25">
        <v>93</v>
      </c>
      <c r="W1566" s="23">
        <v>88</v>
      </c>
      <c r="X1566" s="23">
        <v>0</v>
      </c>
      <c r="Y1566" s="23">
        <v>88</v>
      </c>
      <c r="Z1566" s="26">
        <v>0.10068649885583524</v>
      </c>
      <c r="AA1566" s="25">
        <v>413</v>
      </c>
      <c r="AB1566" s="23">
        <v>0</v>
      </c>
      <c r="AC1566" s="23">
        <v>413</v>
      </c>
      <c r="AD1566" s="26">
        <v>0.47254004576659037</v>
      </c>
      <c r="AE1566" s="5"/>
      <c r="AF1566" s="33">
        <v>70000</v>
      </c>
      <c r="AG1566" s="7">
        <v>4</v>
      </c>
      <c r="AH1566" s="30">
        <v>69956</v>
      </c>
      <c r="AI1566" s="30">
        <v>69956</v>
      </c>
      <c r="AJ1566" s="37">
        <v>43928</v>
      </c>
    </row>
    <row r="1567" spans="1:36" ht="15" customHeight="1" x14ac:dyDescent="0.25">
      <c r="A1567" s="3" t="s">
        <v>2034</v>
      </c>
      <c r="B1567" s="4" t="s">
        <v>4945</v>
      </c>
      <c r="C1567" s="18" t="s">
        <v>5344</v>
      </c>
      <c r="D1567" s="18" t="s">
        <v>5344</v>
      </c>
      <c r="E1567" s="18" t="s">
        <v>8775</v>
      </c>
      <c r="F1567" s="18" t="s">
        <v>34</v>
      </c>
      <c r="G1567" s="19">
        <v>0</v>
      </c>
      <c r="H1567" s="5" t="s">
        <v>210</v>
      </c>
      <c r="I1567" s="18" t="s">
        <v>5345</v>
      </c>
      <c r="J1567" s="20">
        <v>10050</v>
      </c>
      <c r="K1567" s="20">
        <v>18830131.940000001</v>
      </c>
      <c r="L1567" s="20">
        <v>0</v>
      </c>
      <c r="M1567" s="20">
        <v>2133126</v>
      </c>
      <c r="N1567" s="20">
        <v>46856</v>
      </c>
      <c r="O1567" s="6">
        <v>2090.5586009950198</v>
      </c>
      <c r="P1567" s="21">
        <v>0.96675995781992197</v>
      </c>
      <c r="Q1567" s="18"/>
      <c r="R1567" s="22">
        <v>836</v>
      </c>
      <c r="S1567" s="23">
        <v>0</v>
      </c>
      <c r="T1567" s="23">
        <v>875</v>
      </c>
      <c r="U1567" s="24">
        <v>74</v>
      </c>
      <c r="V1567" s="25">
        <v>85</v>
      </c>
      <c r="W1567" s="23">
        <v>85</v>
      </c>
      <c r="X1567" s="23">
        <v>0</v>
      </c>
      <c r="Y1567" s="23">
        <v>85</v>
      </c>
      <c r="Z1567" s="26">
        <v>9.7142857142857142E-2</v>
      </c>
      <c r="AA1567" s="25">
        <v>311</v>
      </c>
      <c r="AB1567" s="23">
        <v>0</v>
      </c>
      <c r="AC1567" s="23">
        <v>311</v>
      </c>
      <c r="AD1567" s="26">
        <v>0.35542857142857143</v>
      </c>
      <c r="AE1567" s="5"/>
      <c r="AF1567" s="33">
        <v>70000</v>
      </c>
      <c r="AG1567" s="7">
        <v>4</v>
      </c>
      <c r="AH1567" s="30">
        <v>69171.5</v>
      </c>
      <c r="AI1567" s="30">
        <v>69171.5</v>
      </c>
      <c r="AJ1567" s="37">
        <v>43928</v>
      </c>
    </row>
    <row r="1568" spans="1:36" ht="15" customHeight="1" x14ac:dyDescent="0.25">
      <c r="A1568" s="3" t="s">
        <v>4948</v>
      </c>
      <c r="B1568" s="4" t="s">
        <v>4949</v>
      </c>
      <c r="C1568" s="18" t="s">
        <v>5402</v>
      </c>
      <c r="D1568" s="18" t="s">
        <v>5402</v>
      </c>
      <c r="E1568" s="18" t="s">
        <v>8780</v>
      </c>
      <c r="F1568" s="18" t="s">
        <v>34</v>
      </c>
      <c r="G1568" s="19">
        <v>0</v>
      </c>
      <c r="H1568" s="5" t="s">
        <v>91</v>
      </c>
      <c r="I1568" s="18" t="s">
        <v>5403</v>
      </c>
      <c r="J1568" s="20">
        <v>11212</v>
      </c>
      <c r="K1568" s="20">
        <v>12672127.17</v>
      </c>
      <c r="L1568" s="20">
        <v>0</v>
      </c>
      <c r="M1568" s="20">
        <v>5450509</v>
      </c>
      <c r="N1568" s="20">
        <v>0</v>
      </c>
      <c r="O1568" s="6">
        <v>1616.3607001426999</v>
      </c>
      <c r="P1568" s="21">
        <v>0.747471418188415</v>
      </c>
      <c r="Q1568" s="18"/>
      <c r="R1568" s="22">
        <v>894</v>
      </c>
      <c r="S1568" s="23">
        <v>0</v>
      </c>
      <c r="T1568" s="23">
        <v>894</v>
      </c>
      <c r="U1568" s="24">
        <v>101</v>
      </c>
      <c r="V1568" s="25">
        <v>81</v>
      </c>
      <c r="W1568" s="23">
        <v>67</v>
      </c>
      <c r="X1568" s="23">
        <v>0</v>
      </c>
      <c r="Y1568" s="23">
        <v>67</v>
      </c>
      <c r="Z1568" s="26">
        <v>7.4944071588366884E-2</v>
      </c>
      <c r="AA1568" s="25">
        <v>538</v>
      </c>
      <c r="AB1568" s="23">
        <v>0</v>
      </c>
      <c r="AC1568" s="23">
        <v>538</v>
      </c>
      <c r="AD1568" s="26">
        <v>0.60178970917225949</v>
      </c>
      <c r="AE1568" s="5"/>
      <c r="AF1568" s="33">
        <v>70000</v>
      </c>
      <c r="AG1568" s="7">
        <v>4</v>
      </c>
      <c r="AH1568" s="30">
        <v>70000</v>
      </c>
      <c r="AI1568" s="30">
        <v>70000</v>
      </c>
      <c r="AJ1568" s="37">
        <v>43928</v>
      </c>
    </row>
    <row r="1569" spans="1:36" ht="15" customHeight="1" x14ac:dyDescent="0.25">
      <c r="A1569" s="3">
        <v>0</v>
      </c>
      <c r="B1569" s="4" t="s">
        <v>4952</v>
      </c>
      <c r="C1569" s="18" t="s">
        <v>5476</v>
      </c>
      <c r="D1569" s="18" t="s">
        <v>5476</v>
      </c>
      <c r="E1569" s="18" t="s">
        <v>8778</v>
      </c>
      <c r="F1569" s="18" t="s">
        <v>34</v>
      </c>
      <c r="G1569" s="19">
        <v>0</v>
      </c>
      <c r="H1569" s="5" t="s">
        <v>50</v>
      </c>
      <c r="I1569" s="18" t="s">
        <v>8589</v>
      </c>
      <c r="J1569" s="20">
        <v>10318</v>
      </c>
      <c r="K1569" s="20">
        <v>17576095.350000001</v>
      </c>
      <c r="L1569" s="20">
        <v>0</v>
      </c>
      <c r="M1569" s="20">
        <v>631578</v>
      </c>
      <c r="N1569" s="20">
        <v>26115</v>
      </c>
      <c r="O1569" s="6">
        <v>1767.1824336111699</v>
      </c>
      <c r="P1569" s="21">
        <v>0.81721756767061504</v>
      </c>
      <c r="Q1569" s="18"/>
      <c r="R1569" s="22">
        <v>910</v>
      </c>
      <c r="S1569" s="23">
        <v>0</v>
      </c>
      <c r="T1569" s="23">
        <v>919</v>
      </c>
      <c r="U1569" s="24">
        <v>113</v>
      </c>
      <c r="V1569" s="25"/>
      <c r="W1569" s="23">
        <v>19</v>
      </c>
      <c r="X1569" s="23">
        <v>0</v>
      </c>
      <c r="Y1569" s="23">
        <v>19</v>
      </c>
      <c r="Z1569" s="26">
        <v>2.0674646354733407E-2</v>
      </c>
      <c r="AA1569" s="25">
        <v>364</v>
      </c>
      <c r="AB1569" s="23">
        <v>0</v>
      </c>
      <c r="AC1569" s="23">
        <v>364</v>
      </c>
      <c r="AD1569" s="26">
        <v>0.39608269858541895</v>
      </c>
      <c r="AE1569" s="5"/>
      <c r="AF1569" s="33">
        <v>70000</v>
      </c>
      <c r="AG1569" s="7">
        <v>4</v>
      </c>
      <c r="AH1569" s="30">
        <v>69999.98</v>
      </c>
      <c r="AI1569" s="30">
        <v>69999.98</v>
      </c>
      <c r="AJ1569" s="37">
        <v>43928</v>
      </c>
    </row>
    <row r="1570" spans="1:36" ht="15" customHeight="1" x14ac:dyDescent="0.25">
      <c r="A1570" s="3" t="s">
        <v>769</v>
      </c>
      <c r="B1570" s="4" t="s">
        <v>4955</v>
      </c>
      <c r="C1570" s="18" t="s">
        <v>5478</v>
      </c>
      <c r="D1570" s="18" t="s">
        <v>5478</v>
      </c>
      <c r="E1570" s="18" t="s">
        <v>8774</v>
      </c>
      <c r="F1570" s="18" t="s">
        <v>34</v>
      </c>
      <c r="G1570" s="19">
        <v>0</v>
      </c>
      <c r="H1570" s="5" t="s">
        <v>78</v>
      </c>
      <c r="I1570" s="18" t="s">
        <v>5479</v>
      </c>
      <c r="J1570" s="20">
        <v>14032</v>
      </c>
      <c r="K1570" s="20">
        <v>22662078.609999999</v>
      </c>
      <c r="L1570" s="20">
        <v>0</v>
      </c>
      <c r="M1570" s="20">
        <v>1558476</v>
      </c>
      <c r="N1570" s="20">
        <v>0</v>
      </c>
      <c r="O1570" s="6">
        <v>1726.09425669897</v>
      </c>
      <c r="P1570" s="21">
        <v>0.79821671107677405</v>
      </c>
      <c r="Q1570" s="18"/>
      <c r="R1570" s="22">
        <v>920</v>
      </c>
      <c r="S1570" s="23">
        <v>0</v>
      </c>
      <c r="T1570" s="23">
        <v>921</v>
      </c>
      <c r="U1570" s="24">
        <v>115</v>
      </c>
      <c r="V1570" s="25">
        <v>70</v>
      </c>
      <c r="W1570" s="23">
        <v>68</v>
      </c>
      <c r="X1570" s="23">
        <v>0</v>
      </c>
      <c r="Y1570" s="23">
        <v>68</v>
      </c>
      <c r="Z1570" s="26">
        <v>7.38327904451683E-2</v>
      </c>
      <c r="AA1570" s="25">
        <v>770</v>
      </c>
      <c r="AB1570" s="23">
        <v>0</v>
      </c>
      <c r="AC1570" s="23">
        <v>770</v>
      </c>
      <c r="AD1570" s="26">
        <v>0.83604777415852338</v>
      </c>
      <c r="AE1570" s="5"/>
      <c r="AF1570" s="33">
        <v>70000</v>
      </c>
      <c r="AG1570" s="7">
        <v>4</v>
      </c>
      <c r="AH1570" s="30">
        <v>69000</v>
      </c>
      <c r="AI1570" s="30">
        <v>69000</v>
      </c>
      <c r="AJ1570" s="37">
        <v>43928</v>
      </c>
    </row>
    <row r="1571" spans="1:36" ht="15" customHeight="1" x14ac:dyDescent="0.25">
      <c r="A1571" s="3" t="s">
        <v>723</v>
      </c>
      <c r="B1571" s="4" t="s">
        <v>4958</v>
      </c>
      <c r="C1571" s="18" t="s">
        <v>5496</v>
      </c>
      <c r="D1571" s="18" t="s">
        <v>5496</v>
      </c>
      <c r="E1571" s="18" t="s">
        <v>8776</v>
      </c>
      <c r="F1571" s="18" t="s">
        <v>34</v>
      </c>
      <c r="G1571" s="19">
        <v>0</v>
      </c>
      <c r="H1571" s="5" t="s">
        <v>45</v>
      </c>
      <c r="I1571" s="18" t="s">
        <v>5497</v>
      </c>
      <c r="J1571" s="20">
        <v>11644</v>
      </c>
      <c r="K1571" s="20">
        <v>18346567.399999999</v>
      </c>
      <c r="L1571" s="20">
        <v>0</v>
      </c>
      <c r="M1571" s="20">
        <v>3147107</v>
      </c>
      <c r="N1571" s="20">
        <v>0</v>
      </c>
      <c r="O1571" s="6">
        <v>1845.9012710408799</v>
      </c>
      <c r="P1571" s="21">
        <v>0.85362038360553405</v>
      </c>
      <c r="Q1571" s="18"/>
      <c r="R1571" s="22">
        <v>924</v>
      </c>
      <c r="S1571" s="23">
        <v>0</v>
      </c>
      <c r="T1571" s="23">
        <v>924</v>
      </c>
      <c r="U1571" s="24">
        <v>96</v>
      </c>
      <c r="V1571" s="25"/>
      <c r="W1571" s="23">
        <v>77</v>
      </c>
      <c r="X1571" s="23">
        <v>0</v>
      </c>
      <c r="Y1571" s="23">
        <v>77</v>
      </c>
      <c r="Z1571" s="26">
        <v>8.3333333333333329E-2</v>
      </c>
      <c r="AA1571" s="25">
        <v>391</v>
      </c>
      <c r="AB1571" s="23">
        <v>0</v>
      </c>
      <c r="AC1571" s="23">
        <v>391</v>
      </c>
      <c r="AD1571" s="26">
        <v>0.42316017316017318</v>
      </c>
      <c r="AE1571" s="5"/>
      <c r="AF1571" s="33">
        <v>70000</v>
      </c>
      <c r="AG1571" s="7">
        <v>4</v>
      </c>
      <c r="AH1571" s="30">
        <v>69972</v>
      </c>
      <c r="AI1571" s="30">
        <v>69972</v>
      </c>
      <c r="AJ1571" s="37">
        <v>43928</v>
      </c>
    </row>
    <row r="1572" spans="1:36" ht="15" customHeight="1" x14ac:dyDescent="0.25">
      <c r="A1572" s="3" t="s">
        <v>4184</v>
      </c>
      <c r="B1572" s="4" t="s">
        <v>4960</v>
      </c>
      <c r="C1572" s="18" t="s">
        <v>5499</v>
      </c>
      <c r="D1572" s="18" t="s">
        <v>5499</v>
      </c>
      <c r="E1572" s="18" t="s">
        <v>8777</v>
      </c>
      <c r="F1572" s="18" t="s">
        <v>34</v>
      </c>
      <c r="G1572" s="19">
        <v>0</v>
      </c>
      <c r="H1572" s="5" t="s">
        <v>91</v>
      </c>
      <c r="I1572" s="18" t="s">
        <v>5500</v>
      </c>
      <c r="J1572" s="20">
        <v>12640</v>
      </c>
      <c r="K1572" s="20">
        <v>23383353.859999999</v>
      </c>
      <c r="L1572" s="20">
        <v>0</v>
      </c>
      <c r="M1572" s="20">
        <v>773761</v>
      </c>
      <c r="N1572" s="20">
        <v>0</v>
      </c>
      <c r="O1572" s="6">
        <v>1911.1641503164601</v>
      </c>
      <c r="P1572" s="21">
        <v>0.88380061313157199</v>
      </c>
      <c r="Q1572" s="18"/>
      <c r="R1572" s="22">
        <v>924</v>
      </c>
      <c r="S1572" s="23">
        <v>0</v>
      </c>
      <c r="T1572" s="23">
        <v>924</v>
      </c>
      <c r="U1572" s="24">
        <v>78</v>
      </c>
      <c r="V1572" s="25">
        <v>33</v>
      </c>
      <c r="W1572" s="23">
        <v>32</v>
      </c>
      <c r="X1572" s="23">
        <v>0</v>
      </c>
      <c r="Y1572" s="23">
        <v>32</v>
      </c>
      <c r="Z1572" s="26">
        <v>3.4632034632034632E-2</v>
      </c>
      <c r="AA1572" s="25">
        <v>411</v>
      </c>
      <c r="AB1572" s="23">
        <v>0</v>
      </c>
      <c r="AC1572" s="23">
        <v>411</v>
      </c>
      <c r="AD1572" s="26">
        <v>0.44480519480519481</v>
      </c>
      <c r="AE1572" s="5"/>
      <c r="AF1572" s="33">
        <v>70000</v>
      </c>
      <c r="AG1572" s="7">
        <v>4</v>
      </c>
      <c r="AH1572" s="30">
        <v>70000</v>
      </c>
      <c r="AI1572" s="30">
        <v>70000</v>
      </c>
      <c r="AJ1572" s="37">
        <v>43928</v>
      </c>
    </row>
    <row r="1573" spans="1:36" ht="15" customHeight="1" x14ac:dyDescent="0.25">
      <c r="A1573" s="3" t="s">
        <v>1682</v>
      </c>
      <c r="B1573" s="4" t="s">
        <v>4963</v>
      </c>
      <c r="C1573" s="18" t="s">
        <v>5505</v>
      </c>
      <c r="D1573" s="18" t="s">
        <v>1735</v>
      </c>
      <c r="E1573" s="18" t="s">
        <v>8772</v>
      </c>
      <c r="F1573" s="18" t="s">
        <v>86</v>
      </c>
      <c r="G1573" s="19">
        <v>0</v>
      </c>
      <c r="H1573" s="5" t="s">
        <v>96</v>
      </c>
      <c r="I1573" s="18" t="s">
        <v>5506</v>
      </c>
      <c r="J1573" s="20">
        <v>54269</v>
      </c>
      <c r="K1573" s="20">
        <v>14155782.59</v>
      </c>
      <c r="L1573" s="20">
        <v>0</v>
      </c>
      <c r="M1573" s="20">
        <v>1237271</v>
      </c>
      <c r="N1573" s="20">
        <v>2231746</v>
      </c>
      <c r="O1573" s="6">
        <v>324.76735502773198</v>
      </c>
      <c r="P1573" s="21">
        <v>0.93071935835839903</v>
      </c>
      <c r="Q1573" s="18"/>
      <c r="R1573" s="22">
        <v>925</v>
      </c>
      <c r="S1573" s="23">
        <v>4549</v>
      </c>
      <c r="T1573" s="23">
        <v>4549</v>
      </c>
      <c r="U1573" s="24">
        <v>1</v>
      </c>
      <c r="V1573" s="25"/>
      <c r="W1573" s="23">
        <v>0</v>
      </c>
      <c r="X1573" s="23">
        <v>142</v>
      </c>
      <c r="Y1573" s="23">
        <v>142</v>
      </c>
      <c r="Z1573" s="26">
        <v>3.1215651791602551E-2</v>
      </c>
      <c r="AA1573" s="25">
        <v>0</v>
      </c>
      <c r="AB1573" s="23">
        <v>1854</v>
      </c>
      <c r="AC1573" s="23">
        <v>1854</v>
      </c>
      <c r="AD1573" s="26">
        <v>0.4075621015607826</v>
      </c>
      <c r="AE1573" s="5"/>
      <c r="AF1573" s="33">
        <v>70000</v>
      </c>
      <c r="AG1573" s="7">
        <v>4</v>
      </c>
      <c r="AH1573" s="30">
        <v>69930</v>
      </c>
      <c r="AI1573" s="30">
        <v>69930</v>
      </c>
      <c r="AJ1573" s="37">
        <v>43928</v>
      </c>
    </row>
    <row r="1574" spans="1:36" ht="15" customHeight="1" x14ac:dyDescent="0.25">
      <c r="A1574" s="3" t="s">
        <v>547</v>
      </c>
      <c r="B1574" s="4" t="s">
        <v>4966</v>
      </c>
      <c r="C1574" s="18" t="s">
        <v>5525</v>
      </c>
      <c r="D1574" s="18" t="s">
        <v>5525</v>
      </c>
      <c r="E1574" s="18" t="s">
        <v>8774</v>
      </c>
      <c r="F1574" s="18" t="s">
        <v>34</v>
      </c>
      <c r="G1574" s="19">
        <v>0</v>
      </c>
      <c r="H1574" s="5" t="s">
        <v>96</v>
      </c>
      <c r="I1574" s="18" t="s">
        <v>8595</v>
      </c>
      <c r="J1574" s="20">
        <v>10532</v>
      </c>
      <c r="K1574" s="20">
        <v>9582270.2799999993</v>
      </c>
      <c r="L1574" s="20">
        <v>0</v>
      </c>
      <c r="M1574" s="20">
        <v>8900944</v>
      </c>
      <c r="N1574" s="20">
        <v>554455</v>
      </c>
      <c r="O1574" s="6">
        <v>1807.6024762628199</v>
      </c>
      <c r="P1574" s="21">
        <v>0.83590945160555596</v>
      </c>
      <c r="Q1574" s="18"/>
      <c r="R1574" s="22">
        <v>862</v>
      </c>
      <c r="S1574" s="23">
        <v>0</v>
      </c>
      <c r="T1574" s="23">
        <v>933</v>
      </c>
      <c r="U1574" s="24">
        <v>116</v>
      </c>
      <c r="V1574" s="25"/>
      <c r="W1574" s="23">
        <v>166</v>
      </c>
      <c r="X1574" s="23">
        <v>0</v>
      </c>
      <c r="Y1574" s="23">
        <v>166</v>
      </c>
      <c r="Z1574" s="26">
        <v>0.17792068595927116</v>
      </c>
      <c r="AA1574" s="25">
        <v>900</v>
      </c>
      <c r="AB1574" s="23">
        <v>0</v>
      </c>
      <c r="AC1574" s="23">
        <v>900</v>
      </c>
      <c r="AD1574" s="26">
        <v>0.96463022508038587</v>
      </c>
      <c r="AE1574" s="5"/>
      <c r="AF1574" s="33">
        <v>70000</v>
      </c>
      <c r="AG1574" s="7">
        <v>4</v>
      </c>
      <c r="AH1574" s="30">
        <v>70000</v>
      </c>
      <c r="AI1574" s="30">
        <v>70000</v>
      </c>
      <c r="AJ1574" s="37">
        <v>43928</v>
      </c>
    </row>
    <row r="1575" spans="1:36" ht="15" customHeight="1" x14ac:dyDescent="0.25">
      <c r="A1575" s="3" t="s">
        <v>2416</v>
      </c>
      <c r="B1575" s="4" t="s">
        <v>4969</v>
      </c>
      <c r="C1575" s="18" t="s">
        <v>5552</v>
      </c>
      <c r="D1575" s="18" t="s">
        <v>5552</v>
      </c>
      <c r="E1575" s="18" t="s">
        <v>8777</v>
      </c>
      <c r="F1575" s="18" t="s">
        <v>34</v>
      </c>
      <c r="G1575" s="19">
        <v>0</v>
      </c>
      <c r="H1575" s="5" t="s">
        <v>199</v>
      </c>
      <c r="I1575" s="18" t="s">
        <v>5553</v>
      </c>
      <c r="J1575" s="20">
        <v>13180</v>
      </c>
      <c r="K1575" s="20">
        <v>12728811.529999999</v>
      </c>
      <c r="L1575" s="20">
        <v>0</v>
      </c>
      <c r="M1575" s="20">
        <v>8511825</v>
      </c>
      <c r="N1575" s="20">
        <v>716715</v>
      </c>
      <c r="O1575" s="6">
        <v>1665.9599036418799</v>
      </c>
      <c r="P1575" s="21">
        <v>0.77040812221572397</v>
      </c>
      <c r="Q1575" s="18"/>
      <c r="R1575" s="22">
        <v>942</v>
      </c>
      <c r="S1575" s="23">
        <v>0</v>
      </c>
      <c r="T1575" s="23">
        <v>942</v>
      </c>
      <c r="U1575" s="24">
        <v>112</v>
      </c>
      <c r="V1575" s="25">
        <v>247</v>
      </c>
      <c r="W1575" s="23">
        <v>240</v>
      </c>
      <c r="X1575" s="23">
        <v>0</v>
      </c>
      <c r="Y1575" s="23">
        <v>240</v>
      </c>
      <c r="Z1575" s="26">
        <v>0.25477707006369427</v>
      </c>
      <c r="AA1575" s="25">
        <v>609</v>
      </c>
      <c r="AB1575" s="23">
        <v>0</v>
      </c>
      <c r="AC1575" s="23">
        <v>609</v>
      </c>
      <c r="AD1575" s="26">
        <v>0.64649681528662417</v>
      </c>
      <c r="AE1575" s="5"/>
      <c r="AF1575" s="33">
        <v>70000</v>
      </c>
      <c r="AG1575" s="7">
        <v>4</v>
      </c>
      <c r="AH1575" s="30">
        <v>70000</v>
      </c>
      <c r="AI1575" s="30">
        <v>70000</v>
      </c>
      <c r="AJ1575" s="37">
        <v>43928</v>
      </c>
    </row>
    <row r="1576" spans="1:36" ht="15" customHeight="1" x14ac:dyDescent="0.25">
      <c r="A1576" s="3" t="s">
        <v>3260</v>
      </c>
      <c r="B1576" s="4" t="s">
        <v>4971</v>
      </c>
      <c r="C1576" s="18" t="s">
        <v>5572</v>
      </c>
      <c r="D1576" s="18" t="s">
        <v>5572</v>
      </c>
      <c r="E1576" s="18" t="s">
        <v>8777</v>
      </c>
      <c r="F1576" s="18" t="s">
        <v>34</v>
      </c>
      <c r="G1576" s="19">
        <v>0</v>
      </c>
      <c r="H1576" s="5" t="s">
        <v>91</v>
      </c>
      <c r="I1576" s="18" t="s">
        <v>8594</v>
      </c>
      <c r="J1576" s="20">
        <v>10563</v>
      </c>
      <c r="K1576" s="20">
        <v>22875059.530000001</v>
      </c>
      <c r="L1576" s="20">
        <v>0</v>
      </c>
      <c r="M1576" s="20">
        <v>0</v>
      </c>
      <c r="N1576" s="20">
        <v>0</v>
      </c>
      <c r="O1576" s="6">
        <v>2165.58359651614</v>
      </c>
      <c r="P1576" s="21">
        <v>1.0014545899009899</v>
      </c>
      <c r="Q1576" s="18"/>
      <c r="R1576" s="22">
        <v>949</v>
      </c>
      <c r="S1576" s="23">
        <v>0</v>
      </c>
      <c r="T1576" s="23">
        <v>949</v>
      </c>
      <c r="U1576" s="24">
        <v>99</v>
      </c>
      <c r="V1576" s="25"/>
      <c r="W1576" s="23">
        <v>23</v>
      </c>
      <c r="X1576" s="23">
        <v>0</v>
      </c>
      <c r="Y1576" s="23">
        <v>23</v>
      </c>
      <c r="Z1576" s="26">
        <v>2.4236037934668071E-2</v>
      </c>
      <c r="AA1576" s="25">
        <v>572</v>
      </c>
      <c r="AB1576" s="23">
        <v>0</v>
      </c>
      <c r="AC1576" s="23">
        <v>572</v>
      </c>
      <c r="AD1576" s="26">
        <v>0.60273972602739723</v>
      </c>
      <c r="AE1576" s="5"/>
      <c r="AF1576" s="33">
        <v>70000</v>
      </c>
      <c r="AG1576" s="7">
        <v>4</v>
      </c>
      <c r="AH1576" s="33">
        <v>70000</v>
      </c>
      <c r="AI1576" s="33">
        <v>70000</v>
      </c>
      <c r="AJ1576" s="37">
        <v>43928</v>
      </c>
    </row>
    <row r="1577" spans="1:36" ht="15" customHeight="1" x14ac:dyDescent="0.25">
      <c r="A1577" s="3" t="s">
        <v>311</v>
      </c>
      <c r="B1577" s="4" t="s">
        <v>4974</v>
      </c>
      <c r="C1577" s="18" t="s">
        <v>5580</v>
      </c>
      <c r="D1577" s="18" t="s">
        <v>5580</v>
      </c>
      <c r="E1577" s="18" t="s">
        <v>8776</v>
      </c>
      <c r="F1577" s="18" t="s">
        <v>34</v>
      </c>
      <c r="G1577" s="19">
        <v>0</v>
      </c>
      <c r="H1577" s="5" t="s">
        <v>50</v>
      </c>
      <c r="I1577" s="18" t="s">
        <v>5581</v>
      </c>
      <c r="J1577" s="20">
        <v>12737</v>
      </c>
      <c r="K1577" s="20">
        <v>12415997.84</v>
      </c>
      <c r="L1577" s="20">
        <v>0</v>
      </c>
      <c r="M1577" s="20">
        <v>10087549</v>
      </c>
      <c r="N1577" s="20">
        <v>470214</v>
      </c>
      <c r="O1577" s="6">
        <v>1803.7026646777099</v>
      </c>
      <c r="P1577" s="21">
        <v>0.83410601893367098</v>
      </c>
      <c r="Q1577" s="18"/>
      <c r="R1577" s="22">
        <v>952</v>
      </c>
      <c r="S1577" s="23">
        <v>0</v>
      </c>
      <c r="T1577" s="23">
        <v>952</v>
      </c>
      <c r="U1577" s="24">
        <v>123</v>
      </c>
      <c r="V1577" s="25">
        <v>214</v>
      </c>
      <c r="W1577" s="23">
        <v>207</v>
      </c>
      <c r="X1577" s="23">
        <v>0</v>
      </c>
      <c r="Y1577" s="23">
        <v>207</v>
      </c>
      <c r="Z1577" s="26">
        <v>0.21743697478991597</v>
      </c>
      <c r="AA1577" s="25">
        <v>413</v>
      </c>
      <c r="AB1577" s="23">
        <v>0</v>
      </c>
      <c r="AC1577" s="23">
        <v>413</v>
      </c>
      <c r="AD1577" s="26">
        <v>0.43382352941176472</v>
      </c>
      <c r="AE1577" s="5"/>
      <c r="AF1577" s="33">
        <v>70000</v>
      </c>
      <c r="AG1577" s="7">
        <v>4</v>
      </c>
      <c r="AH1577" s="30">
        <v>69999.8</v>
      </c>
      <c r="AI1577" s="30">
        <v>69999.8</v>
      </c>
      <c r="AJ1577" s="37">
        <v>43928</v>
      </c>
    </row>
    <row r="1578" spans="1:36" ht="15" customHeight="1" x14ac:dyDescent="0.25">
      <c r="A1578" s="3">
        <v>0</v>
      </c>
      <c r="B1578" s="4" t="s">
        <v>4977</v>
      </c>
      <c r="C1578" s="18" t="s">
        <v>5586</v>
      </c>
      <c r="D1578" s="18" t="s">
        <v>5586</v>
      </c>
      <c r="E1578" s="18" t="s">
        <v>8785</v>
      </c>
      <c r="F1578" s="18" t="s">
        <v>34</v>
      </c>
      <c r="G1578" s="19">
        <v>0</v>
      </c>
      <c r="H1578" s="5" t="s">
        <v>159</v>
      </c>
      <c r="I1578" s="18" t="s">
        <v>8600</v>
      </c>
      <c r="J1578" s="20">
        <v>9403</v>
      </c>
      <c r="K1578" s="20">
        <v>9829092.7300000004</v>
      </c>
      <c r="L1578" s="20">
        <v>0</v>
      </c>
      <c r="M1578" s="20">
        <v>6953123</v>
      </c>
      <c r="N1578" s="20">
        <v>380904</v>
      </c>
      <c r="O1578" s="6">
        <v>1825.28126449006</v>
      </c>
      <c r="P1578" s="21">
        <v>0.844084847670865</v>
      </c>
      <c r="Q1578" s="18"/>
      <c r="R1578" s="22">
        <v>953</v>
      </c>
      <c r="S1578" s="23">
        <v>0</v>
      </c>
      <c r="T1578" s="23">
        <v>953</v>
      </c>
      <c r="U1578" s="24">
        <v>107</v>
      </c>
      <c r="V1578" s="25">
        <v>183</v>
      </c>
      <c r="W1578" s="23">
        <v>183</v>
      </c>
      <c r="X1578" s="23">
        <v>0</v>
      </c>
      <c r="Y1578" s="23">
        <v>183</v>
      </c>
      <c r="Z1578" s="26">
        <v>0.19202518363064008</v>
      </c>
      <c r="AA1578" s="25">
        <v>587</v>
      </c>
      <c r="AB1578" s="23">
        <v>0</v>
      </c>
      <c r="AC1578" s="23">
        <v>587</v>
      </c>
      <c r="AD1578" s="26">
        <v>0.61594963273871983</v>
      </c>
      <c r="AE1578" s="5"/>
      <c r="AF1578" s="33">
        <v>70000</v>
      </c>
      <c r="AG1578" s="7">
        <v>4</v>
      </c>
      <c r="AH1578" s="33">
        <v>70000</v>
      </c>
      <c r="AI1578" s="33">
        <v>70000</v>
      </c>
      <c r="AJ1578" s="37">
        <v>43928</v>
      </c>
    </row>
    <row r="1579" spans="1:36" ht="15" customHeight="1" x14ac:dyDescent="0.25">
      <c r="A1579" s="3" t="s">
        <v>3160</v>
      </c>
      <c r="B1579" s="4" t="s">
        <v>4980</v>
      </c>
      <c r="C1579" s="18" t="s">
        <v>5678</v>
      </c>
      <c r="D1579" s="18" t="s">
        <v>5678</v>
      </c>
      <c r="E1579" s="18" t="s">
        <v>8777</v>
      </c>
      <c r="F1579" s="18" t="s">
        <v>34</v>
      </c>
      <c r="G1579" s="19">
        <v>0</v>
      </c>
      <c r="H1579" s="5" t="s">
        <v>272</v>
      </c>
      <c r="I1579" s="18" t="s">
        <v>5679</v>
      </c>
      <c r="J1579" s="20">
        <v>10060</v>
      </c>
      <c r="K1579" s="20">
        <v>7871248.75</v>
      </c>
      <c r="L1579" s="20">
        <v>0</v>
      </c>
      <c r="M1579" s="20">
        <v>7897110</v>
      </c>
      <c r="N1579" s="20">
        <v>717506</v>
      </c>
      <c r="O1579" s="6">
        <v>1638.7539512922499</v>
      </c>
      <c r="P1579" s="21">
        <v>0.75782697508429897</v>
      </c>
      <c r="Q1579" s="18"/>
      <c r="R1579" s="22">
        <v>983</v>
      </c>
      <c r="S1579" s="23">
        <v>0</v>
      </c>
      <c r="T1579" s="23">
        <v>983</v>
      </c>
      <c r="U1579" s="24">
        <v>113</v>
      </c>
      <c r="V1579" s="25"/>
      <c r="W1579" s="23">
        <v>176</v>
      </c>
      <c r="X1579" s="23">
        <v>0</v>
      </c>
      <c r="Y1579" s="23">
        <v>176</v>
      </c>
      <c r="Z1579" s="26">
        <v>0.1790437436419125</v>
      </c>
      <c r="AA1579" s="25">
        <v>791</v>
      </c>
      <c r="AB1579" s="23">
        <v>0</v>
      </c>
      <c r="AC1579" s="23">
        <v>791</v>
      </c>
      <c r="AD1579" s="26">
        <v>0.80467955239064093</v>
      </c>
      <c r="AE1579" s="5"/>
      <c r="AF1579" s="33">
        <v>70000</v>
      </c>
      <c r="AG1579" s="7">
        <v>4</v>
      </c>
      <c r="AH1579" s="30">
        <v>69940</v>
      </c>
      <c r="AI1579" s="30">
        <v>69940</v>
      </c>
      <c r="AJ1579" s="37">
        <v>43928</v>
      </c>
    </row>
    <row r="1580" spans="1:36" ht="15" customHeight="1" x14ac:dyDescent="0.25">
      <c r="A1580" s="3">
        <v>0</v>
      </c>
      <c r="B1580" s="4" t="s">
        <v>4983</v>
      </c>
      <c r="C1580" s="18" t="s">
        <v>5687</v>
      </c>
      <c r="D1580" s="18" t="s">
        <v>5687</v>
      </c>
      <c r="E1580" s="18" t="s">
        <v>8784</v>
      </c>
      <c r="F1580" s="18" t="s">
        <v>34</v>
      </c>
      <c r="G1580" s="19">
        <v>0</v>
      </c>
      <c r="H1580" s="5" t="s">
        <v>78</v>
      </c>
      <c r="I1580" s="18" t="s">
        <v>5688</v>
      </c>
      <c r="J1580" s="20">
        <v>16935</v>
      </c>
      <c r="K1580" s="20">
        <v>19262260.829999998</v>
      </c>
      <c r="L1580" s="20">
        <v>0</v>
      </c>
      <c r="M1580" s="20">
        <v>10927836</v>
      </c>
      <c r="N1580" s="20">
        <v>455347</v>
      </c>
      <c r="O1580" s="6">
        <v>1809.5921954532</v>
      </c>
      <c r="P1580" s="21">
        <v>0.83682957928801105</v>
      </c>
      <c r="Q1580" s="18"/>
      <c r="R1580" s="22">
        <v>919</v>
      </c>
      <c r="S1580" s="23">
        <v>0</v>
      </c>
      <c r="T1580" s="23">
        <v>984</v>
      </c>
      <c r="U1580" s="24">
        <v>133</v>
      </c>
      <c r="V1580" s="25"/>
      <c r="W1580" s="23">
        <v>110</v>
      </c>
      <c r="X1580" s="23">
        <v>0</v>
      </c>
      <c r="Y1580" s="23">
        <v>110</v>
      </c>
      <c r="Z1580" s="26">
        <v>0.11178861788617886</v>
      </c>
      <c r="AA1580" s="25">
        <v>299</v>
      </c>
      <c r="AB1580" s="23">
        <v>0</v>
      </c>
      <c r="AC1580" s="23">
        <v>299</v>
      </c>
      <c r="AD1580" s="26">
        <v>0.30386178861788615</v>
      </c>
      <c r="AE1580" s="5"/>
      <c r="AF1580" s="33">
        <v>70000</v>
      </c>
      <c r="AG1580" s="7">
        <v>4</v>
      </c>
      <c r="AH1580" s="33">
        <v>70000</v>
      </c>
      <c r="AI1580" s="33">
        <v>70000</v>
      </c>
      <c r="AJ1580" s="37">
        <v>43928</v>
      </c>
    </row>
    <row r="1581" spans="1:36" ht="15" customHeight="1" x14ac:dyDescent="0.25">
      <c r="A1581" s="3" t="s">
        <v>627</v>
      </c>
      <c r="B1581" s="4" t="s">
        <v>4986</v>
      </c>
      <c r="C1581" s="18" t="s">
        <v>5707</v>
      </c>
      <c r="D1581" s="18" t="s">
        <v>5707</v>
      </c>
      <c r="E1581" s="18" t="s">
        <v>8783</v>
      </c>
      <c r="F1581" s="18" t="s">
        <v>34</v>
      </c>
      <c r="G1581" s="19">
        <v>0</v>
      </c>
      <c r="H1581" s="5" t="s">
        <v>199</v>
      </c>
      <c r="I1581" s="18" t="s">
        <v>5708</v>
      </c>
      <c r="J1581" s="20">
        <v>11174</v>
      </c>
      <c r="K1581" s="20">
        <v>17529060.510000002</v>
      </c>
      <c r="L1581" s="20">
        <v>0</v>
      </c>
      <c r="M1581" s="20">
        <v>2071665</v>
      </c>
      <c r="N1581" s="20">
        <v>0</v>
      </c>
      <c r="O1581" s="6">
        <v>1754.13688115268</v>
      </c>
      <c r="P1581" s="21">
        <v>0.81118476967179098</v>
      </c>
      <c r="Q1581" s="18"/>
      <c r="R1581" s="22">
        <v>992</v>
      </c>
      <c r="S1581" s="23">
        <v>0</v>
      </c>
      <c r="T1581" s="23">
        <v>992</v>
      </c>
      <c r="U1581" s="24">
        <v>104</v>
      </c>
      <c r="V1581" s="25"/>
      <c r="W1581" s="23">
        <v>37</v>
      </c>
      <c r="X1581" s="23">
        <v>0</v>
      </c>
      <c r="Y1581" s="23">
        <v>37</v>
      </c>
      <c r="Z1581" s="26">
        <v>3.7298387096774195E-2</v>
      </c>
      <c r="AA1581" s="25">
        <v>465</v>
      </c>
      <c r="AB1581" s="23">
        <v>0</v>
      </c>
      <c r="AC1581" s="23">
        <v>465</v>
      </c>
      <c r="AD1581" s="26">
        <v>0.46875</v>
      </c>
      <c r="AE1581" s="5"/>
      <c r="AF1581" s="33">
        <v>70000</v>
      </c>
      <c r="AG1581" s="7">
        <v>4</v>
      </c>
      <c r="AH1581" s="30">
        <v>69445.8</v>
      </c>
      <c r="AI1581" s="30">
        <v>69445.8</v>
      </c>
      <c r="AJ1581" s="37">
        <v>43928</v>
      </c>
    </row>
    <row r="1582" spans="1:36" ht="15" customHeight="1" x14ac:dyDescent="0.25">
      <c r="A1582" s="3" t="s">
        <v>1123</v>
      </c>
      <c r="B1582" s="4" t="s">
        <v>4989</v>
      </c>
      <c r="C1582" s="18" t="s">
        <v>5725</v>
      </c>
      <c r="D1582" s="18" t="s">
        <v>5725</v>
      </c>
      <c r="E1582" s="18" t="s">
        <v>8777</v>
      </c>
      <c r="F1582" s="18" t="s">
        <v>34</v>
      </c>
      <c r="G1582" s="19">
        <v>0</v>
      </c>
      <c r="H1582" s="5" t="s">
        <v>272</v>
      </c>
      <c r="I1582" s="18" t="s">
        <v>5726</v>
      </c>
      <c r="J1582" s="20">
        <v>11232</v>
      </c>
      <c r="K1582" s="20">
        <v>9798166.7599999998</v>
      </c>
      <c r="L1582" s="20">
        <v>0</v>
      </c>
      <c r="M1582" s="20">
        <v>6998646</v>
      </c>
      <c r="N1582" s="20">
        <v>86337</v>
      </c>
      <c r="O1582" s="6">
        <v>1503.1294301994301</v>
      </c>
      <c r="P1582" s="21">
        <v>0.695108639310964</v>
      </c>
      <c r="Q1582" s="18"/>
      <c r="R1582" s="22">
        <v>920</v>
      </c>
      <c r="S1582" s="23">
        <v>0</v>
      </c>
      <c r="T1582" s="23">
        <v>996</v>
      </c>
      <c r="U1582" s="24">
        <v>107</v>
      </c>
      <c r="V1582" s="25">
        <v>358</v>
      </c>
      <c r="W1582" s="23">
        <v>346</v>
      </c>
      <c r="X1582" s="23">
        <v>0</v>
      </c>
      <c r="Y1582" s="23">
        <v>346</v>
      </c>
      <c r="Z1582" s="26">
        <v>0.34738955823293172</v>
      </c>
      <c r="AA1582" s="25">
        <v>733</v>
      </c>
      <c r="AB1582" s="23">
        <v>0</v>
      </c>
      <c r="AC1582" s="23">
        <v>733</v>
      </c>
      <c r="AD1582" s="26">
        <v>0.73594377510040165</v>
      </c>
      <c r="AE1582" s="5"/>
      <c r="AF1582" s="33">
        <v>70000</v>
      </c>
      <c r="AG1582" s="7">
        <v>4</v>
      </c>
      <c r="AH1582" s="30">
        <v>69999.899999999994</v>
      </c>
      <c r="AI1582" s="30">
        <v>69999.899999999994</v>
      </c>
      <c r="AJ1582" s="37">
        <v>43928</v>
      </c>
    </row>
    <row r="1583" spans="1:36" ht="15" customHeight="1" x14ac:dyDescent="0.25">
      <c r="A1583" s="3" t="s">
        <v>3644</v>
      </c>
      <c r="B1583" s="4" t="s">
        <v>4992</v>
      </c>
      <c r="C1583" s="18" t="s">
        <v>5731</v>
      </c>
      <c r="D1583" s="18" t="s">
        <v>482</v>
      </c>
      <c r="E1583" s="18" t="s">
        <v>8773</v>
      </c>
      <c r="F1583" s="18" t="s">
        <v>86</v>
      </c>
      <c r="G1583" s="19">
        <v>0</v>
      </c>
      <c r="H1583" s="5" t="s">
        <v>210</v>
      </c>
      <c r="I1583" s="18" t="s">
        <v>5732</v>
      </c>
      <c r="J1583" s="20">
        <v>86352</v>
      </c>
      <c r="K1583" s="20">
        <v>13858781.300000001</v>
      </c>
      <c r="L1583" s="20">
        <v>0</v>
      </c>
      <c r="M1583" s="20">
        <v>22521326</v>
      </c>
      <c r="N1583" s="20">
        <v>1341987</v>
      </c>
      <c r="O1583" s="6">
        <v>436.84100310357599</v>
      </c>
      <c r="P1583" s="21">
        <v>1.25190038905998</v>
      </c>
      <c r="Q1583" s="18"/>
      <c r="R1583" s="22">
        <v>833</v>
      </c>
      <c r="S1583" s="23">
        <v>6240</v>
      </c>
      <c r="T1583" s="23">
        <v>6240</v>
      </c>
      <c r="U1583" s="24"/>
      <c r="V1583" s="25"/>
      <c r="W1583" s="23">
        <v>0</v>
      </c>
      <c r="X1583" s="23">
        <v>1485</v>
      </c>
      <c r="Y1583" s="23">
        <v>1485</v>
      </c>
      <c r="Z1583" s="26">
        <v>0.23798076923076922</v>
      </c>
      <c r="AA1583" s="25">
        <v>0</v>
      </c>
      <c r="AB1583" s="23">
        <v>2592</v>
      </c>
      <c r="AC1583" s="23">
        <v>2592</v>
      </c>
      <c r="AD1583" s="26">
        <v>0.41538461538461541</v>
      </c>
      <c r="AE1583" s="5"/>
      <c r="AF1583" s="33">
        <v>70000</v>
      </c>
      <c r="AG1583" s="7">
        <v>4</v>
      </c>
      <c r="AH1583" s="30">
        <v>69999.960000000006</v>
      </c>
      <c r="AI1583" s="30">
        <v>69999.960000000006</v>
      </c>
      <c r="AJ1583" s="37">
        <v>43928</v>
      </c>
    </row>
    <row r="1584" spans="1:36" ht="15" customHeight="1" x14ac:dyDescent="0.25">
      <c r="A1584" s="3" t="s">
        <v>2248</v>
      </c>
      <c r="B1584" s="4" t="s">
        <v>4994</v>
      </c>
      <c r="C1584" s="18" t="s">
        <v>5740</v>
      </c>
      <c r="D1584" s="18" t="s">
        <v>5740</v>
      </c>
      <c r="E1584" s="18" t="s">
        <v>8773</v>
      </c>
      <c r="F1584" s="18" t="s">
        <v>34</v>
      </c>
      <c r="G1584" s="19">
        <v>0</v>
      </c>
      <c r="H1584" s="5" t="s">
        <v>67</v>
      </c>
      <c r="I1584" s="18" t="s">
        <v>5741</v>
      </c>
      <c r="J1584" s="20">
        <v>13159</v>
      </c>
      <c r="K1584" s="20">
        <v>24998406.18</v>
      </c>
      <c r="L1584" s="20">
        <v>0</v>
      </c>
      <c r="M1584" s="20">
        <v>39937</v>
      </c>
      <c r="N1584" s="20">
        <v>80416</v>
      </c>
      <c r="O1584" s="6">
        <v>1908.8653529903499</v>
      </c>
      <c r="P1584" s="21">
        <v>0.88273755505467</v>
      </c>
      <c r="Q1584" s="18"/>
      <c r="R1584" s="22">
        <v>1000</v>
      </c>
      <c r="S1584" s="23">
        <v>0</v>
      </c>
      <c r="T1584" s="23">
        <v>1000</v>
      </c>
      <c r="U1584" s="24">
        <v>105</v>
      </c>
      <c r="V1584" s="25">
        <v>72</v>
      </c>
      <c r="W1584" s="23">
        <v>72</v>
      </c>
      <c r="X1584" s="23">
        <v>0</v>
      </c>
      <c r="Y1584" s="23">
        <v>72</v>
      </c>
      <c r="Z1584" s="26">
        <v>7.1999999999999995E-2</v>
      </c>
      <c r="AA1584" s="25">
        <v>314</v>
      </c>
      <c r="AB1584" s="23">
        <v>0</v>
      </c>
      <c r="AC1584" s="23">
        <v>314</v>
      </c>
      <c r="AD1584" s="26">
        <v>0.314</v>
      </c>
      <c r="AE1584" s="5"/>
      <c r="AF1584" s="33">
        <v>70000</v>
      </c>
      <c r="AG1584" s="7">
        <v>4</v>
      </c>
      <c r="AH1584" s="30">
        <v>70000</v>
      </c>
      <c r="AI1584" s="30">
        <v>70000</v>
      </c>
      <c r="AJ1584" s="37">
        <v>43928</v>
      </c>
    </row>
    <row r="1585" spans="1:36" ht="15" customHeight="1" x14ac:dyDescent="0.25">
      <c r="A1585" s="3" t="s">
        <v>212</v>
      </c>
      <c r="B1585" s="4" t="s">
        <v>4997</v>
      </c>
      <c r="C1585" s="18" t="s">
        <v>5749</v>
      </c>
      <c r="D1585" s="18" t="s">
        <v>5749</v>
      </c>
      <c r="E1585" s="18" t="s">
        <v>8785</v>
      </c>
      <c r="F1585" s="18" t="s">
        <v>34</v>
      </c>
      <c r="G1585" s="19">
        <v>0</v>
      </c>
      <c r="H1585" s="5" t="s">
        <v>50</v>
      </c>
      <c r="I1585" s="18" t="s">
        <v>5750</v>
      </c>
      <c r="J1585" s="20">
        <v>11697</v>
      </c>
      <c r="K1585" s="20">
        <v>25919379.030000001</v>
      </c>
      <c r="L1585" s="20">
        <v>0</v>
      </c>
      <c r="M1585" s="20">
        <v>1466546</v>
      </c>
      <c r="N1585" s="20">
        <v>0</v>
      </c>
      <c r="O1585" s="6">
        <v>2341.2776806018601</v>
      </c>
      <c r="P1585" s="21">
        <v>1.0827027334541399</v>
      </c>
      <c r="Q1585" s="18"/>
      <c r="R1585" s="22">
        <v>942</v>
      </c>
      <c r="S1585" s="23">
        <v>0</v>
      </c>
      <c r="T1585" s="23">
        <v>1004</v>
      </c>
      <c r="U1585" s="24">
        <v>116</v>
      </c>
      <c r="V1585" s="25"/>
      <c r="W1585" s="23">
        <v>50</v>
      </c>
      <c r="X1585" s="23">
        <v>0</v>
      </c>
      <c r="Y1585" s="23">
        <v>50</v>
      </c>
      <c r="Z1585" s="26">
        <v>4.9800796812749001E-2</v>
      </c>
      <c r="AA1585" s="25">
        <v>464</v>
      </c>
      <c r="AB1585" s="23">
        <v>0</v>
      </c>
      <c r="AC1585" s="23">
        <v>464</v>
      </c>
      <c r="AD1585" s="26">
        <v>0.46215139442231074</v>
      </c>
      <c r="AE1585" s="5"/>
      <c r="AF1585" s="33">
        <v>70000</v>
      </c>
      <c r="AG1585" s="7">
        <v>4</v>
      </c>
      <c r="AH1585" s="30">
        <v>69904</v>
      </c>
      <c r="AI1585" s="30">
        <v>69904</v>
      </c>
      <c r="AJ1585" s="37">
        <v>43928</v>
      </c>
    </row>
    <row r="1586" spans="1:36" ht="15" customHeight="1" x14ac:dyDescent="0.25">
      <c r="A1586" s="3" t="s">
        <v>1112</v>
      </c>
      <c r="B1586" s="4" t="s">
        <v>4999</v>
      </c>
      <c r="C1586" s="18" t="s">
        <v>5773</v>
      </c>
      <c r="D1586" s="18" t="s">
        <v>5773</v>
      </c>
      <c r="E1586" s="18" t="s">
        <v>8780</v>
      </c>
      <c r="F1586" s="18" t="s">
        <v>34</v>
      </c>
      <c r="G1586" s="19">
        <v>0</v>
      </c>
      <c r="H1586" s="5" t="s">
        <v>199</v>
      </c>
      <c r="I1586" s="18" t="s">
        <v>5774</v>
      </c>
      <c r="J1586" s="20">
        <v>11984</v>
      </c>
      <c r="K1586" s="20">
        <v>12515370.58</v>
      </c>
      <c r="L1586" s="20">
        <v>0</v>
      </c>
      <c r="M1586" s="20">
        <v>7879823</v>
      </c>
      <c r="N1586" s="20">
        <v>294966</v>
      </c>
      <c r="O1586" s="6">
        <v>1726.48194092123</v>
      </c>
      <c r="P1586" s="21">
        <v>0.79839599214652002</v>
      </c>
      <c r="Q1586" s="18"/>
      <c r="R1586" s="22">
        <v>1012</v>
      </c>
      <c r="S1586" s="23">
        <v>0</v>
      </c>
      <c r="T1586" s="23">
        <v>1012</v>
      </c>
      <c r="U1586" s="24">
        <v>103</v>
      </c>
      <c r="V1586" s="25">
        <v>77</v>
      </c>
      <c r="W1586" s="23">
        <v>73</v>
      </c>
      <c r="X1586" s="23">
        <v>0</v>
      </c>
      <c r="Y1586" s="23">
        <v>73</v>
      </c>
      <c r="Z1586" s="26">
        <v>7.2134387351778656E-2</v>
      </c>
      <c r="AA1586" s="25">
        <v>636</v>
      </c>
      <c r="AB1586" s="23">
        <v>0</v>
      </c>
      <c r="AC1586" s="23">
        <v>636</v>
      </c>
      <c r="AD1586" s="26">
        <v>0.62845849802371545</v>
      </c>
      <c r="AE1586" s="5"/>
      <c r="AF1586" s="33">
        <v>70000</v>
      </c>
      <c r="AG1586" s="7">
        <v>4</v>
      </c>
      <c r="AH1586" s="33">
        <v>70000</v>
      </c>
      <c r="AI1586" s="33">
        <v>70000</v>
      </c>
      <c r="AJ1586" s="37">
        <v>43928</v>
      </c>
    </row>
    <row r="1587" spans="1:36" ht="15" customHeight="1" x14ac:dyDescent="0.25">
      <c r="A1587" s="3" t="s">
        <v>106</v>
      </c>
      <c r="B1587" s="4" t="s">
        <v>5002</v>
      </c>
      <c r="C1587" s="18" t="s">
        <v>5820</v>
      </c>
      <c r="D1587" s="18" t="s">
        <v>5820</v>
      </c>
      <c r="E1587" s="18" t="s">
        <v>8783</v>
      </c>
      <c r="F1587" s="18" t="s">
        <v>34</v>
      </c>
      <c r="G1587" s="19">
        <v>0</v>
      </c>
      <c r="H1587" s="5" t="s">
        <v>91</v>
      </c>
      <c r="I1587" s="18" t="s">
        <v>5821</v>
      </c>
      <c r="J1587" s="20">
        <v>11887</v>
      </c>
      <c r="K1587" s="20">
        <v>23437182.710000001</v>
      </c>
      <c r="L1587" s="20">
        <v>0</v>
      </c>
      <c r="M1587" s="20">
        <v>0</v>
      </c>
      <c r="N1587" s="20">
        <v>0</v>
      </c>
      <c r="O1587" s="6">
        <v>1971.66507192732</v>
      </c>
      <c r="P1587" s="21">
        <v>0.91177871831204504</v>
      </c>
      <c r="Q1587" s="18"/>
      <c r="R1587" s="22">
        <v>1026</v>
      </c>
      <c r="S1587" s="23">
        <v>0</v>
      </c>
      <c r="T1587" s="23">
        <v>1026</v>
      </c>
      <c r="U1587" s="24">
        <v>109</v>
      </c>
      <c r="V1587" s="25"/>
      <c r="W1587" s="23">
        <v>10</v>
      </c>
      <c r="X1587" s="23">
        <v>0</v>
      </c>
      <c r="Y1587" s="23">
        <v>10</v>
      </c>
      <c r="Z1587" s="26">
        <v>9.7465886939571145E-3</v>
      </c>
      <c r="AA1587" s="25">
        <v>408</v>
      </c>
      <c r="AB1587" s="23">
        <v>0</v>
      </c>
      <c r="AC1587" s="23">
        <v>408</v>
      </c>
      <c r="AD1587" s="26">
        <v>0.39766081871345027</v>
      </c>
      <c r="AE1587" s="5"/>
      <c r="AF1587" s="33">
        <v>70000</v>
      </c>
      <c r="AG1587" s="7">
        <v>4</v>
      </c>
      <c r="AH1587" s="33">
        <v>70000</v>
      </c>
      <c r="AI1587" s="33">
        <v>70000</v>
      </c>
      <c r="AJ1587" s="37">
        <v>43928</v>
      </c>
    </row>
    <row r="1588" spans="1:36" ht="15" customHeight="1" x14ac:dyDescent="0.25">
      <c r="A1588" s="3" t="s">
        <v>3732</v>
      </c>
      <c r="B1588" s="4" t="s">
        <v>5005</v>
      </c>
      <c r="C1588" s="18" t="s">
        <v>5842</v>
      </c>
      <c r="D1588" s="18" t="s">
        <v>5842</v>
      </c>
      <c r="E1588" s="18" t="s">
        <v>8777</v>
      </c>
      <c r="F1588" s="18" t="s">
        <v>34</v>
      </c>
      <c r="G1588" s="19">
        <v>0</v>
      </c>
      <c r="H1588" s="5" t="s">
        <v>272</v>
      </c>
      <c r="I1588" s="18" t="s">
        <v>5843</v>
      </c>
      <c r="J1588" s="20">
        <v>9298</v>
      </c>
      <c r="K1588" s="20">
        <v>17008119.48</v>
      </c>
      <c r="L1588" s="20">
        <v>0</v>
      </c>
      <c r="M1588" s="20">
        <v>0</v>
      </c>
      <c r="N1588" s="20">
        <v>0</v>
      </c>
      <c r="O1588" s="6">
        <v>1829.2234329963401</v>
      </c>
      <c r="P1588" s="21">
        <v>0.845907867918679</v>
      </c>
      <c r="Q1588" s="18"/>
      <c r="R1588" s="22">
        <v>1013</v>
      </c>
      <c r="S1588" s="23">
        <v>0</v>
      </c>
      <c r="T1588" s="23">
        <v>1041</v>
      </c>
      <c r="U1588" s="24">
        <v>73</v>
      </c>
      <c r="V1588" s="25"/>
      <c r="W1588" s="23">
        <v>21</v>
      </c>
      <c r="X1588" s="23">
        <v>0</v>
      </c>
      <c r="Y1588" s="23">
        <v>21</v>
      </c>
      <c r="Z1588" s="26">
        <v>2.0172910662824207E-2</v>
      </c>
      <c r="AA1588" s="25">
        <v>322</v>
      </c>
      <c r="AB1588" s="23">
        <v>0</v>
      </c>
      <c r="AC1588" s="23">
        <v>322</v>
      </c>
      <c r="AD1588" s="26">
        <v>0.30931796349663787</v>
      </c>
      <c r="AE1588" s="5"/>
      <c r="AF1588" s="33">
        <v>70000</v>
      </c>
      <c r="AG1588" s="7">
        <v>4</v>
      </c>
      <c r="AH1588" s="30">
        <v>69993</v>
      </c>
      <c r="AI1588" s="30">
        <v>69993</v>
      </c>
      <c r="AJ1588" s="37">
        <v>43928</v>
      </c>
    </row>
    <row r="1589" spans="1:36" ht="15" customHeight="1" x14ac:dyDescent="0.25">
      <c r="A1589" s="3" t="s">
        <v>3786</v>
      </c>
      <c r="B1589" s="4" t="s">
        <v>5008</v>
      </c>
      <c r="C1589" s="18" t="s">
        <v>5901</v>
      </c>
      <c r="D1589" s="18" t="s">
        <v>5901</v>
      </c>
      <c r="E1589" s="18" t="s">
        <v>8779</v>
      </c>
      <c r="F1589" s="18" t="s">
        <v>34</v>
      </c>
      <c r="G1589" s="19">
        <v>0</v>
      </c>
      <c r="H1589" s="5" t="s">
        <v>45</v>
      </c>
      <c r="I1589" s="18" t="s">
        <v>5902</v>
      </c>
      <c r="J1589" s="20">
        <v>13575</v>
      </c>
      <c r="K1589" s="20">
        <v>21175382.719999999</v>
      </c>
      <c r="L1589" s="20">
        <v>0</v>
      </c>
      <c r="M1589" s="20">
        <v>1570498</v>
      </c>
      <c r="N1589" s="20">
        <v>81644</v>
      </c>
      <c r="O1589" s="6">
        <v>1681.58561473297</v>
      </c>
      <c r="P1589" s="21">
        <v>0.77763409128835903</v>
      </c>
      <c r="Q1589" s="18"/>
      <c r="R1589" s="22">
        <v>955</v>
      </c>
      <c r="S1589" s="23">
        <v>0</v>
      </c>
      <c r="T1589" s="23">
        <v>1058</v>
      </c>
      <c r="U1589" s="24">
        <v>118</v>
      </c>
      <c r="V1589" s="25"/>
      <c r="W1589" s="23">
        <v>18</v>
      </c>
      <c r="X1589" s="23">
        <v>0</v>
      </c>
      <c r="Y1589" s="23">
        <v>18</v>
      </c>
      <c r="Z1589" s="26">
        <v>1.7013232514177693E-2</v>
      </c>
      <c r="AA1589" s="25">
        <v>404</v>
      </c>
      <c r="AB1589" s="23">
        <v>0</v>
      </c>
      <c r="AC1589" s="23">
        <v>404</v>
      </c>
      <c r="AD1589" s="26">
        <v>0.38185255198487711</v>
      </c>
      <c r="AE1589" s="5"/>
      <c r="AF1589" s="33">
        <v>70000</v>
      </c>
      <c r="AG1589" s="7">
        <v>4</v>
      </c>
      <c r="AH1589" s="30">
        <v>69908.28</v>
      </c>
      <c r="AI1589" s="30">
        <v>69908.28</v>
      </c>
      <c r="AJ1589" s="37">
        <v>43928</v>
      </c>
    </row>
    <row r="1590" spans="1:36" ht="15" customHeight="1" x14ac:dyDescent="0.25">
      <c r="A1590" s="3" t="s">
        <v>3819</v>
      </c>
      <c r="B1590" s="4" t="s">
        <v>5011</v>
      </c>
      <c r="C1590" s="18" t="s">
        <v>5925</v>
      </c>
      <c r="D1590" s="18" t="s">
        <v>5925</v>
      </c>
      <c r="E1590" s="18" t="s">
        <v>8773</v>
      </c>
      <c r="F1590" s="18" t="s">
        <v>34</v>
      </c>
      <c r="G1590" s="19">
        <v>0</v>
      </c>
      <c r="H1590" s="5" t="s">
        <v>96</v>
      </c>
      <c r="I1590" s="18" t="s">
        <v>5926</v>
      </c>
      <c r="J1590" s="20">
        <v>9086</v>
      </c>
      <c r="K1590" s="20">
        <v>8402551.6199999992</v>
      </c>
      <c r="L1590" s="20">
        <v>0</v>
      </c>
      <c r="M1590" s="20">
        <v>7232597</v>
      </c>
      <c r="N1590" s="20">
        <v>316674</v>
      </c>
      <c r="O1590" s="6">
        <v>1755.64853841074</v>
      </c>
      <c r="P1590" s="21">
        <v>0.81188382192813602</v>
      </c>
      <c r="Q1590" s="18"/>
      <c r="R1590" s="22">
        <v>1063</v>
      </c>
      <c r="S1590" s="23">
        <v>0</v>
      </c>
      <c r="T1590" s="23">
        <v>1063</v>
      </c>
      <c r="U1590" s="24">
        <v>121</v>
      </c>
      <c r="V1590" s="25">
        <v>208</v>
      </c>
      <c r="W1590" s="23">
        <v>207</v>
      </c>
      <c r="X1590" s="23">
        <v>0</v>
      </c>
      <c r="Y1590" s="23">
        <v>207</v>
      </c>
      <c r="Z1590" s="26">
        <v>0.19473189087488241</v>
      </c>
      <c r="AA1590" s="25">
        <v>419</v>
      </c>
      <c r="AB1590" s="23">
        <v>0</v>
      </c>
      <c r="AC1590" s="23">
        <v>419</v>
      </c>
      <c r="AD1590" s="26">
        <v>0.39416745061147695</v>
      </c>
      <c r="AE1590" s="5"/>
      <c r="AF1590" s="33">
        <v>70000</v>
      </c>
      <c r="AG1590" s="7">
        <v>4</v>
      </c>
      <c r="AH1590" s="30">
        <v>69999.839999999997</v>
      </c>
      <c r="AI1590" s="30">
        <v>69999.839999999997</v>
      </c>
      <c r="AJ1590" s="37">
        <v>43928</v>
      </c>
    </row>
    <row r="1591" spans="1:36" s="2" customFormat="1" ht="15" customHeight="1" x14ac:dyDescent="0.25">
      <c r="A1591" s="3" t="s">
        <v>170</v>
      </c>
      <c r="B1591" s="4" t="s">
        <v>5014</v>
      </c>
      <c r="C1591" s="28" t="s">
        <v>5928</v>
      </c>
      <c r="D1591" s="28" t="s">
        <v>1415</v>
      </c>
      <c r="E1591" s="28" t="s">
        <v>8774</v>
      </c>
      <c r="F1591" s="28" t="s">
        <v>86</v>
      </c>
      <c r="G1591" s="56">
        <v>0</v>
      </c>
      <c r="H1591" s="57" t="s">
        <v>78</v>
      </c>
      <c r="I1591" s="28" t="s">
        <v>5437</v>
      </c>
      <c r="J1591" s="20">
        <v>59726</v>
      </c>
      <c r="K1591" s="20">
        <v>7533694.5599999996</v>
      </c>
      <c r="L1591" s="20">
        <v>0</v>
      </c>
      <c r="M1591" s="20">
        <v>8590451</v>
      </c>
      <c r="N1591" s="20">
        <v>2396646</v>
      </c>
      <c r="O1591" s="6">
        <v>310.09596423668103</v>
      </c>
      <c r="P1591" s="21">
        <v>0.88867403818726698</v>
      </c>
      <c r="Q1591" s="18"/>
      <c r="R1591" s="22">
        <v>1066</v>
      </c>
      <c r="S1591" s="23">
        <v>4478</v>
      </c>
      <c r="T1591" s="23">
        <v>4478</v>
      </c>
      <c r="U1591" s="24">
        <v>14</v>
      </c>
      <c r="V1591" s="25"/>
      <c r="W1591" s="23">
        <v>0</v>
      </c>
      <c r="X1591" s="23">
        <v>934</v>
      </c>
      <c r="Y1591" s="23">
        <v>934</v>
      </c>
      <c r="Z1591" s="26">
        <v>0.20857525681107639</v>
      </c>
      <c r="AA1591" s="25">
        <v>0</v>
      </c>
      <c r="AB1591" s="23">
        <v>1920</v>
      </c>
      <c r="AC1591" s="23">
        <v>1920</v>
      </c>
      <c r="AD1591" s="26">
        <v>0.42876284055381869</v>
      </c>
      <c r="AE1591" s="5"/>
      <c r="AF1591" s="35">
        <v>70000</v>
      </c>
      <c r="AG1591" s="7">
        <v>4</v>
      </c>
      <c r="AH1591" s="35">
        <v>70000</v>
      </c>
      <c r="AI1591" s="35">
        <v>70000</v>
      </c>
      <c r="AJ1591" s="49">
        <v>43950</v>
      </c>
    </row>
    <row r="1592" spans="1:36" ht="15" customHeight="1" x14ac:dyDescent="0.25">
      <c r="A1592" s="3" t="s">
        <v>373</v>
      </c>
      <c r="B1592" s="4" t="s">
        <v>5017</v>
      </c>
      <c r="C1592" s="18" t="s">
        <v>5999</v>
      </c>
      <c r="D1592" s="18" t="s">
        <v>5999</v>
      </c>
      <c r="E1592" s="18" t="s">
        <v>8786</v>
      </c>
      <c r="F1592" s="18" t="s">
        <v>34</v>
      </c>
      <c r="G1592" s="19">
        <v>0</v>
      </c>
      <c r="H1592" s="5" t="s">
        <v>210</v>
      </c>
      <c r="I1592" s="18" t="s">
        <v>6000</v>
      </c>
      <c r="J1592" s="20">
        <v>12266</v>
      </c>
      <c r="K1592" s="20">
        <v>28421105.870000001</v>
      </c>
      <c r="L1592" s="20">
        <v>0</v>
      </c>
      <c r="M1592" s="20">
        <v>0</v>
      </c>
      <c r="N1592" s="20">
        <v>0</v>
      </c>
      <c r="O1592" s="6">
        <v>2317.0639059188002</v>
      </c>
      <c r="P1592" s="21">
        <v>1.07150529188034</v>
      </c>
      <c r="Q1592" s="18"/>
      <c r="R1592" s="22">
        <v>1092</v>
      </c>
      <c r="S1592" s="23">
        <v>0</v>
      </c>
      <c r="T1592" s="23">
        <v>1092</v>
      </c>
      <c r="U1592" s="24">
        <v>125</v>
      </c>
      <c r="V1592" s="25"/>
      <c r="W1592" s="23">
        <v>89</v>
      </c>
      <c r="X1592" s="23">
        <v>0</v>
      </c>
      <c r="Y1592" s="23">
        <v>89</v>
      </c>
      <c r="Z1592" s="26">
        <v>8.1501831501831504E-2</v>
      </c>
      <c r="AA1592" s="25">
        <v>542</v>
      </c>
      <c r="AB1592" s="23">
        <v>0</v>
      </c>
      <c r="AC1592" s="23">
        <v>542</v>
      </c>
      <c r="AD1592" s="26">
        <v>0.49633699633699635</v>
      </c>
      <c r="AE1592" s="5"/>
      <c r="AF1592" s="33">
        <v>70000</v>
      </c>
      <c r="AG1592" s="7">
        <v>4</v>
      </c>
      <c r="AH1592" s="30">
        <v>69780.98</v>
      </c>
      <c r="AI1592" s="30">
        <v>69780.98</v>
      </c>
      <c r="AJ1592" s="37">
        <v>43928</v>
      </c>
    </row>
    <row r="1593" spans="1:36" ht="15" customHeight="1" x14ac:dyDescent="0.25">
      <c r="A1593" s="3" t="s">
        <v>3431</v>
      </c>
      <c r="B1593" s="4" t="s">
        <v>5020</v>
      </c>
      <c r="C1593" s="18" t="s">
        <v>6005</v>
      </c>
      <c r="D1593" s="18" t="s">
        <v>6005</v>
      </c>
      <c r="E1593" s="18" t="s">
        <v>8777</v>
      </c>
      <c r="F1593" s="18" t="s">
        <v>34</v>
      </c>
      <c r="G1593" s="19">
        <v>0</v>
      </c>
      <c r="H1593" s="5" t="s">
        <v>272</v>
      </c>
      <c r="I1593" s="18" t="s">
        <v>6006</v>
      </c>
      <c r="J1593" s="20">
        <v>14254</v>
      </c>
      <c r="K1593" s="20">
        <v>15928484.300000001</v>
      </c>
      <c r="L1593" s="20">
        <v>0</v>
      </c>
      <c r="M1593" s="20">
        <v>6290397</v>
      </c>
      <c r="N1593" s="20">
        <v>185149</v>
      </c>
      <c r="O1593" s="6">
        <v>1571.7714536270501</v>
      </c>
      <c r="P1593" s="21">
        <v>0.72685152355347105</v>
      </c>
      <c r="Q1593" s="18"/>
      <c r="R1593" s="22">
        <v>1093</v>
      </c>
      <c r="S1593" s="23">
        <v>0</v>
      </c>
      <c r="T1593" s="23">
        <v>1093</v>
      </c>
      <c r="U1593" s="24">
        <v>140</v>
      </c>
      <c r="V1593" s="25">
        <v>53</v>
      </c>
      <c r="W1593" s="23">
        <v>53</v>
      </c>
      <c r="X1593" s="23">
        <v>0</v>
      </c>
      <c r="Y1593" s="23">
        <v>53</v>
      </c>
      <c r="Z1593" s="26">
        <v>4.8490393412625801E-2</v>
      </c>
      <c r="AA1593" s="25">
        <v>748</v>
      </c>
      <c r="AB1593" s="23">
        <v>0</v>
      </c>
      <c r="AC1593" s="23">
        <v>748</v>
      </c>
      <c r="AD1593" s="26">
        <v>0.68435498627630376</v>
      </c>
      <c r="AE1593" s="5"/>
      <c r="AF1593" s="33">
        <v>70000</v>
      </c>
      <c r="AG1593" s="7">
        <v>4</v>
      </c>
      <c r="AH1593" s="30">
        <v>70000</v>
      </c>
      <c r="AI1593" s="30">
        <v>70000</v>
      </c>
      <c r="AJ1593" s="37">
        <v>43928</v>
      </c>
    </row>
    <row r="1594" spans="1:36" ht="15" customHeight="1" x14ac:dyDescent="0.25">
      <c r="A1594" s="3" t="s">
        <v>2798</v>
      </c>
      <c r="B1594" s="4" t="s">
        <v>5023</v>
      </c>
      <c r="C1594" s="18" t="s">
        <v>6017</v>
      </c>
      <c r="D1594" s="18" t="s">
        <v>6017</v>
      </c>
      <c r="E1594" s="18" t="s">
        <v>8780</v>
      </c>
      <c r="F1594" s="18" t="s">
        <v>34</v>
      </c>
      <c r="G1594" s="19">
        <v>0</v>
      </c>
      <c r="H1594" s="5" t="s">
        <v>210</v>
      </c>
      <c r="I1594" s="18" t="s">
        <v>6018</v>
      </c>
      <c r="J1594" s="20">
        <v>15449</v>
      </c>
      <c r="K1594" s="20">
        <v>24541729.780000001</v>
      </c>
      <c r="L1594" s="20">
        <v>0</v>
      </c>
      <c r="M1594" s="20">
        <v>2036957</v>
      </c>
      <c r="N1594" s="20">
        <v>0</v>
      </c>
      <c r="O1594" s="6">
        <v>1720.41470515891</v>
      </c>
      <c r="P1594" s="21">
        <v>0.79559025372480296</v>
      </c>
      <c r="Q1594" s="18"/>
      <c r="R1594" s="22">
        <v>1100</v>
      </c>
      <c r="S1594" s="23">
        <v>0</v>
      </c>
      <c r="T1594" s="23">
        <v>1100</v>
      </c>
      <c r="U1594" s="24">
        <v>126</v>
      </c>
      <c r="V1594" s="25">
        <v>92</v>
      </c>
      <c r="W1594" s="23">
        <v>90</v>
      </c>
      <c r="X1594" s="23">
        <v>0</v>
      </c>
      <c r="Y1594" s="23">
        <v>90</v>
      </c>
      <c r="Z1594" s="26">
        <v>8.1818181818181818E-2</v>
      </c>
      <c r="AA1594" s="25">
        <v>490</v>
      </c>
      <c r="AB1594" s="23">
        <v>0</v>
      </c>
      <c r="AC1594" s="23">
        <v>490</v>
      </c>
      <c r="AD1594" s="26">
        <v>0.44545454545454544</v>
      </c>
      <c r="AE1594" s="5"/>
      <c r="AF1594" s="33">
        <v>70000</v>
      </c>
      <c r="AG1594" s="7">
        <v>4</v>
      </c>
      <c r="AH1594" s="30">
        <v>70000</v>
      </c>
      <c r="AI1594" s="30">
        <v>70000</v>
      </c>
      <c r="AJ1594" s="37">
        <v>43928</v>
      </c>
    </row>
    <row r="1595" spans="1:36" ht="15" customHeight="1" x14ac:dyDescent="0.25">
      <c r="A1595" s="3" t="s">
        <v>1013</v>
      </c>
      <c r="B1595" s="4" t="s">
        <v>5026</v>
      </c>
      <c r="C1595" s="18" t="s">
        <v>6023</v>
      </c>
      <c r="D1595" s="18" t="s">
        <v>6023</v>
      </c>
      <c r="E1595" s="18" t="s">
        <v>8781</v>
      </c>
      <c r="F1595" s="18" t="s">
        <v>34</v>
      </c>
      <c r="G1595" s="19">
        <v>0</v>
      </c>
      <c r="H1595" s="5" t="s">
        <v>210</v>
      </c>
      <c r="I1595" s="18" t="s">
        <v>6024</v>
      </c>
      <c r="J1595" s="20">
        <v>9414</v>
      </c>
      <c r="K1595" s="20">
        <v>22339247.550000001</v>
      </c>
      <c r="L1595" s="20">
        <v>0</v>
      </c>
      <c r="M1595" s="20">
        <v>0</v>
      </c>
      <c r="N1595" s="20">
        <v>0</v>
      </c>
      <c r="O1595" s="6">
        <v>2372.9814690885901</v>
      </c>
      <c r="P1595" s="21">
        <v>1.0973638643143699</v>
      </c>
      <c r="Q1595" s="18"/>
      <c r="R1595" s="22">
        <v>1101</v>
      </c>
      <c r="S1595" s="23">
        <v>0</v>
      </c>
      <c r="T1595" s="23">
        <v>1101</v>
      </c>
      <c r="U1595" s="24">
        <v>103</v>
      </c>
      <c r="V1595" s="25">
        <v>65</v>
      </c>
      <c r="W1595" s="23">
        <v>16</v>
      </c>
      <c r="X1595" s="23">
        <v>0</v>
      </c>
      <c r="Y1595" s="23">
        <v>16</v>
      </c>
      <c r="Z1595" s="26">
        <v>1.4532243415077202E-2</v>
      </c>
      <c r="AA1595" s="25">
        <v>340</v>
      </c>
      <c r="AB1595" s="23">
        <v>0</v>
      </c>
      <c r="AC1595" s="23">
        <v>340</v>
      </c>
      <c r="AD1595" s="26">
        <v>0.30881017257039056</v>
      </c>
      <c r="AE1595" s="5"/>
      <c r="AF1595" s="33">
        <v>70000</v>
      </c>
      <c r="AG1595" s="7">
        <v>4</v>
      </c>
      <c r="AH1595" s="30">
        <v>70000</v>
      </c>
      <c r="AI1595" s="30">
        <v>70000</v>
      </c>
      <c r="AJ1595" s="37">
        <v>43928</v>
      </c>
    </row>
    <row r="1596" spans="1:36" ht="15" customHeight="1" x14ac:dyDescent="0.25">
      <c r="A1596" s="3" t="s">
        <v>1702</v>
      </c>
      <c r="B1596" s="4" t="s">
        <v>5029</v>
      </c>
      <c r="C1596" s="18" t="s">
        <v>6052</v>
      </c>
      <c r="D1596" s="18" t="s">
        <v>6052</v>
      </c>
      <c r="E1596" s="18" t="s">
        <v>8787</v>
      </c>
      <c r="F1596" s="18" t="s">
        <v>34</v>
      </c>
      <c r="G1596" s="19">
        <v>0</v>
      </c>
      <c r="H1596" s="5" t="s">
        <v>139</v>
      </c>
      <c r="I1596" s="18" t="s">
        <v>6053</v>
      </c>
      <c r="J1596" s="20">
        <v>16223</v>
      </c>
      <c r="K1596" s="20">
        <v>26426892.129999999</v>
      </c>
      <c r="L1596" s="20">
        <v>0</v>
      </c>
      <c r="M1596" s="20">
        <v>3494636</v>
      </c>
      <c r="N1596" s="20">
        <v>302910</v>
      </c>
      <c r="O1596" s="6">
        <v>1863.0609708438601</v>
      </c>
      <c r="P1596" s="21">
        <v>0.86155573191379897</v>
      </c>
      <c r="Q1596" s="18"/>
      <c r="R1596" s="22">
        <v>1109</v>
      </c>
      <c r="S1596" s="23">
        <v>0</v>
      </c>
      <c r="T1596" s="23">
        <v>1109</v>
      </c>
      <c r="U1596" s="24">
        <v>148</v>
      </c>
      <c r="V1596" s="25"/>
      <c r="W1596" s="23">
        <v>84</v>
      </c>
      <c r="X1596" s="23">
        <v>0</v>
      </c>
      <c r="Y1596" s="23">
        <v>84</v>
      </c>
      <c r="Z1596" s="26">
        <v>7.5743913435527499E-2</v>
      </c>
      <c r="AA1596" s="25">
        <v>369</v>
      </c>
      <c r="AB1596" s="23">
        <v>0</v>
      </c>
      <c r="AC1596" s="23">
        <v>369</v>
      </c>
      <c r="AD1596" s="26">
        <v>0.33273219116321012</v>
      </c>
      <c r="AE1596" s="5"/>
      <c r="AF1596" s="33">
        <v>70000</v>
      </c>
      <c r="AG1596" s="7">
        <v>4</v>
      </c>
      <c r="AH1596" s="33">
        <v>70000</v>
      </c>
      <c r="AI1596" s="33">
        <v>70000</v>
      </c>
      <c r="AJ1596" s="37">
        <v>43928</v>
      </c>
    </row>
    <row r="1597" spans="1:36" ht="15" customHeight="1" x14ac:dyDescent="0.25">
      <c r="A1597" s="3" t="s">
        <v>960</v>
      </c>
      <c r="B1597" s="4" t="s">
        <v>5032</v>
      </c>
      <c r="C1597" s="18" t="s">
        <v>6121</v>
      </c>
      <c r="D1597" s="18" t="s">
        <v>6121</v>
      </c>
      <c r="E1597" s="18" t="s">
        <v>8782</v>
      </c>
      <c r="F1597" s="18" t="s">
        <v>34</v>
      </c>
      <c r="G1597" s="19">
        <v>0</v>
      </c>
      <c r="H1597" s="5" t="s">
        <v>67</v>
      </c>
      <c r="I1597" s="18" t="s">
        <v>8598</v>
      </c>
      <c r="J1597" s="20">
        <v>11241</v>
      </c>
      <c r="K1597" s="20">
        <v>18008634.289999999</v>
      </c>
      <c r="L1597" s="20">
        <v>0</v>
      </c>
      <c r="M1597" s="20">
        <v>1285665</v>
      </c>
      <c r="N1597" s="20">
        <v>344596</v>
      </c>
      <c r="O1597" s="6">
        <v>1747.0772431278399</v>
      </c>
      <c r="P1597" s="21">
        <v>0.80792010378016299</v>
      </c>
      <c r="Q1597" s="18"/>
      <c r="R1597" s="22">
        <v>981</v>
      </c>
      <c r="S1597" s="23">
        <v>0</v>
      </c>
      <c r="T1597" s="23">
        <v>1153</v>
      </c>
      <c r="U1597" s="24">
        <v>144</v>
      </c>
      <c r="V1597" s="25">
        <v>383</v>
      </c>
      <c r="W1597" s="23">
        <v>54</v>
      </c>
      <c r="X1597" s="23">
        <v>0</v>
      </c>
      <c r="Y1597" s="23">
        <v>54</v>
      </c>
      <c r="Z1597" s="26">
        <v>4.6834345186470075E-2</v>
      </c>
      <c r="AA1597" s="25">
        <v>484</v>
      </c>
      <c r="AB1597" s="23">
        <v>0</v>
      </c>
      <c r="AC1597" s="23">
        <v>484</v>
      </c>
      <c r="AD1597" s="26">
        <v>0.41977450130095401</v>
      </c>
      <c r="AE1597" s="5"/>
      <c r="AF1597" s="33">
        <v>70000</v>
      </c>
      <c r="AG1597" s="7">
        <v>4</v>
      </c>
      <c r="AH1597" s="30">
        <v>69396.639999999999</v>
      </c>
      <c r="AI1597" s="30">
        <v>69396.639999999999</v>
      </c>
      <c r="AJ1597" s="37">
        <v>43928</v>
      </c>
    </row>
    <row r="1598" spans="1:36" ht="15" customHeight="1" x14ac:dyDescent="0.25">
      <c r="A1598" s="3" t="s">
        <v>561</v>
      </c>
      <c r="B1598" s="4" t="s">
        <v>5035</v>
      </c>
      <c r="C1598" s="18" t="s">
        <v>6126</v>
      </c>
      <c r="D1598" s="18" t="s">
        <v>3045</v>
      </c>
      <c r="E1598" s="18" t="s">
        <v>8786</v>
      </c>
      <c r="F1598" s="18" t="s">
        <v>86</v>
      </c>
      <c r="G1598" s="19">
        <v>0</v>
      </c>
      <c r="H1598" s="5" t="s">
        <v>159</v>
      </c>
      <c r="I1598" s="18" t="s">
        <v>6127</v>
      </c>
      <c r="J1598" s="20">
        <v>129966</v>
      </c>
      <c r="K1598" s="20">
        <v>22269724.550000001</v>
      </c>
      <c r="L1598" s="20">
        <v>0</v>
      </c>
      <c r="M1598" s="20">
        <v>16490580</v>
      </c>
      <c r="N1598" s="20">
        <v>2420400</v>
      </c>
      <c r="O1598" s="6">
        <v>316.85752081313598</v>
      </c>
      <c r="P1598" s="21">
        <v>0.90805132934944299</v>
      </c>
      <c r="Q1598" s="18"/>
      <c r="R1598" s="22">
        <v>1149</v>
      </c>
      <c r="S1598" s="23">
        <v>10478</v>
      </c>
      <c r="T1598" s="23">
        <v>10478</v>
      </c>
      <c r="U1598" s="24">
        <v>7</v>
      </c>
      <c r="V1598" s="25"/>
      <c r="W1598" s="23">
        <v>0</v>
      </c>
      <c r="X1598" s="23">
        <v>1359</v>
      </c>
      <c r="Y1598" s="23">
        <v>1359</v>
      </c>
      <c r="Z1598" s="26">
        <v>0.12970032448940638</v>
      </c>
      <c r="AA1598" s="25">
        <v>0</v>
      </c>
      <c r="AB1598" s="23">
        <v>4744</v>
      </c>
      <c r="AC1598" s="23">
        <v>4744</v>
      </c>
      <c r="AD1598" s="26">
        <v>0.45275815995418972</v>
      </c>
      <c r="AE1598" s="5"/>
      <c r="AF1598" s="33">
        <v>70000</v>
      </c>
      <c r="AG1598" s="7">
        <v>4</v>
      </c>
      <c r="AH1598" s="30">
        <v>69844.320000000007</v>
      </c>
      <c r="AI1598" s="30">
        <v>69844.320000000007</v>
      </c>
      <c r="AJ1598" s="37">
        <v>43928</v>
      </c>
    </row>
    <row r="1599" spans="1:36" ht="15" customHeight="1" x14ac:dyDescent="0.25">
      <c r="A1599" s="3" t="s">
        <v>946</v>
      </c>
      <c r="B1599" s="4" t="s">
        <v>5038</v>
      </c>
      <c r="C1599" s="18" t="s">
        <v>6162</v>
      </c>
      <c r="D1599" s="18" t="s">
        <v>6162</v>
      </c>
      <c r="E1599" s="18" t="s">
        <v>8772</v>
      </c>
      <c r="F1599" s="18" t="s">
        <v>34</v>
      </c>
      <c r="G1599" s="19">
        <v>0</v>
      </c>
      <c r="H1599" s="5" t="s">
        <v>272</v>
      </c>
      <c r="I1599" s="18" t="s">
        <v>6163</v>
      </c>
      <c r="J1599" s="20">
        <v>17252</v>
      </c>
      <c r="K1599" s="20">
        <v>25301234.77</v>
      </c>
      <c r="L1599" s="20">
        <v>0</v>
      </c>
      <c r="M1599" s="20">
        <v>5947315</v>
      </c>
      <c r="N1599" s="20">
        <v>18907</v>
      </c>
      <c r="O1599" s="6">
        <v>1812.3960566890801</v>
      </c>
      <c r="P1599" s="21">
        <v>0.83812619961180301</v>
      </c>
      <c r="Q1599" s="18"/>
      <c r="R1599" s="22">
        <v>1005</v>
      </c>
      <c r="S1599" s="23">
        <v>0</v>
      </c>
      <c r="T1599" s="23">
        <v>1170</v>
      </c>
      <c r="U1599" s="24">
        <v>145</v>
      </c>
      <c r="V1599" s="25">
        <v>24</v>
      </c>
      <c r="W1599" s="23">
        <v>31</v>
      </c>
      <c r="X1599" s="23">
        <v>0</v>
      </c>
      <c r="Y1599" s="23">
        <v>31</v>
      </c>
      <c r="Z1599" s="26">
        <v>2.6495726495726495E-2</v>
      </c>
      <c r="AA1599" s="25">
        <v>461</v>
      </c>
      <c r="AB1599" s="23">
        <v>0</v>
      </c>
      <c r="AC1599" s="23">
        <v>461</v>
      </c>
      <c r="AD1599" s="26">
        <v>0.39401709401709401</v>
      </c>
      <c r="AE1599" s="5"/>
      <c r="AF1599" s="33">
        <v>70000</v>
      </c>
      <c r="AG1599" s="7">
        <v>4</v>
      </c>
      <c r="AH1599" s="33">
        <v>70000</v>
      </c>
      <c r="AI1599" s="33">
        <v>70000</v>
      </c>
      <c r="AJ1599" s="37">
        <v>43928</v>
      </c>
    </row>
    <row r="1600" spans="1:36" ht="15" customHeight="1" x14ac:dyDescent="0.25">
      <c r="A1600" s="3" t="s">
        <v>967</v>
      </c>
      <c r="B1600" s="4" t="s">
        <v>5041</v>
      </c>
      <c r="C1600" s="18" t="s">
        <v>6199</v>
      </c>
      <c r="D1600" s="18" t="s">
        <v>6199</v>
      </c>
      <c r="E1600" s="18" t="s">
        <v>8783</v>
      </c>
      <c r="F1600" s="18" t="s">
        <v>34</v>
      </c>
      <c r="G1600" s="19">
        <v>0</v>
      </c>
      <c r="H1600" s="5" t="s">
        <v>210</v>
      </c>
      <c r="I1600" s="18" t="s">
        <v>6200</v>
      </c>
      <c r="J1600" s="20">
        <v>14426</v>
      </c>
      <c r="K1600" s="20">
        <v>22905202.84</v>
      </c>
      <c r="L1600" s="20">
        <v>0</v>
      </c>
      <c r="M1600" s="20">
        <v>2729003</v>
      </c>
      <c r="N1600" s="20">
        <v>0</v>
      </c>
      <c r="O1600" s="6">
        <v>1776.9448107583501</v>
      </c>
      <c r="P1600" s="21">
        <v>0.82173209087725696</v>
      </c>
      <c r="Q1600" s="18"/>
      <c r="R1600" s="22">
        <v>1194</v>
      </c>
      <c r="S1600" s="23">
        <v>0</v>
      </c>
      <c r="T1600" s="23">
        <v>1194</v>
      </c>
      <c r="U1600" s="24">
        <v>146</v>
      </c>
      <c r="V1600" s="25"/>
      <c r="W1600" s="23">
        <v>25</v>
      </c>
      <c r="X1600" s="23">
        <v>0</v>
      </c>
      <c r="Y1600" s="23">
        <v>25</v>
      </c>
      <c r="Z1600" s="26">
        <v>2.0938023450586266E-2</v>
      </c>
      <c r="AA1600" s="25">
        <v>762</v>
      </c>
      <c r="AB1600" s="23">
        <v>0</v>
      </c>
      <c r="AC1600" s="23">
        <v>762</v>
      </c>
      <c r="AD1600" s="26">
        <v>0.63819095477386933</v>
      </c>
      <c r="AE1600" s="5"/>
      <c r="AF1600" s="33">
        <v>70000</v>
      </c>
      <c r="AG1600" s="7">
        <v>4</v>
      </c>
      <c r="AH1600" s="30">
        <v>69991.92</v>
      </c>
      <c r="AI1600" s="30">
        <v>69991.92</v>
      </c>
      <c r="AJ1600" s="37">
        <v>43928</v>
      </c>
    </row>
    <row r="1601" spans="1:36" ht="15" customHeight="1" x14ac:dyDescent="0.25">
      <c r="A1601" s="3" t="s">
        <v>3221</v>
      </c>
      <c r="B1601" s="4" t="s">
        <v>5044</v>
      </c>
      <c r="C1601" s="18" t="s">
        <v>6223</v>
      </c>
      <c r="D1601" s="18" t="s">
        <v>6223</v>
      </c>
      <c r="E1601" s="18" t="s">
        <v>8783</v>
      </c>
      <c r="F1601" s="18" t="s">
        <v>34</v>
      </c>
      <c r="G1601" s="19">
        <v>0</v>
      </c>
      <c r="H1601" s="5" t="s">
        <v>272</v>
      </c>
      <c r="I1601" s="18" t="s">
        <v>6224</v>
      </c>
      <c r="J1601" s="20">
        <v>13197</v>
      </c>
      <c r="K1601" s="20">
        <v>23008343.66</v>
      </c>
      <c r="L1601" s="20">
        <v>0</v>
      </c>
      <c r="M1601" s="20">
        <v>438203</v>
      </c>
      <c r="N1601" s="20">
        <v>45153</v>
      </c>
      <c r="O1601" s="6">
        <v>1780.0787800257599</v>
      </c>
      <c r="P1601" s="21">
        <v>0.82318136668102004</v>
      </c>
      <c r="Q1601" s="18"/>
      <c r="R1601" s="22">
        <v>1202</v>
      </c>
      <c r="S1601" s="23">
        <v>0</v>
      </c>
      <c r="T1601" s="23">
        <v>1202</v>
      </c>
      <c r="U1601" s="24">
        <v>117</v>
      </c>
      <c r="V1601" s="25">
        <v>48</v>
      </c>
      <c r="W1601" s="23">
        <v>48</v>
      </c>
      <c r="X1601" s="23">
        <v>0</v>
      </c>
      <c r="Y1601" s="23">
        <v>48</v>
      </c>
      <c r="Z1601" s="26">
        <v>3.9933444259567387E-2</v>
      </c>
      <c r="AA1601" s="25">
        <v>560</v>
      </c>
      <c r="AB1601" s="23">
        <v>0</v>
      </c>
      <c r="AC1601" s="23">
        <v>560</v>
      </c>
      <c r="AD1601" s="26">
        <v>0.46589018302828616</v>
      </c>
      <c r="AE1601" s="5"/>
      <c r="AF1601" s="33">
        <v>70000</v>
      </c>
      <c r="AG1601" s="7">
        <v>4</v>
      </c>
      <c r="AH1601" s="30">
        <v>70000</v>
      </c>
      <c r="AI1601" s="30">
        <v>70000</v>
      </c>
      <c r="AJ1601" s="37">
        <v>43928</v>
      </c>
    </row>
    <row r="1602" spans="1:36" ht="15" customHeight="1" x14ac:dyDescent="0.25">
      <c r="A1602" s="3" t="s">
        <v>3703</v>
      </c>
      <c r="B1602" s="4" t="s">
        <v>5047</v>
      </c>
      <c r="C1602" s="18" t="s">
        <v>6235</v>
      </c>
      <c r="D1602" s="18" t="s">
        <v>6235</v>
      </c>
      <c r="E1602" s="18" t="s">
        <v>8774</v>
      </c>
      <c r="F1602" s="18" t="s">
        <v>34</v>
      </c>
      <c r="G1602" s="19">
        <v>0</v>
      </c>
      <c r="H1602" s="5" t="s">
        <v>67</v>
      </c>
      <c r="I1602" s="18" t="s">
        <v>6236</v>
      </c>
      <c r="J1602" s="20">
        <v>13220</v>
      </c>
      <c r="K1602" s="20">
        <v>17118333.350000001</v>
      </c>
      <c r="L1602" s="20">
        <v>0</v>
      </c>
      <c r="M1602" s="20">
        <v>4707736</v>
      </c>
      <c r="N1602" s="20">
        <v>322403</v>
      </c>
      <c r="O1602" s="6">
        <v>1675.3761232980301</v>
      </c>
      <c r="P1602" s="21">
        <v>0.77476256801469401</v>
      </c>
      <c r="Q1602" s="18"/>
      <c r="R1602" s="22">
        <v>1181</v>
      </c>
      <c r="S1602" s="23">
        <v>0</v>
      </c>
      <c r="T1602" s="23">
        <v>1206</v>
      </c>
      <c r="U1602" s="24">
        <v>146</v>
      </c>
      <c r="V1602" s="25">
        <v>75</v>
      </c>
      <c r="W1602" s="23">
        <v>75</v>
      </c>
      <c r="X1602" s="23">
        <v>0</v>
      </c>
      <c r="Y1602" s="23">
        <v>75</v>
      </c>
      <c r="Z1602" s="26">
        <v>6.2189054726368161E-2</v>
      </c>
      <c r="AA1602" s="25">
        <v>321</v>
      </c>
      <c r="AB1602" s="23">
        <v>0</v>
      </c>
      <c r="AC1602" s="23">
        <v>321</v>
      </c>
      <c r="AD1602" s="26">
        <v>0.26616915422885573</v>
      </c>
      <c r="AE1602" s="5"/>
      <c r="AF1602" s="33">
        <v>70000</v>
      </c>
      <c r="AG1602" s="7">
        <v>4</v>
      </c>
      <c r="AH1602" s="30">
        <v>69654</v>
      </c>
      <c r="AI1602" s="30">
        <v>69654</v>
      </c>
      <c r="AJ1602" s="37">
        <v>43928</v>
      </c>
    </row>
    <row r="1603" spans="1:36" ht="15" customHeight="1" x14ac:dyDescent="0.25">
      <c r="A1603" s="3" t="s">
        <v>812</v>
      </c>
      <c r="B1603" s="4" t="s">
        <v>5050</v>
      </c>
      <c r="C1603" s="18" t="s">
        <v>6238</v>
      </c>
      <c r="D1603" s="18" t="s">
        <v>6238</v>
      </c>
      <c r="E1603" s="18" t="s">
        <v>8782</v>
      </c>
      <c r="F1603" s="18" t="s">
        <v>34</v>
      </c>
      <c r="G1603" s="19">
        <v>0</v>
      </c>
      <c r="H1603" s="5" t="s">
        <v>62</v>
      </c>
      <c r="I1603" s="18" t="s">
        <v>6239</v>
      </c>
      <c r="J1603" s="20">
        <v>15544</v>
      </c>
      <c r="K1603" s="20">
        <v>19639520.059999999</v>
      </c>
      <c r="L1603" s="20">
        <v>0</v>
      </c>
      <c r="M1603" s="20">
        <v>7580051</v>
      </c>
      <c r="N1603" s="20">
        <v>649299</v>
      </c>
      <c r="O1603" s="6">
        <v>1792.90208826557</v>
      </c>
      <c r="P1603" s="21">
        <v>0.829111389846659</v>
      </c>
      <c r="Q1603" s="18"/>
      <c r="R1603" s="22">
        <v>1114</v>
      </c>
      <c r="S1603" s="23">
        <v>0</v>
      </c>
      <c r="T1603" s="23">
        <v>1207</v>
      </c>
      <c r="U1603" s="24">
        <v>147</v>
      </c>
      <c r="V1603" s="25">
        <v>236</v>
      </c>
      <c r="W1603" s="23">
        <v>229</v>
      </c>
      <c r="X1603" s="23">
        <v>0</v>
      </c>
      <c r="Y1603" s="23">
        <v>229</v>
      </c>
      <c r="Z1603" s="26">
        <v>0.18972659486329743</v>
      </c>
      <c r="AA1603" s="25">
        <v>804</v>
      </c>
      <c r="AB1603" s="23">
        <v>0</v>
      </c>
      <c r="AC1603" s="23">
        <v>804</v>
      </c>
      <c r="AD1603" s="26">
        <v>0.6661143330571665</v>
      </c>
      <c r="AE1603" s="5"/>
      <c r="AF1603" s="33">
        <v>70000</v>
      </c>
      <c r="AG1603" s="7">
        <v>4</v>
      </c>
      <c r="AH1603" s="33">
        <v>70000</v>
      </c>
      <c r="AI1603" s="33">
        <v>70000</v>
      </c>
      <c r="AJ1603" s="37">
        <v>43928</v>
      </c>
    </row>
    <row r="1604" spans="1:36" ht="15" customHeight="1" x14ac:dyDescent="0.25">
      <c r="A1604" s="3">
        <v>0</v>
      </c>
      <c r="B1604" s="4" t="s">
        <v>5053</v>
      </c>
      <c r="C1604" s="18" t="s">
        <v>6262</v>
      </c>
      <c r="D1604" s="18" t="s">
        <v>423</v>
      </c>
      <c r="E1604" s="18" t="s">
        <v>8785</v>
      </c>
      <c r="F1604" s="18" t="s">
        <v>86</v>
      </c>
      <c r="G1604" s="19">
        <v>0</v>
      </c>
      <c r="H1604" s="5" t="s">
        <v>245</v>
      </c>
      <c r="I1604" s="18" t="s">
        <v>6263</v>
      </c>
      <c r="J1604" s="20">
        <v>34433</v>
      </c>
      <c r="K1604" s="20">
        <v>5519191.4500000002</v>
      </c>
      <c r="L1604" s="20">
        <v>0</v>
      </c>
      <c r="M1604" s="20">
        <v>6760385</v>
      </c>
      <c r="N1604" s="20">
        <v>2667960</v>
      </c>
      <c r="O1604" s="6">
        <v>434.10497052246399</v>
      </c>
      <c r="P1604" s="21">
        <v>1.24405945785517</v>
      </c>
      <c r="Q1604" s="18"/>
      <c r="R1604" s="22">
        <v>1159</v>
      </c>
      <c r="S1604" s="23">
        <v>2706</v>
      </c>
      <c r="T1604" s="23">
        <v>2706</v>
      </c>
      <c r="U1604" s="24">
        <v>17</v>
      </c>
      <c r="V1604" s="25"/>
      <c r="W1604" s="23">
        <v>0</v>
      </c>
      <c r="X1604" s="23">
        <v>610</v>
      </c>
      <c r="Y1604" s="23">
        <v>610</v>
      </c>
      <c r="Z1604" s="26">
        <v>0.22542498152254251</v>
      </c>
      <c r="AA1604" s="25">
        <v>0</v>
      </c>
      <c r="AB1604" s="23">
        <v>1454</v>
      </c>
      <c r="AC1604" s="23">
        <v>1454</v>
      </c>
      <c r="AD1604" s="26">
        <v>0.53732446415373247</v>
      </c>
      <c r="AE1604" s="5"/>
      <c r="AF1604" s="33">
        <v>70000</v>
      </c>
      <c r="AG1604" s="7">
        <v>4</v>
      </c>
      <c r="AH1604" s="30">
        <v>70000</v>
      </c>
      <c r="AI1604" s="30">
        <v>70000</v>
      </c>
      <c r="AJ1604" s="37">
        <v>43928</v>
      </c>
    </row>
    <row r="1605" spans="1:36" ht="15" customHeight="1" x14ac:dyDescent="0.25">
      <c r="A1605" s="3" t="s">
        <v>2384</v>
      </c>
      <c r="B1605" s="4" t="s">
        <v>5056</v>
      </c>
      <c r="C1605" s="18" t="s">
        <v>6356</v>
      </c>
      <c r="D1605" s="18" t="s">
        <v>6356</v>
      </c>
      <c r="E1605" s="18" t="s">
        <v>8783</v>
      </c>
      <c r="F1605" s="18" t="s">
        <v>34</v>
      </c>
      <c r="G1605" s="19">
        <v>0</v>
      </c>
      <c r="H1605" s="5" t="s">
        <v>272</v>
      </c>
      <c r="I1605" s="18" t="s">
        <v>6357</v>
      </c>
      <c r="J1605" s="20">
        <v>15101</v>
      </c>
      <c r="K1605" s="20">
        <v>19239476.859999999</v>
      </c>
      <c r="L1605" s="20">
        <v>0</v>
      </c>
      <c r="M1605" s="20">
        <v>6249849</v>
      </c>
      <c r="N1605" s="20">
        <v>0</v>
      </c>
      <c r="O1605" s="6">
        <v>1687.9230421826401</v>
      </c>
      <c r="P1605" s="21">
        <v>0.78056477741742303</v>
      </c>
      <c r="Q1605" s="18"/>
      <c r="R1605" s="22">
        <v>1262</v>
      </c>
      <c r="S1605" s="23">
        <v>0</v>
      </c>
      <c r="T1605" s="23">
        <v>1262</v>
      </c>
      <c r="U1605" s="24">
        <v>138</v>
      </c>
      <c r="V1605" s="25"/>
      <c r="W1605" s="23">
        <v>66</v>
      </c>
      <c r="X1605" s="23">
        <v>0</v>
      </c>
      <c r="Y1605" s="23">
        <v>66</v>
      </c>
      <c r="Z1605" s="26">
        <v>5.2297939778129951E-2</v>
      </c>
      <c r="AA1605" s="25">
        <v>829</v>
      </c>
      <c r="AB1605" s="23">
        <v>0</v>
      </c>
      <c r="AC1605" s="23">
        <v>829</v>
      </c>
      <c r="AD1605" s="26">
        <v>0.65689381933438984</v>
      </c>
      <c r="AE1605" s="5"/>
      <c r="AF1605" s="33">
        <v>70000</v>
      </c>
      <c r="AG1605" s="7">
        <v>4</v>
      </c>
      <c r="AH1605" s="30">
        <v>69982.080000000002</v>
      </c>
      <c r="AI1605" s="30">
        <v>69982.080000000002</v>
      </c>
      <c r="AJ1605" s="37">
        <v>43928</v>
      </c>
    </row>
    <row r="1606" spans="1:36" ht="15" customHeight="1" x14ac:dyDescent="0.25">
      <c r="A1606" s="3" t="s">
        <v>1568</v>
      </c>
      <c r="B1606" s="4" t="s">
        <v>5059</v>
      </c>
      <c r="C1606" s="18" t="s">
        <v>6371</v>
      </c>
      <c r="D1606" s="18" t="s">
        <v>6371</v>
      </c>
      <c r="E1606" s="18" t="s">
        <v>8787</v>
      </c>
      <c r="F1606" s="18" t="s">
        <v>34</v>
      </c>
      <c r="G1606" s="19">
        <v>0</v>
      </c>
      <c r="H1606" s="5" t="s">
        <v>67</v>
      </c>
      <c r="I1606" s="18" t="s">
        <v>6372</v>
      </c>
      <c r="J1606" s="20">
        <v>15594</v>
      </c>
      <c r="K1606" s="20">
        <v>25973217.120000001</v>
      </c>
      <c r="L1606" s="20">
        <v>0</v>
      </c>
      <c r="M1606" s="20">
        <v>1444398</v>
      </c>
      <c r="N1606" s="20">
        <v>315758</v>
      </c>
      <c r="O1606" s="6">
        <v>1778.46435295627</v>
      </c>
      <c r="P1606" s="21">
        <v>0.82243478945287196</v>
      </c>
      <c r="Q1606" s="18"/>
      <c r="R1606" s="22">
        <v>1271</v>
      </c>
      <c r="S1606" s="23">
        <v>0</v>
      </c>
      <c r="T1606" s="23">
        <v>1271</v>
      </c>
      <c r="U1606" s="24">
        <v>168</v>
      </c>
      <c r="V1606" s="25">
        <v>78</v>
      </c>
      <c r="W1606" s="23">
        <v>80</v>
      </c>
      <c r="X1606" s="23">
        <v>0</v>
      </c>
      <c r="Y1606" s="23">
        <v>80</v>
      </c>
      <c r="Z1606" s="26">
        <v>6.2942564909520063E-2</v>
      </c>
      <c r="AA1606" s="25">
        <v>428</v>
      </c>
      <c r="AB1606" s="23">
        <v>0</v>
      </c>
      <c r="AC1606" s="23">
        <v>428</v>
      </c>
      <c r="AD1606" s="26">
        <v>0.33674272226593233</v>
      </c>
      <c r="AE1606" s="5"/>
      <c r="AF1606" s="33">
        <v>70000</v>
      </c>
      <c r="AG1606" s="7">
        <v>4</v>
      </c>
      <c r="AH1606" s="30">
        <v>69999.33</v>
      </c>
      <c r="AI1606" s="30">
        <v>69999.33</v>
      </c>
      <c r="AJ1606" s="37">
        <v>43928</v>
      </c>
    </row>
    <row r="1607" spans="1:36" ht="15" customHeight="1" x14ac:dyDescent="0.25">
      <c r="A1607" s="3" t="s">
        <v>2123</v>
      </c>
      <c r="B1607" s="4" t="s">
        <v>5062</v>
      </c>
      <c r="C1607" s="18" t="s">
        <v>6409</v>
      </c>
      <c r="D1607" s="18" t="s">
        <v>6409</v>
      </c>
      <c r="E1607" s="18" t="s">
        <v>8784</v>
      </c>
      <c r="F1607" s="18" t="s">
        <v>34</v>
      </c>
      <c r="G1607" s="19">
        <v>0</v>
      </c>
      <c r="H1607" s="5" t="s">
        <v>45</v>
      </c>
      <c r="I1607" s="18" t="s">
        <v>6410</v>
      </c>
      <c r="J1607" s="20">
        <v>15855</v>
      </c>
      <c r="K1607" s="20">
        <v>28973380.25</v>
      </c>
      <c r="L1607" s="20">
        <v>0</v>
      </c>
      <c r="M1607" s="20">
        <v>3194643</v>
      </c>
      <c r="N1607" s="20">
        <v>0</v>
      </c>
      <c r="O1607" s="6">
        <v>2028.8882529170601</v>
      </c>
      <c r="P1607" s="21">
        <v>0.938241061923765</v>
      </c>
      <c r="Q1607" s="18"/>
      <c r="R1607" s="22">
        <v>892</v>
      </c>
      <c r="S1607" s="23">
        <v>0</v>
      </c>
      <c r="T1607" s="23">
        <v>1294</v>
      </c>
      <c r="U1607" s="24">
        <v>150</v>
      </c>
      <c r="V1607" s="25">
        <v>149</v>
      </c>
      <c r="W1607" s="23">
        <v>149</v>
      </c>
      <c r="X1607" s="23">
        <v>0</v>
      </c>
      <c r="Y1607" s="23">
        <v>149</v>
      </c>
      <c r="Z1607" s="26">
        <v>0.1151468315301391</v>
      </c>
      <c r="AA1607" s="25">
        <v>538</v>
      </c>
      <c r="AB1607" s="23">
        <v>0</v>
      </c>
      <c r="AC1607" s="23">
        <v>538</v>
      </c>
      <c r="AD1607" s="26">
        <v>0.41576506955177744</v>
      </c>
      <c r="AE1607" s="5"/>
      <c r="AF1607" s="33">
        <v>70000</v>
      </c>
      <c r="AG1607" s="7">
        <v>4</v>
      </c>
      <c r="AH1607" s="33">
        <v>70000</v>
      </c>
      <c r="AI1607" s="33">
        <v>70000</v>
      </c>
      <c r="AJ1607" s="37">
        <v>43928</v>
      </c>
    </row>
    <row r="1608" spans="1:36" ht="15" customHeight="1" x14ac:dyDescent="0.25">
      <c r="A1608" s="3" t="s">
        <v>3511</v>
      </c>
      <c r="B1608" s="4" t="s">
        <v>5065</v>
      </c>
      <c r="C1608" s="18" t="s">
        <v>6444</v>
      </c>
      <c r="D1608" s="18" t="s">
        <v>6444</v>
      </c>
      <c r="E1608" s="18" t="s">
        <v>8772</v>
      </c>
      <c r="F1608" s="18" t="s">
        <v>34</v>
      </c>
      <c r="G1608" s="19">
        <v>0</v>
      </c>
      <c r="H1608" s="5" t="s">
        <v>96</v>
      </c>
      <c r="I1608" s="18" t="s">
        <v>8605</v>
      </c>
      <c r="J1608" s="20">
        <v>19136</v>
      </c>
      <c r="K1608" s="20">
        <v>25531520.719999999</v>
      </c>
      <c r="L1608" s="20">
        <v>0</v>
      </c>
      <c r="M1608" s="20">
        <v>6647344</v>
      </c>
      <c r="N1608" s="20">
        <v>194060</v>
      </c>
      <c r="O1608" s="6">
        <v>1691.72892558528</v>
      </c>
      <c r="P1608" s="21">
        <v>0.78232477384902699</v>
      </c>
      <c r="Q1608" s="18"/>
      <c r="R1608" s="22">
        <v>1312</v>
      </c>
      <c r="S1608" s="23">
        <v>0</v>
      </c>
      <c r="T1608" s="23">
        <v>1312</v>
      </c>
      <c r="U1608" s="24">
        <v>181</v>
      </c>
      <c r="V1608" s="25"/>
      <c r="W1608" s="23">
        <v>36</v>
      </c>
      <c r="X1608" s="23">
        <v>0</v>
      </c>
      <c r="Y1608" s="23">
        <v>36</v>
      </c>
      <c r="Z1608" s="26">
        <v>2.7439024390243903E-2</v>
      </c>
      <c r="AA1608" s="25">
        <v>345</v>
      </c>
      <c r="AB1608" s="23">
        <v>0</v>
      </c>
      <c r="AC1608" s="23">
        <v>345</v>
      </c>
      <c r="AD1608" s="26">
        <v>0.26295731707317072</v>
      </c>
      <c r="AE1608" s="5"/>
      <c r="AF1608" s="33">
        <v>70000</v>
      </c>
      <c r="AG1608" s="7">
        <v>4</v>
      </c>
      <c r="AH1608" s="33">
        <v>70000</v>
      </c>
      <c r="AI1608" s="33">
        <v>70000</v>
      </c>
      <c r="AJ1608" s="37">
        <v>43928</v>
      </c>
    </row>
    <row r="1609" spans="1:36" ht="15" customHeight="1" x14ac:dyDescent="0.25">
      <c r="A1609" s="3" t="s">
        <v>946</v>
      </c>
      <c r="B1609" s="4" t="s">
        <v>5068</v>
      </c>
      <c r="C1609" s="18" t="s">
        <v>6488</v>
      </c>
      <c r="D1609" s="18" t="s">
        <v>6488</v>
      </c>
      <c r="E1609" s="18" t="s">
        <v>8773</v>
      </c>
      <c r="F1609" s="18" t="s">
        <v>34</v>
      </c>
      <c r="G1609" s="19">
        <v>0</v>
      </c>
      <c r="H1609" s="5" t="s">
        <v>272</v>
      </c>
      <c r="I1609" s="18" t="s">
        <v>6489</v>
      </c>
      <c r="J1609" s="20">
        <v>13452</v>
      </c>
      <c r="K1609" s="20">
        <v>13511442.119999999</v>
      </c>
      <c r="L1609" s="20">
        <v>0</v>
      </c>
      <c r="M1609" s="20">
        <v>10029216</v>
      </c>
      <c r="N1609" s="20">
        <v>511062</v>
      </c>
      <c r="O1609" s="6">
        <v>1787.9661106155199</v>
      </c>
      <c r="P1609" s="21">
        <v>0.82682879152940103</v>
      </c>
      <c r="Q1609" s="18"/>
      <c r="R1609" s="22">
        <v>1336</v>
      </c>
      <c r="S1609" s="23">
        <v>0</v>
      </c>
      <c r="T1609" s="23">
        <v>1336</v>
      </c>
      <c r="U1609" s="24">
        <v>134</v>
      </c>
      <c r="V1609" s="25">
        <v>146</v>
      </c>
      <c r="W1609" s="23">
        <v>148</v>
      </c>
      <c r="X1609" s="23">
        <v>0</v>
      </c>
      <c r="Y1609" s="23">
        <v>148</v>
      </c>
      <c r="Z1609" s="26">
        <v>0.11077844311377245</v>
      </c>
      <c r="AA1609" s="25">
        <v>552</v>
      </c>
      <c r="AB1609" s="23">
        <v>0</v>
      </c>
      <c r="AC1609" s="23">
        <v>552</v>
      </c>
      <c r="AD1609" s="26">
        <v>0.41317365269461076</v>
      </c>
      <c r="AE1609" s="5"/>
      <c r="AF1609" s="33">
        <v>70000</v>
      </c>
      <c r="AG1609" s="7">
        <v>4</v>
      </c>
      <c r="AH1609" s="33">
        <v>70000</v>
      </c>
      <c r="AI1609" s="33">
        <v>70000</v>
      </c>
      <c r="AJ1609" s="37">
        <v>43928</v>
      </c>
    </row>
    <row r="1610" spans="1:36" ht="15" customHeight="1" x14ac:dyDescent="0.25">
      <c r="A1610" s="3" t="s">
        <v>769</v>
      </c>
      <c r="B1610" s="4" t="s">
        <v>5071</v>
      </c>
      <c r="C1610" s="18" t="s">
        <v>6556</v>
      </c>
      <c r="D1610" s="18" t="s">
        <v>2352</v>
      </c>
      <c r="E1610" s="18" t="s">
        <v>8772</v>
      </c>
      <c r="F1610" s="18" t="s">
        <v>86</v>
      </c>
      <c r="G1610" s="19">
        <v>0</v>
      </c>
      <c r="H1610" s="5" t="s">
        <v>78</v>
      </c>
      <c r="I1610" s="18" t="s">
        <v>6557</v>
      </c>
      <c r="J1610" s="20">
        <v>37093</v>
      </c>
      <c r="K1610" s="20">
        <v>7391298.3200000003</v>
      </c>
      <c r="L1610" s="20">
        <v>0</v>
      </c>
      <c r="M1610" s="20">
        <v>2720894</v>
      </c>
      <c r="N1610" s="20">
        <v>2009486</v>
      </c>
      <c r="O1610" s="6">
        <v>326.79153263418999</v>
      </c>
      <c r="P1610" s="21">
        <v>0.93652025322643295</v>
      </c>
      <c r="Q1610" s="18"/>
      <c r="R1610" s="22">
        <v>1400</v>
      </c>
      <c r="S1610" s="23">
        <v>3191</v>
      </c>
      <c r="T1610" s="23">
        <v>3191</v>
      </c>
      <c r="U1610" s="24">
        <v>3</v>
      </c>
      <c r="V1610" s="25"/>
      <c r="W1610" s="23">
        <v>0</v>
      </c>
      <c r="X1610" s="23">
        <v>211</v>
      </c>
      <c r="Y1610" s="23">
        <v>211</v>
      </c>
      <c r="Z1610" s="26">
        <v>6.6123472265747413E-2</v>
      </c>
      <c r="AA1610" s="25">
        <v>0</v>
      </c>
      <c r="AB1610" s="23">
        <v>1615</v>
      </c>
      <c r="AC1610" s="23">
        <v>1615</v>
      </c>
      <c r="AD1610" s="26">
        <v>0.5061109370103416</v>
      </c>
      <c r="AE1610" s="5"/>
      <c r="AF1610" s="33">
        <v>70000</v>
      </c>
      <c r="AG1610" s="7">
        <v>4</v>
      </c>
      <c r="AH1610" s="30">
        <v>68250</v>
      </c>
      <c r="AI1610" s="30">
        <v>68250</v>
      </c>
      <c r="AJ1610" s="37">
        <v>43928</v>
      </c>
    </row>
    <row r="1611" spans="1:36" ht="15" customHeight="1" x14ac:dyDescent="0.25">
      <c r="A1611" s="3">
        <v>0</v>
      </c>
      <c r="B1611" s="4" t="s">
        <v>5074</v>
      </c>
      <c r="C1611" s="18" t="s">
        <v>6565</v>
      </c>
      <c r="D1611" s="18" t="s">
        <v>6565</v>
      </c>
      <c r="E1611" s="18" t="s">
        <v>8774</v>
      </c>
      <c r="F1611" s="18" t="s">
        <v>34</v>
      </c>
      <c r="G1611" s="19">
        <v>0</v>
      </c>
      <c r="H1611" s="5" t="s">
        <v>35</v>
      </c>
      <c r="I1611" s="18" t="s">
        <v>6566</v>
      </c>
      <c r="J1611" s="20">
        <v>17735</v>
      </c>
      <c r="K1611" s="20">
        <v>26309582.449999999</v>
      </c>
      <c r="L1611" s="20">
        <v>0</v>
      </c>
      <c r="M1611" s="20">
        <v>3711657</v>
      </c>
      <c r="N1611" s="20">
        <v>98287</v>
      </c>
      <c r="O1611" s="6">
        <v>1698.3099210600501</v>
      </c>
      <c r="P1611" s="21">
        <v>0.78536809581310396</v>
      </c>
      <c r="Q1611" s="18"/>
      <c r="R1611" s="22">
        <v>1406</v>
      </c>
      <c r="S1611" s="23">
        <v>0</v>
      </c>
      <c r="T1611" s="23">
        <v>1406</v>
      </c>
      <c r="U1611" s="24">
        <v>169</v>
      </c>
      <c r="V1611" s="25">
        <v>263</v>
      </c>
      <c r="W1611" s="23">
        <v>112</v>
      </c>
      <c r="X1611" s="23">
        <v>0</v>
      </c>
      <c r="Y1611" s="23">
        <v>112</v>
      </c>
      <c r="Z1611" s="26">
        <v>7.9658605974395447E-2</v>
      </c>
      <c r="AA1611" s="25">
        <v>500</v>
      </c>
      <c r="AB1611" s="23">
        <v>0</v>
      </c>
      <c r="AC1611" s="23">
        <v>500</v>
      </c>
      <c r="AD1611" s="26">
        <v>0.35561877667140823</v>
      </c>
      <c r="AE1611" s="5"/>
      <c r="AF1611" s="33">
        <v>70000</v>
      </c>
      <c r="AG1611" s="7">
        <v>4</v>
      </c>
      <c r="AH1611" s="30">
        <v>70000</v>
      </c>
      <c r="AI1611" s="30">
        <v>70000</v>
      </c>
      <c r="AJ1611" s="37">
        <v>43928</v>
      </c>
    </row>
    <row r="1612" spans="1:36" ht="15" customHeight="1" x14ac:dyDescent="0.25">
      <c r="A1612" s="3">
        <v>0</v>
      </c>
      <c r="B1612" s="4" t="s">
        <v>5077</v>
      </c>
      <c r="C1612" s="18" t="s">
        <v>6596</v>
      </c>
      <c r="D1612" s="18" t="s">
        <v>6596</v>
      </c>
      <c r="E1612" s="18" t="s">
        <v>8775</v>
      </c>
      <c r="F1612" s="18" t="s">
        <v>34</v>
      </c>
      <c r="G1612" s="19">
        <v>0</v>
      </c>
      <c r="H1612" s="5" t="s">
        <v>45</v>
      </c>
      <c r="I1612" s="18" t="s">
        <v>6597</v>
      </c>
      <c r="J1612" s="20">
        <v>12747</v>
      </c>
      <c r="K1612" s="20">
        <v>26823160.059999999</v>
      </c>
      <c r="L1612" s="20">
        <v>0</v>
      </c>
      <c r="M1612" s="20">
        <v>2647275</v>
      </c>
      <c r="N1612" s="20">
        <v>0</v>
      </c>
      <c r="O1612" s="6">
        <v>2311.9506597630798</v>
      </c>
      <c r="P1612" s="21">
        <v>1.0691407173424701</v>
      </c>
      <c r="Q1612" s="18"/>
      <c r="R1612" s="22">
        <v>1355</v>
      </c>
      <c r="S1612" s="23">
        <v>0</v>
      </c>
      <c r="T1612" s="23">
        <v>1423</v>
      </c>
      <c r="U1612" s="24">
        <v>142</v>
      </c>
      <c r="V1612" s="25">
        <v>130</v>
      </c>
      <c r="W1612" s="23">
        <v>125</v>
      </c>
      <c r="X1612" s="23">
        <v>0</v>
      </c>
      <c r="Y1612" s="23">
        <v>125</v>
      </c>
      <c r="Z1612" s="26">
        <v>8.7842586085734364E-2</v>
      </c>
      <c r="AA1612" s="25">
        <v>642</v>
      </c>
      <c r="AB1612" s="23">
        <v>0</v>
      </c>
      <c r="AC1612" s="23">
        <v>642</v>
      </c>
      <c r="AD1612" s="26">
        <v>0.4511595221363317</v>
      </c>
      <c r="AE1612" s="5"/>
      <c r="AF1612" s="33">
        <v>70000</v>
      </c>
      <c r="AG1612" s="7">
        <v>4</v>
      </c>
      <c r="AH1612" s="33">
        <v>70000</v>
      </c>
      <c r="AI1612" s="33">
        <v>70000</v>
      </c>
      <c r="AJ1612" s="37">
        <v>43928</v>
      </c>
    </row>
    <row r="1613" spans="1:36" ht="15" customHeight="1" x14ac:dyDescent="0.25">
      <c r="A1613" s="3" t="s">
        <v>88</v>
      </c>
      <c r="B1613" s="4" t="s">
        <v>5080</v>
      </c>
      <c r="C1613" s="18" t="s">
        <v>6608</v>
      </c>
      <c r="D1613" s="18" t="s">
        <v>6608</v>
      </c>
      <c r="E1613" s="18" t="s">
        <v>8778</v>
      </c>
      <c r="F1613" s="18" t="s">
        <v>34</v>
      </c>
      <c r="G1613" s="19">
        <v>0</v>
      </c>
      <c r="H1613" s="5" t="s">
        <v>91</v>
      </c>
      <c r="I1613" s="18" t="s">
        <v>8593</v>
      </c>
      <c r="J1613" s="20">
        <v>18647</v>
      </c>
      <c r="K1613" s="20">
        <v>30004273.440000001</v>
      </c>
      <c r="L1613" s="20">
        <v>0</v>
      </c>
      <c r="M1613" s="20">
        <v>2764345</v>
      </c>
      <c r="N1613" s="20">
        <v>227074</v>
      </c>
      <c r="O1613" s="6">
        <v>1769.4906655226</v>
      </c>
      <c r="P1613" s="21">
        <v>0.81828498868635602</v>
      </c>
      <c r="Q1613" s="18"/>
      <c r="R1613" s="22">
        <v>1426</v>
      </c>
      <c r="S1613" s="23">
        <v>0</v>
      </c>
      <c r="T1613" s="23">
        <v>1426</v>
      </c>
      <c r="U1613" s="24">
        <v>186</v>
      </c>
      <c r="V1613" s="25">
        <v>369</v>
      </c>
      <c r="W1613" s="23">
        <v>118</v>
      </c>
      <c r="X1613" s="23">
        <v>0</v>
      </c>
      <c r="Y1613" s="23">
        <v>118</v>
      </c>
      <c r="Z1613" s="26">
        <v>8.2748948106591863E-2</v>
      </c>
      <c r="AA1613" s="25">
        <v>378</v>
      </c>
      <c r="AB1613" s="23">
        <v>0</v>
      </c>
      <c r="AC1613" s="23">
        <v>378</v>
      </c>
      <c r="AD1613" s="26">
        <v>0.26507713884992989</v>
      </c>
      <c r="AE1613" s="5"/>
      <c r="AF1613" s="33">
        <v>70000</v>
      </c>
      <c r="AG1613" s="7">
        <v>4</v>
      </c>
      <c r="AH1613" s="30">
        <v>69800</v>
      </c>
      <c r="AI1613" s="30">
        <v>69800</v>
      </c>
      <c r="AJ1613" s="37">
        <v>43928</v>
      </c>
    </row>
    <row r="1614" spans="1:36" ht="15" customHeight="1" x14ac:dyDescent="0.25">
      <c r="A1614" s="3" t="s">
        <v>769</v>
      </c>
      <c r="B1614" s="4" t="s">
        <v>5082</v>
      </c>
      <c r="C1614" s="18" t="s">
        <v>6667</v>
      </c>
      <c r="D1614" s="18" t="s">
        <v>3032</v>
      </c>
      <c r="E1614" s="18" t="s">
        <v>8780</v>
      </c>
      <c r="F1614" s="18" t="s">
        <v>86</v>
      </c>
      <c r="G1614" s="19">
        <v>0</v>
      </c>
      <c r="H1614" s="5" t="s">
        <v>78</v>
      </c>
      <c r="I1614" s="18" t="s">
        <v>6668</v>
      </c>
      <c r="J1614" s="20">
        <v>62476</v>
      </c>
      <c r="K1614" s="20">
        <v>8218083.8899999997</v>
      </c>
      <c r="L1614" s="20">
        <v>0</v>
      </c>
      <c r="M1614" s="20">
        <v>9164537</v>
      </c>
      <c r="N1614" s="20">
        <v>1228970</v>
      </c>
      <c r="O1614" s="6">
        <v>297.89984778154798</v>
      </c>
      <c r="P1614" s="21">
        <v>0.85372236738089502</v>
      </c>
      <c r="Q1614" s="18"/>
      <c r="R1614" s="22">
        <v>1458</v>
      </c>
      <c r="S1614" s="23">
        <v>4507</v>
      </c>
      <c r="T1614" s="23">
        <v>4507</v>
      </c>
      <c r="U1614" s="24"/>
      <c r="V1614" s="25"/>
      <c r="W1614" s="23">
        <v>0</v>
      </c>
      <c r="X1614" s="23">
        <v>1031</v>
      </c>
      <c r="Y1614" s="23">
        <v>1031</v>
      </c>
      <c r="Z1614" s="26">
        <v>0.22875526958065232</v>
      </c>
      <c r="AA1614" s="25">
        <v>0</v>
      </c>
      <c r="AB1614" s="23">
        <v>3797</v>
      </c>
      <c r="AC1614" s="23">
        <v>3797</v>
      </c>
      <c r="AD1614" s="26">
        <v>0.84246727313068559</v>
      </c>
      <c r="AE1614" s="5"/>
      <c r="AF1614" s="33">
        <v>70000</v>
      </c>
      <c r="AG1614" s="7">
        <v>4</v>
      </c>
      <c r="AH1614" s="30">
        <v>69974.740000000005</v>
      </c>
      <c r="AI1614" s="30">
        <v>69974.740000000005</v>
      </c>
      <c r="AJ1614" s="37">
        <v>43928</v>
      </c>
    </row>
    <row r="1615" spans="1:36" s="2" customFormat="1" ht="15" customHeight="1" x14ac:dyDescent="0.25">
      <c r="A1615" s="3" t="s">
        <v>4187</v>
      </c>
      <c r="B1615" s="4" t="s">
        <v>5085</v>
      </c>
      <c r="C1615" s="18" t="s">
        <v>6685</v>
      </c>
      <c r="D1615" s="18" t="s">
        <v>6685</v>
      </c>
      <c r="E1615" s="18" t="s">
        <v>8777</v>
      </c>
      <c r="F1615" s="18" t="s">
        <v>34</v>
      </c>
      <c r="G1615" s="19">
        <v>0</v>
      </c>
      <c r="H1615" s="5" t="s">
        <v>96</v>
      </c>
      <c r="I1615" s="18" t="s">
        <v>6686</v>
      </c>
      <c r="J1615" s="20">
        <v>18043</v>
      </c>
      <c r="K1615" s="20">
        <v>16745981.17</v>
      </c>
      <c r="L1615" s="20">
        <v>0</v>
      </c>
      <c r="M1615" s="20">
        <v>11311549</v>
      </c>
      <c r="N1615" s="20">
        <v>419737</v>
      </c>
      <c r="O1615" s="6">
        <v>1578.3000149642501</v>
      </c>
      <c r="P1615" s="21">
        <v>0.729870597823847</v>
      </c>
      <c r="Q1615" s="18"/>
      <c r="R1615" s="22">
        <v>1136</v>
      </c>
      <c r="S1615" s="23">
        <v>0</v>
      </c>
      <c r="T1615" s="23">
        <v>1476</v>
      </c>
      <c r="U1615" s="24">
        <v>184</v>
      </c>
      <c r="V1615" s="25">
        <v>180</v>
      </c>
      <c r="W1615" s="23">
        <v>173</v>
      </c>
      <c r="X1615" s="23">
        <v>0</v>
      </c>
      <c r="Y1615" s="23">
        <v>173</v>
      </c>
      <c r="Z1615" s="26">
        <v>0.11720867208672087</v>
      </c>
      <c r="AA1615" s="25">
        <v>1039</v>
      </c>
      <c r="AB1615" s="23">
        <v>0</v>
      </c>
      <c r="AC1615" s="23">
        <v>1039</v>
      </c>
      <c r="AD1615" s="26">
        <v>0.70392953929539293</v>
      </c>
      <c r="AE1615" s="5"/>
      <c r="AF1615" s="33">
        <v>70000</v>
      </c>
      <c r="AG1615" s="7">
        <v>4</v>
      </c>
      <c r="AH1615" s="30">
        <v>70000</v>
      </c>
      <c r="AI1615" s="30">
        <v>70000</v>
      </c>
      <c r="AJ1615" s="37">
        <v>43928</v>
      </c>
    </row>
    <row r="1616" spans="1:36" ht="15" customHeight="1" x14ac:dyDescent="0.25">
      <c r="A1616" s="3" t="s">
        <v>946</v>
      </c>
      <c r="B1616" s="4" t="s">
        <v>5088</v>
      </c>
      <c r="C1616" s="18" t="s">
        <v>6702</v>
      </c>
      <c r="D1616" s="18" t="s">
        <v>6702</v>
      </c>
      <c r="E1616" s="18" t="s">
        <v>8772</v>
      </c>
      <c r="F1616" s="18" t="s">
        <v>34</v>
      </c>
      <c r="G1616" s="19">
        <v>0</v>
      </c>
      <c r="H1616" s="5" t="s">
        <v>272</v>
      </c>
      <c r="I1616" s="18" t="s">
        <v>6703</v>
      </c>
      <c r="J1616" s="20">
        <v>16175</v>
      </c>
      <c r="K1616" s="20">
        <v>42638835.880000003</v>
      </c>
      <c r="L1616" s="20">
        <v>0</v>
      </c>
      <c r="M1616" s="20">
        <v>1400067</v>
      </c>
      <c r="N1616" s="20">
        <v>0</v>
      </c>
      <c r="O1616" s="6">
        <v>2722.6524191653798</v>
      </c>
      <c r="P1616" s="21">
        <v>1.2590660394106299</v>
      </c>
      <c r="Q1616" s="18"/>
      <c r="R1616" s="22">
        <v>1494</v>
      </c>
      <c r="S1616" s="23">
        <v>0</v>
      </c>
      <c r="T1616" s="23">
        <v>1494</v>
      </c>
      <c r="U1616" s="24">
        <v>133</v>
      </c>
      <c r="V1616" s="25">
        <v>19</v>
      </c>
      <c r="W1616" s="23">
        <v>14</v>
      </c>
      <c r="X1616" s="23">
        <v>0</v>
      </c>
      <c r="Y1616" s="23">
        <v>14</v>
      </c>
      <c r="Z1616" s="26">
        <v>9.3708165997322627E-3</v>
      </c>
      <c r="AA1616" s="25">
        <v>608</v>
      </c>
      <c r="AB1616" s="23">
        <v>0</v>
      </c>
      <c r="AC1616" s="23">
        <v>608</v>
      </c>
      <c r="AD1616" s="26">
        <v>0.4069611780455154</v>
      </c>
      <c r="AE1616" s="5"/>
      <c r="AF1616" s="33">
        <v>70000</v>
      </c>
      <c r="AG1616" s="7">
        <v>4</v>
      </c>
      <c r="AH1616" s="33">
        <v>70000</v>
      </c>
      <c r="AI1616" s="33">
        <v>70000</v>
      </c>
      <c r="AJ1616" s="37">
        <v>43928</v>
      </c>
    </row>
    <row r="1617" spans="1:36" ht="15" customHeight="1" x14ac:dyDescent="0.25">
      <c r="A1617" s="3" t="s">
        <v>1584</v>
      </c>
      <c r="B1617" s="4" t="s">
        <v>5091</v>
      </c>
      <c r="C1617" s="18" t="s">
        <v>6774</v>
      </c>
      <c r="D1617" s="18" t="s">
        <v>6774</v>
      </c>
      <c r="E1617" s="18" t="s">
        <v>8787</v>
      </c>
      <c r="F1617" s="18" t="s">
        <v>34</v>
      </c>
      <c r="G1617" s="19">
        <v>0</v>
      </c>
      <c r="H1617" s="5" t="s">
        <v>139</v>
      </c>
      <c r="I1617" s="18" t="s">
        <v>6775</v>
      </c>
      <c r="J1617" s="20">
        <v>19377</v>
      </c>
      <c r="K1617" s="20">
        <v>32022881.41</v>
      </c>
      <c r="L1617" s="20">
        <v>0</v>
      </c>
      <c r="M1617" s="20">
        <v>2331745</v>
      </c>
      <c r="N1617" s="20">
        <v>475917</v>
      </c>
      <c r="O1617" s="6">
        <v>1797.5199158796499</v>
      </c>
      <c r="P1617" s="21">
        <v>0.83124686255107605</v>
      </c>
      <c r="Q1617" s="18"/>
      <c r="R1617" s="22">
        <v>1470</v>
      </c>
      <c r="S1617" s="23">
        <v>0</v>
      </c>
      <c r="T1617" s="23">
        <v>1535</v>
      </c>
      <c r="U1617" s="24">
        <v>172</v>
      </c>
      <c r="V1617" s="25"/>
      <c r="W1617" s="23">
        <v>91</v>
      </c>
      <c r="X1617" s="23">
        <v>0</v>
      </c>
      <c r="Y1617" s="23">
        <v>91</v>
      </c>
      <c r="Z1617" s="26">
        <v>5.9283387622149838E-2</v>
      </c>
      <c r="AA1617" s="25">
        <v>541</v>
      </c>
      <c r="AB1617" s="23">
        <v>0</v>
      </c>
      <c r="AC1617" s="23">
        <v>541</v>
      </c>
      <c r="AD1617" s="26">
        <v>0.35244299674267099</v>
      </c>
      <c r="AE1617" s="5"/>
      <c r="AF1617" s="33">
        <v>70000</v>
      </c>
      <c r="AG1617" s="7">
        <v>4</v>
      </c>
      <c r="AH1617" s="33">
        <v>70000</v>
      </c>
      <c r="AI1617" s="33">
        <v>70000</v>
      </c>
      <c r="AJ1617" s="37">
        <v>43928</v>
      </c>
    </row>
    <row r="1618" spans="1:36" ht="15" customHeight="1" x14ac:dyDescent="0.25">
      <c r="A1618" s="3" t="s">
        <v>668</v>
      </c>
      <c r="B1618" s="4" t="s">
        <v>5094</v>
      </c>
      <c r="C1618" s="18" t="s">
        <v>6810</v>
      </c>
      <c r="D1618" s="18" t="s">
        <v>1130</v>
      </c>
      <c r="E1618" s="18" t="s">
        <v>8781</v>
      </c>
      <c r="F1618" s="18" t="s">
        <v>86</v>
      </c>
      <c r="G1618" s="19">
        <v>0</v>
      </c>
      <c r="H1618" s="5" t="s">
        <v>139</v>
      </c>
      <c r="I1618" s="18" t="s">
        <v>6811</v>
      </c>
      <c r="J1618" s="20">
        <v>47518</v>
      </c>
      <c r="K1618" s="20">
        <v>7152955.9000000004</v>
      </c>
      <c r="L1618" s="20">
        <v>0</v>
      </c>
      <c r="M1618" s="20">
        <v>9466979</v>
      </c>
      <c r="N1618" s="20">
        <v>1822453</v>
      </c>
      <c r="O1618" s="6">
        <v>388.11372322067399</v>
      </c>
      <c r="P1618" s="21">
        <v>1.1122575894833699</v>
      </c>
      <c r="Q1618" s="18"/>
      <c r="R1618" s="22">
        <v>1577</v>
      </c>
      <c r="S1618" s="23">
        <v>3538</v>
      </c>
      <c r="T1618" s="23">
        <v>3538</v>
      </c>
      <c r="U1618" s="24">
        <v>7</v>
      </c>
      <c r="V1618" s="25"/>
      <c r="W1618" s="23">
        <v>0</v>
      </c>
      <c r="X1618" s="23">
        <v>1029</v>
      </c>
      <c r="Y1618" s="23">
        <v>1029</v>
      </c>
      <c r="Z1618" s="26">
        <v>0.29084228377614474</v>
      </c>
      <c r="AA1618" s="25">
        <v>0</v>
      </c>
      <c r="AB1618" s="23">
        <v>2255</v>
      </c>
      <c r="AC1618" s="23">
        <v>2255</v>
      </c>
      <c r="AD1618" s="26">
        <v>0.63736574335782925</v>
      </c>
      <c r="AE1618" s="5"/>
      <c r="AF1618" s="33">
        <v>80000</v>
      </c>
      <c r="AG1618" s="7">
        <v>5</v>
      </c>
      <c r="AH1618" s="30">
        <v>76960</v>
      </c>
      <c r="AI1618" s="30">
        <v>76960</v>
      </c>
      <c r="AJ1618" s="37">
        <v>43928</v>
      </c>
    </row>
    <row r="1619" spans="1:36" ht="15" customHeight="1" x14ac:dyDescent="0.25">
      <c r="A1619" s="3" t="s">
        <v>4187</v>
      </c>
      <c r="B1619" s="4" t="s">
        <v>5097</v>
      </c>
      <c r="C1619" s="18" t="s">
        <v>6924</v>
      </c>
      <c r="D1619" s="18" t="s">
        <v>710</v>
      </c>
      <c r="E1619" s="18" t="s">
        <v>8778</v>
      </c>
      <c r="F1619" s="18" t="s">
        <v>86</v>
      </c>
      <c r="G1619" s="19">
        <v>0</v>
      </c>
      <c r="H1619" s="5" t="s">
        <v>96</v>
      </c>
      <c r="I1619" s="18" t="s">
        <v>6925</v>
      </c>
      <c r="J1619" s="20">
        <v>41922</v>
      </c>
      <c r="K1619" s="20">
        <v>5596007.7000000002</v>
      </c>
      <c r="L1619" s="20">
        <v>0</v>
      </c>
      <c r="M1619" s="20">
        <v>12447860</v>
      </c>
      <c r="N1619" s="20">
        <v>1685708</v>
      </c>
      <c r="O1619" s="6">
        <v>470.62582176422899</v>
      </c>
      <c r="P1619" s="21">
        <v>1.3487210339287199</v>
      </c>
      <c r="Q1619" s="18"/>
      <c r="R1619" s="22">
        <v>1553</v>
      </c>
      <c r="S1619" s="23">
        <v>2990</v>
      </c>
      <c r="T1619" s="23">
        <v>2990</v>
      </c>
      <c r="U1619" s="24">
        <v>58</v>
      </c>
      <c r="V1619" s="25"/>
      <c r="W1619" s="23">
        <v>0</v>
      </c>
      <c r="X1619" s="23">
        <v>694</v>
      </c>
      <c r="Y1619" s="23">
        <v>694</v>
      </c>
      <c r="Z1619" s="26">
        <v>0.23210702341137124</v>
      </c>
      <c r="AA1619" s="25">
        <v>0</v>
      </c>
      <c r="AB1619" s="23">
        <v>1785</v>
      </c>
      <c r="AC1619" s="23">
        <v>1785</v>
      </c>
      <c r="AD1619" s="26">
        <v>0.59698996655518399</v>
      </c>
      <c r="AE1619" s="5"/>
      <c r="AF1619" s="33">
        <v>80000</v>
      </c>
      <c r="AG1619" s="7">
        <v>5</v>
      </c>
      <c r="AH1619" s="30">
        <v>79750</v>
      </c>
      <c r="AI1619" s="30">
        <v>79750</v>
      </c>
      <c r="AJ1619" s="37">
        <v>43928</v>
      </c>
    </row>
    <row r="1620" spans="1:36" ht="15" customHeight="1" x14ac:dyDescent="0.25">
      <c r="A1620" s="3" t="s">
        <v>4948</v>
      </c>
      <c r="B1620" s="4" t="s">
        <v>5100</v>
      </c>
      <c r="C1620" s="18" t="s">
        <v>6952</v>
      </c>
      <c r="D1620" s="18" t="s">
        <v>6952</v>
      </c>
      <c r="E1620" s="18" t="s">
        <v>8783</v>
      </c>
      <c r="F1620" s="18" t="s">
        <v>34</v>
      </c>
      <c r="G1620" s="19">
        <v>0</v>
      </c>
      <c r="H1620" s="5" t="s">
        <v>91</v>
      </c>
      <c r="I1620" s="18" t="s">
        <v>6953</v>
      </c>
      <c r="J1620" s="20">
        <v>16499</v>
      </c>
      <c r="K1620" s="20">
        <v>25824907.890000001</v>
      </c>
      <c r="L1620" s="20">
        <v>0</v>
      </c>
      <c r="M1620" s="20">
        <v>2409705</v>
      </c>
      <c r="N1620" s="20">
        <v>38089</v>
      </c>
      <c r="O1620" s="6">
        <v>1713.6009388447801</v>
      </c>
      <c r="P1620" s="21">
        <v>0.79243928898681004</v>
      </c>
      <c r="Q1620" s="18"/>
      <c r="R1620" s="22">
        <v>1683</v>
      </c>
      <c r="S1620" s="23">
        <v>0</v>
      </c>
      <c r="T1620" s="23">
        <v>1683</v>
      </c>
      <c r="U1620" s="24">
        <v>164</v>
      </c>
      <c r="V1620" s="25">
        <v>41</v>
      </c>
      <c r="W1620" s="23">
        <v>41</v>
      </c>
      <c r="X1620" s="23">
        <v>0</v>
      </c>
      <c r="Y1620" s="23">
        <v>41</v>
      </c>
      <c r="Z1620" s="26">
        <v>2.4361259655377301E-2</v>
      </c>
      <c r="AA1620" s="25">
        <v>767</v>
      </c>
      <c r="AB1620" s="23">
        <v>0</v>
      </c>
      <c r="AC1620" s="23">
        <v>767</v>
      </c>
      <c r="AD1620" s="26">
        <v>0.45573380867498514</v>
      </c>
      <c r="AE1620" s="5"/>
      <c r="AF1620" s="33">
        <v>80000</v>
      </c>
      <c r="AG1620" s="7">
        <v>5</v>
      </c>
      <c r="AH1620" s="30">
        <v>79989.75</v>
      </c>
      <c r="AI1620" s="30">
        <v>79989.75</v>
      </c>
      <c r="AJ1620" s="37">
        <v>43928</v>
      </c>
    </row>
    <row r="1621" spans="1:36" ht="15" customHeight="1" x14ac:dyDescent="0.25">
      <c r="A1621" s="3" t="s">
        <v>145</v>
      </c>
      <c r="B1621" s="4" t="s">
        <v>5103</v>
      </c>
      <c r="C1621" s="18" t="s">
        <v>6958</v>
      </c>
      <c r="D1621" s="18" t="s">
        <v>6958</v>
      </c>
      <c r="E1621" s="18" t="s">
        <v>8786</v>
      </c>
      <c r="F1621" s="18" t="s">
        <v>34</v>
      </c>
      <c r="G1621" s="19">
        <v>0</v>
      </c>
      <c r="H1621" s="5" t="s">
        <v>35</v>
      </c>
      <c r="I1621" s="18" t="s">
        <v>6959</v>
      </c>
      <c r="J1621" s="20">
        <v>18367</v>
      </c>
      <c r="K1621" s="20">
        <v>28623168.739999998</v>
      </c>
      <c r="L1621" s="20">
        <v>0</v>
      </c>
      <c r="M1621" s="20">
        <v>5163809</v>
      </c>
      <c r="N1621" s="20">
        <v>221554</v>
      </c>
      <c r="O1621" s="6">
        <v>1851.61059182229</v>
      </c>
      <c r="P1621" s="21">
        <v>0.85626060747449895</v>
      </c>
      <c r="Q1621" s="18"/>
      <c r="R1621" s="22">
        <v>1687</v>
      </c>
      <c r="S1621" s="23">
        <v>0</v>
      </c>
      <c r="T1621" s="23">
        <v>1686</v>
      </c>
      <c r="U1621" s="24">
        <v>209</v>
      </c>
      <c r="V1621" s="25">
        <v>253</v>
      </c>
      <c r="W1621" s="23">
        <v>243</v>
      </c>
      <c r="X1621" s="23">
        <v>0</v>
      </c>
      <c r="Y1621" s="23">
        <v>243</v>
      </c>
      <c r="Z1621" s="26">
        <v>0.14412811387900357</v>
      </c>
      <c r="AA1621" s="25">
        <v>678</v>
      </c>
      <c r="AB1621" s="23">
        <v>0</v>
      </c>
      <c r="AC1621" s="23">
        <v>678</v>
      </c>
      <c r="AD1621" s="26">
        <v>0.40213523131672596</v>
      </c>
      <c r="AE1621" s="5"/>
      <c r="AF1621" s="33">
        <v>80000</v>
      </c>
      <c r="AG1621" s="7">
        <v>5</v>
      </c>
      <c r="AH1621" s="30">
        <v>79598.17</v>
      </c>
      <c r="AI1621" s="30">
        <v>79598.17</v>
      </c>
      <c r="AJ1621" s="37">
        <v>43928</v>
      </c>
    </row>
    <row r="1622" spans="1:36" ht="15" customHeight="1" x14ac:dyDescent="0.25">
      <c r="A1622" s="3" t="s">
        <v>4187</v>
      </c>
      <c r="B1622" s="4" t="s">
        <v>5106</v>
      </c>
      <c r="C1622" s="18" t="s">
        <v>6985</v>
      </c>
      <c r="D1622" s="18" t="s">
        <v>6985</v>
      </c>
      <c r="E1622" s="18" t="s">
        <v>8775</v>
      </c>
      <c r="F1622" s="18" t="s">
        <v>34</v>
      </c>
      <c r="G1622" s="19">
        <v>0</v>
      </c>
      <c r="H1622" s="5" t="s">
        <v>96</v>
      </c>
      <c r="I1622" s="18" t="s">
        <v>6986</v>
      </c>
      <c r="J1622" s="20">
        <v>17776</v>
      </c>
      <c r="K1622" s="20">
        <v>48504690.670000002</v>
      </c>
      <c r="L1622" s="20">
        <v>0</v>
      </c>
      <c r="M1622" s="20">
        <v>0</v>
      </c>
      <c r="N1622" s="20">
        <v>0</v>
      </c>
      <c r="O1622" s="6">
        <v>2728.66171635914</v>
      </c>
      <c r="P1622" s="21">
        <v>1.2618449846642099</v>
      </c>
      <c r="Q1622" s="18"/>
      <c r="R1622" s="22">
        <v>1710</v>
      </c>
      <c r="S1622" s="23">
        <v>0</v>
      </c>
      <c r="T1622" s="23">
        <v>1710</v>
      </c>
      <c r="U1622" s="24">
        <v>196</v>
      </c>
      <c r="V1622" s="25">
        <v>94</v>
      </c>
      <c r="W1622" s="23">
        <v>64</v>
      </c>
      <c r="X1622" s="23">
        <v>0</v>
      </c>
      <c r="Y1622" s="23">
        <v>64</v>
      </c>
      <c r="Z1622" s="26">
        <v>3.7426900584795322E-2</v>
      </c>
      <c r="AA1622" s="25">
        <v>504</v>
      </c>
      <c r="AB1622" s="23">
        <v>0</v>
      </c>
      <c r="AC1622" s="23">
        <v>504</v>
      </c>
      <c r="AD1622" s="26">
        <v>0.29473684210526313</v>
      </c>
      <c r="AE1622" s="5"/>
      <c r="AF1622" s="33">
        <v>80000</v>
      </c>
      <c r="AG1622" s="7">
        <v>5</v>
      </c>
      <c r="AH1622" s="30">
        <v>79272.27</v>
      </c>
      <c r="AI1622" s="30">
        <v>79272.27</v>
      </c>
      <c r="AJ1622" s="37">
        <v>43928</v>
      </c>
    </row>
    <row r="1623" spans="1:36" ht="15" customHeight="1" x14ac:dyDescent="0.25">
      <c r="A1623" s="3" t="s">
        <v>3094</v>
      </c>
      <c r="B1623" s="4" t="s">
        <v>5109</v>
      </c>
      <c r="C1623" s="18" t="s">
        <v>6991</v>
      </c>
      <c r="D1623" s="18" t="s">
        <v>1137</v>
      </c>
      <c r="E1623" s="18" t="s">
        <v>8778</v>
      </c>
      <c r="F1623" s="18" t="s">
        <v>86</v>
      </c>
      <c r="G1623" s="19">
        <v>0</v>
      </c>
      <c r="H1623" s="5" t="s">
        <v>78</v>
      </c>
      <c r="I1623" s="18" t="s">
        <v>6992</v>
      </c>
      <c r="J1623" s="20">
        <v>51809</v>
      </c>
      <c r="K1623" s="20">
        <v>10303547.220000001</v>
      </c>
      <c r="L1623" s="20">
        <v>0</v>
      </c>
      <c r="M1623" s="20">
        <v>7784876</v>
      </c>
      <c r="N1623" s="20">
        <v>2047311</v>
      </c>
      <c r="O1623" s="6">
        <v>388.65321121812798</v>
      </c>
      <c r="P1623" s="21">
        <v>1.11380365596776</v>
      </c>
      <c r="Q1623" s="18"/>
      <c r="R1623" s="22">
        <v>1622</v>
      </c>
      <c r="S1623" s="23">
        <v>4380</v>
      </c>
      <c r="T1623" s="23">
        <v>4380</v>
      </c>
      <c r="U1623" s="24">
        <v>23</v>
      </c>
      <c r="V1623" s="25"/>
      <c r="W1623" s="23">
        <v>0</v>
      </c>
      <c r="X1623" s="23">
        <v>551</v>
      </c>
      <c r="Y1623" s="23">
        <v>551</v>
      </c>
      <c r="Z1623" s="26">
        <v>0.12579908675799087</v>
      </c>
      <c r="AA1623" s="25">
        <v>0</v>
      </c>
      <c r="AB1623" s="23">
        <v>2227</v>
      </c>
      <c r="AC1623" s="23">
        <v>2227</v>
      </c>
      <c r="AD1623" s="26">
        <v>0.50844748858447486</v>
      </c>
      <c r="AE1623" s="5"/>
      <c r="AF1623" s="33">
        <v>80000</v>
      </c>
      <c r="AG1623" s="7">
        <v>5</v>
      </c>
      <c r="AH1623" s="30">
        <v>80000</v>
      </c>
      <c r="AI1623" s="30">
        <v>80000</v>
      </c>
      <c r="AJ1623" s="37">
        <v>43928</v>
      </c>
    </row>
    <row r="1624" spans="1:36" ht="15" customHeight="1" x14ac:dyDescent="0.25">
      <c r="A1624" s="3" t="s">
        <v>3445</v>
      </c>
      <c r="B1624" s="4" t="s">
        <v>5112</v>
      </c>
      <c r="C1624" s="18" t="s">
        <v>7100</v>
      </c>
      <c r="D1624" s="18" t="s">
        <v>7100</v>
      </c>
      <c r="E1624" s="18" t="s">
        <v>8777</v>
      </c>
      <c r="F1624" s="18" t="s">
        <v>34</v>
      </c>
      <c r="G1624" s="19">
        <v>0</v>
      </c>
      <c r="H1624" s="5" t="s">
        <v>272</v>
      </c>
      <c r="I1624" s="18" t="s">
        <v>7101</v>
      </c>
      <c r="J1624" s="20">
        <v>18589</v>
      </c>
      <c r="K1624" s="20">
        <v>16728891.869999999</v>
      </c>
      <c r="L1624" s="20">
        <v>0</v>
      </c>
      <c r="M1624" s="20">
        <v>14241414</v>
      </c>
      <c r="N1624" s="20">
        <v>1225706</v>
      </c>
      <c r="O1624" s="6">
        <v>1731.9926768518999</v>
      </c>
      <c r="P1624" s="21">
        <v>0.80094438224348197</v>
      </c>
      <c r="Q1624" s="18"/>
      <c r="R1624" s="22">
        <v>1800</v>
      </c>
      <c r="S1624" s="23">
        <v>0</v>
      </c>
      <c r="T1624" s="23">
        <v>1825</v>
      </c>
      <c r="U1624" s="24">
        <v>215</v>
      </c>
      <c r="V1624" s="25"/>
      <c r="W1624" s="23">
        <v>86</v>
      </c>
      <c r="X1624" s="23">
        <v>0</v>
      </c>
      <c r="Y1624" s="23">
        <v>86</v>
      </c>
      <c r="Z1624" s="26">
        <v>4.7123287671232875E-2</v>
      </c>
      <c r="AA1624" s="25">
        <v>1563</v>
      </c>
      <c r="AB1624" s="23">
        <v>0</v>
      </c>
      <c r="AC1624" s="23">
        <v>1563</v>
      </c>
      <c r="AD1624" s="26">
        <v>0.85643835616438357</v>
      </c>
      <c r="AE1624" s="5"/>
      <c r="AF1624" s="33">
        <v>80000</v>
      </c>
      <c r="AG1624" s="7">
        <v>5</v>
      </c>
      <c r="AH1624" s="30">
        <v>79999.92</v>
      </c>
      <c r="AI1624" s="30">
        <v>79999.92</v>
      </c>
      <c r="AJ1624" s="37">
        <v>43928</v>
      </c>
    </row>
    <row r="1625" spans="1:36" ht="15" customHeight="1" x14ac:dyDescent="0.25">
      <c r="A1625" s="3" t="s">
        <v>373</v>
      </c>
      <c r="B1625" s="4" t="s">
        <v>5114</v>
      </c>
      <c r="C1625" s="18" t="s">
        <v>7142</v>
      </c>
      <c r="D1625" s="18" t="s">
        <v>7142</v>
      </c>
      <c r="E1625" s="18" t="s">
        <v>8782</v>
      </c>
      <c r="F1625" s="18" t="s">
        <v>34</v>
      </c>
      <c r="G1625" s="19">
        <v>0</v>
      </c>
      <c r="H1625" s="5" t="s">
        <v>210</v>
      </c>
      <c r="I1625" s="18" t="s">
        <v>7143</v>
      </c>
      <c r="J1625" s="20">
        <v>21641</v>
      </c>
      <c r="K1625" s="20">
        <v>25716499.73</v>
      </c>
      <c r="L1625" s="20">
        <v>0</v>
      </c>
      <c r="M1625" s="20">
        <v>13170818</v>
      </c>
      <c r="N1625" s="20">
        <v>611097</v>
      </c>
      <c r="O1625" s="6">
        <v>1825.1658763458299</v>
      </c>
      <c r="P1625" s="21">
        <v>0.84403148746493795</v>
      </c>
      <c r="Q1625" s="18"/>
      <c r="R1625" s="22">
        <v>1841</v>
      </c>
      <c r="S1625" s="23">
        <v>0</v>
      </c>
      <c r="T1625" s="23">
        <v>1890</v>
      </c>
      <c r="U1625" s="24">
        <v>233</v>
      </c>
      <c r="V1625" s="25"/>
      <c r="W1625" s="23">
        <v>490</v>
      </c>
      <c r="X1625" s="23">
        <v>0</v>
      </c>
      <c r="Y1625" s="23">
        <v>490</v>
      </c>
      <c r="Z1625" s="26">
        <v>0.25925925925925924</v>
      </c>
      <c r="AA1625" s="25">
        <v>1363</v>
      </c>
      <c r="AB1625" s="23">
        <v>0</v>
      </c>
      <c r="AC1625" s="23">
        <v>1363</v>
      </c>
      <c r="AD1625" s="26">
        <v>0.72116402116402112</v>
      </c>
      <c r="AE1625" s="5"/>
      <c r="AF1625" s="33">
        <v>80000</v>
      </c>
      <c r="AG1625" s="7">
        <v>5</v>
      </c>
      <c r="AH1625" s="30">
        <v>79975</v>
      </c>
      <c r="AI1625" s="30">
        <v>79975</v>
      </c>
      <c r="AJ1625" s="37">
        <v>43928</v>
      </c>
    </row>
    <row r="1626" spans="1:36" ht="15" customHeight="1" x14ac:dyDescent="0.25">
      <c r="A1626" s="3" t="s">
        <v>2506</v>
      </c>
      <c r="B1626" s="4" t="s">
        <v>5117</v>
      </c>
      <c r="C1626" s="18" t="s">
        <v>7151</v>
      </c>
      <c r="D1626" s="18" t="s">
        <v>627</v>
      </c>
      <c r="E1626" s="18" t="s">
        <v>8784</v>
      </c>
      <c r="F1626" s="18" t="s">
        <v>86</v>
      </c>
      <c r="G1626" s="19">
        <v>0</v>
      </c>
      <c r="H1626" s="5" t="s">
        <v>96</v>
      </c>
      <c r="I1626" s="18" t="s">
        <v>7152</v>
      </c>
      <c r="J1626" s="20">
        <v>52577</v>
      </c>
      <c r="K1626" s="20">
        <v>7220685.2199999997</v>
      </c>
      <c r="L1626" s="20">
        <v>0</v>
      </c>
      <c r="M1626" s="20">
        <v>10959051</v>
      </c>
      <c r="N1626" s="20">
        <v>3128252</v>
      </c>
      <c r="O1626" s="6">
        <v>405.27204328889098</v>
      </c>
      <c r="P1626" s="21">
        <v>1.1614299597883699</v>
      </c>
      <c r="Q1626" s="18"/>
      <c r="R1626" s="22">
        <v>1801</v>
      </c>
      <c r="S1626" s="23">
        <v>3645</v>
      </c>
      <c r="T1626" s="23">
        <v>3645</v>
      </c>
      <c r="U1626" s="24">
        <v>16</v>
      </c>
      <c r="V1626" s="25"/>
      <c r="W1626" s="23">
        <v>0</v>
      </c>
      <c r="X1626" s="23">
        <v>545</v>
      </c>
      <c r="Y1626" s="23">
        <v>545</v>
      </c>
      <c r="Z1626" s="26">
        <v>0.14951989026063101</v>
      </c>
      <c r="AA1626" s="25">
        <v>0</v>
      </c>
      <c r="AB1626" s="23">
        <v>1595</v>
      </c>
      <c r="AC1626" s="23">
        <v>1595</v>
      </c>
      <c r="AD1626" s="26">
        <v>0.4375857338820302</v>
      </c>
      <c r="AE1626" s="5"/>
      <c r="AF1626" s="33">
        <v>80000</v>
      </c>
      <c r="AG1626" s="7">
        <v>5</v>
      </c>
      <c r="AH1626" s="30">
        <v>80000</v>
      </c>
      <c r="AI1626" s="30">
        <v>80000</v>
      </c>
      <c r="AJ1626" s="37">
        <v>43928</v>
      </c>
    </row>
    <row r="1627" spans="1:36" ht="15" customHeight="1" x14ac:dyDescent="0.25">
      <c r="A1627" s="3" t="s">
        <v>257</v>
      </c>
      <c r="B1627" s="4" t="s">
        <v>5120</v>
      </c>
      <c r="C1627" s="18" t="s">
        <v>7239</v>
      </c>
      <c r="D1627" s="18" t="s">
        <v>7239</v>
      </c>
      <c r="E1627" s="18" t="s">
        <v>8777</v>
      </c>
      <c r="F1627" s="18" t="s">
        <v>34</v>
      </c>
      <c r="G1627" s="19">
        <v>0</v>
      </c>
      <c r="H1627" s="5" t="s">
        <v>139</v>
      </c>
      <c r="I1627" s="18" t="s">
        <v>7240</v>
      </c>
      <c r="J1627" s="20">
        <v>22527</v>
      </c>
      <c r="K1627" s="20">
        <v>13495789.109999999</v>
      </c>
      <c r="L1627" s="20">
        <v>0</v>
      </c>
      <c r="M1627" s="20">
        <v>21532387</v>
      </c>
      <c r="N1627" s="20">
        <v>2171363</v>
      </c>
      <c r="O1627" s="6">
        <v>1651.33125183114</v>
      </c>
      <c r="P1627" s="21">
        <v>0.76364323420885905</v>
      </c>
      <c r="Q1627" s="18"/>
      <c r="R1627" s="22">
        <v>1539</v>
      </c>
      <c r="S1627" s="23">
        <v>0</v>
      </c>
      <c r="T1627" s="23">
        <v>1982</v>
      </c>
      <c r="U1627" s="24">
        <v>265</v>
      </c>
      <c r="V1627" s="25">
        <v>223</v>
      </c>
      <c r="W1627" s="23">
        <v>215</v>
      </c>
      <c r="X1627" s="23">
        <v>0</v>
      </c>
      <c r="Y1627" s="23">
        <v>215</v>
      </c>
      <c r="Z1627" s="26">
        <v>0.10847628657921292</v>
      </c>
      <c r="AA1627" s="25">
        <v>1906</v>
      </c>
      <c r="AB1627" s="23">
        <v>0</v>
      </c>
      <c r="AC1627" s="23">
        <v>1906</v>
      </c>
      <c r="AD1627" s="26">
        <v>0.9616548940464178</v>
      </c>
      <c r="AE1627" s="5"/>
      <c r="AF1627" s="33">
        <v>80000</v>
      </c>
      <c r="AG1627" s="7">
        <v>5</v>
      </c>
      <c r="AH1627" s="30">
        <v>80000</v>
      </c>
      <c r="AI1627" s="30">
        <v>80000</v>
      </c>
      <c r="AJ1627" s="37">
        <v>43928</v>
      </c>
    </row>
    <row r="1628" spans="1:36" ht="15" customHeight="1" x14ac:dyDescent="0.25">
      <c r="A1628" s="3" t="s">
        <v>753</v>
      </c>
      <c r="B1628" s="4" t="s">
        <v>5123</v>
      </c>
      <c r="C1628" s="18" t="s">
        <v>7314</v>
      </c>
      <c r="D1628" s="18" t="s">
        <v>7314</v>
      </c>
      <c r="E1628" s="18" t="s">
        <v>8777</v>
      </c>
      <c r="F1628" s="18" t="s">
        <v>34</v>
      </c>
      <c r="G1628" s="19">
        <v>0</v>
      </c>
      <c r="H1628" s="5" t="s">
        <v>210</v>
      </c>
      <c r="I1628" s="18" t="s">
        <v>8616</v>
      </c>
      <c r="J1628" s="20">
        <v>25466</v>
      </c>
      <c r="K1628" s="20">
        <v>23816169.43</v>
      </c>
      <c r="L1628" s="20">
        <v>0</v>
      </c>
      <c r="M1628" s="20">
        <v>16488202</v>
      </c>
      <c r="N1628" s="20">
        <v>155949</v>
      </c>
      <c r="O1628" s="6">
        <v>1588.7976293882</v>
      </c>
      <c r="P1628" s="21">
        <v>0.73472512487363995</v>
      </c>
      <c r="Q1628" s="18"/>
      <c r="R1628" s="22">
        <v>2080</v>
      </c>
      <c r="S1628" s="23">
        <v>0</v>
      </c>
      <c r="T1628" s="23">
        <v>2095</v>
      </c>
      <c r="U1628" s="24">
        <v>221</v>
      </c>
      <c r="V1628" s="25"/>
      <c r="W1628" s="23">
        <v>576</v>
      </c>
      <c r="X1628" s="23">
        <v>0</v>
      </c>
      <c r="Y1628" s="23">
        <v>576</v>
      </c>
      <c r="Z1628" s="26">
        <v>0.27494033412887831</v>
      </c>
      <c r="AA1628" s="25">
        <v>2366</v>
      </c>
      <c r="AB1628" s="23">
        <v>0</v>
      </c>
      <c r="AC1628" s="23">
        <v>2366</v>
      </c>
      <c r="AD1628" s="26">
        <v>1.1293556085918854</v>
      </c>
      <c r="AE1628" s="5"/>
      <c r="AF1628" s="33">
        <v>80000</v>
      </c>
      <c r="AG1628" s="7">
        <v>5</v>
      </c>
      <c r="AH1628" s="33">
        <v>80000</v>
      </c>
      <c r="AI1628" s="33">
        <v>80000</v>
      </c>
      <c r="AJ1628" s="37">
        <v>43928</v>
      </c>
    </row>
    <row r="1629" spans="1:36" ht="15" customHeight="1" x14ac:dyDescent="0.25">
      <c r="A1629" s="3" t="s">
        <v>2293</v>
      </c>
      <c r="B1629" s="4" t="s">
        <v>5126</v>
      </c>
      <c r="C1629" s="18" t="s">
        <v>7432</v>
      </c>
      <c r="D1629" s="18" t="s">
        <v>7432</v>
      </c>
      <c r="E1629" s="18" t="s">
        <v>8778</v>
      </c>
      <c r="F1629" s="18" t="s">
        <v>34</v>
      </c>
      <c r="G1629" s="19">
        <v>0</v>
      </c>
      <c r="H1629" s="5" t="s">
        <v>272</v>
      </c>
      <c r="I1629" s="18" t="s">
        <v>4597</v>
      </c>
      <c r="J1629" s="20">
        <v>19253</v>
      </c>
      <c r="K1629" s="20">
        <v>47995722.109999999</v>
      </c>
      <c r="L1629" s="20">
        <v>0</v>
      </c>
      <c r="M1629" s="20">
        <v>0</v>
      </c>
      <c r="N1629" s="20">
        <v>0</v>
      </c>
      <c r="O1629" s="6">
        <v>2492.89576221888</v>
      </c>
      <c r="P1629" s="21">
        <v>1.1528171469506301</v>
      </c>
      <c r="Q1629" s="18"/>
      <c r="R1629" s="22">
        <v>2044</v>
      </c>
      <c r="S1629" s="23">
        <v>0</v>
      </c>
      <c r="T1629" s="23">
        <v>2223</v>
      </c>
      <c r="U1629" s="24">
        <v>213</v>
      </c>
      <c r="V1629" s="25">
        <v>33</v>
      </c>
      <c r="W1629" s="23">
        <v>17</v>
      </c>
      <c r="X1629" s="23">
        <v>0</v>
      </c>
      <c r="Y1629" s="23">
        <v>17</v>
      </c>
      <c r="Z1629" s="26">
        <v>7.6473234367971212E-3</v>
      </c>
      <c r="AA1629" s="25">
        <v>1062</v>
      </c>
      <c r="AB1629" s="23">
        <v>0</v>
      </c>
      <c r="AC1629" s="23">
        <v>1062</v>
      </c>
      <c r="AD1629" s="26">
        <v>0.47773279352226722</v>
      </c>
      <c r="AE1629" s="5"/>
      <c r="AF1629" s="33">
        <v>80000</v>
      </c>
      <c r="AG1629" s="7">
        <v>5</v>
      </c>
      <c r="AH1629" s="30">
        <v>80000</v>
      </c>
      <c r="AI1629" s="30">
        <v>80000</v>
      </c>
      <c r="AJ1629" s="37">
        <v>43928</v>
      </c>
    </row>
    <row r="1630" spans="1:36" ht="15" customHeight="1" x14ac:dyDescent="0.25">
      <c r="A1630" s="3" t="s">
        <v>1709</v>
      </c>
      <c r="B1630" s="4" t="s">
        <v>5129</v>
      </c>
      <c r="C1630" s="18" t="s">
        <v>7448</v>
      </c>
      <c r="D1630" s="18" t="s">
        <v>7448</v>
      </c>
      <c r="E1630" s="18" t="s">
        <v>8776</v>
      </c>
      <c r="F1630" s="18" t="s">
        <v>34</v>
      </c>
      <c r="G1630" s="19">
        <v>0</v>
      </c>
      <c r="H1630" s="5" t="s">
        <v>91</v>
      </c>
      <c r="I1630" s="18" t="s">
        <v>7449</v>
      </c>
      <c r="J1630" s="20">
        <v>27747</v>
      </c>
      <c r="K1630" s="20">
        <v>43636321.259999998</v>
      </c>
      <c r="L1630" s="20">
        <v>0</v>
      </c>
      <c r="M1630" s="20">
        <v>4149655</v>
      </c>
      <c r="N1630" s="20">
        <v>663449</v>
      </c>
      <c r="O1630" s="6">
        <v>1746.1140036760701</v>
      </c>
      <c r="P1630" s="21">
        <v>0.80747466238889398</v>
      </c>
      <c r="Q1630" s="18"/>
      <c r="R1630" s="22">
        <v>2106</v>
      </c>
      <c r="S1630" s="23">
        <v>0</v>
      </c>
      <c r="T1630" s="23">
        <v>2266</v>
      </c>
      <c r="U1630" s="24">
        <v>234</v>
      </c>
      <c r="V1630" s="25">
        <v>88</v>
      </c>
      <c r="W1630" s="23">
        <v>87</v>
      </c>
      <c r="X1630" s="23">
        <v>0</v>
      </c>
      <c r="Y1630" s="23">
        <v>87</v>
      </c>
      <c r="Z1630" s="26">
        <v>3.8393645189761696E-2</v>
      </c>
      <c r="AA1630" s="25">
        <v>636</v>
      </c>
      <c r="AB1630" s="23">
        <v>0</v>
      </c>
      <c r="AC1630" s="23">
        <v>636</v>
      </c>
      <c r="AD1630" s="26">
        <v>0.28067078552515445</v>
      </c>
      <c r="AE1630" s="5"/>
      <c r="AF1630" s="33">
        <v>80000</v>
      </c>
      <c r="AG1630" s="7">
        <v>5</v>
      </c>
      <c r="AH1630" s="30">
        <v>79986.899999999994</v>
      </c>
      <c r="AI1630" s="30">
        <v>79986.899999999994</v>
      </c>
      <c r="AJ1630" s="37">
        <v>43928</v>
      </c>
    </row>
    <row r="1631" spans="1:36" ht="15" customHeight="1" x14ac:dyDescent="0.25">
      <c r="A1631" s="3" t="s">
        <v>871</v>
      </c>
      <c r="B1631" s="4" t="s">
        <v>5131</v>
      </c>
      <c r="C1631" s="18" t="s">
        <v>7459</v>
      </c>
      <c r="D1631" s="18" t="s">
        <v>7459</v>
      </c>
      <c r="E1631" s="18" t="s">
        <v>8781</v>
      </c>
      <c r="F1631" s="18" t="s">
        <v>34</v>
      </c>
      <c r="G1631" s="19">
        <v>0</v>
      </c>
      <c r="H1631" s="5" t="s">
        <v>245</v>
      </c>
      <c r="I1631" s="18" t="s">
        <v>7460</v>
      </c>
      <c r="J1631" s="20">
        <v>30242</v>
      </c>
      <c r="K1631" s="20">
        <v>51558570.850000001</v>
      </c>
      <c r="L1631" s="20">
        <v>0</v>
      </c>
      <c r="M1631" s="20">
        <v>3900532</v>
      </c>
      <c r="N1631" s="20">
        <v>0</v>
      </c>
      <c r="O1631" s="6">
        <v>1833.8437553733199</v>
      </c>
      <c r="P1631" s="21">
        <v>0.84804449430368301</v>
      </c>
      <c r="Q1631" s="18"/>
      <c r="R1631" s="22">
        <v>2133</v>
      </c>
      <c r="S1631" s="23">
        <v>0</v>
      </c>
      <c r="T1631" s="23">
        <v>2287</v>
      </c>
      <c r="U1631" s="24">
        <v>283</v>
      </c>
      <c r="V1631" s="25">
        <v>262</v>
      </c>
      <c r="W1631" s="23">
        <v>182</v>
      </c>
      <c r="X1631" s="23">
        <v>0</v>
      </c>
      <c r="Y1631" s="23">
        <v>182</v>
      </c>
      <c r="Z1631" s="26">
        <v>7.9580236117184081E-2</v>
      </c>
      <c r="AA1631" s="25">
        <v>958</v>
      </c>
      <c r="AB1631" s="23">
        <v>0</v>
      </c>
      <c r="AC1631" s="23">
        <v>958</v>
      </c>
      <c r="AD1631" s="26">
        <v>0.41888937472671622</v>
      </c>
      <c r="AE1631" s="5"/>
      <c r="AF1631" s="33">
        <v>80000</v>
      </c>
      <c r="AG1631" s="7">
        <v>5</v>
      </c>
      <c r="AH1631" s="30">
        <v>80000</v>
      </c>
      <c r="AI1631" s="30">
        <v>80000</v>
      </c>
      <c r="AJ1631" s="37">
        <v>43928</v>
      </c>
    </row>
    <row r="1632" spans="1:36" ht="15" customHeight="1" x14ac:dyDescent="0.25">
      <c r="A1632" s="3" t="s">
        <v>2179</v>
      </c>
      <c r="B1632" s="4" t="s">
        <v>5134</v>
      </c>
      <c r="C1632" s="18" t="s">
        <v>7495</v>
      </c>
      <c r="D1632" s="18" t="s">
        <v>7495</v>
      </c>
      <c r="E1632" s="18" t="s">
        <v>8786</v>
      </c>
      <c r="F1632" s="18" t="s">
        <v>34</v>
      </c>
      <c r="G1632" s="19">
        <v>0</v>
      </c>
      <c r="H1632" s="5" t="s">
        <v>78</v>
      </c>
      <c r="I1632" s="18" t="s">
        <v>8610</v>
      </c>
      <c r="J1632" s="20">
        <v>25648</v>
      </c>
      <c r="K1632" s="20">
        <v>42725842.57</v>
      </c>
      <c r="L1632" s="20">
        <v>0</v>
      </c>
      <c r="M1632" s="20">
        <v>2955785</v>
      </c>
      <c r="N1632" s="20">
        <v>27912</v>
      </c>
      <c r="O1632" s="6">
        <v>1782.18728828759</v>
      </c>
      <c r="P1632" s="21">
        <v>0.82415642729749505</v>
      </c>
      <c r="Q1632" s="18"/>
      <c r="R1632" s="22">
        <v>2340</v>
      </c>
      <c r="S1632" s="23">
        <v>0</v>
      </c>
      <c r="T1632" s="23">
        <v>2340</v>
      </c>
      <c r="U1632" s="24">
        <v>243</v>
      </c>
      <c r="V1632" s="25">
        <v>64</v>
      </c>
      <c r="W1632" s="23">
        <v>114</v>
      </c>
      <c r="X1632" s="23">
        <v>0</v>
      </c>
      <c r="Y1632" s="23">
        <v>114</v>
      </c>
      <c r="Z1632" s="26">
        <v>4.8717948717948718E-2</v>
      </c>
      <c r="AA1632" s="25">
        <v>971</v>
      </c>
      <c r="AB1632" s="23">
        <v>0</v>
      </c>
      <c r="AC1632" s="23">
        <v>971</v>
      </c>
      <c r="AD1632" s="26">
        <v>0.41495726495726498</v>
      </c>
      <c r="AE1632" s="5"/>
      <c r="AF1632" s="33">
        <v>80000</v>
      </c>
      <c r="AG1632" s="7">
        <v>5</v>
      </c>
      <c r="AH1632" s="30">
        <v>79992</v>
      </c>
      <c r="AI1632" s="30">
        <v>79992</v>
      </c>
      <c r="AJ1632" s="37">
        <v>43928</v>
      </c>
    </row>
    <row r="1633" spans="1:36" ht="15" customHeight="1" x14ac:dyDescent="0.25">
      <c r="A1633" s="3" t="s">
        <v>4375</v>
      </c>
      <c r="B1633" s="4" t="s">
        <v>5137</v>
      </c>
      <c r="C1633" s="18" t="s">
        <v>7503</v>
      </c>
      <c r="D1633" s="18" t="s">
        <v>7503</v>
      </c>
      <c r="E1633" s="18" t="s">
        <v>8785</v>
      </c>
      <c r="F1633" s="18" t="s">
        <v>34</v>
      </c>
      <c r="G1633" s="19">
        <v>0</v>
      </c>
      <c r="H1633" s="5" t="s">
        <v>210</v>
      </c>
      <c r="I1633" s="18" t="s">
        <v>8590</v>
      </c>
      <c r="J1633" s="20">
        <v>29396</v>
      </c>
      <c r="K1633" s="20">
        <v>43647202.090000004</v>
      </c>
      <c r="L1633" s="20">
        <v>0</v>
      </c>
      <c r="M1633" s="20">
        <v>5930102</v>
      </c>
      <c r="N1633" s="20">
        <v>372627</v>
      </c>
      <c r="O1633" s="6">
        <v>1699.2084327799701</v>
      </c>
      <c r="P1633" s="21">
        <v>0.78578360444894801</v>
      </c>
      <c r="Q1633" s="18"/>
      <c r="R1633" s="22">
        <v>2367</v>
      </c>
      <c r="S1633" s="23">
        <v>0</v>
      </c>
      <c r="T1633" s="23">
        <v>2367</v>
      </c>
      <c r="U1633" s="24">
        <v>262</v>
      </c>
      <c r="V1633" s="25">
        <v>246</v>
      </c>
      <c r="W1633" s="23">
        <v>124</v>
      </c>
      <c r="X1633" s="23">
        <v>0</v>
      </c>
      <c r="Y1633" s="23">
        <v>124</v>
      </c>
      <c r="Z1633" s="26">
        <v>5.238698774820448E-2</v>
      </c>
      <c r="AA1633" s="25">
        <v>693</v>
      </c>
      <c r="AB1633" s="23">
        <v>0</v>
      </c>
      <c r="AC1633" s="23">
        <v>693</v>
      </c>
      <c r="AD1633" s="26">
        <v>0.29277566539923955</v>
      </c>
      <c r="AE1633" s="5"/>
      <c r="AF1633" s="33">
        <v>100000</v>
      </c>
      <c r="AG1633" s="7">
        <v>6</v>
      </c>
      <c r="AH1633" s="33">
        <v>99999</v>
      </c>
      <c r="AI1633" s="33">
        <v>99999</v>
      </c>
      <c r="AJ1633" s="37">
        <v>43928</v>
      </c>
    </row>
    <row r="1634" spans="1:36" ht="15" customHeight="1" x14ac:dyDescent="0.25">
      <c r="A1634" s="3" t="s">
        <v>847</v>
      </c>
      <c r="B1634" s="4" t="s">
        <v>5140</v>
      </c>
      <c r="C1634" s="18" t="s">
        <v>7514</v>
      </c>
      <c r="D1634" s="18" t="s">
        <v>7514</v>
      </c>
      <c r="E1634" s="18" t="s">
        <v>8778</v>
      </c>
      <c r="F1634" s="18" t="s">
        <v>34</v>
      </c>
      <c r="G1634" s="19">
        <v>0</v>
      </c>
      <c r="H1634" s="5" t="s">
        <v>139</v>
      </c>
      <c r="I1634" s="18" t="s">
        <v>7515</v>
      </c>
      <c r="J1634" s="20">
        <v>22657</v>
      </c>
      <c r="K1634" s="20">
        <v>48997336.200000003</v>
      </c>
      <c r="L1634" s="20">
        <v>0</v>
      </c>
      <c r="M1634" s="20">
        <v>0</v>
      </c>
      <c r="N1634" s="20">
        <v>0</v>
      </c>
      <c r="O1634" s="6">
        <v>2162.5694575627799</v>
      </c>
      <c r="P1634" s="21">
        <v>1.0000607285445</v>
      </c>
      <c r="Q1634" s="18"/>
      <c r="R1634" s="22">
        <v>2284</v>
      </c>
      <c r="S1634" s="23">
        <v>0</v>
      </c>
      <c r="T1634" s="23">
        <v>2378</v>
      </c>
      <c r="U1634" s="24">
        <v>249</v>
      </c>
      <c r="V1634" s="25"/>
      <c r="W1634" s="23">
        <v>22</v>
      </c>
      <c r="X1634" s="23">
        <v>0</v>
      </c>
      <c r="Y1634" s="23">
        <v>22</v>
      </c>
      <c r="Z1634" s="26">
        <v>9.2514718250630776E-3</v>
      </c>
      <c r="AA1634" s="25">
        <v>654</v>
      </c>
      <c r="AB1634" s="23">
        <v>0</v>
      </c>
      <c r="AC1634" s="23">
        <v>654</v>
      </c>
      <c r="AD1634" s="26">
        <v>0.2750210260723297</v>
      </c>
      <c r="AE1634" s="5"/>
      <c r="AF1634" s="33">
        <v>100000</v>
      </c>
      <c r="AG1634" s="7">
        <v>6</v>
      </c>
      <c r="AH1634" s="30">
        <v>100000</v>
      </c>
      <c r="AI1634" s="30">
        <v>100000</v>
      </c>
      <c r="AJ1634" s="37">
        <v>43928</v>
      </c>
    </row>
    <row r="1635" spans="1:36" ht="15" customHeight="1" x14ac:dyDescent="0.25">
      <c r="A1635" s="3" t="s">
        <v>1676</v>
      </c>
      <c r="B1635" s="4" t="s">
        <v>5143</v>
      </c>
      <c r="C1635" s="18" t="s">
        <v>7597</v>
      </c>
      <c r="D1635" s="18" t="s">
        <v>7597</v>
      </c>
      <c r="E1635" s="18" t="s">
        <v>8777</v>
      </c>
      <c r="F1635" s="18" t="s">
        <v>34</v>
      </c>
      <c r="G1635" s="19">
        <v>0</v>
      </c>
      <c r="H1635" s="5" t="s">
        <v>210</v>
      </c>
      <c r="I1635" s="18" t="s">
        <v>8591</v>
      </c>
      <c r="J1635" s="20">
        <v>25456</v>
      </c>
      <c r="K1635" s="20">
        <v>19617089.920000002</v>
      </c>
      <c r="L1635" s="20">
        <v>0</v>
      </c>
      <c r="M1635" s="20">
        <v>19590541</v>
      </c>
      <c r="N1635" s="20">
        <v>1322592</v>
      </c>
      <c r="O1635" s="6">
        <v>1592.1677765556301</v>
      </c>
      <c r="P1635" s="21">
        <v>0.736283619015767</v>
      </c>
      <c r="Q1635" s="18"/>
      <c r="R1635" s="22">
        <v>2566</v>
      </c>
      <c r="S1635" s="23">
        <v>0</v>
      </c>
      <c r="T1635" s="23">
        <v>2566</v>
      </c>
      <c r="U1635" s="24">
        <v>316</v>
      </c>
      <c r="V1635" s="25"/>
      <c r="W1635" s="23">
        <v>725</v>
      </c>
      <c r="X1635" s="23">
        <v>0</v>
      </c>
      <c r="Y1635" s="23">
        <v>725</v>
      </c>
      <c r="Z1635" s="26">
        <v>0.28254091971940765</v>
      </c>
      <c r="AA1635" s="25">
        <v>2563</v>
      </c>
      <c r="AB1635" s="23">
        <v>0</v>
      </c>
      <c r="AC1635" s="23">
        <v>2563</v>
      </c>
      <c r="AD1635" s="26">
        <v>0.99883086515978181</v>
      </c>
      <c r="AE1635" s="5"/>
      <c r="AF1635" s="33">
        <v>100000</v>
      </c>
      <c r="AG1635" s="7">
        <v>6</v>
      </c>
      <c r="AH1635" s="33">
        <v>100000</v>
      </c>
      <c r="AI1635" s="33">
        <v>100000</v>
      </c>
      <c r="AJ1635" s="37">
        <v>43928</v>
      </c>
    </row>
    <row r="1636" spans="1:36" ht="15" customHeight="1" x14ac:dyDescent="0.25">
      <c r="A1636" s="3" t="s">
        <v>2745</v>
      </c>
      <c r="B1636" s="4" t="s">
        <v>5146</v>
      </c>
      <c r="C1636" s="18" t="s">
        <v>7652</v>
      </c>
      <c r="D1636" s="18" t="s">
        <v>1676</v>
      </c>
      <c r="E1636" s="18" t="s">
        <v>8786</v>
      </c>
      <c r="F1636" s="18" t="s">
        <v>86</v>
      </c>
      <c r="G1636" s="19">
        <v>0</v>
      </c>
      <c r="H1636" s="5" t="s">
        <v>96</v>
      </c>
      <c r="I1636" s="18" t="s">
        <v>7653</v>
      </c>
      <c r="J1636" s="20">
        <v>75363</v>
      </c>
      <c r="K1636" s="20">
        <v>19443132.800000001</v>
      </c>
      <c r="L1636" s="20">
        <v>0</v>
      </c>
      <c r="M1636" s="20">
        <v>2063252</v>
      </c>
      <c r="N1636" s="20">
        <v>1788002</v>
      </c>
      <c r="O1636" s="6">
        <v>309.09580032641998</v>
      </c>
      <c r="P1636" s="21">
        <v>0.88580776515089099</v>
      </c>
      <c r="Q1636" s="18"/>
      <c r="R1636" s="22">
        <v>2680</v>
      </c>
      <c r="S1636" s="23">
        <v>7786</v>
      </c>
      <c r="T1636" s="23">
        <v>7786</v>
      </c>
      <c r="U1636" s="24">
        <v>10</v>
      </c>
      <c r="V1636" s="25"/>
      <c r="W1636" s="23">
        <v>0</v>
      </c>
      <c r="X1636" s="23">
        <v>257</v>
      </c>
      <c r="Y1636" s="23">
        <v>257</v>
      </c>
      <c r="Z1636" s="26">
        <v>3.3007963010531723E-2</v>
      </c>
      <c r="AA1636" s="25">
        <v>0</v>
      </c>
      <c r="AB1636" s="23">
        <v>3383</v>
      </c>
      <c r="AC1636" s="23">
        <v>3383</v>
      </c>
      <c r="AD1636" s="26">
        <v>0.43449781659388648</v>
      </c>
      <c r="AE1636" s="5"/>
      <c r="AF1636" s="33">
        <v>100000</v>
      </c>
      <c r="AG1636" s="7">
        <v>6</v>
      </c>
      <c r="AH1636" s="30">
        <v>99630</v>
      </c>
      <c r="AI1636" s="30">
        <v>99630</v>
      </c>
      <c r="AJ1636" s="37">
        <v>43928</v>
      </c>
    </row>
    <row r="1637" spans="1:36" ht="15" customHeight="1" x14ac:dyDescent="0.25">
      <c r="A1637" s="3" t="s">
        <v>1709</v>
      </c>
      <c r="B1637" s="4" t="s">
        <v>5149</v>
      </c>
      <c r="C1637" s="18" t="s">
        <v>7667</v>
      </c>
      <c r="D1637" s="18" t="s">
        <v>7667</v>
      </c>
      <c r="E1637" s="18" t="s">
        <v>8784</v>
      </c>
      <c r="F1637" s="18" t="s">
        <v>34</v>
      </c>
      <c r="G1637" s="19">
        <v>0</v>
      </c>
      <c r="H1637" s="5" t="s">
        <v>91</v>
      </c>
      <c r="I1637" s="18" t="s">
        <v>7668</v>
      </c>
      <c r="J1637" s="20">
        <v>45358</v>
      </c>
      <c r="K1637" s="20">
        <v>69692365.420000002</v>
      </c>
      <c r="L1637" s="20">
        <v>0</v>
      </c>
      <c r="M1637" s="20">
        <v>7192306</v>
      </c>
      <c r="N1637" s="20">
        <v>28491</v>
      </c>
      <c r="O1637" s="6">
        <v>1695.6912213942401</v>
      </c>
      <c r="P1637" s="21">
        <v>0.78415710178631404</v>
      </c>
      <c r="Q1637" s="18"/>
      <c r="R1637" s="22">
        <v>2480</v>
      </c>
      <c r="S1637" s="23">
        <v>0</v>
      </c>
      <c r="T1637" s="23">
        <v>2746</v>
      </c>
      <c r="U1637" s="24">
        <v>313</v>
      </c>
      <c r="V1637" s="25">
        <v>169</v>
      </c>
      <c r="W1637" s="23">
        <v>164</v>
      </c>
      <c r="X1637" s="23">
        <v>0</v>
      </c>
      <c r="Y1637" s="23">
        <v>164</v>
      </c>
      <c r="Z1637" s="26">
        <v>5.9723233794610343E-2</v>
      </c>
      <c r="AA1637" s="25">
        <v>1072</v>
      </c>
      <c r="AB1637" s="23">
        <v>0</v>
      </c>
      <c r="AC1637" s="23">
        <v>1072</v>
      </c>
      <c r="AD1637" s="26">
        <v>0.39038601602330664</v>
      </c>
      <c r="AE1637" s="5"/>
      <c r="AF1637" s="33">
        <v>100000</v>
      </c>
      <c r="AG1637" s="7">
        <v>6</v>
      </c>
      <c r="AH1637" s="30">
        <v>99750</v>
      </c>
      <c r="AI1637" s="30">
        <v>99750</v>
      </c>
      <c r="AJ1637" s="37">
        <v>43928</v>
      </c>
    </row>
    <row r="1638" spans="1:36" ht="15" customHeight="1" x14ac:dyDescent="0.25">
      <c r="A1638" s="3" t="s">
        <v>819</v>
      </c>
      <c r="B1638" s="4" t="s">
        <v>5152</v>
      </c>
      <c r="C1638" s="18" t="s">
        <v>7699</v>
      </c>
      <c r="D1638" s="18" t="s">
        <v>683</v>
      </c>
      <c r="E1638" s="18" t="s">
        <v>8778</v>
      </c>
      <c r="F1638" s="18" t="s">
        <v>86</v>
      </c>
      <c r="G1638" s="19">
        <v>0</v>
      </c>
      <c r="H1638" s="5" t="s">
        <v>91</v>
      </c>
      <c r="I1638" s="18" t="s">
        <v>7700</v>
      </c>
      <c r="J1638" s="20">
        <v>73102</v>
      </c>
      <c r="K1638" s="20">
        <v>15219317.119999999</v>
      </c>
      <c r="L1638" s="20">
        <v>0</v>
      </c>
      <c r="M1638" s="20">
        <v>4888823</v>
      </c>
      <c r="N1638" s="20">
        <v>2872201</v>
      </c>
      <c r="O1638" s="6">
        <v>314.35995075374097</v>
      </c>
      <c r="P1638" s="21">
        <v>0.90089378482672999</v>
      </c>
      <c r="Q1638" s="18"/>
      <c r="R1638" s="22">
        <v>2617</v>
      </c>
      <c r="S1638" s="23">
        <v>6074</v>
      </c>
      <c r="T1638" s="23">
        <v>6074</v>
      </c>
      <c r="U1638" s="24">
        <v>24</v>
      </c>
      <c r="V1638" s="25"/>
      <c r="W1638" s="23">
        <v>0</v>
      </c>
      <c r="X1638" s="23">
        <v>757</v>
      </c>
      <c r="Y1638" s="23">
        <v>757</v>
      </c>
      <c r="Z1638" s="26">
        <v>0.12462956865327626</v>
      </c>
      <c r="AA1638" s="25">
        <v>0</v>
      </c>
      <c r="AB1638" s="23">
        <v>2596</v>
      </c>
      <c r="AC1638" s="23">
        <v>2596</v>
      </c>
      <c r="AD1638" s="26">
        <v>0.42739545604214685</v>
      </c>
      <c r="AE1638" s="5"/>
      <c r="AF1638" s="33">
        <v>100000</v>
      </c>
      <c r="AG1638" s="7">
        <v>6</v>
      </c>
      <c r="AH1638" s="30">
        <v>99988</v>
      </c>
      <c r="AI1638" s="30">
        <v>99988</v>
      </c>
      <c r="AJ1638" s="37">
        <v>43928</v>
      </c>
    </row>
    <row r="1639" spans="1:36" ht="15" customHeight="1" x14ac:dyDescent="0.25">
      <c r="A1639" s="3" t="s">
        <v>207</v>
      </c>
      <c r="B1639" s="4" t="s">
        <v>5155</v>
      </c>
      <c r="C1639" s="18" t="s">
        <v>7702</v>
      </c>
      <c r="D1639" s="18" t="s">
        <v>102</v>
      </c>
      <c r="E1639" s="18" t="s">
        <v>8778</v>
      </c>
      <c r="F1639" s="18" t="s">
        <v>86</v>
      </c>
      <c r="G1639" s="19">
        <v>0</v>
      </c>
      <c r="H1639" s="5" t="s">
        <v>210</v>
      </c>
      <c r="I1639" s="18" t="s">
        <v>7703</v>
      </c>
      <c r="J1639" s="20">
        <v>72782</v>
      </c>
      <c r="K1639" s="20">
        <v>13607478.449999999</v>
      </c>
      <c r="L1639" s="20">
        <v>0</v>
      </c>
      <c r="M1639" s="20">
        <v>7550173</v>
      </c>
      <c r="N1639" s="20">
        <v>2536871</v>
      </c>
      <c r="O1639" s="6">
        <v>325.55470377291101</v>
      </c>
      <c r="P1639" s="21">
        <v>0.93297574499200697</v>
      </c>
      <c r="Q1639" s="18"/>
      <c r="R1639" s="22">
        <v>2788</v>
      </c>
      <c r="S1639" s="23">
        <v>5703</v>
      </c>
      <c r="T1639" s="23">
        <v>5703</v>
      </c>
      <c r="U1639" s="24">
        <v>20</v>
      </c>
      <c r="V1639" s="25"/>
      <c r="W1639" s="23">
        <v>0</v>
      </c>
      <c r="X1639" s="23">
        <v>662</v>
      </c>
      <c r="Y1639" s="23">
        <v>662</v>
      </c>
      <c r="Z1639" s="26">
        <v>0.11607925653165001</v>
      </c>
      <c r="AA1639" s="25">
        <v>0</v>
      </c>
      <c r="AB1639" s="23">
        <v>3092</v>
      </c>
      <c r="AC1639" s="23">
        <v>3092</v>
      </c>
      <c r="AD1639" s="26">
        <v>0.54217078730492718</v>
      </c>
      <c r="AE1639" s="5"/>
      <c r="AF1639" s="33">
        <v>100000</v>
      </c>
      <c r="AG1639" s="7">
        <v>6</v>
      </c>
      <c r="AH1639" s="30">
        <v>100000</v>
      </c>
      <c r="AI1639" s="30">
        <v>100000</v>
      </c>
      <c r="AJ1639" s="37">
        <v>43928</v>
      </c>
    </row>
    <row r="1640" spans="1:36" ht="15" customHeight="1" x14ac:dyDescent="0.25">
      <c r="A1640" s="3" t="s">
        <v>2172</v>
      </c>
      <c r="B1640" s="4" t="s">
        <v>5158</v>
      </c>
      <c r="C1640" s="18" t="s">
        <v>7752</v>
      </c>
      <c r="D1640" s="18" t="s">
        <v>7752</v>
      </c>
      <c r="E1640" s="18" t="s">
        <v>8783</v>
      </c>
      <c r="F1640" s="18" t="s">
        <v>34</v>
      </c>
      <c r="G1640" s="19">
        <v>0</v>
      </c>
      <c r="H1640" s="5" t="s">
        <v>96</v>
      </c>
      <c r="I1640" s="18" t="s">
        <v>7753</v>
      </c>
      <c r="J1640" s="20">
        <v>34613</v>
      </c>
      <c r="K1640" s="20">
        <v>72910193.420000002</v>
      </c>
      <c r="L1640" s="20">
        <v>0</v>
      </c>
      <c r="M1640" s="20">
        <v>0</v>
      </c>
      <c r="N1640" s="20">
        <v>0</v>
      </c>
      <c r="O1640" s="6">
        <v>2106.4395868604302</v>
      </c>
      <c r="P1640" s="21">
        <v>0.97410397640809698</v>
      </c>
      <c r="Q1640" s="18"/>
      <c r="R1640" s="22">
        <v>2342</v>
      </c>
      <c r="S1640" s="23">
        <v>0</v>
      </c>
      <c r="T1640" s="23">
        <v>2879</v>
      </c>
      <c r="U1640" s="24">
        <v>314</v>
      </c>
      <c r="V1640" s="25">
        <v>47</v>
      </c>
      <c r="W1640" s="23">
        <v>47</v>
      </c>
      <c r="X1640" s="23">
        <v>0</v>
      </c>
      <c r="Y1640" s="23">
        <v>47</v>
      </c>
      <c r="Z1640" s="26">
        <v>1.6325112886418896E-2</v>
      </c>
      <c r="AA1640" s="25">
        <v>1327</v>
      </c>
      <c r="AB1640" s="23">
        <v>0</v>
      </c>
      <c r="AC1640" s="23">
        <v>1327</v>
      </c>
      <c r="AD1640" s="26">
        <v>0.46092393192080583</v>
      </c>
      <c r="AE1640" s="5"/>
      <c r="AF1640" s="33">
        <v>100000</v>
      </c>
      <c r="AG1640" s="7">
        <v>6</v>
      </c>
      <c r="AH1640" s="33">
        <v>100000</v>
      </c>
      <c r="AI1640" s="33">
        <v>100000</v>
      </c>
      <c r="AJ1640" s="37">
        <v>43928</v>
      </c>
    </row>
    <row r="1641" spans="1:36" ht="15" customHeight="1" x14ac:dyDescent="0.25">
      <c r="A1641" s="3" t="s">
        <v>4184</v>
      </c>
      <c r="B1641" s="4" t="s">
        <v>5161</v>
      </c>
      <c r="C1641" s="18" t="s">
        <v>7805</v>
      </c>
      <c r="D1641" s="18" t="s">
        <v>547</v>
      </c>
      <c r="E1641" s="18" t="s">
        <v>8777</v>
      </c>
      <c r="F1641" s="18" t="s">
        <v>86</v>
      </c>
      <c r="G1641" s="19">
        <v>0</v>
      </c>
      <c r="H1641" s="5" t="s">
        <v>91</v>
      </c>
      <c r="I1641" s="18" t="s">
        <v>7806</v>
      </c>
      <c r="J1641" s="20">
        <v>201570</v>
      </c>
      <c r="K1641" s="20">
        <v>31443865</v>
      </c>
      <c r="L1641" s="20">
        <v>0</v>
      </c>
      <c r="M1641" s="20">
        <v>22311696</v>
      </c>
      <c r="N1641" s="20">
        <v>4099636</v>
      </c>
      <c r="O1641" s="6">
        <v>287.02285558366799</v>
      </c>
      <c r="P1641" s="21">
        <v>0.822551047226455</v>
      </c>
      <c r="Q1641" s="18"/>
      <c r="R1641" s="22">
        <v>3012</v>
      </c>
      <c r="S1641" s="23">
        <v>15687</v>
      </c>
      <c r="T1641" s="23">
        <v>15687</v>
      </c>
      <c r="U1641" s="24">
        <v>9</v>
      </c>
      <c r="V1641" s="25"/>
      <c r="W1641" s="23">
        <v>0</v>
      </c>
      <c r="X1641" s="23">
        <v>2009</v>
      </c>
      <c r="Y1641" s="23">
        <v>2009</v>
      </c>
      <c r="Z1641" s="26">
        <v>0.12806782686300758</v>
      </c>
      <c r="AA1641" s="25">
        <v>0</v>
      </c>
      <c r="AB1641" s="23">
        <v>11147</v>
      </c>
      <c r="AC1641" s="23">
        <v>11147</v>
      </c>
      <c r="AD1641" s="26">
        <v>0.71058838528718049</v>
      </c>
      <c r="AE1641" s="5"/>
      <c r="AF1641" s="33">
        <v>100000</v>
      </c>
      <c r="AG1641" s="7">
        <v>6</v>
      </c>
      <c r="AH1641" s="33">
        <v>100000</v>
      </c>
      <c r="AI1641" s="33">
        <v>100000</v>
      </c>
      <c r="AJ1641" s="37">
        <v>43928</v>
      </c>
    </row>
    <row r="1642" spans="1:36" ht="15" customHeight="1" x14ac:dyDescent="0.25">
      <c r="A1642" s="3" t="s">
        <v>2745</v>
      </c>
      <c r="B1642" s="4" t="s">
        <v>5164</v>
      </c>
      <c r="C1642" s="18" t="s">
        <v>7811</v>
      </c>
      <c r="D1642" s="18" t="s">
        <v>7811</v>
      </c>
      <c r="E1642" s="18" t="s">
        <v>8778</v>
      </c>
      <c r="F1642" s="18" t="s">
        <v>34</v>
      </c>
      <c r="G1642" s="19">
        <v>0</v>
      </c>
      <c r="H1642" s="5" t="s">
        <v>96</v>
      </c>
      <c r="I1642" s="18" t="s">
        <v>7812</v>
      </c>
      <c r="J1642" s="20">
        <v>26997</v>
      </c>
      <c r="K1642" s="20">
        <v>73564935.140000001</v>
      </c>
      <c r="L1642" s="20">
        <v>0</v>
      </c>
      <c r="M1642" s="20">
        <v>0</v>
      </c>
      <c r="N1642" s="20">
        <v>0</v>
      </c>
      <c r="O1642" s="6">
        <v>2724.92999740712</v>
      </c>
      <c r="P1642" s="21">
        <v>1.2601192849134699</v>
      </c>
      <c r="Q1642" s="18"/>
      <c r="R1642" s="22">
        <v>2939</v>
      </c>
      <c r="S1642" s="23">
        <v>0</v>
      </c>
      <c r="T1642" s="23">
        <v>3071</v>
      </c>
      <c r="U1642" s="24">
        <v>307</v>
      </c>
      <c r="V1642" s="25">
        <v>47</v>
      </c>
      <c r="W1642" s="23">
        <v>47</v>
      </c>
      <c r="X1642" s="23">
        <v>0</v>
      </c>
      <c r="Y1642" s="23">
        <v>47</v>
      </c>
      <c r="Z1642" s="26">
        <v>1.5304461087593618E-2</v>
      </c>
      <c r="AA1642" s="25">
        <v>1305</v>
      </c>
      <c r="AB1642" s="23">
        <v>0</v>
      </c>
      <c r="AC1642" s="23">
        <v>1305</v>
      </c>
      <c r="AD1642" s="26">
        <v>0.4249430153044611</v>
      </c>
      <c r="AE1642" s="5"/>
      <c r="AF1642" s="33">
        <v>100000</v>
      </c>
      <c r="AG1642" s="7">
        <v>6</v>
      </c>
      <c r="AH1642" s="30">
        <v>99999</v>
      </c>
      <c r="AI1642" s="30">
        <v>99999</v>
      </c>
      <c r="AJ1642" s="37">
        <v>43928</v>
      </c>
    </row>
    <row r="1643" spans="1:36" ht="15" customHeight="1" x14ac:dyDescent="0.25">
      <c r="A1643" s="3" t="s">
        <v>216</v>
      </c>
      <c r="B1643" s="4" t="s">
        <v>5167</v>
      </c>
      <c r="C1643" s="18" t="s">
        <v>7814</v>
      </c>
      <c r="D1643" s="18" t="s">
        <v>779</v>
      </c>
      <c r="E1643" s="18" t="s">
        <v>8786</v>
      </c>
      <c r="F1643" s="18" t="s">
        <v>86</v>
      </c>
      <c r="G1643" s="19">
        <v>0</v>
      </c>
      <c r="H1643" s="5" t="s">
        <v>35</v>
      </c>
      <c r="I1643" s="18" t="s">
        <v>7815</v>
      </c>
      <c r="J1643" s="20">
        <v>70274</v>
      </c>
      <c r="K1643" s="20">
        <v>13166934.130000001</v>
      </c>
      <c r="L1643" s="20">
        <v>0</v>
      </c>
      <c r="M1643" s="20">
        <v>5441360</v>
      </c>
      <c r="N1643" s="20">
        <v>2442787</v>
      </c>
      <c r="O1643" s="6">
        <v>299.55717804593502</v>
      </c>
      <c r="P1643" s="21">
        <v>0.85847194992476195</v>
      </c>
      <c r="Q1643" s="18"/>
      <c r="R1643" s="22">
        <v>2874</v>
      </c>
      <c r="S1643" s="23">
        <v>6414</v>
      </c>
      <c r="T1643" s="23">
        <v>6414</v>
      </c>
      <c r="U1643" s="24">
        <v>62</v>
      </c>
      <c r="V1643" s="25"/>
      <c r="W1643" s="23">
        <v>0</v>
      </c>
      <c r="X1643" s="23">
        <v>582</v>
      </c>
      <c r="Y1643" s="23">
        <v>582</v>
      </c>
      <c r="Z1643" s="26">
        <v>9.073900841908325E-2</v>
      </c>
      <c r="AA1643" s="25">
        <v>0</v>
      </c>
      <c r="AB1643" s="23">
        <v>3140</v>
      </c>
      <c r="AC1643" s="23">
        <v>3140</v>
      </c>
      <c r="AD1643" s="26">
        <v>0.48955410040536329</v>
      </c>
      <c r="AE1643" s="5"/>
      <c r="AF1643" s="33">
        <v>100000</v>
      </c>
      <c r="AG1643" s="7">
        <v>6</v>
      </c>
      <c r="AH1643" s="33">
        <v>100000</v>
      </c>
      <c r="AI1643" s="33">
        <v>100000</v>
      </c>
      <c r="AJ1643" s="37">
        <v>43928</v>
      </c>
    </row>
    <row r="1644" spans="1:36" ht="15" customHeight="1" x14ac:dyDescent="0.25">
      <c r="A1644" s="3" t="s">
        <v>4187</v>
      </c>
      <c r="B1644" s="4" t="s">
        <v>5170</v>
      </c>
      <c r="C1644" s="18" t="s">
        <v>7890</v>
      </c>
      <c r="D1644" s="18" t="s">
        <v>7890</v>
      </c>
      <c r="E1644" s="18" t="s">
        <v>8783</v>
      </c>
      <c r="F1644" s="18" t="s">
        <v>34</v>
      </c>
      <c r="G1644" s="19">
        <v>0</v>
      </c>
      <c r="H1644" s="5" t="s">
        <v>96</v>
      </c>
      <c r="I1644" s="18" t="s">
        <v>7891</v>
      </c>
      <c r="J1644" s="20">
        <v>54882</v>
      </c>
      <c r="K1644" s="20">
        <v>96955557.530000001</v>
      </c>
      <c r="L1644" s="20">
        <v>0</v>
      </c>
      <c r="M1644" s="20">
        <v>1179036</v>
      </c>
      <c r="N1644" s="20">
        <v>1378069</v>
      </c>
      <c r="O1644" s="6">
        <v>1813.21129933311</v>
      </c>
      <c r="P1644" s="21">
        <v>0.83850320121500399</v>
      </c>
      <c r="Q1644" s="18"/>
      <c r="R1644" s="22">
        <v>3157</v>
      </c>
      <c r="S1644" s="23">
        <v>0</v>
      </c>
      <c r="T1644" s="23">
        <v>3276</v>
      </c>
      <c r="U1644" s="24">
        <v>342</v>
      </c>
      <c r="V1644" s="25">
        <v>72</v>
      </c>
      <c r="W1644" s="23">
        <v>70</v>
      </c>
      <c r="X1644" s="23">
        <v>0</v>
      </c>
      <c r="Y1644" s="23">
        <v>70</v>
      </c>
      <c r="Z1644" s="26">
        <v>2.1367521367521368E-2</v>
      </c>
      <c r="AA1644" s="25">
        <v>1457</v>
      </c>
      <c r="AB1644" s="23">
        <v>0</v>
      </c>
      <c r="AC1644" s="23">
        <v>1457</v>
      </c>
      <c r="AD1644" s="26">
        <v>0.44474969474969472</v>
      </c>
      <c r="AE1644" s="5"/>
      <c r="AF1644" s="33">
        <v>100000</v>
      </c>
      <c r="AG1644" s="7">
        <v>6</v>
      </c>
      <c r="AH1644" s="30">
        <v>99999.679999999993</v>
      </c>
      <c r="AI1644" s="30">
        <v>99999.679999999993</v>
      </c>
      <c r="AJ1644" s="37">
        <v>43928</v>
      </c>
    </row>
    <row r="1645" spans="1:36" ht="15" customHeight="1" x14ac:dyDescent="0.25">
      <c r="A1645" s="3" t="s">
        <v>2248</v>
      </c>
      <c r="B1645" s="4" t="s">
        <v>5173</v>
      </c>
      <c r="C1645" s="18" t="s">
        <v>7927</v>
      </c>
      <c r="D1645" s="18" t="s">
        <v>1536</v>
      </c>
      <c r="E1645" s="18" t="s">
        <v>8787</v>
      </c>
      <c r="F1645" s="18" t="s">
        <v>86</v>
      </c>
      <c r="G1645" s="19">
        <v>0</v>
      </c>
      <c r="H1645" s="5" t="s">
        <v>67</v>
      </c>
      <c r="I1645" s="18" t="s">
        <v>7928</v>
      </c>
      <c r="J1645" s="20">
        <v>77965</v>
      </c>
      <c r="K1645" s="20">
        <v>15458763.68</v>
      </c>
      <c r="L1645" s="20">
        <v>0</v>
      </c>
      <c r="M1645" s="20">
        <v>15268003</v>
      </c>
      <c r="N1645" s="20">
        <v>2980934</v>
      </c>
      <c r="O1645" s="6">
        <v>432.34400923491302</v>
      </c>
      <c r="P1645" s="21">
        <v>1.2390128891829499</v>
      </c>
      <c r="Q1645" s="18"/>
      <c r="R1645" s="22">
        <v>3301</v>
      </c>
      <c r="S1645" s="23">
        <v>5609</v>
      </c>
      <c r="T1645" s="23">
        <v>5609</v>
      </c>
      <c r="U1645" s="24">
        <v>17</v>
      </c>
      <c r="V1645" s="25"/>
      <c r="W1645" s="23">
        <v>0</v>
      </c>
      <c r="X1645" s="23">
        <v>655</v>
      </c>
      <c r="Y1645" s="23">
        <v>655</v>
      </c>
      <c r="Z1645" s="26">
        <v>0.11677660902121591</v>
      </c>
      <c r="AA1645" s="25">
        <v>0</v>
      </c>
      <c r="AB1645" s="23">
        <v>2534</v>
      </c>
      <c r="AC1645" s="23">
        <v>2534</v>
      </c>
      <c r="AD1645" s="26">
        <v>0.45177393474772687</v>
      </c>
      <c r="AE1645" s="5"/>
      <c r="AF1645" s="33">
        <v>100000</v>
      </c>
      <c r="AG1645" s="7">
        <v>6</v>
      </c>
      <c r="AH1645" s="30">
        <v>99950</v>
      </c>
      <c r="AI1645" s="30">
        <v>99950</v>
      </c>
      <c r="AJ1645" s="37">
        <v>43928</v>
      </c>
    </row>
    <row r="1646" spans="1:36" ht="15" customHeight="1" x14ac:dyDescent="0.25">
      <c r="A1646" s="3" t="s">
        <v>1513</v>
      </c>
      <c r="B1646" s="4" t="s">
        <v>5176</v>
      </c>
      <c r="C1646" s="18" t="s">
        <v>7930</v>
      </c>
      <c r="D1646" s="18" t="s">
        <v>1584</v>
      </c>
      <c r="E1646" s="18" t="s">
        <v>8776</v>
      </c>
      <c r="F1646" s="18" t="s">
        <v>86</v>
      </c>
      <c r="G1646" s="19">
        <v>0</v>
      </c>
      <c r="H1646" s="5" t="s">
        <v>40</v>
      </c>
      <c r="I1646" s="18" t="s">
        <v>7931</v>
      </c>
      <c r="J1646" s="20">
        <v>112997</v>
      </c>
      <c r="K1646" s="20">
        <v>39662208.759999998</v>
      </c>
      <c r="L1646" s="20">
        <v>4637468</v>
      </c>
      <c r="M1646" s="20">
        <v>0</v>
      </c>
      <c r="N1646" s="20">
        <v>2010358</v>
      </c>
      <c r="O1646" s="6">
        <v>327.752938219599</v>
      </c>
      <c r="P1646" s="21">
        <v>0.93927545252747602</v>
      </c>
      <c r="Q1646" s="18"/>
      <c r="R1646" s="22">
        <v>3154</v>
      </c>
      <c r="S1646" s="23">
        <v>10579</v>
      </c>
      <c r="T1646" s="23">
        <v>10579</v>
      </c>
      <c r="U1646" s="24">
        <v>25</v>
      </c>
      <c r="V1646" s="25"/>
      <c r="W1646" s="23">
        <v>0</v>
      </c>
      <c r="X1646" s="23">
        <v>555</v>
      </c>
      <c r="Y1646" s="23">
        <v>555</v>
      </c>
      <c r="Z1646" s="26">
        <v>5.2462425560071843E-2</v>
      </c>
      <c r="AA1646" s="25">
        <v>0</v>
      </c>
      <c r="AB1646" s="23">
        <v>3283</v>
      </c>
      <c r="AC1646" s="23">
        <v>3283</v>
      </c>
      <c r="AD1646" s="26">
        <v>0.31033178939408262</v>
      </c>
      <c r="AE1646" s="5"/>
      <c r="AF1646" s="33">
        <v>100000</v>
      </c>
      <c r="AG1646" s="7">
        <v>6</v>
      </c>
      <c r="AH1646" s="30">
        <v>99999</v>
      </c>
      <c r="AI1646" s="30">
        <v>99999</v>
      </c>
      <c r="AJ1646" s="37">
        <v>43928</v>
      </c>
    </row>
    <row r="1647" spans="1:36" ht="15" customHeight="1" x14ac:dyDescent="0.25">
      <c r="A1647" s="3" t="s">
        <v>1273</v>
      </c>
      <c r="B1647" s="4" t="s">
        <v>5179</v>
      </c>
      <c r="C1647" s="18" t="s">
        <v>7948</v>
      </c>
      <c r="D1647" s="18" t="s">
        <v>2123</v>
      </c>
      <c r="E1647" s="18" t="s">
        <v>8782</v>
      </c>
      <c r="F1647" s="18" t="s">
        <v>86</v>
      </c>
      <c r="G1647" s="19">
        <v>0</v>
      </c>
      <c r="H1647" s="5" t="s">
        <v>272</v>
      </c>
      <c r="I1647" s="18" t="s">
        <v>7949</v>
      </c>
      <c r="J1647" s="20">
        <v>72528</v>
      </c>
      <c r="K1647" s="20">
        <v>12748751.289999999</v>
      </c>
      <c r="L1647" s="20">
        <v>0</v>
      </c>
      <c r="M1647" s="20">
        <v>6228797</v>
      </c>
      <c r="N1647" s="20">
        <v>456584</v>
      </c>
      <c r="O1647" s="6">
        <v>267.95351160930898</v>
      </c>
      <c r="P1647" s="21">
        <v>0.76790205830139702</v>
      </c>
      <c r="Q1647" s="18"/>
      <c r="R1647" s="22">
        <v>3318</v>
      </c>
      <c r="S1647" s="23">
        <v>7132</v>
      </c>
      <c r="T1647" s="23">
        <v>7132</v>
      </c>
      <c r="U1647" s="24">
        <v>20</v>
      </c>
      <c r="V1647" s="25"/>
      <c r="W1647" s="23">
        <v>0</v>
      </c>
      <c r="X1647" s="23">
        <v>885</v>
      </c>
      <c r="Y1647" s="23">
        <v>885</v>
      </c>
      <c r="Z1647" s="26">
        <v>0.12408861469433539</v>
      </c>
      <c r="AA1647" s="25">
        <v>0</v>
      </c>
      <c r="AB1647" s="23">
        <v>5549</v>
      </c>
      <c r="AC1647" s="23">
        <v>5549</v>
      </c>
      <c r="AD1647" s="26">
        <v>0.77804262478968034</v>
      </c>
      <c r="AE1647" s="5"/>
      <c r="AF1647" s="33">
        <v>100000</v>
      </c>
      <c r="AG1647" s="7">
        <v>6</v>
      </c>
      <c r="AH1647" s="30">
        <v>99990</v>
      </c>
      <c r="AI1647" s="30">
        <v>99990</v>
      </c>
      <c r="AJ1647" s="37">
        <v>43928</v>
      </c>
    </row>
    <row r="1648" spans="1:36" ht="15" customHeight="1" x14ac:dyDescent="0.25">
      <c r="A1648" s="3" t="s">
        <v>1099</v>
      </c>
      <c r="B1648" s="4" t="s">
        <v>5182</v>
      </c>
      <c r="C1648" s="18" t="s">
        <v>8014</v>
      </c>
      <c r="D1648" s="18" t="s">
        <v>8014</v>
      </c>
      <c r="E1648" s="18" t="s">
        <v>8780</v>
      </c>
      <c r="F1648" s="18" t="s">
        <v>34</v>
      </c>
      <c r="G1648" s="19">
        <v>0</v>
      </c>
      <c r="H1648" s="5" t="s">
        <v>35</v>
      </c>
      <c r="I1648" s="18" t="s">
        <v>8015</v>
      </c>
      <c r="J1648" s="20">
        <v>46511</v>
      </c>
      <c r="K1648" s="20">
        <v>96725801.719999999</v>
      </c>
      <c r="L1648" s="20">
        <v>0</v>
      </c>
      <c r="M1648" s="20">
        <v>0</v>
      </c>
      <c r="N1648" s="20">
        <v>0</v>
      </c>
      <c r="O1648" s="6">
        <v>2079.63281202296</v>
      </c>
      <c r="P1648" s="21">
        <v>0.96170742531461295</v>
      </c>
      <c r="Q1648" s="18" t="s">
        <v>5</v>
      </c>
      <c r="R1648" s="22">
        <v>3601</v>
      </c>
      <c r="S1648" s="23">
        <v>0</v>
      </c>
      <c r="T1648" s="23">
        <v>3708</v>
      </c>
      <c r="U1648" s="24">
        <v>386</v>
      </c>
      <c r="V1648" s="25">
        <v>247</v>
      </c>
      <c r="W1648" s="23">
        <v>247</v>
      </c>
      <c r="X1648" s="23">
        <v>0</v>
      </c>
      <c r="Y1648" s="23">
        <v>247</v>
      </c>
      <c r="Z1648" s="26">
        <v>6.6612729234088452E-2</v>
      </c>
      <c r="AA1648" s="25">
        <v>1756</v>
      </c>
      <c r="AB1648" s="23">
        <v>0</v>
      </c>
      <c r="AC1648" s="23">
        <v>1756</v>
      </c>
      <c r="AD1648" s="26">
        <v>0.47357065803667747</v>
      </c>
      <c r="AE1648" s="5"/>
      <c r="AF1648" s="33">
        <v>100000</v>
      </c>
      <c r="AG1648" s="7">
        <v>6</v>
      </c>
      <c r="AH1648" s="30">
        <v>99937.5</v>
      </c>
      <c r="AI1648" s="30">
        <v>99937.5</v>
      </c>
      <c r="AJ1648" s="37">
        <v>43928</v>
      </c>
    </row>
    <row r="1649" spans="1:36" ht="15" customHeight="1" x14ac:dyDescent="0.25">
      <c r="A1649" s="3" t="s">
        <v>765</v>
      </c>
      <c r="B1649" s="4" t="s">
        <v>5184</v>
      </c>
      <c r="C1649" s="18" t="s">
        <v>8065</v>
      </c>
      <c r="D1649" s="18" t="s">
        <v>8065</v>
      </c>
      <c r="E1649" s="18" t="s">
        <v>8782</v>
      </c>
      <c r="F1649" s="18" t="s">
        <v>34</v>
      </c>
      <c r="G1649" s="19">
        <v>0</v>
      </c>
      <c r="H1649" s="5" t="s">
        <v>40</v>
      </c>
      <c r="I1649" s="18" t="s">
        <v>8066</v>
      </c>
      <c r="J1649" s="20">
        <v>33789</v>
      </c>
      <c r="K1649" s="20">
        <v>49969256.539999999</v>
      </c>
      <c r="L1649" s="20">
        <v>0</v>
      </c>
      <c r="M1649" s="20">
        <v>9186704</v>
      </c>
      <c r="N1649" s="20">
        <v>1487518</v>
      </c>
      <c r="O1649" s="6">
        <v>1794.7698523188001</v>
      </c>
      <c r="P1649" s="21">
        <v>0.82997512047657895</v>
      </c>
      <c r="Q1649" s="18"/>
      <c r="R1649" s="22">
        <v>3680</v>
      </c>
      <c r="S1649" s="23">
        <v>0</v>
      </c>
      <c r="T1649" s="23">
        <v>3866</v>
      </c>
      <c r="U1649" s="24">
        <v>427</v>
      </c>
      <c r="V1649" s="25">
        <v>308</v>
      </c>
      <c r="W1649" s="23">
        <v>307</v>
      </c>
      <c r="X1649" s="23">
        <v>0</v>
      </c>
      <c r="Y1649" s="23">
        <v>307</v>
      </c>
      <c r="Z1649" s="26">
        <v>7.9410243145369888E-2</v>
      </c>
      <c r="AA1649" s="25">
        <v>2974</v>
      </c>
      <c r="AB1649" s="23">
        <v>0</v>
      </c>
      <c r="AC1649" s="23">
        <v>2974</v>
      </c>
      <c r="AD1649" s="26">
        <v>0.76927056389032589</v>
      </c>
      <c r="AE1649" s="5"/>
      <c r="AF1649" s="33">
        <v>100000</v>
      </c>
      <c r="AG1649" s="7">
        <v>6</v>
      </c>
      <c r="AH1649" s="30">
        <v>99999.9</v>
      </c>
      <c r="AI1649" s="30">
        <v>99999.9</v>
      </c>
      <c r="AJ1649" s="37">
        <v>43928</v>
      </c>
    </row>
    <row r="1650" spans="1:36" ht="15" customHeight="1" x14ac:dyDescent="0.25">
      <c r="A1650" s="3" t="s">
        <v>3431</v>
      </c>
      <c r="B1650" s="4" t="s">
        <v>5187</v>
      </c>
      <c r="C1650" s="18" t="s">
        <v>8068</v>
      </c>
      <c r="D1650" s="18" t="s">
        <v>8068</v>
      </c>
      <c r="E1650" s="18" t="s">
        <v>8777</v>
      </c>
      <c r="F1650" s="18" t="s">
        <v>34</v>
      </c>
      <c r="G1650" s="19">
        <v>0</v>
      </c>
      <c r="H1650" s="5" t="s">
        <v>272</v>
      </c>
      <c r="I1650" s="18" t="s">
        <v>8069</v>
      </c>
      <c r="J1650" s="20">
        <v>43654</v>
      </c>
      <c r="K1650" s="20">
        <v>67002412.539999999</v>
      </c>
      <c r="L1650" s="20">
        <v>0</v>
      </c>
      <c r="M1650" s="20">
        <v>8214860</v>
      </c>
      <c r="N1650" s="20">
        <v>512858</v>
      </c>
      <c r="O1650" s="6">
        <v>1734.78101754707</v>
      </c>
      <c r="P1650" s="21">
        <v>0.802233825233299</v>
      </c>
      <c r="Q1650" s="18"/>
      <c r="R1650" s="22">
        <v>3697</v>
      </c>
      <c r="S1650" s="23">
        <v>0</v>
      </c>
      <c r="T1650" s="23">
        <v>3866</v>
      </c>
      <c r="U1650" s="24">
        <v>371</v>
      </c>
      <c r="V1650" s="25">
        <v>137</v>
      </c>
      <c r="W1650" s="23">
        <v>133</v>
      </c>
      <c r="X1650" s="23">
        <v>0</v>
      </c>
      <c r="Y1650" s="23">
        <v>133</v>
      </c>
      <c r="Z1650" s="26">
        <v>3.4402483186756337E-2</v>
      </c>
      <c r="AA1650" s="25">
        <v>2244</v>
      </c>
      <c r="AB1650" s="23">
        <v>0</v>
      </c>
      <c r="AC1650" s="23">
        <v>2244</v>
      </c>
      <c r="AD1650" s="26">
        <v>0.58044490429384377</v>
      </c>
      <c r="AE1650" s="5"/>
      <c r="AF1650" s="33">
        <v>100000</v>
      </c>
      <c r="AG1650" s="7">
        <v>6</v>
      </c>
      <c r="AH1650" s="33">
        <v>100000</v>
      </c>
      <c r="AI1650" s="33">
        <v>100000</v>
      </c>
      <c r="AJ1650" s="37">
        <v>43928</v>
      </c>
    </row>
    <row r="1651" spans="1:36" ht="15" customHeight="1" x14ac:dyDescent="0.25">
      <c r="A1651" s="3" t="s">
        <v>3045</v>
      </c>
      <c r="B1651" s="4" t="s">
        <v>5190</v>
      </c>
      <c r="C1651" s="18" t="s">
        <v>8118</v>
      </c>
      <c r="D1651" s="18" t="s">
        <v>8118</v>
      </c>
      <c r="E1651" s="18" t="s">
        <v>8777</v>
      </c>
      <c r="F1651" s="18" t="s">
        <v>34</v>
      </c>
      <c r="G1651" s="19">
        <v>0</v>
      </c>
      <c r="H1651" s="5" t="s">
        <v>210</v>
      </c>
      <c r="I1651" s="18" t="s">
        <v>8119</v>
      </c>
      <c r="J1651" s="20">
        <v>44189</v>
      </c>
      <c r="K1651" s="20">
        <v>75934952.670000002</v>
      </c>
      <c r="L1651" s="20">
        <v>0</v>
      </c>
      <c r="M1651" s="20">
        <v>2840076</v>
      </c>
      <c r="N1651" s="20">
        <v>0</v>
      </c>
      <c r="O1651" s="6">
        <v>1782.6841220665799</v>
      </c>
      <c r="P1651" s="21">
        <v>0.82438618359468396</v>
      </c>
      <c r="Q1651" s="18"/>
      <c r="R1651" s="22">
        <v>4083</v>
      </c>
      <c r="S1651" s="23">
        <v>0</v>
      </c>
      <c r="T1651" s="23">
        <v>4136</v>
      </c>
      <c r="U1651" s="24">
        <v>402</v>
      </c>
      <c r="V1651" s="25">
        <v>184</v>
      </c>
      <c r="W1651" s="23">
        <v>182</v>
      </c>
      <c r="X1651" s="23">
        <v>0</v>
      </c>
      <c r="Y1651" s="23">
        <v>182</v>
      </c>
      <c r="Z1651" s="26">
        <v>4.4003868471953575E-2</v>
      </c>
      <c r="AA1651" s="25">
        <v>1880</v>
      </c>
      <c r="AB1651" s="23">
        <v>0</v>
      </c>
      <c r="AC1651" s="23">
        <v>1880</v>
      </c>
      <c r="AD1651" s="26">
        <v>0.45454545454545453</v>
      </c>
      <c r="AE1651" s="5"/>
      <c r="AF1651" s="33">
        <v>100000</v>
      </c>
      <c r="AG1651" s="7">
        <v>6</v>
      </c>
      <c r="AH1651" s="33">
        <v>100000</v>
      </c>
      <c r="AI1651" s="33">
        <v>100000</v>
      </c>
      <c r="AJ1651" s="37">
        <v>43928</v>
      </c>
    </row>
    <row r="1652" spans="1:36" ht="15" customHeight="1" x14ac:dyDescent="0.25">
      <c r="A1652" s="3" t="s">
        <v>1338</v>
      </c>
      <c r="B1652" s="4" t="s">
        <v>5193</v>
      </c>
      <c r="C1652" s="18" t="s">
        <v>8145</v>
      </c>
      <c r="D1652" s="18" t="s">
        <v>141</v>
      </c>
      <c r="E1652" s="18" t="s">
        <v>8772</v>
      </c>
      <c r="F1652" s="18" t="s">
        <v>86</v>
      </c>
      <c r="G1652" s="19">
        <v>0</v>
      </c>
      <c r="H1652" s="5" t="s">
        <v>369</v>
      </c>
      <c r="I1652" s="18" t="s">
        <v>8146</v>
      </c>
      <c r="J1652" s="20">
        <v>159337</v>
      </c>
      <c r="K1652" s="20">
        <v>30499484.260000002</v>
      </c>
      <c r="L1652" s="20">
        <v>0</v>
      </c>
      <c r="M1652" s="20">
        <v>22777507</v>
      </c>
      <c r="N1652" s="20">
        <v>2833916</v>
      </c>
      <c r="O1652" s="6">
        <v>352.15240189033301</v>
      </c>
      <c r="P1652" s="21">
        <v>1.0091995160774501</v>
      </c>
      <c r="Q1652" s="18"/>
      <c r="R1652" s="22">
        <v>3887</v>
      </c>
      <c r="S1652" s="23">
        <v>11079</v>
      </c>
      <c r="T1652" s="23">
        <v>11079</v>
      </c>
      <c r="U1652" s="24">
        <v>60</v>
      </c>
      <c r="V1652" s="25"/>
      <c r="W1652" s="23">
        <v>0</v>
      </c>
      <c r="X1652" s="23">
        <v>706</v>
      </c>
      <c r="Y1652" s="23">
        <v>706</v>
      </c>
      <c r="Z1652" s="26">
        <v>6.3724162830580383E-2</v>
      </c>
      <c r="AA1652" s="25">
        <v>0</v>
      </c>
      <c r="AB1652" s="23">
        <v>3423</v>
      </c>
      <c r="AC1652" s="23">
        <v>3423</v>
      </c>
      <c r="AD1652" s="26">
        <v>0.30896290278906041</v>
      </c>
      <c r="AE1652" s="5"/>
      <c r="AF1652" s="33">
        <v>100000</v>
      </c>
      <c r="AG1652" s="7">
        <v>6</v>
      </c>
      <c r="AH1652" s="30">
        <v>99960</v>
      </c>
      <c r="AI1652" s="30">
        <v>99960</v>
      </c>
      <c r="AJ1652" s="37">
        <v>43928</v>
      </c>
    </row>
    <row r="1653" spans="1:36" ht="15" customHeight="1" x14ac:dyDescent="0.25">
      <c r="A1653" s="3" t="s">
        <v>1348</v>
      </c>
      <c r="B1653" s="4" t="s">
        <v>5196</v>
      </c>
      <c r="C1653" s="18" t="s">
        <v>8169</v>
      </c>
      <c r="D1653" s="18" t="s">
        <v>8169</v>
      </c>
      <c r="E1653" s="18" t="s">
        <v>8782</v>
      </c>
      <c r="F1653" s="18" t="s">
        <v>34</v>
      </c>
      <c r="G1653" s="19">
        <v>0</v>
      </c>
      <c r="H1653" s="5" t="s">
        <v>210</v>
      </c>
      <c r="I1653" s="18" t="s">
        <v>8170</v>
      </c>
      <c r="J1653" s="20">
        <v>47776</v>
      </c>
      <c r="K1653" s="20">
        <v>79629513.219999999</v>
      </c>
      <c r="L1653" s="20">
        <v>0</v>
      </c>
      <c r="M1653" s="20">
        <v>5466421</v>
      </c>
      <c r="N1653" s="20">
        <v>1308674</v>
      </c>
      <c r="O1653" s="6">
        <v>1808.5358384963199</v>
      </c>
      <c r="P1653" s="21">
        <v>0.83634107654687895</v>
      </c>
      <c r="Q1653" s="18"/>
      <c r="R1653" s="22">
        <v>4267</v>
      </c>
      <c r="S1653" s="23">
        <v>0</v>
      </c>
      <c r="T1653" s="23">
        <v>4455</v>
      </c>
      <c r="U1653" s="24">
        <v>541</v>
      </c>
      <c r="V1653" s="25">
        <v>365</v>
      </c>
      <c r="W1653" s="23">
        <v>264</v>
      </c>
      <c r="X1653" s="23">
        <v>0</v>
      </c>
      <c r="Y1653" s="23">
        <v>264</v>
      </c>
      <c r="Z1653" s="26">
        <v>5.9259259259259262E-2</v>
      </c>
      <c r="AA1653" s="25">
        <v>2303</v>
      </c>
      <c r="AB1653" s="23">
        <v>0</v>
      </c>
      <c r="AC1653" s="23">
        <v>2303</v>
      </c>
      <c r="AD1653" s="26">
        <v>0.51694725028058364</v>
      </c>
      <c r="AE1653" s="5"/>
      <c r="AF1653" s="33">
        <v>100000</v>
      </c>
      <c r="AG1653" s="7">
        <v>6</v>
      </c>
      <c r="AH1653" s="30">
        <v>99400</v>
      </c>
      <c r="AI1653" s="30">
        <v>99400</v>
      </c>
      <c r="AJ1653" s="37">
        <v>43928</v>
      </c>
    </row>
    <row r="1654" spans="1:36" ht="15" customHeight="1" x14ac:dyDescent="0.25">
      <c r="A1654" s="3" t="s">
        <v>257</v>
      </c>
      <c r="B1654" s="4" t="s">
        <v>5199</v>
      </c>
      <c r="C1654" s="18" t="s">
        <v>8188</v>
      </c>
      <c r="D1654" s="18" t="s">
        <v>8188</v>
      </c>
      <c r="E1654" s="18" t="s">
        <v>8778</v>
      </c>
      <c r="F1654" s="18" t="s">
        <v>34</v>
      </c>
      <c r="G1654" s="19">
        <v>0</v>
      </c>
      <c r="H1654" s="5" t="s">
        <v>139</v>
      </c>
      <c r="I1654" s="18" t="s">
        <v>8189</v>
      </c>
      <c r="J1654" s="20">
        <v>52262</v>
      </c>
      <c r="K1654" s="20">
        <v>126140257.94</v>
      </c>
      <c r="L1654" s="20">
        <v>0</v>
      </c>
      <c r="M1654" s="20">
        <v>0</v>
      </c>
      <c r="N1654" s="20">
        <v>631802</v>
      </c>
      <c r="O1654" s="6">
        <v>2425.7024212621</v>
      </c>
      <c r="P1654" s="21">
        <v>1.1217441928424601</v>
      </c>
      <c r="Q1654" s="18" t="s">
        <v>5</v>
      </c>
      <c r="R1654" s="22">
        <v>4426</v>
      </c>
      <c r="S1654" s="23">
        <v>0</v>
      </c>
      <c r="T1654" s="23">
        <v>4556</v>
      </c>
      <c r="U1654" s="24">
        <v>494</v>
      </c>
      <c r="V1654" s="25"/>
      <c r="W1654" s="23">
        <v>350</v>
      </c>
      <c r="X1654" s="23">
        <v>0</v>
      </c>
      <c r="Y1654" s="23">
        <v>350</v>
      </c>
      <c r="Z1654" s="26">
        <v>7.6821773485513611E-2</v>
      </c>
      <c r="AA1654" s="25">
        <v>2048</v>
      </c>
      <c r="AB1654" s="23">
        <v>0</v>
      </c>
      <c r="AC1654" s="23">
        <v>2048</v>
      </c>
      <c r="AD1654" s="26">
        <v>0.4495171202809482</v>
      </c>
      <c r="AE1654" s="5"/>
      <c r="AF1654" s="33">
        <v>100000</v>
      </c>
      <c r="AG1654" s="7">
        <v>6</v>
      </c>
      <c r="AH1654" s="30">
        <v>99990</v>
      </c>
      <c r="AI1654" s="30">
        <v>99990</v>
      </c>
      <c r="AJ1654" s="37">
        <v>43928</v>
      </c>
    </row>
    <row r="1655" spans="1:36" ht="15" customHeight="1" x14ac:dyDescent="0.25">
      <c r="A1655" s="3" t="s">
        <v>3424</v>
      </c>
      <c r="B1655" s="4" t="s">
        <v>5202</v>
      </c>
      <c r="C1655" s="18" t="s">
        <v>8193</v>
      </c>
      <c r="D1655" s="18" t="s">
        <v>8193</v>
      </c>
      <c r="E1655" s="18" t="s">
        <v>8782</v>
      </c>
      <c r="F1655" s="18" t="s">
        <v>34</v>
      </c>
      <c r="G1655" s="19">
        <v>0</v>
      </c>
      <c r="H1655" s="5" t="s">
        <v>210</v>
      </c>
      <c r="I1655" s="18" t="s">
        <v>8194</v>
      </c>
      <c r="J1655" s="20">
        <v>39051</v>
      </c>
      <c r="K1655" s="20">
        <v>83057974.599999994</v>
      </c>
      <c r="L1655" s="20">
        <v>0</v>
      </c>
      <c r="M1655" s="20">
        <v>0</v>
      </c>
      <c r="N1655" s="20">
        <v>0</v>
      </c>
      <c r="O1655" s="6">
        <v>2126.9103121559001</v>
      </c>
      <c r="P1655" s="21">
        <v>0.98357047857348601</v>
      </c>
      <c r="Q1655" s="18"/>
      <c r="R1655" s="22">
        <v>4526</v>
      </c>
      <c r="S1655" s="23">
        <v>0</v>
      </c>
      <c r="T1655" s="23">
        <v>4594</v>
      </c>
      <c r="U1655" s="24">
        <v>507</v>
      </c>
      <c r="V1655" s="25"/>
      <c r="W1655" s="23">
        <v>241</v>
      </c>
      <c r="X1655" s="23">
        <v>0</v>
      </c>
      <c r="Y1655" s="23">
        <v>241</v>
      </c>
      <c r="Z1655" s="26">
        <v>5.2459730082716587E-2</v>
      </c>
      <c r="AA1655" s="25">
        <v>2939</v>
      </c>
      <c r="AB1655" s="23">
        <v>0</v>
      </c>
      <c r="AC1655" s="23">
        <v>2939</v>
      </c>
      <c r="AD1655" s="26">
        <v>0.63974749673487152</v>
      </c>
      <c r="AE1655" s="5"/>
      <c r="AF1655" s="33">
        <v>100000</v>
      </c>
      <c r="AG1655" s="7">
        <v>6</v>
      </c>
      <c r="AH1655" s="30">
        <v>100000</v>
      </c>
      <c r="AI1655" s="30">
        <v>100000</v>
      </c>
      <c r="AJ1655" s="37">
        <v>43928</v>
      </c>
    </row>
    <row r="1656" spans="1:36" ht="15" customHeight="1" x14ac:dyDescent="0.25">
      <c r="A1656" s="3" t="s">
        <v>710</v>
      </c>
      <c r="B1656" s="4" t="s">
        <v>5205</v>
      </c>
      <c r="C1656" s="18" t="s">
        <v>8202</v>
      </c>
      <c r="D1656" s="18" t="s">
        <v>4654</v>
      </c>
      <c r="E1656" s="18" t="s">
        <v>8772</v>
      </c>
      <c r="F1656" s="18" t="s">
        <v>86</v>
      </c>
      <c r="G1656" s="19">
        <v>0</v>
      </c>
      <c r="H1656" s="5" t="s">
        <v>78</v>
      </c>
      <c r="I1656" s="18" t="s">
        <v>8203</v>
      </c>
      <c r="J1656" s="20">
        <v>106254</v>
      </c>
      <c r="K1656" s="20">
        <v>44444479.159999996</v>
      </c>
      <c r="L1656" s="20">
        <v>10572182</v>
      </c>
      <c r="M1656" s="20">
        <v>0</v>
      </c>
      <c r="N1656" s="20">
        <v>1954838</v>
      </c>
      <c r="O1656" s="6">
        <v>337.18387223069197</v>
      </c>
      <c r="P1656" s="21">
        <v>0.96630265435561602</v>
      </c>
      <c r="Q1656" s="18"/>
      <c r="R1656" s="22">
        <v>3895</v>
      </c>
      <c r="S1656" s="23">
        <v>8469</v>
      </c>
      <c r="T1656" s="23">
        <v>8469</v>
      </c>
      <c r="U1656" s="24">
        <v>20</v>
      </c>
      <c r="V1656" s="25"/>
      <c r="W1656" s="23">
        <v>0</v>
      </c>
      <c r="X1656" s="23">
        <v>200</v>
      </c>
      <c r="Y1656" s="23">
        <v>200</v>
      </c>
      <c r="Z1656" s="26">
        <v>2.361553902467824E-2</v>
      </c>
      <c r="AA1656" s="25">
        <v>0</v>
      </c>
      <c r="AB1656" s="23">
        <v>2605</v>
      </c>
      <c r="AC1656" s="23">
        <v>2605</v>
      </c>
      <c r="AD1656" s="26">
        <v>0.30759239579643405</v>
      </c>
      <c r="AE1656" s="5"/>
      <c r="AF1656" s="33">
        <v>100000</v>
      </c>
      <c r="AG1656" s="7">
        <v>6</v>
      </c>
      <c r="AH1656" s="33">
        <v>100000</v>
      </c>
      <c r="AI1656" s="33">
        <v>100000</v>
      </c>
      <c r="AJ1656" s="37">
        <v>43928</v>
      </c>
    </row>
    <row r="1657" spans="1:36" ht="15" customHeight="1" x14ac:dyDescent="0.25">
      <c r="A1657" s="3" t="s">
        <v>4101</v>
      </c>
      <c r="B1657" s="4" t="s">
        <v>5208</v>
      </c>
      <c r="C1657" s="18" t="s">
        <v>8220</v>
      </c>
      <c r="D1657" s="18" t="s">
        <v>8220</v>
      </c>
      <c r="E1657" s="18" t="s">
        <v>8782</v>
      </c>
      <c r="F1657" s="18" t="s">
        <v>34</v>
      </c>
      <c r="G1657" s="19">
        <v>0</v>
      </c>
      <c r="H1657" s="5" t="s">
        <v>78</v>
      </c>
      <c r="I1657" s="18" t="s">
        <v>8221</v>
      </c>
      <c r="J1657" s="20">
        <v>49031</v>
      </c>
      <c r="K1657" s="20">
        <v>85311811.890000001</v>
      </c>
      <c r="L1657" s="20">
        <v>0</v>
      </c>
      <c r="M1657" s="20">
        <v>2085301</v>
      </c>
      <c r="N1657" s="20">
        <v>0</v>
      </c>
      <c r="O1657" s="6">
        <v>1782.4868530113599</v>
      </c>
      <c r="P1657" s="21">
        <v>0.82429495830044397</v>
      </c>
      <c r="Q1657" s="18"/>
      <c r="R1657" s="22">
        <v>4020</v>
      </c>
      <c r="S1657" s="23">
        <v>0</v>
      </c>
      <c r="T1657" s="23">
        <v>4753</v>
      </c>
      <c r="U1657" s="24">
        <v>509</v>
      </c>
      <c r="V1657" s="25">
        <v>154</v>
      </c>
      <c r="W1657" s="23">
        <v>154</v>
      </c>
      <c r="X1657" s="23">
        <v>0</v>
      </c>
      <c r="Y1657" s="23">
        <v>154</v>
      </c>
      <c r="Z1657" s="26">
        <v>3.2400589101620032E-2</v>
      </c>
      <c r="AA1657" s="25">
        <v>1829</v>
      </c>
      <c r="AB1657" s="23">
        <v>0</v>
      </c>
      <c r="AC1657" s="23">
        <v>1829</v>
      </c>
      <c r="AD1657" s="26">
        <v>0.38480959394066905</v>
      </c>
      <c r="AE1657" s="5"/>
      <c r="AF1657" s="33">
        <v>100000</v>
      </c>
      <c r="AG1657" s="7">
        <v>6</v>
      </c>
      <c r="AH1657" s="30">
        <v>100000</v>
      </c>
      <c r="AI1657" s="30">
        <v>100000</v>
      </c>
      <c r="AJ1657" s="37">
        <v>43928</v>
      </c>
    </row>
    <row r="1658" spans="1:36" ht="15" customHeight="1" x14ac:dyDescent="0.25">
      <c r="A1658" s="3" t="s">
        <v>3045</v>
      </c>
      <c r="B1658" s="4" t="s">
        <v>5211</v>
      </c>
      <c r="C1658" s="18" t="s">
        <v>8232</v>
      </c>
      <c r="D1658" s="18" t="s">
        <v>88</v>
      </c>
      <c r="E1658" s="18" t="s">
        <v>8780</v>
      </c>
      <c r="F1658" s="18" t="s">
        <v>86</v>
      </c>
      <c r="G1658" s="19">
        <v>0</v>
      </c>
      <c r="H1658" s="5" t="s">
        <v>210</v>
      </c>
      <c r="I1658" s="18" t="s">
        <v>8233</v>
      </c>
      <c r="J1658" s="20">
        <v>113962</v>
      </c>
      <c r="K1658" s="20">
        <v>18442354.09</v>
      </c>
      <c r="L1658" s="20">
        <v>0</v>
      </c>
      <c r="M1658" s="20">
        <v>15780857</v>
      </c>
      <c r="N1658" s="20">
        <v>409568</v>
      </c>
      <c r="O1658" s="6">
        <v>303.89760700935398</v>
      </c>
      <c r="P1658" s="21">
        <v>0.87091076557939895</v>
      </c>
      <c r="Q1658" s="18"/>
      <c r="R1658" s="22">
        <v>4593</v>
      </c>
      <c r="S1658" s="23">
        <v>8649</v>
      </c>
      <c r="T1658" s="23">
        <v>8649</v>
      </c>
      <c r="U1658" s="24">
        <v>11</v>
      </c>
      <c r="V1658" s="25"/>
      <c r="W1658" s="23">
        <v>0</v>
      </c>
      <c r="X1658" s="23">
        <v>1349</v>
      </c>
      <c r="Y1658" s="23">
        <v>1349</v>
      </c>
      <c r="Z1658" s="26">
        <v>0.15597178864608624</v>
      </c>
      <c r="AA1658" s="25">
        <v>0</v>
      </c>
      <c r="AB1658" s="23">
        <v>4115</v>
      </c>
      <c r="AC1658" s="23">
        <v>4115</v>
      </c>
      <c r="AD1658" s="26">
        <v>0.47577754653717191</v>
      </c>
      <c r="AE1658" s="5"/>
      <c r="AF1658" s="33">
        <v>100000</v>
      </c>
      <c r="AG1658" s="7">
        <v>6</v>
      </c>
      <c r="AH1658" s="30">
        <v>100000</v>
      </c>
      <c r="AI1658" s="30">
        <v>100000</v>
      </c>
      <c r="AJ1658" s="37">
        <v>43928</v>
      </c>
    </row>
    <row r="1659" spans="1:36" ht="15" customHeight="1" x14ac:dyDescent="0.25">
      <c r="A1659" s="3" t="s">
        <v>2614</v>
      </c>
      <c r="B1659" s="4" t="s">
        <v>5214</v>
      </c>
      <c r="C1659" s="18" t="s">
        <v>8252</v>
      </c>
      <c r="D1659" s="18" t="s">
        <v>8252</v>
      </c>
      <c r="E1659" s="18" t="s">
        <v>8774</v>
      </c>
      <c r="F1659" s="18" t="s">
        <v>34</v>
      </c>
      <c r="G1659" s="19">
        <v>0</v>
      </c>
      <c r="H1659" s="5" t="s">
        <v>245</v>
      </c>
      <c r="I1659" s="18" t="s">
        <v>8604</v>
      </c>
      <c r="J1659" s="20">
        <v>47774</v>
      </c>
      <c r="K1659" s="20">
        <v>119688264.54000001</v>
      </c>
      <c r="L1659" s="20">
        <v>0</v>
      </c>
      <c r="M1659" s="20">
        <v>0</v>
      </c>
      <c r="N1659" s="20">
        <v>0</v>
      </c>
      <c r="O1659" s="6">
        <v>2505.3013048938801</v>
      </c>
      <c r="P1659" s="21">
        <v>1.15855397820114</v>
      </c>
      <c r="Q1659" s="18"/>
      <c r="R1659" s="22">
        <v>4852</v>
      </c>
      <c r="S1659" s="23">
        <v>0</v>
      </c>
      <c r="T1659" s="23">
        <v>5060</v>
      </c>
      <c r="U1659" s="24">
        <v>450</v>
      </c>
      <c r="V1659" s="25">
        <v>95</v>
      </c>
      <c r="W1659" s="23">
        <v>104</v>
      </c>
      <c r="X1659" s="23">
        <v>0</v>
      </c>
      <c r="Y1659" s="23">
        <v>104</v>
      </c>
      <c r="Z1659" s="26">
        <v>2.0553359683794466E-2</v>
      </c>
      <c r="AA1659" s="25">
        <v>1275</v>
      </c>
      <c r="AB1659" s="23">
        <v>0</v>
      </c>
      <c r="AC1659" s="23">
        <v>1275</v>
      </c>
      <c r="AD1659" s="26">
        <v>0.25197628458498023</v>
      </c>
      <c r="AE1659" s="5"/>
      <c r="AF1659" s="33">
        <v>100000</v>
      </c>
      <c r="AG1659" s="7">
        <v>6</v>
      </c>
      <c r="AH1659" s="30">
        <v>99666.9</v>
      </c>
      <c r="AI1659" s="30">
        <v>99666.9</v>
      </c>
      <c r="AJ1659" s="37">
        <v>43928</v>
      </c>
    </row>
    <row r="1660" spans="1:36" ht="15" customHeight="1" x14ac:dyDescent="0.25">
      <c r="A1660" s="3" t="s">
        <v>946</v>
      </c>
      <c r="B1660" s="4" t="s">
        <v>5216</v>
      </c>
      <c r="C1660" s="18" t="s">
        <v>8291</v>
      </c>
      <c r="D1660" s="18" t="s">
        <v>1976</v>
      </c>
      <c r="E1660" s="18" t="s">
        <v>8772</v>
      </c>
      <c r="F1660" s="18" t="s">
        <v>86</v>
      </c>
      <c r="G1660" s="19">
        <v>0</v>
      </c>
      <c r="H1660" s="5" t="s">
        <v>272</v>
      </c>
      <c r="I1660" s="18" t="s">
        <v>6793</v>
      </c>
      <c r="J1660" s="20">
        <v>157615</v>
      </c>
      <c r="K1660" s="20">
        <v>40964188.939999998</v>
      </c>
      <c r="L1660" s="20">
        <v>0</v>
      </c>
      <c r="M1660" s="20">
        <v>3081992</v>
      </c>
      <c r="N1660" s="20">
        <v>1733435</v>
      </c>
      <c r="O1660" s="6">
        <v>290.45215201598802</v>
      </c>
      <c r="P1660" s="21">
        <v>0.83237873626508097</v>
      </c>
      <c r="Q1660" s="18"/>
      <c r="R1660" s="22">
        <v>5216</v>
      </c>
      <c r="S1660" s="23">
        <v>11409</v>
      </c>
      <c r="T1660" s="23">
        <v>11409</v>
      </c>
      <c r="U1660" s="24">
        <v>45</v>
      </c>
      <c r="V1660" s="25"/>
      <c r="W1660" s="23">
        <v>0</v>
      </c>
      <c r="X1660" s="23">
        <v>719</v>
      </c>
      <c r="Y1660" s="23">
        <v>719</v>
      </c>
      <c r="Z1660" s="26">
        <v>6.302042247348584E-2</v>
      </c>
      <c r="AA1660" s="25">
        <v>0</v>
      </c>
      <c r="AB1660" s="23">
        <v>3610</v>
      </c>
      <c r="AC1660" s="23">
        <v>3610</v>
      </c>
      <c r="AD1660" s="26">
        <v>0.31641686387939344</v>
      </c>
      <c r="AE1660" s="5"/>
      <c r="AF1660" s="33">
        <v>100000</v>
      </c>
      <c r="AG1660" s="7">
        <v>6</v>
      </c>
      <c r="AH1660" s="33">
        <v>100000</v>
      </c>
      <c r="AI1660" s="33">
        <v>100000</v>
      </c>
      <c r="AJ1660" s="37">
        <v>43928</v>
      </c>
    </row>
    <row r="1661" spans="1:36" ht="15" customHeight="1" x14ac:dyDescent="0.25">
      <c r="A1661" s="3" t="s">
        <v>478</v>
      </c>
      <c r="B1661" s="4" t="s">
        <v>5219</v>
      </c>
      <c r="C1661" s="18" t="s">
        <v>8299</v>
      </c>
      <c r="D1661" s="18" t="s">
        <v>3063</v>
      </c>
      <c r="E1661" s="18" t="s">
        <v>8778</v>
      </c>
      <c r="F1661" s="18" t="s">
        <v>86</v>
      </c>
      <c r="G1661" s="19">
        <v>0</v>
      </c>
      <c r="H1661" s="5" t="s">
        <v>199</v>
      </c>
      <c r="I1661" s="18" t="s">
        <v>8300</v>
      </c>
      <c r="J1661" s="20">
        <v>153824</v>
      </c>
      <c r="K1661" s="20">
        <v>45235296.479999997</v>
      </c>
      <c r="L1661" s="20">
        <v>0</v>
      </c>
      <c r="M1661" s="20">
        <v>0</v>
      </c>
      <c r="N1661" s="20">
        <v>734827</v>
      </c>
      <c r="O1661" s="6">
        <v>298.84883685250702</v>
      </c>
      <c r="P1661" s="21">
        <v>0.85644198339382904</v>
      </c>
      <c r="Q1661" s="18"/>
      <c r="R1661" s="22">
        <v>5112</v>
      </c>
      <c r="S1661" s="23">
        <v>15788</v>
      </c>
      <c r="T1661" s="23">
        <v>15788</v>
      </c>
      <c r="U1661" s="24">
        <v>38</v>
      </c>
      <c r="V1661" s="25"/>
      <c r="W1661" s="23">
        <v>0</v>
      </c>
      <c r="X1661" s="23">
        <v>500</v>
      </c>
      <c r="Y1661" s="23">
        <v>500</v>
      </c>
      <c r="Z1661" s="26">
        <v>3.166962249809982E-2</v>
      </c>
      <c r="AA1661" s="25">
        <v>0</v>
      </c>
      <c r="AB1661" s="23">
        <v>8043</v>
      </c>
      <c r="AC1661" s="23">
        <v>8043</v>
      </c>
      <c r="AD1661" s="26">
        <v>0.50943754750443371</v>
      </c>
      <c r="AE1661" s="5"/>
      <c r="AF1661" s="33">
        <v>100000</v>
      </c>
      <c r="AG1661" s="7">
        <v>6</v>
      </c>
      <c r="AH1661" s="30">
        <v>99960</v>
      </c>
      <c r="AI1661" s="30">
        <v>99960</v>
      </c>
      <c r="AJ1661" s="37">
        <v>43928</v>
      </c>
    </row>
    <row r="1662" spans="1:36" ht="15" customHeight="1" x14ac:dyDescent="0.25">
      <c r="A1662" s="3" t="s">
        <v>4731</v>
      </c>
      <c r="B1662" s="4" t="s">
        <v>5222</v>
      </c>
      <c r="C1662" s="18" t="s">
        <v>8401</v>
      </c>
      <c r="D1662" s="18" t="s">
        <v>8401</v>
      </c>
      <c r="E1662" s="18" t="s">
        <v>8783</v>
      </c>
      <c r="F1662" s="18" t="s">
        <v>34</v>
      </c>
      <c r="G1662" s="19">
        <v>0</v>
      </c>
      <c r="H1662" s="5" t="s">
        <v>67</v>
      </c>
      <c r="I1662" s="18" t="s">
        <v>8402</v>
      </c>
      <c r="J1662" s="20">
        <v>89128</v>
      </c>
      <c r="K1662" s="20">
        <v>163057135.24000001</v>
      </c>
      <c r="L1662" s="20">
        <v>0</v>
      </c>
      <c r="M1662" s="20">
        <v>0</v>
      </c>
      <c r="N1662" s="20">
        <v>439887</v>
      </c>
      <c r="O1662" s="6">
        <v>1834.40694551656</v>
      </c>
      <c r="P1662" s="21">
        <v>0.84830493650265404</v>
      </c>
      <c r="Q1662" s="18" t="s">
        <v>5</v>
      </c>
      <c r="R1662" s="22">
        <v>6463</v>
      </c>
      <c r="S1662" s="23">
        <v>0</v>
      </c>
      <c r="T1662" s="23">
        <v>6618</v>
      </c>
      <c r="U1662" s="24">
        <v>732</v>
      </c>
      <c r="V1662" s="25"/>
      <c r="W1662" s="23">
        <v>145</v>
      </c>
      <c r="X1662" s="23">
        <v>0</v>
      </c>
      <c r="Y1662" s="23">
        <v>145</v>
      </c>
      <c r="Z1662" s="26">
        <v>2.1909942580840135E-2</v>
      </c>
      <c r="AA1662" s="25">
        <v>3046</v>
      </c>
      <c r="AB1662" s="23">
        <v>0</v>
      </c>
      <c r="AC1662" s="23">
        <v>3046</v>
      </c>
      <c r="AD1662" s="26">
        <v>0.46025989724992444</v>
      </c>
      <c r="AE1662" s="5"/>
      <c r="AF1662" s="33">
        <v>100000</v>
      </c>
      <c r="AG1662" s="7">
        <v>6</v>
      </c>
      <c r="AH1662" s="30">
        <v>99962.1</v>
      </c>
      <c r="AI1662" s="30">
        <v>99962.1</v>
      </c>
      <c r="AJ1662" s="37">
        <v>43928</v>
      </c>
    </row>
    <row r="1663" spans="1:36" ht="15" customHeight="1" x14ac:dyDescent="0.25">
      <c r="A1663" s="3" t="s">
        <v>1944</v>
      </c>
      <c r="B1663" s="4" t="s">
        <v>5225</v>
      </c>
      <c r="C1663" s="18" t="s">
        <v>8414</v>
      </c>
      <c r="D1663" s="18" t="s">
        <v>3441</v>
      </c>
      <c r="E1663" s="18" t="s">
        <v>8786</v>
      </c>
      <c r="F1663" s="18" t="s">
        <v>86</v>
      </c>
      <c r="G1663" s="19">
        <v>0</v>
      </c>
      <c r="H1663" s="5" t="s">
        <v>78</v>
      </c>
      <c r="I1663" s="18" t="s">
        <v>8686</v>
      </c>
      <c r="J1663" s="20">
        <v>161519</v>
      </c>
      <c r="K1663" s="20">
        <v>40812424.719999999</v>
      </c>
      <c r="L1663" s="20">
        <v>0</v>
      </c>
      <c r="M1663" s="20">
        <v>6040392</v>
      </c>
      <c r="N1663" s="20">
        <v>515273</v>
      </c>
      <c r="O1663" s="6">
        <v>293.26636321423501</v>
      </c>
      <c r="P1663" s="21">
        <v>0.84044371200900503</v>
      </c>
      <c r="Q1663" s="18"/>
      <c r="R1663" s="22">
        <v>6822</v>
      </c>
      <c r="S1663" s="23">
        <v>13462</v>
      </c>
      <c r="T1663" s="23">
        <v>13462</v>
      </c>
      <c r="U1663" s="24">
        <v>13</v>
      </c>
      <c r="V1663" s="25"/>
      <c r="W1663" s="23">
        <v>0</v>
      </c>
      <c r="X1663" s="23">
        <v>613</v>
      </c>
      <c r="Y1663" s="23">
        <v>613</v>
      </c>
      <c r="Z1663" s="26">
        <v>4.5535581637201013E-2</v>
      </c>
      <c r="AA1663" s="25">
        <v>0</v>
      </c>
      <c r="AB1663" s="23">
        <v>5664</v>
      </c>
      <c r="AC1663" s="23">
        <v>5664</v>
      </c>
      <c r="AD1663" s="26">
        <v>0.42073986034764521</v>
      </c>
      <c r="AE1663" s="5"/>
      <c r="AF1663" s="33">
        <v>100000</v>
      </c>
      <c r="AG1663" s="7">
        <v>6</v>
      </c>
      <c r="AH1663" s="30">
        <v>99960</v>
      </c>
      <c r="AI1663" s="30">
        <v>99960</v>
      </c>
      <c r="AJ1663" s="37">
        <v>43928</v>
      </c>
    </row>
    <row r="1664" spans="1:36" ht="15" customHeight="1" x14ac:dyDescent="0.25">
      <c r="A1664" s="3" t="s">
        <v>505</v>
      </c>
      <c r="B1664" s="4" t="s">
        <v>5228</v>
      </c>
      <c r="C1664" s="18" t="s">
        <v>8433</v>
      </c>
      <c r="D1664" s="18" t="s">
        <v>8433</v>
      </c>
      <c r="E1664" s="18" t="s">
        <v>8773</v>
      </c>
      <c r="F1664" s="18" t="s">
        <v>34</v>
      </c>
      <c r="G1664" s="19">
        <v>0</v>
      </c>
      <c r="H1664" s="5" t="s">
        <v>78</v>
      </c>
      <c r="I1664" s="18" t="s">
        <v>8611</v>
      </c>
      <c r="J1664" s="20">
        <v>110802</v>
      </c>
      <c r="K1664" s="20">
        <v>246093502.56999999</v>
      </c>
      <c r="L1664" s="20">
        <v>0</v>
      </c>
      <c r="M1664" s="20">
        <v>0</v>
      </c>
      <c r="N1664" s="20">
        <v>91637</v>
      </c>
      <c r="O1664" s="6">
        <v>2221.8474356961101</v>
      </c>
      <c r="P1664" s="21">
        <v>1.0274732945508001</v>
      </c>
      <c r="Q1664" s="18" t="s">
        <v>5</v>
      </c>
      <c r="R1664" s="22">
        <v>6713</v>
      </c>
      <c r="S1664" s="23">
        <v>0</v>
      </c>
      <c r="T1664" s="23">
        <v>7481</v>
      </c>
      <c r="U1664" s="24">
        <v>1017</v>
      </c>
      <c r="V1664" s="25">
        <v>667</v>
      </c>
      <c r="W1664" s="23">
        <v>579</v>
      </c>
      <c r="X1664" s="23">
        <v>0</v>
      </c>
      <c r="Y1664" s="23">
        <v>579</v>
      </c>
      <c r="Z1664" s="26">
        <v>7.7396070044111753E-2</v>
      </c>
      <c r="AA1664" s="25">
        <v>2343</v>
      </c>
      <c r="AB1664" s="23">
        <v>0</v>
      </c>
      <c r="AC1664" s="23">
        <v>2343</v>
      </c>
      <c r="AD1664" s="26">
        <v>0.31319342333912581</v>
      </c>
      <c r="AE1664" s="5"/>
      <c r="AF1664" s="33">
        <v>100000</v>
      </c>
      <c r="AG1664" s="7">
        <v>6</v>
      </c>
      <c r="AH1664" s="33">
        <v>100000</v>
      </c>
      <c r="AI1664" s="33">
        <v>100000</v>
      </c>
      <c r="AJ1664" s="37">
        <v>43928</v>
      </c>
    </row>
    <row r="1665" spans="1:36" ht="15" customHeight="1" x14ac:dyDescent="0.25">
      <c r="A1665" s="3" t="s">
        <v>513</v>
      </c>
      <c r="B1665" s="4" t="s">
        <v>5230</v>
      </c>
      <c r="C1665" s="18" t="s">
        <v>8521</v>
      </c>
      <c r="D1665" s="18" t="s">
        <v>8521</v>
      </c>
      <c r="E1665" s="18" t="s">
        <v>8773</v>
      </c>
      <c r="F1665" s="18" t="s">
        <v>34</v>
      </c>
      <c r="G1665" s="19">
        <v>0</v>
      </c>
      <c r="H1665" s="5" t="s">
        <v>78</v>
      </c>
      <c r="I1665" s="18" t="s">
        <v>8522</v>
      </c>
      <c r="J1665" s="20">
        <v>202074</v>
      </c>
      <c r="K1665" s="20">
        <v>414816467.43000001</v>
      </c>
      <c r="L1665" s="20">
        <v>0</v>
      </c>
      <c r="M1665" s="20">
        <v>0</v>
      </c>
      <c r="N1665" s="20">
        <v>741377</v>
      </c>
      <c r="O1665" s="6">
        <v>2056.4636936468801</v>
      </c>
      <c r="P1665" s="21">
        <v>0.95099307562198898</v>
      </c>
      <c r="Q1665" s="18" t="s">
        <v>5</v>
      </c>
      <c r="R1665" s="22">
        <v>13340</v>
      </c>
      <c r="S1665" s="23">
        <v>0</v>
      </c>
      <c r="T1665" s="23">
        <v>14866</v>
      </c>
      <c r="U1665" s="24">
        <v>1812</v>
      </c>
      <c r="V1665" s="25">
        <v>861</v>
      </c>
      <c r="W1665" s="23">
        <v>859</v>
      </c>
      <c r="X1665" s="23">
        <v>0</v>
      </c>
      <c r="Y1665" s="23">
        <v>859</v>
      </c>
      <c r="Z1665" s="26">
        <v>5.7782860217946992E-2</v>
      </c>
      <c r="AA1665" s="25">
        <v>5054</v>
      </c>
      <c r="AB1665" s="23">
        <v>0</v>
      </c>
      <c r="AC1665" s="23">
        <v>5054</v>
      </c>
      <c r="AD1665" s="26">
        <v>0.33997040226019104</v>
      </c>
      <c r="AE1665" s="5"/>
      <c r="AF1665" s="33">
        <v>100000</v>
      </c>
      <c r="AG1665" s="7">
        <v>6</v>
      </c>
      <c r="AH1665" s="30">
        <v>99994</v>
      </c>
      <c r="AI1665" s="30">
        <v>99994</v>
      </c>
      <c r="AJ1665" s="37">
        <v>43928</v>
      </c>
    </row>
    <row r="1666" spans="1:36" ht="15" customHeight="1" x14ac:dyDescent="0.25">
      <c r="A1666" s="3" t="s">
        <v>769</v>
      </c>
      <c r="B1666" s="4" t="s">
        <v>5233</v>
      </c>
      <c r="C1666" s="18" t="s">
        <v>226</v>
      </c>
      <c r="D1666" s="18" t="s">
        <v>226</v>
      </c>
      <c r="E1666" s="18" t="s">
        <v>8772</v>
      </c>
      <c r="F1666" s="18" t="s">
        <v>34</v>
      </c>
      <c r="G1666" s="19">
        <v>0</v>
      </c>
      <c r="H1666" s="5" t="s">
        <v>78</v>
      </c>
      <c r="I1666" s="18" t="s">
        <v>227</v>
      </c>
      <c r="J1666" s="20">
        <v>2274</v>
      </c>
      <c r="K1666" s="20">
        <v>2801809.58</v>
      </c>
      <c r="L1666" s="20">
        <v>0</v>
      </c>
      <c r="M1666" s="20">
        <v>1370769</v>
      </c>
      <c r="N1666" s="20">
        <v>0</v>
      </c>
      <c r="O1666" s="6">
        <v>1834.90702726473</v>
      </c>
      <c r="P1666" s="21">
        <v>0.84853619479387798</v>
      </c>
      <c r="Q1666" s="18"/>
      <c r="R1666" s="22">
        <v>161</v>
      </c>
      <c r="S1666" s="23">
        <v>0</v>
      </c>
      <c r="T1666" s="23">
        <v>161</v>
      </c>
      <c r="U1666" s="24">
        <v>28</v>
      </c>
      <c r="V1666" s="25">
        <v>43</v>
      </c>
      <c r="W1666" s="23">
        <v>43</v>
      </c>
      <c r="X1666" s="23">
        <v>0</v>
      </c>
      <c r="Y1666" s="23">
        <v>43</v>
      </c>
      <c r="Z1666" s="26">
        <v>0.26708074534161491</v>
      </c>
      <c r="AA1666" s="25">
        <v>131</v>
      </c>
      <c r="AB1666" s="23">
        <v>0</v>
      </c>
      <c r="AC1666" s="23">
        <v>131</v>
      </c>
      <c r="AD1666" s="26">
        <v>0.81366459627329191</v>
      </c>
      <c r="AE1666" s="5"/>
      <c r="AF1666" s="33">
        <v>45000</v>
      </c>
      <c r="AG1666" s="7">
        <v>2</v>
      </c>
      <c r="AH1666" s="30">
        <v>44800</v>
      </c>
      <c r="AI1666" s="30">
        <v>44800</v>
      </c>
      <c r="AJ1666" s="37">
        <v>43927</v>
      </c>
    </row>
    <row r="1667" spans="1:36" ht="15" customHeight="1" x14ac:dyDescent="0.25">
      <c r="A1667" s="3" t="s">
        <v>232</v>
      </c>
      <c r="B1667" s="4" t="s">
        <v>5236</v>
      </c>
      <c r="C1667" s="18" t="s">
        <v>296</v>
      </c>
      <c r="D1667" s="18" t="s">
        <v>296</v>
      </c>
      <c r="E1667" s="18" t="s">
        <v>8785</v>
      </c>
      <c r="F1667" s="18" t="s">
        <v>34</v>
      </c>
      <c r="G1667" s="19">
        <v>0</v>
      </c>
      <c r="H1667" s="5" t="s">
        <v>91</v>
      </c>
      <c r="I1667" s="18" t="s">
        <v>297</v>
      </c>
      <c r="J1667" s="20">
        <v>2845</v>
      </c>
      <c r="K1667" s="20">
        <v>2957005.86</v>
      </c>
      <c r="L1667" s="20">
        <v>0</v>
      </c>
      <c r="M1667" s="20">
        <v>2318995</v>
      </c>
      <c r="N1667" s="20">
        <v>54280</v>
      </c>
      <c r="O1667" s="6">
        <v>1873.5609349736401</v>
      </c>
      <c r="P1667" s="21">
        <v>0.86641134556384503</v>
      </c>
      <c r="Q1667" s="18"/>
      <c r="R1667" s="22">
        <v>173</v>
      </c>
      <c r="S1667" s="23">
        <v>0</v>
      </c>
      <c r="T1667" s="23">
        <v>173</v>
      </c>
      <c r="U1667" s="24">
        <v>24</v>
      </c>
      <c r="V1667" s="25"/>
      <c r="W1667" s="23">
        <v>43</v>
      </c>
      <c r="X1667" s="23">
        <v>0</v>
      </c>
      <c r="Y1667" s="23">
        <v>43</v>
      </c>
      <c r="Z1667" s="26">
        <v>0.24855491329479767</v>
      </c>
      <c r="AA1667" s="25">
        <v>104</v>
      </c>
      <c r="AB1667" s="23">
        <v>0</v>
      </c>
      <c r="AC1667" s="23">
        <v>104</v>
      </c>
      <c r="AD1667" s="26">
        <v>0.60115606936416188</v>
      </c>
      <c r="AE1667" s="5"/>
      <c r="AF1667" s="33">
        <v>45000</v>
      </c>
      <c r="AG1667" s="7">
        <v>2</v>
      </c>
      <c r="AH1667" s="30">
        <v>44230</v>
      </c>
      <c r="AI1667" s="30">
        <v>44230</v>
      </c>
      <c r="AJ1667" s="37">
        <v>43927</v>
      </c>
    </row>
    <row r="1668" spans="1:36" ht="15" customHeight="1" x14ac:dyDescent="0.25">
      <c r="A1668" s="3" t="s">
        <v>1682</v>
      </c>
      <c r="B1668" s="4" t="s">
        <v>5239</v>
      </c>
      <c r="C1668" s="18" t="s">
        <v>323</v>
      </c>
      <c r="D1668" s="18" t="s">
        <v>323</v>
      </c>
      <c r="E1668" s="18" t="s">
        <v>8778</v>
      </c>
      <c r="F1668" s="18" t="s">
        <v>34</v>
      </c>
      <c r="G1668" s="19">
        <v>0</v>
      </c>
      <c r="H1668" s="5" t="s">
        <v>96</v>
      </c>
      <c r="I1668" s="18" t="s">
        <v>324</v>
      </c>
      <c r="J1668" s="20">
        <v>2772</v>
      </c>
      <c r="K1668" s="20">
        <v>3523814.52</v>
      </c>
      <c r="L1668" s="20">
        <v>0</v>
      </c>
      <c r="M1668" s="20">
        <v>1852005</v>
      </c>
      <c r="N1668" s="20">
        <v>0</v>
      </c>
      <c r="O1668" s="6">
        <v>1939.32883116883</v>
      </c>
      <c r="P1668" s="21">
        <v>0.89682511560660105</v>
      </c>
      <c r="Q1668" s="18"/>
      <c r="R1668" s="22">
        <v>176</v>
      </c>
      <c r="S1668" s="23">
        <v>0</v>
      </c>
      <c r="T1668" s="23">
        <v>176</v>
      </c>
      <c r="U1668" s="24">
        <v>16</v>
      </c>
      <c r="V1668" s="25">
        <v>26</v>
      </c>
      <c r="W1668" s="23">
        <v>22</v>
      </c>
      <c r="X1668" s="23">
        <v>0</v>
      </c>
      <c r="Y1668" s="23">
        <v>22</v>
      </c>
      <c r="Z1668" s="26">
        <v>0.125</v>
      </c>
      <c r="AA1668" s="25">
        <v>86</v>
      </c>
      <c r="AB1668" s="23">
        <v>0</v>
      </c>
      <c r="AC1668" s="23">
        <v>86</v>
      </c>
      <c r="AD1668" s="26">
        <v>0.48863636363636365</v>
      </c>
      <c r="AE1668" s="5"/>
      <c r="AF1668" s="33">
        <v>45000</v>
      </c>
      <c r="AG1668" s="7">
        <v>2</v>
      </c>
      <c r="AH1668" s="30">
        <v>44940</v>
      </c>
      <c r="AI1668" s="30">
        <v>44940</v>
      </c>
      <c r="AJ1668" s="37">
        <v>43927</v>
      </c>
    </row>
    <row r="1669" spans="1:36" ht="15" customHeight="1" x14ac:dyDescent="0.25">
      <c r="A1669" s="3" t="s">
        <v>753</v>
      </c>
      <c r="B1669" s="4" t="s">
        <v>5242</v>
      </c>
      <c r="C1669" s="18" t="s">
        <v>383</v>
      </c>
      <c r="D1669" s="18" t="s">
        <v>383</v>
      </c>
      <c r="E1669" s="18" t="s">
        <v>8774</v>
      </c>
      <c r="F1669" s="18" t="s">
        <v>34</v>
      </c>
      <c r="G1669" s="19">
        <v>0</v>
      </c>
      <c r="H1669" s="5" t="s">
        <v>210</v>
      </c>
      <c r="I1669" s="18" t="s">
        <v>384</v>
      </c>
      <c r="J1669" s="20">
        <v>3110</v>
      </c>
      <c r="K1669" s="20">
        <v>2583709.63</v>
      </c>
      <c r="L1669" s="20">
        <v>0</v>
      </c>
      <c r="M1669" s="20">
        <v>2967480</v>
      </c>
      <c r="N1669" s="20">
        <v>12961</v>
      </c>
      <c r="O1669" s="6">
        <v>1789.11595819936</v>
      </c>
      <c r="P1669" s="21">
        <v>0.82736052816721595</v>
      </c>
      <c r="Q1669" s="18"/>
      <c r="R1669" s="22">
        <v>188</v>
      </c>
      <c r="S1669" s="23">
        <v>0</v>
      </c>
      <c r="T1669" s="23">
        <v>188</v>
      </c>
      <c r="U1669" s="24">
        <v>23</v>
      </c>
      <c r="V1669" s="25">
        <v>26</v>
      </c>
      <c r="W1669" s="23">
        <v>26</v>
      </c>
      <c r="X1669" s="23">
        <v>0</v>
      </c>
      <c r="Y1669" s="23">
        <v>26</v>
      </c>
      <c r="Z1669" s="26">
        <v>0.13829787234042554</v>
      </c>
      <c r="AA1669" s="25">
        <v>146</v>
      </c>
      <c r="AB1669" s="23">
        <v>0</v>
      </c>
      <c r="AC1669" s="23">
        <v>146</v>
      </c>
      <c r="AD1669" s="26">
        <v>0.77659574468085102</v>
      </c>
      <c r="AE1669" s="5"/>
      <c r="AF1669" s="33">
        <v>45000</v>
      </c>
      <c r="AG1669" s="7">
        <v>2</v>
      </c>
      <c r="AH1669" s="30">
        <v>44982</v>
      </c>
      <c r="AI1669" s="30">
        <v>44982</v>
      </c>
      <c r="AJ1669" s="37">
        <v>43927</v>
      </c>
    </row>
    <row r="1670" spans="1:36" ht="15" customHeight="1" x14ac:dyDescent="0.25">
      <c r="A1670" s="3">
        <v>0</v>
      </c>
      <c r="B1670" s="4" t="s">
        <v>5245</v>
      </c>
      <c r="C1670" s="18" t="s">
        <v>403</v>
      </c>
      <c r="D1670" s="18" t="s">
        <v>403</v>
      </c>
      <c r="E1670" s="18" t="s">
        <v>8778</v>
      </c>
      <c r="F1670" s="18" t="s">
        <v>34</v>
      </c>
      <c r="G1670" s="19">
        <v>0</v>
      </c>
      <c r="H1670" s="5" t="s">
        <v>159</v>
      </c>
      <c r="I1670" s="18" t="s">
        <v>404</v>
      </c>
      <c r="J1670" s="20">
        <v>2556</v>
      </c>
      <c r="K1670" s="20">
        <v>2816097.14</v>
      </c>
      <c r="L1670" s="20">
        <v>0</v>
      </c>
      <c r="M1670" s="20">
        <v>2074381</v>
      </c>
      <c r="N1670" s="20">
        <v>27104</v>
      </c>
      <c r="O1670" s="6">
        <v>1923.93667449139</v>
      </c>
      <c r="P1670" s="21">
        <v>0.88970715166473702</v>
      </c>
      <c r="Q1670" s="18"/>
      <c r="R1670" s="22">
        <v>193</v>
      </c>
      <c r="S1670" s="23">
        <v>0</v>
      </c>
      <c r="T1670" s="23">
        <v>193</v>
      </c>
      <c r="U1670" s="24">
        <v>29</v>
      </c>
      <c r="V1670" s="25"/>
      <c r="W1670" s="23">
        <v>29</v>
      </c>
      <c r="X1670" s="23">
        <v>0</v>
      </c>
      <c r="Y1670" s="23">
        <v>29</v>
      </c>
      <c r="Z1670" s="26">
        <v>0.15025906735751296</v>
      </c>
      <c r="AA1670" s="25">
        <v>195</v>
      </c>
      <c r="AB1670" s="23">
        <v>0</v>
      </c>
      <c r="AC1670" s="23">
        <v>195</v>
      </c>
      <c r="AD1670" s="26">
        <v>1.0103626943005182</v>
      </c>
      <c r="AE1670" s="5"/>
      <c r="AF1670" s="33">
        <v>45000</v>
      </c>
      <c r="AG1670" s="7">
        <v>2</v>
      </c>
      <c r="AH1670" s="30">
        <v>44800</v>
      </c>
      <c r="AI1670" s="30">
        <v>44800</v>
      </c>
      <c r="AJ1670" s="37">
        <v>43927</v>
      </c>
    </row>
    <row r="1671" spans="1:36" ht="15" customHeight="1" x14ac:dyDescent="0.25">
      <c r="A1671" s="3" t="s">
        <v>141</v>
      </c>
      <c r="B1671" s="4" t="s">
        <v>5248</v>
      </c>
      <c r="C1671" s="18" t="s">
        <v>409</v>
      </c>
      <c r="D1671" s="18" t="s">
        <v>409</v>
      </c>
      <c r="E1671" s="18" t="s">
        <v>8778</v>
      </c>
      <c r="F1671" s="18" t="s">
        <v>34</v>
      </c>
      <c r="G1671" s="19">
        <v>0</v>
      </c>
      <c r="H1671" s="5" t="s">
        <v>62</v>
      </c>
      <c r="I1671" s="18" t="s">
        <v>410</v>
      </c>
      <c r="J1671" s="20">
        <v>3182</v>
      </c>
      <c r="K1671" s="20">
        <v>2866626.06</v>
      </c>
      <c r="L1671" s="20">
        <v>0</v>
      </c>
      <c r="M1671" s="20">
        <v>2846136</v>
      </c>
      <c r="N1671" s="20">
        <v>0</v>
      </c>
      <c r="O1671" s="6">
        <v>1795.3369138906401</v>
      </c>
      <c r="P1671" s="21">
        <v>0.83023735298276402</v>
      </c>
      <c r="Q1671" s="18"/>
      <c r="R1671" s="22">
        <v>194</v>
      </c>
      <c r="S1671" s="23">
        <v>0</v>
      </c>
      <c r="T1671" s="23">
        <v>194</v>
      </c>
      <c r="U1671" s="24">
        <v>37</v>
      </c>
      <c r="V1671" s="25">
        <v>45</v>
      </c>
      <c r="W1671" s="23">
        <v>43</v>
      </c>
      <c r="X1671" s="23">
        <v>0</v>
      </c>
      <c r="Y1671" s="23">
        <v>43</v>
      </c>
      <c r="Z1671" s="26">
        <v>0.22164948453608246</v>
      </c>
      <c r="AA1671" s="25">
        <v>140</v>
      </c>
      <c r="AB1671" s="23">
        <v>0</v>
      </c>
      <c r="AC1671" s="23">
        <v>140</v>
      </c>
      <c r="AD1671" s="26">
        <v>0.72164948453608246</v>
      </c>
      <c r="AE1671" s="5"/>
      <c r="AF1671" s="33">
        <v>45000</v>
      </c>
      <c r="AG1671" s="7">
        <v>2</v>
      </c>
      <c r="AH1671" s="30">
        <v>44940</v>
      </c>
      <c r="AI1671" s="30">
        <v>44940</v>
      </c>
      <c r="AJ1671" s="37">
        <v>43927</v>
      </c>
    </row>
    <row r="1672" spans="1:36" ht="15" customHeight="1" x14ac:dyDescent="0.25">
      <c r="A1672" s="3" t="s">
        <v>311</v>
      </c>
      <c r="B1672" s="4" t="s">
        <v>5251</v>
      </c>
      <c r="C1672" s="18" t="s">
        <v>441</v>
      </c>
      <c r="D1672" s="18" t="s">
        <v>441</v>
      </c>
      <c r="E1672" s="18" t="s">
        <v>8785</v>
      </c>
      <c r="F1672" s="18" t="s">
        <v>34</v>
      </c>
      <c r="G1672" s="19">
        <v>0</v>
      </c>
      <c r="H1672" s="5" t="s">
        <v>50</v>
      </c>
      <c r="I1672" s="18" t="s">
        <v>442</v>
      </c>
      <c r="J1672" s="20">
        <v>3063</v>
      </c>
      <c r="K1672" s="20">
        <v>3653028.96</v>
      </c>
      <c r="L1672" s="20">
        <v>0</v>
      </c>
      <c r="M1672" s="20">
        <v>2183171</v>
      </c>
      <c r="N1672" s="20">
        <v>0</v>
      </c>
      <c r="O1672" s="6">
        <v>1905.3868625530499</v>
      </c>
      <c r="P1672" s="21">
        <v>0.88112895854518403</v>
      </c>
      <c r="Q1672" s="18"/>
      <c r="R1672" s="22">
        <v>119</v>
      </c>
      <c r="S1672" s="23">
        <v>0</v>
      </c>
      <c r="T1672" s="23">
        <v>196</v>
      </c>
      <c r="U1672" s="24">
        <v>22</v>
      </c>
      <c r="V1672" s="25">
        <v>67</v>
      </c>
      <c r="W1672" s="23">
        <v>72</v>
      </c>
      <c r="X1672" s="23">
        <v>0</v>
      </c>
      <c r="Y1672" s="23">
        <v>72</v>
      </c>
      <c r="Z1672" s="26">
        <v>0.36734693877551022</v>
      </c>
      <c r="AA1672" s="25">
        <v>95</v>
      </c>
      <c r="AB1672" s="23">
        <v>0</v>
      </c>
      <c r="AC1672" s="23">
        <v>95</v>
      </c>
      <c r="AD1672" s="26">
        <v>0.48469387755102039</v>
      </c>
      <c r="AE1672" s="5"/>
      <c r="AF1672" s="33">
        <v>45000</v>
      </c>
      <c r="AG1672" s="7">
        <v>2</v>
      </c>
      <c r="AH1672" s="30">
        <v>44883</v>
      </c>
      <c r="AI1672" s="30">
        <v>44883</v>
      </c>
      <c r="AJ1672" s="37">
        <v>43927</v>
      </c>
    </row>
    <row r="1673" spans="1:36" ht="15" customHeight="1" x14ac:dyDescent="0.25">
      <c r="A1673" s="3" t="s">
        <v>2388</v>
      </c>
      <c r="B1673" s="4" t="s">
        <v>5253</v>
      </c>
      <c r="C1673" s="18" t="s">
        <v>462</v>
      </c>
      <c r="D1673" s="18" t="s">
        <v>462</v>
      </c>
      <c r="E1673" s="18" t="s">
        <v>8781</v>
      </c>
      <c r="F1673" s="18" t="s">
        <v>34</v>
      </c>
      <c r="G1673" s="19">
        <v>0</v>
      </c>
      <c r="H1673" s="5" t="s">
        <v>199</v>
      </c>
      <c r="I1673" s="18" t="s">
        <v>463</v>
      </c>
      <c r="J1673" s="20">
        <v>3872</v>
      </c>
      <c r="K1673" s="20">
        <v>3475722.78</v>
      </c>
      <c r="L1673" s="20">
        <v>0</v>
      </c>
      <c r="M1673" s="20">
        <v>3627872</v>
      </c>
      <c r="N1673" s="20">
        <v>108167</v>
      </c>
      <c r="O1673" s="6">
        <v>1862.5417820247901</v>
      </c>
      <c r="P1673" s="21">
        <v>0.86131563773007902</v>
      </c>
      <c r="Q1673" s="18"/>
      <c r="R1673" s="22">
        <v>197</v>
      </c>
      <c r="S1673" s="23">
        <v>0</v>
      </c>
      <c r="T1673" s="23">
        <v>197</v>
      </c>
      <c r="U1673" s="24">
        <v>26</v>
      </c>
      <c r="V1673" s="25"/>
      <c r="W1673" s="23">
        <v>61</v>
      </c>
      <c r="X1673" s="23">
        <v>0</v>
      </c>
      <c r="Y1673" s="23">
        <v>61</v>
      </c>
      <c r="Z1673" s="26">
        <v>0.30964467005076141</v>
      </c>
      <c r="AA1673" s="25">
        <v>167</v>
      </c>
      <c r="AB1673" s="23">
        <v>0</v>
      </c>
      <c r="AC1673" s="23">
        <v>167</v>
      </c>
      <c r="AD1673" s="26">
        <v>0.84771573604060912</v>
      </c>
      <c r="AE1673" s="5"/>
      <c r="AF1673" s="33">
        <v>45000</v>
      </c>
      <c r="AG1673" s="7">
        <v>2</v>
      </c>
      <c r="AH1673" s="33">
        <v>45000</v>
      </c>
      <c r="AI1673" s="33">
        <v>45000</v>
      </c>
      <c r="AJ1673" s="37">
        <v>43927</v>
      </c>
    </row>
    <row r="1674" spans="1:36" ht="15" customHeight="1" x14ac:dyDescent="0.25">
      <c r="A1674" s="3" t="s">
        <v>2388</v>
      </c>
      <c r="B1674" s="4" t="s">
        <v>5256</v>
      </c>
      <c r="C1674" s="18" t="s">
        <v>535</v>
      </c>
      <c r="D1674" s="18" t="s">
        <v>535</v>
      </c>
      <c r="E1674" s="18" t="s">
        <v>8781</v>
      </c>
      <c r="F1674" s="18" t="s">
        <v>34</v>
      </c>
      <c r="G1674" s="19">
        <v>0</v>
      </c>
      <c r="H1674" s="5" t="s">
        <v>199</v>
      </c>
      <c r="I1674" s="18" t="s">
        <v>536</v>
      </c>
      <c r="J1674" s="20">
        <v>3252</v>
      </c>
      <c r="K1674" s="20">
        <v>2302112.88</v>
      </c>
      <c r="L1674" s="20">
        <v>0</v>
      </c>
      <c r="M1674" s="20">
        <v>3298962</v>
      </c>
      <c r="N1674" s="20">
        <v>173052</v>
      </c>
      <c r="O1674" s="6">
        <v>1775.56177121771</v>
      </c>
      <c r="P1674" s="21">
        <v>0.82109251672356598</v>
      </c>
      <c r="Q1674" s="18"/>
      <c r="R1674" s="22">
        <v>170</v>
      </c>
      <c r="S1674" s="23">
        <v>0</v>
      </c>
      <c r="T1674" s="23">
        <v>211</v>
      </c>
      <c r="U1674" s="24">
        <v>32</v>
      </c>
      <c r="V1674" s="25"/>
      <c r="W1674" s="23">
        <v>20</v>
      </c>
      <c r="X1674" s="23">
        <v>0</v>
      </c>
      <c r="Y1674" s="23">
        <v>20</v>
      </c>
      <c r="Z1674" s="26">
        <v>9.4786729857819899E-2</v>
      </c>
      <c r="AA1674" s="25">
        <v>228</v>
      </c>
      <c r="AB1674" s="23">
        <v>0</v>
      </c>
      <c r="AC1674" s="23">
        <v>228</v>
      </c>
      <c r="AD1674" s="26">
        <v>1.080568720379147</v>
      </c>
      <c r="AE1674" s="5"/>
      <c r="AF1674" s="33">
        <v>45000</v>
      </c>
      <c r="AG1674" s="7">
        <v>2</v>
      </c>
      <c r="AH1674" s="33">
        <v>45000</v>
      </c>
      <c r="AI1674" s="33">
        <v>45000</v>
      </c>
      <c r="AJ1674" s="37">
        <v>43927</v>
      </c>
    </row>
    <row r="1675" spans="1:36" ht="15" customHeight="1" x14ac:dyDescent="0.25">
      <c r="A1675" s="3" t="s">
        <v>196</v>
      </c>
      <c r="B1675" s="4" t="s">
        <v>5259</v>
      </c>
      <c r="C1675" s="18" t="s">
        <v>605</v>
      </c>
      <c r="D1675" s="18" t="s">
        <v>605</v>
      </c>
      <c r="E1675" s="18" t="s">
        <v>8772</v>
      </c>
      <c r="F1675" s="18" t="s">
        <v>34</v>
      </c>
      <c r="G1675" s="19">
        <v>0</v>
      </c>
      <c r="H1675" s="5" t="s">
        <v>199</v>
      </c>
      <c r="I1675" s="18" t="s">
        <v>606</v>
      </c>
      <c r="J1675" s="20">
        <v>3967</v>
      </c>
      <c r="K1675" s="20">
        <v>5705649.1900000004</v>
      </c>
      <c r="L1675" s="20">
        <v>0</v>
      </c>
      <c r="M1675" s="20">
        <v>2144914</v>
      </c>
      <c r="N1675" s="20">
        <v>0</v>
      </c>
      <c r="O1675" s="6">
        <v>1978.9672775397</v>
      </c>
      <c r="P1675" s="21">
        <v>0.91515555739537102</v>
      </c>
      <c r="Q1675" s="18"/>
      <c r="R1675" s="22">
        <v>221</v>
      </c>
      <c r="S1675" s="23">
        <v>0</v>
      </c>
      <c r="T1675" s="23">
        <v>221</v>
      </c>
      <c r="U1675" s="24">
        <v>27</v>
      </c>
      <c r="V1675" s="25"/>
      <c r="W1675" s="23">
        <v>26</v>
      </c>
      <c r="X1675" s="23">
        <v>0</v>
      </c>
      <c r="Y1675" s="23">
        <v>26</v>
      </c>
      <c r="Z1675" s="26">
        <v>0.11764705882352941</v>
      </c>
      <c r="AA1675" s="25">
        <v>109</v>
      </c>
      <c r="AB1675" s="23">
        <v>0</v>
      </c>
      <c r="AC1675" s="23">
        <v>109</v>
      </c>
      <c r="AD1675" s="26">
        <v>0.49321266968325794</v>
      </c>
      <c r="AE1675" s="5"/>
      <c r="AF1675" s="33">
        <v>45000</v>
      </c>
      <c r="AG1675" s="7">
        <v>2</v>
      </c>
      <c r="AH1675" s="30">
        <v>45000</v>
      </c>
      <c r="AI1675" s="30">
        <v>45000</v>
      </c>
      <c r="AJ1675" s="37">
        <v>43927</v>
      </c>
    </row>
    <row r="1676" spans="1:36" ht="15" customHeight="1" x14ac:dyDescent="0.25">
      <c r="A1676" s="3" t="s">
        <v>4053</v>
      </c>
      <c r="B1676" s="4" t="s">
        <v>5262</v>
      </c>
      <c r="C1676" s="18" t="s">
        <v>677</v>
      </c>
      <c r="D1676" s="18" t="s">
        <v>677</v>
      </c>
      <c r="E1676" s="18" t="s">
        <v>8774</v>
      </c>
      <c r="F1676" s="18" t="s">
        <v>34</v>
      </c>
      <c r="G1676" s="19">
        <v>0</v>
      </c>
      <c r="H1676" s="5" t="s">
        <v>96</v>
      </c>
      <c r="I1676" s="18" t="s">
        <v>678</v>
      </c>
      <c r="J1676" s="20">
        <v>2964</v>
      </c>
      <c r="K1676" s="20">
        <v>3354075.69</v>
      </c>
      <c r="L1676" s="20">
        <v>0</v>
      </c>
      <c r="M1676" s="20">
        <v>1658872</v>
      </c>
      <c r="N1676" s="20">
        <v>10905</v>
      </c>
      <c r="O1676" s="6">
        <v>1694.9570479082299</v>
      </c>
      <c r="P1676" s="21">
        <v>0.78381758988359596</v>
      </c>
      <c r="Q1676" s="18"/>
      <c r="R1676" s="22">
        <v>227</v>
      </c>
      <c r="S1676" s="23">
        <v>0</v>
      </c>
      <c r="T1676" s="23">
        <v>227</v>
      </c>
      <c r="U1676" s="24">
        <v>30</v>
      </c>
      <c r="V1676" s="25"/>
      <c r="W1676" s="23">
        <v>27</v>
      </c>
      <c r="X1676" s="23">
        <v>0</v>
      </c>
      <c r="Y1676" s="23">
        <v>27</v>
      </c>
      <c r="Z1676" s="26">
        <v>0.11894273127753303</v>
      </c>
      <c r="AA1676" s="25">
        <v>115</v>
      </c>
      <c r="AB1676" s="23">
        <v>0</v>
      </c>
      <c r="AC1676" s="23">
        <v>115</v>
      </c>
      <c r="AD1676" s="26">
        <v>0.50660792951541855</v>
      </c>
      <c r="AE1676" s="5"/>
      <c r="AF1676" s="33">
        <v>45000</v>
      </c>
      <c r="AG1676" s="7">
        <v>2</v>
      </c>
      <c r="AH1676" s="30">
        <v>44999</v>
      </c>
      <c r="AI1676" s="30">
        <v>44999</v>
      </c>
      <c r="AJ1676" s="37">
        <v>43927</v>
      </c>
    </row>
    <row r="1677" spans="1:36" ht="15" customHeight="1" x14ac:dyDescent="0.25">
      <c r="A1677" s="3" t="s">
        <v>3063</v>
      </c>
      <c r="B1677" s="4" t="s">
        <v>5265</v>
      </c>
      <c r="C1677" s="18" t="s">
        <v>718</v>
      </c>
      <c r="D1677" s="18" t="s">
        <v>718</v>
      </c>
      <c r="E1677" s="18" t="s">
        <v>8785</v>
      </c>
      <c r="F1677" s="18" t="s">
        <v>34</v>
      </c>
      <c r="G1677" s="19">
        <v>0</v>
      </c>
      <c r="H1677" s="5" t="s">
        <v>78</v>
      </c>
      <c r="I1677" s="18" t="s">
        <v>719</v>
      </c>
      <c r="J1677" s="20">
        <v>3840</v>
      </c>
      <c r="K1677" s="20">
        <v>3927082.4</v>
      </c>
      <c r="L1677" s="20">
        <v>0</v>
      </c>
      <c r="M1677" s="20">
        <v>3007432</v>
      </c>
      <c r="N1677" s="20">
        <v>0</v>
      </c>
      <c r="O1677" s="6">
        <v>1805.8631250000001</v>
      </c>
      <c r="P1677" s="21">
        <v>0.83510510431164298</v>
      </c>
      <c r="Q1677" s="18"/>
      <c r="R1677" s="22">
        <v>232</v>
      </c>
      <c r="S1677" s="23">
        <v>0</v>
      </c>
      <c r="T1677" s="23">
        <v>232</v>
      </c>
      <c r="U1677" s="24">
        <v>35</v>
      </c>
      <c r="V1677" s="25">
        <v>89</v>
      </c>
      <c r="W1677" s="23">
        <v>89</v>
      </c>
      <c r="X1677" s="23">
        <v>0</v>
      </c>
      <c r="Y1677" s="23">
        <v>89</v>
      </c>
      <c r="Z1677" s="26">
        <v>0.38362068965517243</v>
      </c>
      <c r="AA1677" s="25">
        <v>103</v>
      </c>
      <c r="AB1677" s="23">
        <v>0</v>
      </c>
      <c r="AC1677" s="23">
        <v>103</v>
      </c>
      <c r="AD1677" s="26">
        <v>0.44396551724137934</v>
      </c>
      <c r="AE1677" s="5"/>
      <c r="AF1677" s="33">
        <v>45000</v>
      </c>
      <c r="AG1677" s="7">
        <v>2</v>
      </c>
      <c r="AH1677" s="30">
        <v>44993</v>
      </c>
      <c r="AI1677" s="30">
        <v>44993</v>
      </c>
      <c r="AJ1677" s="37">
        <v>43927</v>
      </c>
    </row>
    <row r="1678" spans="1:36" ht="15" customHeight="1" x14ac:dyDescent="0.25">
      <c r="A1678" s="3" t="s">
        <v>1672</v>
      </c>
      <c r="B1678" s="4" t="s">
        <v>5268</v>
      </c>
      <c r="C1678" s="18" t="s">
        <v>836</v>
      </c>
      <c r="D1678" s="18" t="s">
        <v>836</v>
      </c>
      <c r="E1678" s="18" t="s">
        <v>8773</v>
      </c>
      <c r="F1678" s="18" t="s">
        <v>34</v>
      </c>
      <c r="G1678" s="19">
        <v>0</v>
      </c>
      <c r="H1678" s="5" t="s">
        <v>45</v>
      </c>
      <c r="I1678" s="18" t="s">
        <v>837</v>
      </c>
      <c r="J1678" s="20">
        <v>2877</v>
      </c>
      <c r="K1678" s="20">
        <v>3471817.2</v>
      </c>
      <c r="L1678" s="20">
        <v>0</v>
      </c>
      <c r="M1678" s="20">
        <v>1868374</v>
      </c>
      <c r="N1678" s="20">
        <v>99527</v>
      </c>
      <c r="O1678" s="6">
        <v>1890.7605839416101</v>
      </c>
      <c r="P1678" s="21">
        <v>0.87436516800291697</v>
      </c>
      <c r="Q1678" s="18"/>
      <c r="R1678" s="22">
        <v>222</v>
      </c>
      <c r="S1678" s="23">
        <v>0</v>
      </c>
      <c r="T1678" s="23">
        <v>242</v>
      </c>
      <c r="U1678" s="24">
        <v>38</v>
      </c>
      <c r="V1678" s="25">
        <v>60</v>
      </c>
      <c r="W1678" s="23">
        <v>31</v>
      </c>
      <c r="X1678" s="23">
        <v>0</v>
      </c>
      <c r="Y1678" s="23">
        <v>31</v>
      </c>
      <c r="Z1678" s="26">
        <v>0.128099173553719</v>
      </c>
      <c r="AA1678" s="25">
        <v>150</v>
      </c>
      <c r="AB1678" s="23">
        <v>0</v>
      </c>
      <c r="AC1678" s="23">
        <v>150</v>
      </c>
      <c r="AD1678" s="26">
        <v>0.6198347107438017</v>
      </c>
      <c r="AE1678" s="5"/>
      <c r="AF1678" s="33">
        <v>45000</v>
      </c>
      <c r="AG1678" s="7">
        <v>2</v>
      </c>
      <c r="AH1678" s="30">
        <v>44780</v>
      </c>
      <c r="AI1678" s="30">
        <v>44780</v>
      </c>
      <c r="AJ1678" s="37">
        <v>43927</v>
      </c>
    </row>
    <row r="1679" spans="1:36" ht="15" customHeight="1" x14ac:dyDescent="0.25">
      <c r="A1679" s="3" t="s">
        <v>2741</v>
      </c>
      <c r="B1679" s="4" t="s">
        <v>5271</v>
      </c>
      <c r="C1679" s="18" t="s">
        <v>861</v>
      </c>
      <c r="D1679" s="18" t="s">
        <v>861</v>
      </c>
      <c r="E1679" s="18" t="s">
        <v>8781</v>
      </c>
      <c r="F1679" s="18" t="s">
        <v>34</v>
      </c>
      <c r="G1679" s="19">
        <v>0</v>
      </c>
      <c r="H1679" s="5" t="s">
        <v>78</v>
      </c>
      <c r="I1679" s="18" t="s">
        <v>862</v>
      </c>
      <c r="J1679" s="20">
        <v>3250</v>
      </c>
      <c r="K1679" s="20">
        <v>3091011.84</v>
      </c>
      <c r="L1679" s="20">
        <v>0</v>
      </c>
      <c r="M1679" s="20">
        <v>2691509</v>
      </c>
      <c r="N1679" s="20">
        <v>111336</v>
      </c>
      <c r="O1679" s="6">
        <v>1813.49441230769</v>
      </c>
      <c r="P1679" s="21">
        <v>0.83863412425501405</v>
      </c>
      <c r="Q1679" s="18"/>
      <c r="R1679" s="22">
        <v>245</v>
      </c>
      <c r="S1679" s="23">
        <v>0</v>
      </c>
      <c r="T1679" s="23">
        <v>245</v>
      </c>
      <c r="U1679" s="24">
        <v>31</v>
      </c>
      <c r="V1679" s="25">
        <v>63</v>
      </c>
      <c r="W1679" s="23">
        <v>54</v>
      </c>
      <c r="X1679" s="23">
        <v>0</v>
      </c>
      <c r="Y1679" s="23">
        <v>54</v>
      </c>
      <c r="Z1679" s="26">
        <v>0.22040816326530613</v>
      </c>
      <c r="AA1679" s="25">
        <v>234</v>
      </c>
      <c r="AB1679" s="23">
        <v>0</v>
      </c>
      <c r="AC1679" s="23">
        <v>234</v>
      </c>
      <c r="AD1679" s="26">
        <v>0.95510204081632655</v>
      </c>
      <c r="AE1679" s="5"/>
      <c r="AF1679" s="33">
        <v>45000</v>
      </c>
      <c r="AG1679" s="7">
        <v>2</v>
      </c>
      <c r="AH1679" s="30">
        <v>44878.89</v>
      </c>
      <c r="AI1679" s="30">
        <v>44878.89</v>
      </c>
      <c r="AJ1679" s="37">
        <v>43927</v>
      </c>
    </row>
    <row r="1680" spans="1:36" ht="15" customHeight="1" x14ac:dyDescent="0.25">
      <c r="A1680" s="3" t="s">
        <v>1944</v>
      </c>
      <c r="B1680" s="4" t="s">
        <v>5274</v>
      </c>
      <c r="C1680" s="18" t="s">
        <v>893</v>
      </c>
      <c r="D1680" s="18" t="s">
        <v>893</v>
      </c>
      <c r="E1680" s="18" t="s">
        <v>8774</v>
      </c>
      <c r="F1680" s="18" t="s">
        <v>34</v>
      </c>
      <c r="G1680" s="19">
        <v>0</v>
      </c>
      <c r="H1680" s="5" t="s">
        <v>78</v>
      </c>
      <c r="I1680" s="18" t="s">
        <v>894</v>
      </c>
      <c r="J1680" s="20">
        <v>3941</v>
      </c>
      <c r="K1680" s="20">
        <v>2803125.03</v>
      </c>
      <c r="L1680" s="20">
        <v>0</v>
      </c>
      <c r="M1680" s="20">
        <v>3892367</v>
      </c>
      <c r="N1680" s="20">
        <v>129939</v>
      </c>
      <c r="O1680" s="6">
        <v>1731.9033316417199</v>
      </c>
      <c r="P1680" s="21">
        <v>0.80090306535736899</v>
      </c>
      <c r="Q1680" s="18"/>
      <c r="R1680" s="22">
        <v>248</v>
      </c>
      <c r="S1680" s="23">
        <v>0</v>
      </c>
      <c r="T1680" s="23">
        <v>248</v>
      </c>
      <c r="U1680" s="24">
        <v>27</v>
      </c>
      <c r="V1680" s="25"/>
      <c r="W1680" s="23">
        <v>57</v>
      </c>
      <c r="X1680" s="23">
        <v>0</v>
      </c>
      <c r="Y1680" s="23">
        <v>57</v>
      </c>
      <c r="Z1680" s="26">
        <v>0.22983870967741934</v>
      </c>
      <c r="AA1680" s="25">
        <v>174</v>
      </c>
      <c r="AB1680" s="23">
        <v>0</v>
      </c>
      <c r="AC1680" s="23">
        <v>174</v>
      </c>
      <c r="AD1680" s="26">
        <v>0.70161290322580649</v>
      </c>
      <c r="AE1680" s="5"/>
      <c r="AF1680" s="33">
        <v>45000</v>
      </c>
      <c r="AG1680" s="7">
        <v>2</v>
      </c>
      <c r="AH1680" s="30">
        <v>44910</v>
      </c>
      <c r="AI1680" s="30">
        <v>44910</v>
      </c>
      <c r="AJ1680" s="37">
        <v>43927</v>
      </c>
    </row>
    <row r="1681" spans="1:36" ht="15" customHeight="1" x14ac:dyDescent="0.25">
      <c r="A1681" s="3" t="s">
        <v>3221</v>
      </c>
      <c r="B1681" s="4" t="s">
        <v>5277</v>
      </c>
      <c r="C1681" s="18" t="s">
        <v>927</v>
      </c>
      <c r="D1681" s="18" t="s">
        <v>927</v>
      </c>
      <c r="E1681" s="18" t="s">
        <v>8776</v>
      </c>
      <c r="F1681" s="18" t="s">
        <v>34</v>
      </c>
      <c r="G1681" s="19">
        <v>0</v>
      </c>
      <c r="H1681" s="5" t="s">
        <v>272</v>
      </c>
      <c r="I1681" s="18" t="s">
        <v>928</v>
      </c>
      <c r="J1681" s="20">
        <v>2654</v>
      </c>
      <c r="K1681" s="20">
        <v>2644893.6800000002</v>
      </c>
      <c r="L1681" s="20">
        <v>0</v>
      </c>
      <c r="M1681" s="20">
        <v>1984770</v>
      </c>
      <c r="N1681" s="20">
        <v>0</v>
      </c>
      <c r="O1681" s="6">
        <v>1744.4098266767101</v>
      </c>
      <c r="P1681" s="21">
        <v>0.80668658111567204</v>
      </c>
      <c r="Q1681" s="18"/>
      <c r="R1681" s="22">
        <v>251</v>
      </c>
      <c r="S1681" s="23">
        <v>0</v>
      </c>
      <c r="T1681" s="23">
        <v>251</v>
      </c>
      <c r="U1681" s="24">
        <v>31</v>
      </c>
      <c r="V1681" s="25"/>
      <c r="W1681" s="23">
        <v>5</v>
      </c>
      <c r="X1681" s="23">
        <v>0</v>
      </c>
      <c r="Y1681" s="23">
        <v>5</v>
      </c>
      <c r="Z1681" s="26">
        <v>1.9920318725099601E-2</v>
      </c>
      <c r="AA1681" s="25">
        <v>173</v>
      </c>
      <c r="AB1681" s="23">
        <v>0</v>
      </c>
      <c r="AC1681" s="23">
        <v>173</v>
      </c>
      <c r="AD1681" s="26">
        <v>0.68924302788844627</v>
      </c>
      <c r="AE1681" s="5"/>
      <c r="AF1681" s="33">
        <v>45000</v>
      </c>
      <c r="AG1681" s="7">
        <v>2</v>
      </c>
      <c r="AH1681" s="33">
        <v>45000</v>
      </c>
      <c r="AI1681" s="33">
        <v>45000</v>
      </c>
      <c r="AJ1681" s="37">
        <v>43927</v>
      </c>
    </row>
    <row r="1682" spans="1:36" ht="15" customHeight="1" x14ac:dyDescent="0.25">
      <c r="A1682" s="3" t="s">
        <v>901</v>
      </c>
      <c r="B1682" s="4" t="s">
        <v>5280</v>
      </c>
      <c r="C1682" s="18" t="s">
        <v>1048</v>
      </c>
      <c r="D1682" s="18" t="s">
        <v>1048</v>
      </c>
      <c r="E1682" s="18" t="s">
        <v>8776</v>
      </c>
      <c r="F1682" s="18" t="s">
        <v>34</v>
      </c>
      <c r="G1682" s="19">
        <v>0</v>
      </c>
      <c r="H1682" s="5" t="s">
        <v>78</v>
      </c>
      <c r="I1682" s="18" t="s">
        <v>1049</v>
      </c>
      <c r="J1682" s="20">
        <v>4032</v>
      </c>
      <c r="K1682" s="20">
        <v>5695381.1900000004</v>
      </c>
      <c r="L1682" s="20">
        <v>0</v>
      </c>
      <c r="M1682" s="20">
        <v>2144546</v>
      </c>
      <c r="N1682" s="20">
        <v>72766</v>
      </c>
      <c r="O1682" s="6">
        <v>1962.4735094246</v>
      </c>
      <c r="P1682" s="21">
        <v>0.90752816318616003</v>
      </c>
      <c r="Q1682" s="18"/>
      <c r="R1682" s="22">
        <v>266</v>
      </c>
      <c r="S1682" s="23">
        <v>0</v>
      </c>
      <c r="T1682" s="23">
        <v>266</v>
      </c>
      <c r="U1682" s="24">
        <v>25</v>
      </c>
      <c r="V1682" s="25"/>
      <c r="W1682" s="23">
        <v>83</v>
      </c>
      <c r="X1682" s="23">
        <v>0</v>
      </c>
      <c r="Y1682" s="23">
        <v>83</v>
      </c>
      <c r="Z1682" s="26">
        <v>0.31203007518796994</v>
      </c>
      <c r="AA1682" s="25">
        <v>141</v>
      </c>
      <c r="AB1682" s="23">
        <v>0</v>
      </c>
      <c r="AC1682" s="23">
        <v>141</v>
      </c>
      <c r="AD1682" s="26">
        <v>0.53007518796992481</v>
      </c>
      <c r="AE1682" s="5"/>
      <c r="AF1682" s="33">
        <v>45000</v>
      </c>
      <c r="AG1682" s="7">
        <v>2</v>
      </c>
      <c r="AH1682" s="33">
        <v>45000</v>
      </c>
      <c r="AI1682" s="33">
        <v>45000</v>
      </c>
      <c r="AJ1682" s="37">
        <v>43927</v>
      </c>
    </row>
    <row r="1683" spans="1:36" ht="15" customHeight="1" x14ac:dyDescent="0.25">
      <c r="A1683" s="3" t="s">
        <v>617</v>
      </c>
      <c r="B1683" s="4" t="s">
        <v>5283</v>
      </c>
      <c r="C1683" s="18" t="s">
        <v>1117</v>
      </c>
      <c r="D1683" s="18" t="s">
        <v>1117</v>
      </c>
      <c r="E1683" s="18" t="s">
        <v>8774</v>
      </c>
      <c r="F1683" s="18" t="s">
        <v>34</v>
      </c>
      <c r="G1683" s="19">
        <v>0</v>
      </c>
      <c r="H1683" s="5" t="s">
        <v>369</v>
      </c>
      <c r="I1683" s="18" t="s">
        <v>1118</v>
      </c>
      <c r="J1683" s="20">
        <v>3337</v>
      </c>
      <c r="K1683" s="20">
        <v>2872927.23</v>
      </c>
      <c r="L1683" s="20">
        <v>0</v>
      </c>
      <c r="M1683" s="20">
        <v>2553641</v>
      </c>
      <c r="N1683" s="20">
        <v>229249</v>
      </c>
      <c r="O1683" s="6">
        <v>1694.8808001198699</v>
      </c>
      <c r="P1683" s="21">
        <v>0.78378232978200002</v>
      </c>
      <c r="Q1683" s="18"/>
      <c r="R1683" s="22">
        <v>271</v>
      </c>
      <c r="S1683" s="23">
        <v>0</v>
      </c>
      <c r="T1683" s="23">
        <v>271</v>
      </c>
      <c r="U1683" s="24">
        <v>34</v>
      </c>
      <c r="V1683" s="25"/>
      <c r="W1683" s="23">
        <v>26</v>
      </c>
      <c r="X1683" s="23">
        <v>0</v>
      </c>
      <c r="Y1683" s="23">
        <v>26</v>
      </c>
      <c r="Z1683" s="26">
        <v>9.5940959409594101E-2</v>
      </c>
      <c r="AA1683" s="25">
        <v>174</v>
      </c>
      <c r="AB1683" s="23">
        <v>0</v>
      </c>
      <c r="AC1683" s="23">
        <v>174</v>
      </c>
      <c r="AD1683" s="26">
        <v>0.64206642066420661</v>
      </c>
      <c r="AE1683" s="5"/>
      <c r="AF1683" s="33">
        <v>45000</v>
      </c>
      <c r="AG1683" s="7">
        <v>2</v>
      </c>
      <c r="AH1683" s="33">
        <v>45000</v>
      </c>
      <c r="AI1683" s="33">
        <v>45000</v>
      </c>
      <c r="AJ1683" s="37">
        <v>43927</v>
      </c>
    </row>
    <row r="1684" spans="1:36" ht="15" customHeight="1" x14ac:dyDescent="0.25">
      <c r="A1684" s="3" t="s">
        <v>1036</v>
      </c>
      <c r="B1684" s="4" t="s">
        <v>5286</v>
      </c>
      <c r="C1684" s="18" t="s">
        <v>1152</v>
      </c>
      <c r="D1684" s="18" t="s">
        <v>1152</v>
      </c>
      <c r="E1684" s="18" t="s">
        <v>8785</v>
      </c>
      <c r="F1684" s="18" t="s">
        <v>34</v>
      </c>
      <c r="G1684" s="19">
        <v>0</v>
      </c>
      <c r="H1684" s="5" t="s">
        <v>78</v>
      </c>
      <c r="I1684" s="18" t="s">
        <v>1153</v>
      </c>
      <c r="J1684" s="20">
        <v>4105</v>
      </c>
      <c r="K1684" s="20">
        <v>4991964.5999999996</v>
      </c>
      <c r="L1684" s="20">
        <v>0</v>
      </c>
      <c r="M1684" s="20">
        <v>2730738</v>
      </c>
      <c r="N1684" s="20">
        <v>0</v>
      </c>
      <c r="O1684" s="6">
        <v>1881.2917417783201</v>
      </c>
      <c r="P1684" s="21">
        <v>0.86998638740043799</v>
      </c>
      <c r="Q1684" s="18"/>
      <c r="R1684" s="22">
        <v>278</v>
      </c>
      <c r="S1684" s="23">
        <v>0</v>
      </c>
      <c r="T1684" s="23">
        <v>278</v>
      </c>
      <c r="U1684" s="24">
        <v>33</v>
      </c>
      <c r="V1684" s="25"/>
      <c r="W1684" s="23">
        <v>89</v>
      </c>
      <c r="X1684" s="23">
        <v>0</v>
      </c>
      <c r="Y1684" s="23">
        <v>89</v>
      </c>
      <c r="Z1684" s="26">
        <v>0.32014388489208634</v>
      </c>
      <c r="AA1684" s="25">
        <v>188</v>
      </c>
      <c r="AB1684" s="23">
        <v>0</v>
      </c>
      <c r="AC1684" s="23">
        <v>188</v>
      </c>
      <c r="AD1684" s="26">
        <v>0.67625899280575541</v>
      </c>
      <c r="AE1684" s="5"/>
      <c r="AF1684" s="33">
        <v>45000</v>
      </c>
      <c r="AG1684" s="7">
        <v>2</v>
      </c>
      <c r="AH1684" s="30">
        <v>45000</v>
      </c>
      <c r="AI1684" s="30">
        <v>45000</v>
      </c>
      <c r="AJ1684" s="37">
        <v>43927</v>
      </c>
    </row>
    <row r="1685" spans="1:36" ht="15" customHeight="1" x14ac:dyDescent="0.25">
      <c r="A1685" s="3" t="s">
        <v>3123</v>
      </c>
      <c r="B1685" s="4" t="s">
        <v>5289</v>
      </c>
      <c r="C1685" s="18" t="s">
        <v>1159</v>
      </c>
      <c r="D1685" s="18" t="s">
        <v>1159</v>
      </c>
      <c r="E1685" s="18" t="s">
        <v>8781</v>
      </c>
      <c r="F1685" s="18" t="s">
        <v>34</v>
      </c>
      <c r="G1685" s="19">
        <v>0</v>
      </c>
      <c r="H1685" s="5" t="s">
        <v>67</v>
      </c>
      <c r="I1685" s="18" t="s">
        <v>1160</v>
      </c>
      <c r="J1685" s="20">
        <v>4130</v>
      </c>
      <c r="K1685" s="20">
        <v>3593838.35</v>
      </c>
      <c r="L1685" s="20">
        <v>0</v>
      </c>
      <c r="M1685" s="20">
        <v>4087910</v>
      </c>
      <c r="N1685" s="20">
        <v>132931</v>
      </c>
      <c r="O1685" s="6">
        <v>1892.1741767554499</v>
      </c>
      <c r="P1685" s="21">
        <v>0.87501887124205802</v>
      </c>
      <c r="Q1685" s="18"/>
      <c r="R1685" s="22">
        <v>279</v>
      </c>
      <c r="S1685" s="23">
        <v>0</v>
      </c>
      <c r="T1685" s="23">
        <v>279</v>
      </c>
      <c r="U1685" s="24">
        <v>44</v>
      </c>
      <c r="V1685" s="25">
        <v>130</v>
      </c>
      <c r="W1685" s="23">
        <v>120</v>
      </c>
      <c r="X1685" s="23">
        <v>0</v>
      </c>
      <c r="Y1685" s="23">
        <v>120</v>
      </c>
      <c r="Z1685" s="26">
        <v>0.43010752688172044</v>
      </c>
      <c r="AA1685" s="25">
        <v>247</v>
      </c>
      <c r="AB1685" s="23">
        <v>0</v>
      </c>
      <c r="AC1685" s="23">
        <v>247</v>
      </c>
      <c r="AD1685" s="26">
        <v>0.88530465949820791</v>
      </c>
      <c r="AE1685" s="5"/>
      <c r="AF1685" s="33">
        <v>45000</v>
      </c>
      <c r="AG1685" s="7">
        <v>2</v>
      </c>
      <c r="AH1685" s="30">
        <v>44999.83</v>
      </c>
      <c r="AI1685" s="30">
        <v>44999.83</v>
      </c>
      <c r="AJ1685" s="37">
        <v>43927</v>
      </c>
    </row>
    <row r="1686" spans="1:36" ht="15" customHeight="1" x14ac:dyDescent="0.25">
      <c r="A1686" s="3" t="s">
        <v>2388</v>
      </c>
      <c r="B1686" s="4" t="s">
        <v>5292</v>
      </c>
      <c r="C1686" s="18" t="s">
        <v>1166</v>
      </c>
      <c r="D1686" s="18" t="s">
        <v>1166</v>
      </c>
      <c r="E1686" s="18" t="s">
        <v>8775</v>
      </c>
      <c r="F1686" s="18" t="s">
        <v>34</v>
      </c>
      <c r="G1686" s="19">
        <v>0</v>
      </c>
      <c r="H1686" s="5" t="s">
        <v>199</v>
      </c>
      <c r="I1686" s="18" t="s">
        <v>1167</v>
      </c>
      <c r="J1686" s="20">
        <v>3416</v>
      </c>
      <c r="K1686" s="20">
        <v>5838267.0700000003</v>
      </c>
      <c r="L1686" s="20">
        <v>0</v>
      </c>
      <c r="M1686" s="20">
        <v>1083448</v>
      </c>
      <c r="N1686" s="20">
        <v>0</v>
      </c>
      <c r="O1686" s="6">
        <v>2026.26319379391</v>
      </c>
      <c r="P1686" s="21">
        <v>0.93702712702332103</v>
      </c>
      <c r="Q1686" s="18"/>
      <c r="R1686" s="22">
        <v>279</v>
      </c>
      <c r="S1686" s="23">
        <v>0</v>
      </c>
      <c r="T1686" s="23">
        <v>279</v>
      </c>
      <c r="U1686" s="24">
        <v>34</v>
      </c>
      <c r="V1686" s="25">
        <v>51</v>
      </c>
      <c r="W1686" s="23">
        <v>53</v>
      </c>
      <c r="X1686" s="23">
        <v>0</v>
      </c>
      <c r="Y1686" s="23">
        <v>53</v>
      </c>
      <c r="Z1686" s="26">
        <v>0.18996415770609318</v>
      </c>
      <c r="AA1686" s="25">
        <v>158</v>
      </c>
      <c r="AB1686" s="23">
        <v>0</v>
      </c>
      <c r="AC1686" s="23">
        <v>158</v>
      </c>
      <c r="AD1686" s="26">
        <v>0.56630824372759858</v>
      </c>
      <c r="AE1686" s="5"/>
      <c r="AF1686" s="33">
        <v>45000</v>
      </c>
      <c r="AG1686" s="7">
        <v>2</v>
      </c>
      <c r="AH1686" s="33">
        <v>45000</v>
      </c>
      <c r="AI1686" s="33">
        <v>45000</v>
      </c>
      <c r="AJ1686" s="37">
        <v>43927</v>
      </c>
    </row>
    <row r="1687" spans="1:36" ht="15" customHeight="1" x14ac:dyDescent="0.25">
      <c r="A1687" s="3" t="s">
        <v>3221</v>
      </c>
      <c r="B1687" s="4" t="s">
        <v>5295</v>
      </c>
      <c r="C1687" s="18" t="s">
        <v>1205</v>
      </c>
      <c r="D1687" s="18" t="s">
        <v>1205</v>
      </c>
      <c r="E1687" s="18" t="s">
        <v>8784</v>
      </c>
      <c r="F1687" s="18" t="s">
        <v>34</v>
      </c>
      <c r="G1687" s="19">
        <v>0</v>
      </c>
      <c r="H1687" s="5" t="s">
        <v>272</v>
      </c>
      <c r="I1687" s="18" t="s">
        <v>1206</v>
      </c>
      <c r="J1687" s="20">
        <v>3791</v>
      </c>
      <c r="K1687" s="20">
        <v>2737203.28</v>
      </c>
      <c r="L1687" s="20">
        <v>0</v>
      </c>
      <c r="M1687" s="20">
        <v>3611624</v>
      </c>
      <c r="N1687" s="20">
        <v>277052</v>
      </c>
      <c r="O1687" s="6">
        <v>1747.7919493537299</v>
      </c>
      <c r="P1687" s="21">
        <v>0.80825061322413305</v>
      </c>
      <c r="Q1687" s="18"/>
      <c r="R1687" s="22">
        <v>282</v>
      </c>
      <c r="S1687" s="23">
        <v>0</v>
      </c>
      <c r="T1687" s="23">
        <v>282</v>
      </c>
      <c r="U1687" s="24">
        <v>34</v>
      </c>
      <c r="V1687" s="25"/>
      <c r="W1687" s="23">
        <v>124</v>
      </c>
      <c r="X1687" s="23">
        <v>0</v>
      </c>
      <c r="Y1687" s="23">
        <v>124</v>
      </c>
      <c r="Z1687" s="26">
        <v>0.43971631205673761</v>
      </c>
      <c r="AA1687" s="25">
        <v>173</v>
      </c>
      <c r="AB1687" s="23">
        <v>0</v>
      </c>
      <c r="AC1687" s="23">
        <v>173</v>
      </c>
      <c r="AD1687" s="26">
        <v>0.61347517730496459</v>
      </c>
      <c r="AE1687" s="5"/>
      <c r="AF1687" s="33">
        <v>45000</v>
      </c>
      <c r="AG1687" s="7">
        <v>2</v>
      </c>
      <c r="AH1687" s="33">
        <v>45000</v>
      </c>
      <c r="AI1687" s="33">
        <v>45000</v>
      </c>
      <c r="AJ1687" s="37">
        <v>43927</v>
      </c>
    </row>
    <row r="1688" spans="1:36" ht="15" customHeight="1" x14ac:dyDescent="0.25">
      <c r="A1688" s="3" t="s">
        <v>4187</v>
      </c>
      <c r="B1688" s="4" t="s">
        <v>5298</v>
      </c>
      <c r="C1688" s="18" t="s">
        <v>1292</v>
      </c>
      <c r="D1688" s="18" t="s">
        <v>1292</v>
      </c>
      <c r="E1688" s="18" t="s">
        <v>8787</v>
      </c>
      <c r="F1688" s="18" t="s">
        <v>34</v>
      </c>
      <c r="G1688" s="19">
        <v>0</v>
      </c>
      <c r="H1688" s="5" t="s">
        <v>96</v>
      </c>
      <c r="I1688" s="18" t="s">
        <v>1293</v>
      </c>
      <c r="J1688" s="20">
        <v>3767</v>
      </c>
      <c r="K1688" s="20">
        <v>3842470.1</v>
      </c>
      <c r="L1688" s="20">
        <v>0</v>
      </c>
      <c r="M1688" s="20">
        <v>3082223</v>
      </c>
      <c r="N1688" s="20">
        <v>25827</v>
      </c>
      <c r="O1688" s="6">
        <v>1845.10753915583</v>
      </c>
      <c r="P1688" s="21">
        <v>0.85325332945869103</v>
      </c>
      <c r="Q1688" s="18"/>
      <c r="R1688" s="22">
        <v>289</v>
      </c>
      <c r="S1688" s="23">
        <v>0</v>
      </c>
      <c r="T1688" s="23">
        <v>289</v>
      </c>
      <c r="U1688" s="24">
        <v>35</v>
      </c>
      <c r="V1688" s="25"/>
      <c r="W1688" s="23">
        <v>103</v>
      </c>
      <c r="X1688" s="23">
        <v>0</v>
      </c>
      <c r="Y1688" s="23">
        <v>103</v>
      </c>
      <c r="Z1688" s="26">
        <v>0.356401384083045</v>
      </c>
      <c r="AA1688" s="25">
        <v>155</v>
      </c>
      <c r="AB1688" s="23">
        <v>0</v>
      </c>
      <c r="AC1688" s="23">
        <v>155</v>
      </c>
      <c r="AD1688" s="26">
        <v>0.53633217993079585</v>
      </c>
      <c r="AE1688" s="5"/>
      <c r="AF1688" s="33">
        <v>45000</v>
      </c>
      <c r="AG1688" s="7">
        <v>2</v>
      </c>
      <c r="AH1688" s="30">
        <v>44664</v>
      </c>
      <c r="AI1688" s="30">
        <v>44664</v>
      </c>
      <c r="AJ1688" s="37">
        <v>43927</v>
      </c>
    </row>
    <row r="1689" spans="1:36" ht="15" customHeight="1" x14ac:dyDescent="0.25">
      <c r="A1689" s="3" t="s">
        <v>3940</v>
      </c>
      <c r="B1689" s="4" t="s">
        <v>5301</v>
      </c>
      <c r="C1689" s="18" t="s">
        <v>1298</v>
      </c>
      <c r="D1689" s="18" t="s">
        <v>1298</v>
      </c>
      <c r="E1689" s="18" t="s">
        <v>8778</v>
      </c>
      <c r="F1689" s="18" t="s">
        <v>34</v>
      </c>
      <c r="G1689" s="19">
        <v>0</v>
      </c>
      <c r="H1689" s="5" t="s">
        <v>159</v>
      </c>
      <c r="I1689" s="18" t="s">
        <v>1299</v>
      </c>
      <c r="J1689" s="20">
        <v>6008</v>
      </c>
      <c r="K1689" s="20">
        <v>8719049.7100000009</v>
      </c>
      <c r="L1689" s="20">
        <v>0</v>
      </c>
      <c r="M1689" s="20">
        <v>2837231</v>
      </c>
      <c r="N1689" s="20">
        <v>0</v>
      </c>
      <c r="O1689" s="6">
        <v>1923.4821421438101</v>
      </c>
      <c r="P1689" s="21">
        <v>0.88949695728273304</v>
      </c>
      <c r="Q1689" s="18"/>
      <c r="R1689" s="22">
        <v>269</v>
      </c>
      <c r="S1689" s="23">
        <v>0</v>
      </c>
      <c r="T1689" s="23">
        <v>289</v>
      </c>
      <c r="U1689" s="24">
        <v>35</v>
      </c>
      <c r="V1689" s="25"/>
      <c r="W1689" s="23">
        <v>22</v>
      </c>
      <c r="X1689" s="23">
        <v>0</v>
      </c>
      <c r="Y1689" s="23">
        <v>22</v>
      </c>
      <c r="Z1689" s="26">
        <v>7.6124567474048443E-2</v>
      </c>
      <c r="AA1689" s="25">
        <v>246</v>
      </c>
      <c r="AB1689" s="23">
        <v>0</v>
      </c>
      <c r="AC1689" s="23">
        <v>246</v>
      </c>
      <c r="AD1689" s="26">
        <v>0.85121107266435991</v>
      </c>
      <c r="AE1689" s="5"/>
      <c r="AF1689" s="33">
        <v>45000</v>
      </c>
      <c r="AG1689" s="7">
        <v>2</v>
      </c>
      <c r="AH1689" s="30">
        <v>44772</v>
      </c>
      <c r="AI1689" s="30">
        <v>44772</v>
      </c>
      <c r="AJ1689" s="37">
        <v>43927</v>
      </c>
    </row>
    <row r="1690" spans="1:36" ht="15" customHeight="1" x14ac:dyDescent="0.25">
      <c r="A1690" s="3" t="s">
        <v>2388</v>
      </c>
      <c r="B1690" s="4" t="s">
        <v>5304</v>
      </c>
      <c r="C1690" s="18" t="s">
        <v>1306</v>
      </c>
      <c r="D1690" s="18" t="s">
        <v>1306</v>
      </c>
      <c r="E1690" s="18" t="s">
        <v>8772</v>
      </c>
      <c r="F1690" s="18" t="s">
        <v>34</v>
      </c>
      <c r="G1690" s="19">
        <v>0</v>
      </c>
      <c r="H1690" s="5" t="s">
        <v>199</v>
      </c>
      <c r="I1690" s="18" t="s">
        <v>1307</v>
      </c>
      <c r="J1690" s="20">
        <v>4513</v>
      </c>
      <c r="K1690" s="20">
        <v>4154226.91</v>
      </c>
      <c r="L1690" s="20">
        <v>0</v>
      </c>
      <c r="M1690" s="20">
        <v>3355236</v>
      </c>
      <c r="N1690" s="20">
        <v>107514</v>
      </c>
      <c r="O1690" s="6">
        <v>1687.78571017062</v>
      </c>
      <c r="P1690" s="21">
        <v>0.78050126946788101</v>
      </c>
      <c r="Q1690" s="18"/>
      <c r="R1690" s="22">
        <v>289</v>
      </c>
      <c r="S1690" s="23">
        <v>0</v>
      </c>
      <c r="T1690" s="23">
        <v>289</v>
      </c>
      <c r="U1690" s="24">
        <v>32</v>
      </c>
      <c r="V1690" s="25">
        <v>18</v>
      </c>
      <c r="W1690" s="23">
        <v>18</v>
      </c>
      <c r="X1690" s="23">
        <v>0</v>
      </c>
      <c r="Y1690" s="23">
        <v>18</v>
      </c>
      <c r="Z1690" s="26">
        <v>6.228373702422145E-2</v>
      </c>
      <c r="AA1690" s="25">
        <v>118</v>
      </c>
      <c r="AB1690" s="23">
        <v>0</v>
      </c>
      <c r="AC1690" s="23">
        <v>118</v>
      </c>
      <c r="AD1690" s="26">
        <v>0.40830449826989618</v>
      </c>
      <c r="AE1690" s="5"/>
      <c r="AF1690" s="33">
        <v>45000</v>
      </c>
      <c r="AG1690" s="7">
        <v>2</v>
      </c>
      <c r="AH1690" s="33">
        <v>45000</v>
      </c>
      <c r="AI1690" s="33">
        <v>45000</v>
      </c>
      <c r="AJ1690" s="37">
        <v>43927</v>
      </c>
    </row>
    <row r="1691" spans="1:36" ht="15" customHeight="1" x14ac:dyDescent="0.25">
      <c r="A1691" s="3" t="s">
        <v>2798</v>
      </c>
      <c r="B1691" s="4" t="s">
        <v>5307</v>
      </c>
      <c r="C1691" s="18" t="s">
        <v>1309</v>
      </c>
      <c r="D1691" s="18" t="s">
        <v>1309</v>
      </c>
      <c r="E1691" s="18" t="s">
        <v>8781</v>
      </c>
      <c r="F1691" s="18" t="s">
        <v>34</v>
      </c>
      <c r="G1691" s="19">
        <v>0</v>
      </c>
      <c r="H1691" s="5" t="s">
        <v>210</v>
      </c>
      <c r="I1691" s="18" t="s">
        <v>1310</v>
      </c>
      <c r="J1691" s="20">
        <v>5264</v>
      </c>
      <c r="K1691" s="20">
        <v>8087888.2199999997</v>
      </c>
      <c r="L1691" s="20">
        <v>0</v>
      </c>
      <c r="M1691" s="20">
        <v>1272529</v>
      </c>
      <c r="N1691" s="20">
        <v>129874</v>
      </c>
      <c r="O1691" s="6">
        <v>1802.8668731002999</v>
      </c>
      <c r="P1691" s="21">
        <v>0.83371951466168603</v>
      </c>
      <c r="Q1691" s="18"/>
      <c r="R1691" s="22">
        <v>242</v>
      </c>
      <c r="S1691" s="23">
        <v>0</v>
      </c>
      <c r="T1691" s="23">
        <v>291</v>
      </c>
      <c r="U1691" s="24">
        <v>33</v>
      </c>
      <c r="V1691" s="25">
        <v>88</v>
      </c>
      <c r="W1691" s="23">
        <v>88</v>
      </c>
      <c r="X1691" s="23">
        <v>0</v>
      </c>
      <c r="Y1691" s="23">
        <v>88</v>
      </c>
      <c r="Z1691" s="26">
        <v>0.30240549828178692</v>
      </c>
      <c r="AA1691" s="25">
        <v>236</v>
      </c>
      <c r="AB1691" s="23">
        <v>0</v>
      </c>
      <c r="AC1691" s="23">
        <v>236</v>
      </c>
      <c r="AD1691" s="26">
        <v>0.81099656357388317</v>
      </c>
      <c r="AE1691" s="5"/>
      <c r="AF1691" s="33">
        <v>45000</v>
      </c>
      <c r="AG1691" s="7">
        <v>2</v>
      </c>
      <c r="AH1691" s="30">
        <v>44850</v>
      </c>
      <c r="AI1691" s="30">
        <v>44850</v>
      </c>
      <c r="AJ1691" s="37">
        <v>43927</v>
      </c>
    </row>
    <row r="1692" spans="1:36" ht="15" customHeight="1" x14ac:dyDescent="0.25">
      <c r="A1692" s="3" t="s">
        <v>136</v>
      </c>
      <c r="B1692" s="4" t="s">
        <v>5310</v>
      </c>
      <c r="C1692" s="18" t="s">
        <v>1312</v>
      </c>
      <c r="D1692" s="18" t="s">
        <v>1312</v>
      </c>
      <c r="E1692" s="18" t="s">
        <v>8773</v>
      </c>
      <c r="F1692" s="18" t="s">
        <v>34</v>
      </c>
      <c r="G1692" s="19">
        <v>0</v>
      </c>
      <c r="H1692" s="5" t="s">
        <v>139</v>
      </c>
      <c r="I1692" s="18" t="s">
        <v>1313</v>
      </c>
      <c r="J1692" s="20">
        <v>3459</v>
      </c>
      <c r="K1692" s="20">
        <v>3513932.02</v>
      </c>
      <c r="L1692" s="20">
        <v>0</v>
      </c>
      <c r="M1692" s="20">
        <v>2851206</v>
      </c>
      <c r="N1692" s="20">
        <v>164442</v>
      </c>
      <c r="O1692" s="6">
        <v>1887.70743567505</v>
      </c>
      <c r="P1692" s="21">
        <v>0.87295326714159305</v>
      </c>
      <c r="Q1692" s="18"/>
      <c r="R1692" s="22">
        <v>291</v>
      </c>
      <c r="S1692" s="23">
        <v>0</v>
      </c>
      <c r="T1692" s="23">
        <v>291</v>
      </c>
      <c r="U1692" s="24">
        <v>60</v>
      </c>
      <c r="V1692" s="25"/>
      <c r="W1692" s="23">
        <v>87</v>
      </c>
      <c r="X1692" s="23">
        <v>0</v>
      </c>
      <c r="Y1692" s="23">
        <v>87</v>
      </c>
      <c r="Z1692" s="26">
        <v>0.29896907216494845</v>
      </c>
      <c r="AA1692" s="25">
        <v>108</v>
      </c>
      <c r="AB1692" s="23">
        <v>0</v>
      </c>
      <c r="AC1692" s="23">
        <v>108</v>
      </c>
      <c r="AD1692" s="26">
        <v>0.37113402061855671</v>
      </c>
      <c r="AE1692" s="5"/>
      <c r="AF1692" s="33">
        <v>45000</v>
      </c>
      <c r="AG1692" s="7">
        <v>2</v>
      </c>
      <c r="AH1692" s="30">
        <v>44999.9</v>
      </c>
      <c r="AI1692" s="64">
        <v>44999.9</v>
      </c>
      <c r="AJ1692" s="37">
        <v>43927</v>
      </c>
    </row>
    <row r="1693" spans="1:36" ht="15" customHeight="1" x14ac:dyDescent="0.25">
      <c r="A1693" s="3" t="s">
        <v>5313</v>
      </c>
      <c r="B1693" s="4" t="s">
        <v>5314</v>
      </c>
      <c r="C1693" s="18" t="s">
        <v>1378</v>
      </c>
      <c r="D1693" s="18" t="s">
        <v>1378</v>
      </c>
      <c r="E1693" s="18" t="s">
        <v>8778</v>
      </c>
      <c r="F1693" s="18" t="s">
        <v>34</v>
      </c>
      <c r="G1693" s="19">
        <v>0</v>
      </c>
      <c r="H1693" s="5" t="s">
        <v>210</v>
      </c>
      <c r="I1693" s="18" t="s">
        <v>1379</v>
      </c>
      <c r="J1693" s="20">
        <v>3459</v>
      </c>
      <c r="K1693" s="20">
        <v>3283372.6</v>
      </c>
      <c r="L1693" s="20">
        <v>0</v>
      </c>
      <c r="M1693" s="20">
        <v>3147571</v>
      </c>
      <c r="N1693" s="20">
        <v>141414</v>
      </c>
      <c r="O1693" s="6">
        <v>1900.0744723908599</v>
      </c>
      <c r="P1693" s="21">
        <v>0.87867229165879501</v>
      </c>
      <c r="Q1693" s="18"/>
      <c r="R1693" s="22">
        <v>297</v>
      </c>
      <c r="S1693" s="23">
        <v>0</v>
      </c>
      <c r="T1693" s="23">
        <v>297</v>
      </c>
      <c r="U1693" s="24">
        <v>50</v>
      </c>
      <c r="V1693" s="25">
        <v>100</v>
      </c>
      <c r="W1693" s="23">
        <v>100</v>
      </c>
      <c r="X1693" s="23">
        <v>0</v>
      </c>
      <c r="Y1693" s="23">
        <v>100</v>
      </c>
      <c r="Z1693" s="26">
        <v>0.33670033670033672</v>
      </c>
      <c r="AA1693" s="25">
        <v>228</v>
      </c>
      <c r="AB1693" s="23">
        <v>0</v>
      </c>
      <c r="AC1693" s="23">
        <v>228</v>
      </c>
      <c r="AD1693" s="26">
        <v>0.76767676767676762</v>
      </c>
      <c r="AE1693" s="5"/>
      <c r="AF1693" s="33">
        <v>45000</v>
      </c>
      <c r="AG1693" s="7">
        <v>2</v>
      </c>
      <c r="AH1693" s="30">
        <v>44980</v>
      </c>
      <c r="AI1693" s="30">
        <v>44980</v>
      </c>
      <c r="AJ1693" s="37">
        <v>43927</v>
      </c>
    </row>
    <row r="1694" spans="1:36" ht="15" customHeight="1" x14ac:dyDescent="0.25">
      <c r="A1694" s="3" t="s">
        <v>5317</v>
      </c>
      <c r="B1694" s="4" t="s">
        <v>5318</v>
      </c>
      <c r="C1694" s="18" t="s">
        <v>1439</v>
      </c>
      <c r="D1694" s="18" t="s">
        <v>1439</v>
      </c>
      <c r="E1694" s="18" t="s">
        <v>8774</v>
      </c>
      <c r="F1694" s="18" t="s">
        <v>34</v>
      </c>
      <c r="G1694" s="19">
        <v>0</v>
      </c>
      <c r="H1694" s="5" t="s">
        <v>210</v>
      </c>
      <c r="I1694" s="18" t="s">
        <v>1440</v>
      </c>
      <c r="J1694" s="20">
        <v>4264</v>
      </c>
      <c r="K1694" s="20">
        <v>5673884.3200000003</v>
      </c>
      <c r="L1694" s="20">
        <v>0</v>
      </c>
      <c r="M1694" s="20">
        <v>2948936</v>
      </c>
      <c r="N1694" s="20">
        <v>102852</v>
      </c>
      <c r="O1694" s="6">
        <v>2046.3584240150101</v>
      </c>
      <c r="P1694" s="21">
        <v>0.94631998488039604</v>
      </c>
      <c r="Q1694" s="18"/>
      <c r="R1694" s="22">
        <v>303</v>
      </c>
      <c r="S1694" s="23">
        <v>0</v>
      </c>
      <c r="T1694" s="23">
        <v>303</v>
      </c>
      <c r="U1694" s="24">
        <v>37</v>
      </c>
      <c r="V1694" s="25"/>
      <c r="W1694" s="23">
        <v>85</v>
      </c>
      <c r="X1694" s="23">
        <v>0</v>
      </c>
      <c r="Y1694" s="23">
        <v>85</v>
      </c>
      <c r="Z1694" s="26">
        <v>0.28052805280528054</v>
      </c>
      <c r="AA1694" s="25">
        <v>220</v>
      </c>
      <c r="AB1694" s="23">
        <v>0</v>
      </c>
      <c r="AC1694" s="23">
        <v>220</v>
      </c>
      <c r="AD1694" s="26">
        <v>0.72607260726072609</v>
      </c>
      <c r="AE1694" s="5"/>
      <c r="AF1694" s="33">
        <v>60000</v>
      </c>
      <c r="AG1694" s="7">
        <v>3</v>
      </c>
      <c r="AH1694" s="33">
        <v>60000</v>
      </c>
      <c r="AI1694" s="33">
        <v>60000</v>
      </c>
      <c r="AJ1694" s="37">
        <v>43927</v>
      </c>
    </row>
    <row r="1695" spans="1:36" ht="15" customHeight="1" x14ac:dyDescent="0.25">
      <c r="A1695" s="3" t="s">
        <v>1682</v>
      </c>
      <c r="B1695" s="4" t="s">
        <v>5321</v>
      </c>
      <c r="C1695" s="18" t="s">
        <v>1462</v>
      </c>
      <c r="D1695" s="18" t="s">
        <v>1462</v>
      </c>
      <c r="E1695" s="18" t="s">
        <v>8780</v>
      </c>
      <c r="F1695" s="18" t="s">
        <v>34</v>
      </c>
      <c r="G1695" s="19">
        <v>0</v>
      </c>
      <c r="H1695" s="5" t="s">
        <v>96</v>
      </c>
      <c r="I1695" s="18" t="s">
        <v>1463</v>
      </c>
      <c r="J1695" s="20">
        <v>3824</v>
      </c>
      <c r="K1695" s="20">
        <v>3384661.72</v>
      </c>
      <c r="L1695" s="20">
        <v>0</v>
      </c>
      <c r="M1695" s="20">
        <v>3561714</v>
      </c>
      <c r="N1695" s="20">
        <v>231525</v>
      </c>
      <c r="O1695" s="6">
        <v>1877.0660878661099</v>
      </c>
      <c r="P1695" s="21">
        <v>0.86803227188509902</v>
      </c>
      <c r="Q1695" s="18"/>
      <c r="R1695" s="22">
        <v>304</v>
      </c>
      <c r="S1695" s="23">
        <v>0</v>
      </c>
      <c r="T1695" s="23">
        <v>304</v>
      </c>
      <c r="U1695" s="24">
        <v>38</v>
      </c>
      <c r="V1695" s="25">
        <v>31</v>
      </c>
      <c r="W1695" s="23">
        <v>35</v>
      </c>
      <c r="X1695" s="23">
        <v>0</v>
      </c>
      <c r="Y1695" s="23">
        <v>35</v>
      </c>
      <c r="Z1695" s="26">
        <v>0.11513157894736842</v>
      </c>
      <c r="AA1695" s="25">
        <v>216</v>
      </c>
      <c r="AB1695" s="23">
        <v>0</v>
      </c>
      <c r="AC1695" s="23">
        <v>216</v>
      </c>
      <c r="AD1695" s="26">
        <v>0.71052631578947367</v>
      </c>
      <c r="AE1695" s="5"/>
      <c r="AF1695" s="33">
        <v>60000</v>
      </c>
      <c r="AG1695" s="7">
        <v>3</v>
      </c>
      <c r="AH1695" s="30">
        <v>58906.99</v>
      </c>
      <c r="AI1695" s="30">
        <v>58906.99</v>
      </c>
      <c r="AJ1695" s="37">
        <v>43927</v>
      </c>
    </row>
    <row r="1696" spans="1:36" ht="15" customHeight="1" x14ac:dyDescent="0.25">
      <c r="A1696" s="3" t="s">
        <v>599</v>
      </c>
      <c r="B1696" s="4" t="s">
        <v>5324</v>
      </c>
      <c r="C1696" s="18" t="s">
        <v>1508</v>
      </c>
      <c r="D1696" s="18" t="s">
        <v>1508</v>
      </c>
      <c r="E1696" s="18" t="s">
        <v>8776</v>
      </c>
      <c r="F1696" s="18" t="s">
        <v>34</v>
      </c>
      <c r="G1696" s="19">
        <v>0</v>
      </c>
      <c r="H1696" s="5" t="s">
        <v>67</v>
      </c>
      <c r="I1696" s="18" t="s">
        <v>1509</v>
      </c>
      <c r="J1696" s="20">
        <v>4089</v>
      </c>
      <c r="K1696" s="20">
        <v>4225860.6500000004</v>
      </c>
      <c r="L1696" s="20">
        <v>0</v>
      </c>
      <c r="M1696" s="20">
        <v>3241870</v>
      </c>
      <c r="N1696" s="20">
        <v>57169</v>
      </c>
      <c r="O1696" s="6">
        <v>1840.27871117633</v>
      </c>
      <c r="P1696" s="21">
        <v>0.851020281539556</v>
      </c>
      <c r="Q1696" s="18"/>
      <c r="R1696" s="22">
        <v>136</v>
      </c>
      <c r="S1696" s="23">
        <v>0</v>
      </c>
      <c r="T1696" s="23">
        <v>308</v>
      </c>
      <c r="U1696" s="24">
        <v>34</v>
      </c>
      <c r="V1696" s="25"/>
      <c r="W1696" s="23">
        <v>30</v>
      </c>
      <c r="X1696" s="23">
        <v>0</v>
      </c>
      <c r="Y1696" s="23">
        <v>30</v>
      </c>
      <c r="Z1696" s="26">
        <v>9.7402597402597407E-2</v>
      </c>
      <c r="AA1696" s="25">
        <v>195</v>
      </c>
      <c r="AB1696" s="23">
        <v>0</v>
      </c>
      <c r="AC1696" s="23">
        <v>195</v>
      </c>
      <c r="AD1696" s="26">
        <v>0.63311688311688308</v>
      </c>
      <c r="AE1696" s="5"/>
      <c r="AF1696" s="33">
        <v>60000</v>
      </c>
      <c r="AG1696" s="7">
        <v>3</v>
      </c>
      <c r="AH1696" s="30">
        <v>59980</v>
      </c>
      <c r="AI1696" s="30">
        <v>59980</v>
      </c>
      <c r="AJ1696" s="37">
        <v>43927</v>
      </c>
    </row>
    <row r="1697" spans="1:36" ht="15" customHeight="1" x14ac:dyDescent="0.25">
      <c r="A1697" s="3" t="s">
        <v>482</v>
      </c>
      <c r="B1697" s="4" t="s">
        <v>5326</v>
      </c>
      <c r="C1697" s="18" t="s">
        <v>1527</v>
      </c>
      <c r="D1697" s="18" t="s">
        <v>1527</v>
      </c>
      <c r="E1697" s="18" t="s">
        <v>8781</v>
      </c>
      <c r="F1697" s="18" t="s">
        <v>34</v>
      </c>
      <c r="G1697" s="19">
        <v>0</v>
      </c>
      <c r="H1697" s="5" t="s">
        <v>67</v>
      </c>
      <c r="I1697" s="18" t="s">
        <v>1528</v>
      </c>
      <c r="J1697" s="20">
        <v>4021</v>
      </c>
      <c r="K1697" s="20">
        <v>4130048.63</v>
      </c>
      <c r="L1697" s="20">
        <v>0</v>
      </c>
      <c r="M1697" s="20">
        <v>3112033</v>
      </c>
      <c r="N1697" s="20">
        <v>22401</v>
      </c>
      <c r="O1697" s="6">
        <v>1806.6358194479001</v>
      </c>
      <c r="P1697" s="21">
        <v>0.83546242988553598</v>
      </c>
      <c r="Q1697" s="18"/>
      <c r="R1697" s="22">
        <v>312</v>
      </c>
      <c r="S1697" s="23">
        <v>0</v>
      </c>
      <c r="T1697" s="23">
        <v>312</v>
      </c>
      <c r="U1697" s="24">
        <v>43</v>
      </c>
      <c r="V1697" s="25">
        <v>76</v>
      </c>
      <c r="W1697" s="23">
        <v>76</v>
      </c>
      <c r="X1697" s="23">
        <v>0</v>
      </c>
      <c r="Y1697" s="23">
        <v>76</v>
      </c>
      <c r="Z1697" s="26">
        <v>0.24358974358974358</v>
      </c>
      <c r="AA1697" s="25">
        <v>203</v>
      </c>
      <c r="AB1697" s="23">
        <v>0</v>
      </c>
      <c r="AC1697" s="23">
        <v>203</v>
      </c>
      <c r="AD1697" s="26">
        <v>0.65064102564102566</v>
      </c>
      <c r="AE1697" s="5"/>
      <c r="AF1697" s="33">
        <v>60000</v>
      </c>
      <c r="AG1697" s="7">
        <v>3</v>
      </c>
      <c r="AH1697" s="33">
        <v>60000</v>
      </c>
      <c r="AI1697" s="33">
        <v>60000</v>
      </c>
      <c r="AJ1697" s="37">
        <v>43927</v>
      </c>
    </row>
    <row r="1698" spans="1:36" ht="15" customHeight="1" x14ac:dyDescent="0.25">
      <c r="A1698" s="3" t="s">
        <v>1092</v>
      </c>
      <c r="B1698" s="4" t="s">
        <v>5329</v>
      </c>
      <c r="C1698" s="18" t="s">
        <v>1547</v>
      </c>
      <c r="D1698" s="18" t="s">
        <v>1547</v>
      </c>
      <c r="E1698" s="18" t="s">
        <v>8774</v>
      </c>
      <c r="F1698" s="18" t="s">
        <v>34</v>
      </c>
      <c r="G1698" s="19">
        <v>0</v>
      </c>
      <c r="H1698" s="5" t="s">
        <v>91</v>
      </c>
      <c r="I1698" s="18" t="s">
        <v>1548</v>
      </c>
      <c r="J1698" s="20">
        <v>4406</v>
      </c>
      <c r="K1698" s="20">
        <v>4385503.21</v>
      </c>
      <c r="L1698" s="20">
        <v>0</v>
      </c>
      <c r="M1698" s="20">
        <v>3590662</v>
      </c>
      <c r="N1698" s="20">
        <v>0</v>
      </c>
      <c r="O1698" s="6">
        <v>1810.29623467998</v>
      </c>
      <c r="P1698" s="21">
        <v>0.83715515587450795</v>
      </c>
      <c r="Q1698" s="18"/>
      <c r="R1698" s="22">
        <v>314</v>
      </c>
      <c r="S1698" s="23">
        <v>0</v>
      </c>
      <c r="T1698" s="23">
        <v>314</v>
      </c>
      <c r="U1698" s="24">
        <v>44</v>
      </c>
      <c r="V1698" s="25"/>
      <c r="W1698" s="23">
        <v>19</v>
      </c>
      <c r="X1698" s="23">
        <v>0</v>
      </c>
      <c r="Y1698" s="23">
        <v>19</v>
      </c>
      <c r="Z1698" s="26">
        <v>6.0509554140127389E-2</v>
      </c>
      <c r="AA1698" s="25">
        <v>161</v>
      </c>
      <c r="AB1698" s="23">
        <v>0</v>
      </c>
      <c r="AC1698" s="23">
        <v>161</v>
      </c>
      <c r="AD1698" s="26">
        <v>0.51273885350318471</v>
      </c>
      <c r="AE1698" s="5"/>
      <c r="AF1698" s="33">
        <v>60000</v>
      </c>
      <c r="AG1698" s="7">
        <v>3</v>
      </c>
      <c r="AH1698" s="33">
        <v>60000</v>
      </c>
      <c r="AI1698" s="33">
        <v>60000</v>
      </c>
      <c r="AJ1698" s="37">
        <v>43927</v>
      </c>
    </row>
    <row r="1699" spans="1:36" ht="15" customHeight="1" x14ac:dyDescent="0.25">
      <c r="A1699" s="3" t="s">
        <v>2646</v>
      </c>
      <c r="B1699" s="4" t="s">
        <v>5332</v>
      </c>
      <c r="C1699" s="18" t="s">
        <v>1566</v>
      </c>
      <c r="D1699" s="18" t="s">
        <v>1566</v>
      </c>
      <c r="E1699" s="18" t="s">
        <v>8773</v>
      </c>
      <c r="F1699" s="18" t="s">
        <v>34</v>
      </c>
      <c r="G1699" s="19">
        <v>0</v>
      </c>
      <c r="H1699" s="5" t="s">
        <v>96</v>
      </c>
      <c r="I1699" s="18" t="s">
        <v>1567</v>
      </c>
      <c r="J1699" s="20">
        <v>4184</v>
      </c>
      <c r="K1699" s="20">
        <v>4058371.16</v>
      </c>
      <c r="L1699" s="20">
        <v>0</v>
      </c>
      <c r="M1699" s="20">
        <v>3196160</v>
      </c>
      <c r="N1699" s="20">
        <v>85391</v>
      </c>
      <c r="O1699" s="6">
        <v>1754.2834990439801</v>
      </c>
      <c r="P1699" s="21">
        <v>0.81125257179240295</v>
      </c>
      <c r="Q1699" s="18"/>
      <c r="R1699" s="22">
        <v>316</v>
      </c>
      <c r="S1699" s="23">
        <v>0</v>
      </c>
      <c r="T1699" s="23">
        <v>316</v>
      </c>
      <c r="U1699" s="24">
        <v>56</v>
      </c>
      <c r="V1699" s="25">
        <v>73</v>
      </c>
      <c r="W1699" s="23">
        <v>74</v>
      </c>
      <c r="X1699" s="23">
        <v>0</v>
      </c>
      <c r="Y1699" s="23">
        <v>74</v>
      </c>
      <c r="Z1699" s="26">
        <v>0.23417721518987342</v>
      </c>
      <c r="AA1699" s="25">
        <v>186</v>
      </c>
      <c r="AB1699" s="23">
        <v>0</v>
      </c>
      <c r="AC1699" s="23">
        <v>186</v>
      </c>
      <c r="AD1699" s="26">
        <v>0.58860759493670889</v>
      </c>
      <c r="AE1699" s="5"/>
      <c r="AF1699" s="33">
        <v>60000</v>
      </c>
      <c r="AG1699" s="7">
        <v>3</v>
      </c>
      <c r="AH1699" s="30">
        <v>59835.64</v>
      </c>
      <c r="AI1699" s="30">
        <v>59835.64</v>
      </c>
      <c r="AJ1699" s="37">
        <v>43927</v>
      </c>
    </row>
    <row r="1700" spans="1:36" ht="15" customHeight="1" x14ac:dyDescent="0.25">
      <c r="A1700" s="3" t="s">
        <v>2388</v>
      </c>
      <c r="B1700" s="4" t="s">
        <v>5334</v>
      </c>
      <c r="C1700" s="18" t="s">
        <v>1603</v>
      </c>
      <c r="D1700" s="18" t="s">
        <v>1603</v>
      </c>
      <c r="E1700" s="18" t="s">
        <v>8776</v>
      </c>
      <c r="F1700" s="18" t="s">
        <v>34</v>
      </c>
      <c r="G1700" s="19">
        <v>0</v>
      </c>
      <c r="H1700" s="5" t="s">
        <v>199</v>
      </c>
      <c r="I1700" s="18" t="s">
        <v>1604</v>
      </c>
      <c r="J1700" s="20">
        <v>4573</v>
      </c>
      <c r="K1700" s="20">
        <v>4947103.9000000004</v>
      </c>
      <c r="L1700" s="20">
        <v>0</v>
      </c>
      <c r="M1700" s="20">
        <v>3439026</v>
      </c>
      <c r="N1700" s="20">
        <v>58920</v>
      </c>
      <c r="O1700" s="6">
        <v>1846.71985567461</v>
      </c>
      <c r="P1700" s="21">
        <v>0.85399893068170896</v>
      </c>
      <c r="Q1700" s="18"/>
      <c r="R1700" s="22">
        <v>319</v>
      </c>
      <c r="S1700" s="23">
        <v>0</v>
      </c>
      <c r="T1700" s="23">
        <v>319</v>
      </c>
      <c r="U1700" s="24">
        <v>44</v>
      </c>
      <c r="V1700" s="25"/>
      <c r="W1700" s="23">
        <v>42</v>
      </c>
      <c r="X1700" s="23">
        <v>0</v>
      </c>
      <c r="Y1700" s="23">
        <v>42</v>
      </c>
      <c r="Z1700" s="26">
        <v>0.13166144200626959</v>
      </c>
      <c r="AA1700" s="25">
        <v>138</v>
      </c>
      <c r="AB1700" s="23">
        <v>0</v>
      </c>
      <c r="AC1700" s="23">
        <v>138</v>
      </c>
      <c r="AD1700" s="26">
        <v>0.43260188087774293</v>
      </c>
      <c r="AE1700" s="5"/>
      <c r="AF1700" s="33">
        <v>60000</v>
      </c>
      <c r="AG1700" s="7">
        <v>3</v>
      </c>
      <c r="AH1700" s="30">
        <v>60000</v>
      </c>
      <c r="AI1700" s="30">
        <v>60000</v>
      </c>
      <c r="AJ1700" s="37">
        <v>43927</v>
      </c>
    </row>
    <row r="1701" spans="1:36" ht="15" customHeight="1" x14ac:dyDescent="0.25">
      <c r="A1701" s="3" t="s">
        <v>3389</v>
      </c>
      <c r="B1701" s="4" t="s">
        <v>5337</v>
      </c>
      <c r="C1701" s="18" t="s">
        <v>1658</v>
      </c>
      <c r="D1701" s="18" t="s">
        <v>1658</v>
      </c>
      <c r="E1701" s="18" t="s">
        <v>8786</v>
      </c>
      <c r="F1701" s="18" t="s">
        <v>34</v>
      </c>
      <c r="G1701" s="19">
        <v>0</v>
      </c>
      <c r="H1701" s="5" t="s">
        <v>210</v>
      </c>
      <c r="I1701" s="18" t="s">
        <v>1659</v>
      </c>
      <c r="J1701" s="20">
        <v>4519</v>
      </c>
      <c r="K1701" s="20">
        <v>3941966.48</v>
      </c>
      <c r="L1701" s="20">
        <v>0</v>
      </c>
      <c r="M1701" s="20">
        <v>3861756</v>
      </c>
      <c r="N1701" s="20">
        <v>149608</v>
      </c>
      <c r="O1701" s="6">
        <v>1759.97576454968</v>
      </c>
      <c r="P1701" s="21">
        <v>0.81388490860303897</v>
      </c>
      <c r="Q1701" s="18"/>
      <c r="R1701" s="22">
        <v>323</v>
      </c>
      <c r="S1701" s="23">
        <v>0</v>
      </c>
      <c r="T1701" s="23">
        <v>323</v>
      </c>
      <c r="U1701" s="24">
        <v>39</v>
      </c>
      <c r="V1701" s="25">
        <v>69</v>
      </c>
      <c r="W1701" s="23">
        <v>71</v>
      </c>
      <c r="X1701" s="23">
        <v>0</v>
      </c>
      <c r="Y1701" s="23">
        <v>71</v>
      </c>
      <c r="Z1701" s="26">
        <v>0.21981424148606812</v>
      </c>
      <c r="AA1701" s="25">
        <v>234</v>
      </c>
      <c r="AB1701" s="23">
        <v>0</v>
      </c>
      <c r="AC1701" s="23">
        <v>234</v>
      </c>
      <c r="AD1701" s="26">
        <v>0.72445820433436536</v>
      </c>
      <c r="AE1701" s="5"/>
      <c r="AF1701" s="33">
        <v>60000</v>
      </c>
      <c r="AG1701" s="7">
        <v>3</v>
      </c>
      <c r="AH1701" s="33">
        <v>60000</v>
      </c>
      <c r="AI1701" s="33">
        <v>60000</v>
      </c>
      <c r="AJ1701" s="37">
        <v>43927</v>
      </c>
    </row>
    <row r="1702" spans="1:36" ht="15" customHeight="1" x14ac:dyDescent="0.25">
      <c r="A1702" s="3">
        <v>0</v>
      </c>
      <c r="B1702" s="4" t="s">
        <v>5340</v>
      </c>
      <c r="C1702" s="18" t="s">
        <v>1726</v>
      </c>
      <c r="D1702" s="18" t="s">
        <v>1726</v>
      </c>
      <c r="E1702" s="18" t="s">
        <v>8772</v>
      </c>
      <c r="F1702" s="18" t="s">
        <v>34</v>
      </c>
      <c r="G1702" s="19">
        <v>0</v>
      </c>
      <c r="H1702" s="5" t="s">
        <v>369</v>
      </c>
      <c r="I1702" s="18" t="s">
        <v>1727</v>
      </c>
      <c r="J1702" s="20">
        <v>3934</v>
      </c>
      <c r="K1702" s="20">
        <v>5490486.2800000003</v>
      </c>
      <c r="L1702" s="20">
        <v>0</v>
      </c>
      <c r="M1702" s="20">
        <v>1963075</v>
      </c>
      <c r="N1702" s="20">
        <v>0</v>
      </c>
      <c r="O1702" s="6">
        <v>1894.6520793085899</v>
      </c>
      <c r="P1702" s="21">
        <v>0.87616475491478496</v>
      </c>
      <c r="Q1702" s="18"/>
      <c r="R1702" s="22">
        <v>328</v>
      </c>
      <c r="S1702" s="23">
        <v>0</v>
      </c>
      <c r="T1702" s="23">
        <v>328</v>
      </c>
      <c r="U1702" s="24">
        <v>40</v>
      </c>
      <c r="V1702" s="25"/>
      <c r="W1702" s="23">
        <v>26</v>
      </c>
      <c r="X1702" s="23">
        <v>0</v>
      </c>
      <c r="Y1702" s="23">
        <v>26</v>
      </c>
      <c r="Z1702" s="26">
        <v>7.926829268292683E-2</v>
      </c>
      <c r="AA1702" s="25">
        <v>196</v>
      </c>
      <c r="AB1702" s="23">
        <v>0</v>
      </c>
      <c r="AC1702" s="23">
        <v>196</v>
      </c>
      <c r="AD1702" s="26">
        <v>0.59756097560975607</v>
      </c>
      <c r="AE1702" s="5"/>
      <c r="AF1702" s="33">
        <v>60000</v>
      </c>
      <c r="AG1702" s="7">
        <v>3</v>
      </c>
      <c r="AH1702" s="33">
        <v>60000</v>
      </c>
      <c r="AI1702" s="33">
        <v>60000</v>
      </c>
      <c r="AJ1702" s="37">
        <v>43927</v>
      </c>
    </row>
    <row r="1703" spans="1:36" ht="15" customHeight="1" x14ac:dyDescent="0.25">
      <c r="A1703" s="3" t="s">
        <v>431</v>
      </c>
      <c r="B1703" s="4" t="s">
        <v>5343</v>
      </c>
      <c r="C1703" s="18" t="s">
        <v>1776</v>
      </c>
      <c r="D1703" s="18" t="s">
        <v>1776</v>
      </c>
      <c r="E1703" s="18" t="s">
        <v>8778</v>
      </c>
      <c r="F1703" s="18" t="s">
        <v>34</v>
      </c>
      <c r="G1703" s="19">
        <v>0</v>
      </c>
      <c r="H1703" s="5" t="s">
        <v>159</v>
      </c>
      <c r="I1703" s="18" t="s">
        <v>1777</v>
      </c>
      <c r="J1703" s="20">
        <v>4360</v>
      </c>
      <c r="K1703" s="20">
        <v>7962941.4800000004</v>
      </c>
      <c r="L1703" s="20">
        <v>0</v>
      </c>
      <c r="M1703" s="20">
        <v>933884</v>
      </c>
      <c r="N1703" s="20">
        <v>0</v>
      </c>
      <c r="O1703" s="6">
        <v>2040.5563027522901</v>
      </c>
      <c r="P1703" s="21">
        <v>0.94363684626637201</v>
      </c>
      <c r="Q1703" s="18"/>
      <c r="R1703" s="22">
        <v>333</v>
      </c>
      <c r="S1703" s="23">
        <v>0</v>
      </c>
      <c r="T1703" s="23">
        <v>333</v>
      </c>
      <c r="U1703" s="24">
        <v>40</v>
      </c>
      <c r="V1703" s="25"/>
      <c r="W1703" s="23">
        <v>57</v>
      </c>
      <c r="X1703" s="23">
        <v>0</v>
      </c>
      <c r="Y1703" s="23">
        <v>57</v>
      </c>
      <c r="Z1703" s="26">
        <v>0.17117117117117117</v>
      </c>
      <c r="AA1703" s="25">
        <v>183</v>
      </c>
      <c r="AB1703" s="23">
        <v>0</v>
      </c>
      <c r="AC1703" s="23">
        <v>183</v>
      </c>
      <c r="AD1703" s="26">
        <v>0.5495495495495496</v>
      </c>
      <c r="AE1703" s="5"/>
      <c r="AF1703" s="33">
        <v>60000</v>
      </c>
      <c r="AG1703" s="7">
        <v>3</v>
      </c>
      <c r="AH1703" s="33">
        <v>60000</v>
      </c>
      <c r="AI1703" s="33">
        <v>60000</v>
      </c>
      <c r="AJ1703" s="37">
        <v>43927</v>
      </c>
    </row>
    <row r="1704" spans="1:36" ht="15" customHeight="1" x14ac:dyDescent="0.25">
      <c r="A1704" s="3" t="s">
        <v>1123</v>
      </c>
      <c r="B1704" s="4" t="s">
        <v>5346</v>
      </c>
      <c r="C1704" s="18" t="s">
        <v>1905</v>
      </c>
      <c r="D1704" s="18" t="s">
        <v>1905</v>
      </c>
      <c r="E1704" s="18" t="s">
        <v>8778</v>
      </c>
      <c r="F1704" s="18" t="s">
        <v>34</v>
      </c>
      <c r="G1704" s="19">
        <v>0</v>
      </c>
      <c r="H1704" s="5" t="s">
        <v>272</v>
      </c>
      <c r="I1704" s="18" t="s">
        <v>1906</v>
      </c>
      <c r="J1704" s="20">
        <v>4298</v>
      </c>
      <c r="K1704" s="20">
        <v>2950377.67</v>
      </c>
      <c r="L1704" s="20">
        <v>0</v>
      </c>
      <c r="M1704" s="20">
        <v>4794026</v>
      </c>
      <c r="N1704" s="20">
        <v>308320</v>
      </c>
      <c r="O1704" s="6">
        <v>1873.59787575617</v>
      </c>
      <c r="P1704" s="21">
        <v>0.86642842849533597</v>
      </c>
      <c r="Q1704" s="18"/>
      <c r="R1704" s="22">
        <v>345</v>
      </c>
      <c r="S1704" s="23">
        <v>0</v>
      </c>
      <c r="T1704" s="23">
        <v>345</v>
      </c>
      <c r="U1704" s="24">
        <v>46</v>
      </c>
      <c r="V1704" s="25"/>
      <c r="W1704" s="23">
        <v>132</v>
      </c>
      <c r="X1704" s="23">
        <v>0</v>
      </c>
      <c r="Y1704" s="23">
        <v>132</v>
      </c>
      <c r="Z1704" s="26">
        <v>0.38260869565217392</v>
      </c>
      <c r="AA1704" s="25">
        <v>230</v>
      </c>
      <c r="AB1704" s="23">
        <v>0</v>
      </c>
      <c r="AC1704" s="23">
        <v>230</v>
      </c>
      <c r="AD1704" s="26">
        <v>0.66666666666666663</v>
      </c>
      <c r="AE1704" s="5"/>
      <c r="AF1704" s="33">
        <v>60000</v>
      </c>
      <c r="AG1704" s="7">
        <v>3</v>
      </c>
      <c r="AH1704" s="33">
        <v>60000</v>
      </c>
      <c r="AI1704" s="33">
        <v>60000</v>
      </c>
      <c r="AJ1704" s="37">
        <v>43927</v>
      </c>
    </row>
    <row r="1705" spans="1:36" ht="15" customHeight="1" x14ac:dyDescent="0.25">
      <c r="A1705" s="3">
        <v>0</v>
      </c>
      <c r="B1705" s="4" t="s">
        <v>5349</v>
      </c>
      <c r="C1705" s="18" t="s">
        <v>1928</v>
      </c>
      <c r="D1705" s="18" t="s">
        <v>1928</v>
      </c>
      <c r="E1705" s="18" t="s">
        <v>8777</v>
      </c>
      <c r="F1705" s="18" t="s">
        <v>34</v>
      </c>
      <c r="G1705" s="19">
        <v>0</v>
      </c>
      <c r="H1705" s="5" t="s">
        <v>62</v>
      </c>
      <c r="I1705" s="18" t="s">
        <v>1929</v>
      </c>
      <c r="J1705" s="20">
        <v>4297</v>
      </c>
      <c r="K1705" s="20">
        <v>5638211.7400000002</v>
      </c>
      <c r="L1705" s="20">
        <v>0</v>
      </c>
      <c r="M1705" s="20">
        <v>1370336</v>
      </c>
      <c r="N1705" s="20">
        <v>0</v>
      </c>
      <c r="O1705" s="6">
        <v>1631.03275308355</v>
      </c>
      <c r="P1705" s="21">
        <v>0.75425637665620004</v>
      </c>
      <c r="Q1705" s="18"/>
      <c r="R1705" s="22">
        <v>346</v>
      </c>
      <c r="S1705" s="23">
        <v>0</v>
      </c>
      <c r="T1705" s="23">
        <v>346</v>
      </c>
      <c r="U1705" s="24">
        <v>24</v>
      </c>
      <c r="V1705" s="25"/>
      <c r="W1705" s="23">
        <v>0</v>
      </c>
      <c r="X1705" s="23">
        <v>0</v>
      </c>
      <c r="Y1705" s="23">
        <v>0</v>
      </c>
      <c r="Z1705" s="26">
        <v>0</v>
      </c>
      <c r="AA1705" s="25">
        <v>239</v>
      </c>
      <c r="AB1705" s="23">
        <v>0</v>
      </c>
      <c r="AC1705" s="23">
        <v>239</v>
      </c>
      <c r="AD1705" s="26">
        <v>0.69075144508670516</v>
      </c>
      <c r="AE1705" s="5"/>
      <c r="AF1705" s="33">
        <v>60000</v>
      </c>
      <c r="AG1705" s="7">
        <v>3</v>
      </c>
      <c r="AH1705" s="30">
        <v>59400</v>
      </c>
      <c r="AI1705" s="30">
        <v>59400</v>
      </c>
      <c r="AJ1705" s="37">
        <v>43927</v>
      </c>
    </row>
    <row r="1706" spans="1:36" ht="15" customHeight="1" x14ac:dyDescent="0.25">
      <c r="A1706" s="3" t="s">
        <v>547</v>
      </c>
      <c r="B1706" s="4" t="s">
        <v>5352</v>
      </c>
      <c r="C1706" s="18" t="s">
        <v>1942</v>
      </c>
      <c r="D1706" s="18" t="s">
        <v>1942</v>
      </c>
      <c r="E1706" s="18" t="s">
        <v>8772</v>
      </c>
      <c r="F1706" s="18" t="s">
        <v>34</v>
      </c>
      <c r="G1706" s="19">
        <v>0</v>
      </c>
      <c r="H1706" s="5" t="s">
        <v>96</v>
      </c>
      <c r="I1706" s="18" t="s">
        <v>1943</v>
      </c>
      <c r="J1706" s="20">
        <v>5241</v>
      </c>
      <c r="K1706" s="20">
        <v>17492320.850000001</v>
      </c>
      <c r="L1706" s="20">
        <v>1229139</v>
      </c>
      <c r="M1706" s="20">
        <v>0</v>
      </c>
      <c r="N1706" s="20">
        <v>0</v>
      </c>
      <c r="O1706" s="6">
        <v>3103.0684697576798</v>
      </c>
      <c r="P1706" s="21">
        <v>1.4349860087669499</v>
      </c>
      <c r="Q1706" s="18"/>
      <c r="R1706" s="22">
        <v>348</v>
      </c>
      <c r="S1706" s="23">
        <v>0</v>
      </c>
      <c r="T1706" s="23">
        <v>348</v>
      </c>
      <c r="U1706" s="24">
        <v>41</v>
      </c>
      <c r="V1706" s="25"/>
      <c r="W1706" s="23">
        <v>14</v>
      </c>
      <c r="X1706" s="23">
        <v>0</v>
      </c>
      <c r="Y1706" s="23">
        <v>14</v>
      </c>
      <c r="Z1706" s="26">
        <v>4.0229885057471264E-2</v>
      </c>
      <c r="AA1706" s="25">
        <v>248</v>
      </c>
      <c r="AB1706" s="23">
        <v>0</v>
      </c>
      <c r="AC1706" s="23">
        <v>248</v>
      </c>
      <c r="AD1706" s="26">
        <v>0.71264367816091956</v>
      </c>
      <c r="AE1706" s="5"/>
      <c r="AF1706" s="33">
        <v>60000</v>
      </c>
      <c r="AG1706" s="7">
        <v>3</v>
      </c>
      <c r="AH1706" s="33">
        <v>60000</v>
      </c>
      <c r="AI1706" s="33">
        <v>60000</v>
      </c>
      <c r="AJ1706" s="37">
        <v>43927</v>
      </c>
    </row>
    <row r="1707" spans="1:36" ht="15" customHeight="1" x14ac:dyDescent="0.25">
      <c r="A1707" s="3">
        <v>0</v>
      </c>
      <c r="B1707" s="4" t="s">
        <v>5355</v>
      </c>
      <c r="C1707" s="18" t="s">
        <v>1981</v>
      </c>
      <c r="D1707" s="18" t="s">
        <v>1981</v>
      </c>
      <c r="E1707" s="18" t="s">
        <v>8775</v>
      </c>
      <c r="F1707" s="18" t="s">
        <v>34</v>
      </c>
      <c r="G1707" s="19">
        <v>0</v>
      </c>
      <c r="H1707" s="5" t="s">
        <v>78</v>
      </c>
      <c r="I1707" s="18" t="s">
        <v>1982</v>
      </c>
      <c r="J1707" s="20">
        <v>4082</v>
      </c>
      <c r="K1707" s="20">
        <v>5094144.8499999996</v>
      </c>
      <c r="L1707" s="20">
        <v>0</v>
      </c>
      <c r="M1707" s="20">
        <v>2356889</v>
      </c>
      <c r="N1707" s="20">
        <v>10409</v>
      </c>
      <c r="O1707" s="6">
        <v>1827.8889882410599</v>
      </c>
      <c r="P1707" s="21">
        <v>0.84529076598491004</v>
      </c>
      <c r="Q1707" s="18"/>
      <c r="R1707" s="22">
        <v>351</v>
      </c>
      <c r="S1707" s="23">
        <v>0</v>
      </c>
      <c r="T1707" s="23">
        <v>351</v>
      </c>
      <c r="U1707" s="24">
        <v>46</v>
      </c>
      <c r="V1707" s="25">
        <v>74</v>
      </c>
      <c r="W1707" s="23">
        <v>71</v>
      </c>
      <c r="X1707" s="23">
        <v>0</v>
      </c>
      <c r="Y1707" s="23">
        <v>71</v>
      </c>
      <c r="Z1707" s="26">
        <v>0.20227920227920229</v>
      </c>
      <c r="AA1707" s="25">
        <v>203</v>
      </c>
      <c r="AB1707" s="23">
        <v>0</v>
      </c>
      <c r="AC1707" s="23">
        <v>203</v>
      </c>
      <c r="AD1707" s="26">
        <v>0.57834757834757833</v>
      </c>
      <c r="AE1707" s="5"/>
      <c r="AF1707" s="33">
        <v>60000</v>
      </c>
      <c r="AG1707" s="7">
        <v>3</v>
      </c>
      <c r="AH1707" s="33">
        <v>60000</v>
      </c>
      <c r="AI1707" s="33">
        <v>60000</v>
      </c>
      <c r="AJ1707" s="37">
        <v>43927</v>
      </c>
    </row>
    <row r="1708" spans="1:36" ht="15" customHeight="1" x14ac:dyDescent="0.25">
      <c r="A1708" s="3" t="s">
        <v>2133</v>
      </c>
      <c r="B1708" s="4" t="s">
        <v>5358</v>
      </c>
      <c r="C1708" s="18" t="s">
        <v>2029</v>
      </c>
      <c r="D1708" s="18" t="s">
        <v>2029</v>
      </c>
      <c r="E1708" s="18" t="s">
        <v>8783</v>
      </c>
      <c r="F1708" s="18" t="s">
        <v>34</v>
      </c>
      <c r="G1708" s="19">
        <v>0</v>
      </c>
      <c r="H1708" s="5" t="s">
        <v>78</v>
      </c>
      <c r="I1708" s="18" t="s">
        <v>2030</v>
      </c>
      <c r="J1708" s="20">
        <v>4545</v>
      </c>
      <c r="K1708" s="20">
        <v>6047083.8499999996</v>
      </c>
      <c r="L1708" s="20">
        <v>0</v>
      </c>
      <c r="M1708" s="20">
        <v>1628109</v>
      </c>
      <c r="N1708" s="20">
        <v>0</v>
      </c>
      <c r="O1708" s="6">
        <v>1688.7112981298101</v>
      </c>
      <c r="P1708" s="21">
        <v>0.78092929926621502</v>
      </c>
      <c r="Q1708" s="18"/>
      <c r="R1708" s="22">
        <v>355</v>
      </c>
      <c r="S1708" s="23">
        <v>0</v>
      </c>
      <c r="T1708" s="23">
        <v>355</v>
      </c>
      <c r="U1708" s="24">
        <v>33</v>
      </c>
      <c r="V1708" s="25">
        <v>28</v>
      </c>
      <c r="W1708" s="23">
        <v>28</v>
      </c>
      <c r="X1708" s="23">
        <v>0</v>
      </c>
      <c r="Y1708" s="23">
        <v>28</v>
      </c>
      <c r="Z1708" s="26">
        <v>7.8873239436619724E-2</v>
      </c>
      <c r="AA1708" s="25">
        <v>208</v>
      </c>
      <c r="AB1708" s="23">
        <v>0</v>
      </c>
      <c r="AC1708" s="23">
        <v>208</v>
      </c>
      <c r="AD1708" s="26">
        <v>0.58591549295774648</v>
      </c>
      <c r="AE1708" s="5"/>
      <c r="AF1708" s="33">
        <v>60000</v>
      </c>
      <c r="AG1708" s="7">
        <v>3</v>
      </c>
      <c r="AH1708" s="30">
        <v>59465</v>
      </c>
      <c r="AI1708" s="30">
        <v>59465</v>
      </c>
      <c r="AJ1708" s="37">
        <v>43927</v>
      </c>
    </row>
    <row r="1709" spans="1:36" ht="15" customHeight="1" x14ac:dyDescent="0.25">
      <c r="A1709" s="3" t="s">
        <v>779</v>
      </c>
      <c r="B1709" s="4" t="s">
        <v>5361</v>
      </c>
      <c r="C1709" s="18" t="s">
        <v>2048</v>
      </c>
      <c r="D1709" s="18" t="s">
        <v>2048</v>
      </c>
      <c r="E1709" s="18" t="s">
        <v>8778</v>
      </c>
      <c r="F1709" s="18" t="s">
        <v>34</v>
      </c>
      <c r="G1709" s="19">
        <v>0</v>
      </c>
      <c r="H1709" s="5" t="s">
        <v>210</v>
      </c>
      <c r="I1709" s="18" t="s">
        <v>2049</v>
      </c>
      <c r="J1709" s="20">
        <v>4876</v>
      </c>
      <c r="K1709" s="20">
        <v>4289871.55</v>
      </c>
      <c r="L1709" s="20">
        <v>0</v>
      </c>
      <c r="M1709" s="20">
        <v>4404665</v>
      </c>
      <c r="N1709" s="20">
        <v>135766</v>
      </c>
      <c r="O1709" s="6">
        <v>1810.97263125513</v>
      </c>
      <c r="P1709" s="21">
        <v>0.83746794936623103</v>
      </c>
      <c r="Q1709" s="18"/>
      <c r="R1709" s="22">
        <v>324</v>
      </c>
      <c r="S1709" s="23">
        <v>0</v>
      </c>
      <c r="T1709" s="23">
        <v>357</v>
      </c>
      <c r="U1709" s="24">
        <v>43</v>
      </c>
      <c r="V1709" s="25">
        <v>79</v>
      </c>
      <c r="W1709" s="23">
        <v>77</v>
      </c>
      <c r="X1709" s="23">
        <v>0</v>
      </c>
      <c r="Y1709" s="23">
        <v>77</v>
      </c>
      <c r="Z1709" s="26">
        <v>0.21568627450980393</v>
      </c>
      <c r="AA1709" s="25">
        <v>252</v>
      </c>
      <c r="AB1709" s="23">
        <v>0</v>
      </c>
      <c r="AC1709" s="23">
        <v>252</v>
      </c>
      <c r="AD1709" s="26">
        <v>0.70588235294117652</v>
      </c>
      <c r="AE1709" s="5"/>
      <c r="AF1709" s="33">
        <v>60000</v>
      </c>
      <c r="AG1709" s="7">
        <v>3</v>
      </c>
      <c r="AH1709" s="33">
        <v>60000</v>
      </c>
      <c r="AI1709" s="33">
        <v>60000</v>
      </c>
      <c r="AJ1709" s="37">
        <v>43927</v>
      </c>
    </row>
    <row r="1710" spans="1:36" ht="15" customHeight="1" x14ac:dyDescent="0.25">
      <c r="A1710" s="3">
        <v>0</v>
      </c>
      <c r="B1710" s="4" t="s">
        <v>5364</v>
      </c>
      <c r="C1710" s="18" t="s">
        <v>2054</v>
      </c>
      <c r="D1710" s="18" t="s">
        <v>2054</v>
      </c>
      <c r="E1710" s="18" t="s">
        <v>8772</v>
      </c>
      <c r="F1710" s="18" t="s">
        <v>34</v>
      </c>
      <c r="G1710" s="19">
        <v>0</v>
      </c>
      <c r="H1710" s="5" t="s">
        <v>91</v>
      </c>
      <c r="I1710" s="18" t="s">
        <v>2055</v>
      </c>
      <c r="J1710" s="20">
        <v>4430</v>
      </c>
      <c r="K1710" s="20">
        <v>7103393.5199999996</v>
      </c>
      <c r="L1710" s="20">
        <v>0</v>
      </c>
      <c r="M1710" s="20">
        <v>1236774</v>
      </c>
      <c r="N1710" s="20">
        <v>0</v>
      </c>
      <c r="O1710" s="6">
        <v>1882.65632505643</v>
      </c>
      <c r="P1710" s="21">
        <v>0.87061742662209096</v>
      </c>
      <c r="Q1710" s="18"/>
      <c r="R1710" s="22">
        <v>357</v>
      </c>
      <c r="S1710" s="23">
        <v>0</v>
      </c>
      <c r="T1710" s="23">
        <v>357</v>
      </c>
      <c r="U1710" s="24">
        <v>34</v>
      </c>
      <c r="V1710" s="25">
        <v>37</v>
      </c>
      <c r="W1710" s="23">
        <v>37</v>
      </c>
      <c r="X1710" s="23">
        <v>0</v>
      </c>
      <c r="Y1710" s="23">
        <v>37</v>
      </c>
      <c r="Z1710" s="26">
        <v>0.10364145658263306</v>
      </c>
      <c r="AA1710" s="25">
        <v>247</v>
      </c>
      <c r="AB1710" s="23">
        <v>0</v>
      </c>
      <c r="AC1710" s="23">
        <v>247</v>
      </c>
      <c r="AD1710" s="26">
        <v>0.6918767507002801</v>
      </c>
      <c r="AE1710" s="5"/>
      <c r="AF1710" s="33">
        <v>60000</v>
      </c>
      <c r="AG1710" s="7">
        <v>3</v>
      </c>
      <c r="AH1710" s="33">
        <v>60000</v>
      </c>
      <c r="AI1710" s="33">
        <v>60000</v>
      </c>
      <c r="AJ1710" s="37">
        <v>43927</v>
      </c>
    </row>
    <row r="1711" spans="1:36" ht="15" customHeight="1" x14ac:dyDescent="0.25">
      <c r="A1711" s="3" t="s">
        <v>2919</v>
      </c>
      <c r="B1711" s="4" t="s">
        <v>5367</v>
      </c>
      <c r="C1711" s="18" t="s">
        <v>2068</v>
      </c>
      <c r="D1711" s="18" t="s">
        <v>2068</v>
      </c>
      <c r="E1711" s="18" t="s">
        <v>8778</v>
      </c>
      <c r="F1711" s="18" t="s">
        <v>34</v>
      </c>
      <c r="G1711" s="19">
        <v>0</v>
      </c>
      <c r="H1711" s="5" t="s">
        <v>40</v>
      </c>
      <c r="I1711" s="18" t="s">
        <v>2069</v>
      </c>
      <c r="J1711" s="20">
        <v>4769</v>
      </c>
      <c r="K1711" s="20">
        <v>7454108.5199999996</v>
      </c>
      <c r="L1711" s="20">
        <v>0</v>
      </c>
      <c r="M1711" s="20">
        <v>994325</v>
      </c>
      <c r="N1711" s="20">
        <v>302734</v>
      </c>
      <c r="O1711" s="6">
        <v>1835.01101279094</v>
      </c>
      <c r="P1711" s="21">
        <v>0.84858428196200797</v>
      </c>
      <c r="Q1711" s="18"/>
      <c r="R1711" s="22">
        <v>359</v>
      </c>
      <c r="S1711" s="23">
        <v>0</v>
      </c>
      <c r="T1711" s="23">
        <v>359</v>
      </c>
      <c r="U1711" s="24">
        <v>62</v>
      </c>
      <c r="V1711" s="25"/>
      <c r="W1711" s="23">
        <v>85</v>
      </c>
      <c r="X1711" s="23">
        <v>0</v>
      </c>
      <c r="Y1711" s="23">
        <v>85</v>
      </c>
      <c r="Z1711" s="26">
        <v>0.23676880222841226</v>
      </c>
      <c r="AA1711" s="25">
        <v>266</v>
      </c>
      <c r="AB1711" s="23">
        <v>0</v>
      </c>
      <c r="AC1711" s="23">
        <v>266</v>
      </c>
      <c r="AD1711" s="26">
        <v>0.74094707520891367</v>
      </c>
      <c r="AE1711" s="5"/>
      <c r="AF1711" s="33">
        <v>60000</v>
      </c>
      <c r="AG1711" s="7">
        <v>3</v>
      </c>
      <c r="AH1711" s="33">
        <v>60000</v>
      </c>
      <c r="AI1711" s="33">
        <v>60000</v>
      </c>
      <c r="AJ1711" s="37">
        <v>43927</v>
      </c>
    </row>
    <row r="1712" spans="1:36" ht="15" customHeight="1" x14ac:dyDescent="0.25">
      <c r="A1712" s="3" t="s">
        <v>3883</v>
      </c>
      <c r="B1712" s="4" t="s">
        <v>5370</v>
      </c>
      <c r="C1712" s="18" t="s">
        <v>2131</v>
      </c>
      <c r="D1712" s="18" t="s">
        <v>2131</v>
      </c>
      <c r="E1712" s="18" t="s">
        <v>8775</v>
      </c>
      <c r="F1712" s="18" t="s">
        <v>34</v>
      </c>
      <c r="G1712" s="19">
        <v>0</v>
      </c>
      <c r="H1712" s="5" t="s">
        <v>96</v>
      </c>
      <c r="I1712" s="18" t="s">
        <v>2132</v>
      </c>
      <c r="J1712" s="20">
        <v>4288</v>
      </c>
      <c r="K1712" s="20">
        <v>10287226.27</v>
      </c>
      <c r="L1712" s="20">
        <v>0</v>
      </c>
      <c r="M1712" s="20">
        <v>1050134</v>
      </c>
      <c r="N1712" s="20">
        <v>33544</v>
      </c>
      <c r="O1712" s="6">
        <v>2651.7967047574598</v>
      </c>
      <c r="P1712" s="21">
        <v>1.2262994537527601</v>
      </c>
      <c r="Q1712" s="18"/>
      <c r="R1712" s="22">
        <v>363</v>
      </c>
      <c r="S1712" s="23">
        <v>0</v>
      </c>
      <c r="T1712" s="23">
        <v>363</v>
      </c>
      <c r="U1712" s="24">
        <v>48</v>
      </c>
      <c r="V1712" s="25">
        <v>27</v>
      </c>
      <c r="W1712" s="23">
        <v>27</v>
      </c>
      <c r="X1712" s="23">
        <v>0</v>
      </c>
      <c r="Y1712" s="23">
        <v>27</v>
      </c>
      <c r="Z1712" s="26">
        <v>7.43801652892562E-2</v>
      </c>
      <c r="AA1712" s="25">
        <v>145</v>
      </c>
      <c r="AB1712" s="23">
        <v>0</v>
      </c>
      <c r="AC1712" s="23">
        <v>145</v>
      </c>
      <c r="AD1712" s="26">
        <v>0.39944903581267216</v>
      </c>
      <c r="AE1712" s="5"/>
      <c r="AF1712" s="33">
        <v>60000</v>
      </c>
      <c r="AG1712" s="7">
        <v>3</v>
      </c>
      <c r="AH1712" s="30">
        <v>54600</v>
      </c>
      <c r="AI1712" s="64">
        <v>54600</v>
      </c>
      <c r="AJ1712" s="37">
        <v>43927</v>
      </c>
    </row>
    <row r="1713" spans="1:36" ht="15" customHeight="1" x14ac:dyDescent="0.25">
      <c r="A1713" s="3" t="s">
        <v>3405</v>
      </c>
      <c r="B1713" s="4" t="s">
        <v>5373</v>
      </c>
      <c r="C1713" s="18" t="s">
        <v>2174</v>
      </c>
      <c r="D1713" s="18" t="s">
        <v>2174</v>
      </c>
      <c r="E1713" s="18" t="s">
        <v>8777</v>
      </c>
      <c r="F1713" s="18" t="s">
        <v>34</v>
      </c>
      <c r="G1713" s="19">
        <v>0</v>
      </c>
      <c r="H1713" s="5" t="s">
        <v>96</v>
      </c>
      <c r="I1713" s="18" t="s">
        <v>2175</v>
      </c>
      <c r="J1713" s="20">
        <v>5017</v>
      </c>
      <c r="K1713" s="20">
        <v>4841455.78</v>
      </c>
      <c r="L1713" s="20">
        <v>0</v>
      </c>
      <c r="M1713" s="20">
        <v>3512660</v>
      </c>
      <c r="N1713" s="20">
        <v>151464</v>
      </c>
      <c r="O1713" s="6">
        <v>1695.35176001595</v>
      </c>
      <c r="P1713" s="21">
        <v>0.78400012093554705</v>
      </c>
      <c r="Q1713" s="18"/>
      <c r="R1713" s="22">
        <v>356</v>
      </c>
      <c r="S1713" s="23">
        <v>0</v>
      </c>
      <c r="T1713" s="23">
        <v>368</v>
      </c>
      <c r="U1713" s="24">
        <v>43</v>
      </c>
      <c r="V1713" s="25">
        <v>114</v>
      </c>
      <c r="W1713" s="23">
        <v>108</v>
      </c>
      <c r="X1713" s="23">
        <v>0</v>
      </c>
      <c r="Y1713" s="23">
        <v>108</v>
      </c>
      <c r="Z1713" s="26">
        <v>0.29347826086956524</v>
      </c>
      <c r="AA1713" s="25">
        <v>277</v>
      </c>
      <c r="AB1713" s="23">
        <v>0</v>
      </c>
      <c r="AC1713" s="23">
        <v>277</v>
      </c>
      <c r="AD1713" s="26">
        <v>0.75271739130434778</v>
      </c>
      <c r="AE1713" s="5"/>
      <c r="AF1713" s="33">
        <v>60000</v>
      </c>
      <c r="AG1713" s="7">
        <v>3</v>
      </c>
      <c r="AH1713" s="33">
        <v>60000</v>
      </c>
      <c r="AI1713" s="33">
        <v>60000</v>
      </c>
      <c r="AJ1713" s="37">
        <v>43927</v>
      </c>
    </row>
    <row r="1714" spans="1:36" ht="15" customHeight="1" x14ac:dyDescent="0.25">
      <c r="A1714" s="3" t="s">
        <v>4053</v>
      </c>
      <c r="B1714" s="4" t="s">
        <v>5376</v>
      </c>
      <c r="C1714" s="18" t="s">
        <v>2184</v>
      </c>
      <c r="D1714" s="18" t="s">
        <v>2184</v>
      </c>
      <c r="E1714" s="18" t="s">
        <v>8785</v>
      </c>
      <c r="F1714" s="18" t="s">
        <v>34</v>
      </c>
      <c r="G1714" s="19">
        <v>0</v>
      </c>
      <c r="H1714" s="5" t="s">
        <v>96</v>
      </c>
      <c r="I1714" s="18" t="s">
        <v>2185</v>
      </c>
      <c r="J1714" s="20">
        <v>4975</v>
      </c>
      <c r="K1714" s="20">
        <v>6947063.75</v>
      </c>
      <c r="L1714" s="20">
        <v>0</v>
      </c>
      <c r="M1714" s="20">
        <v>2439857</v>
      </c>
      <c r="N1714" s="20">
        <v>30788</v>
      </c>
      <c r="O1714" s="6">
        <v>1893.0067839195999</v>
      </c>
      <c r="P1714" s="21">
        <v>0.875403902910872</v>
      </c>
      <c r="Q1714" s="18"/>
      <c r="R1714" s="22">
        <v>369</v>
      </c>
      <c r="S1714" s="23">
        <v>0</v>
      </c>
      <c r="T1714" s="23">
        <v>369</v>
      </c>
      <c r="U1714" s="24">
        <v>45</v>
      </c>
      <c r="V1714" s="25">
        <v>125</v>
      </c>
      <c r="W1714" s="23">
        <v>125</v>
      </c>
      <c r="X1714" s="23">
        <v>0</v>
      </c>
      <c r="Y1714" s="23">
        <v>125</v>
      </c>
      <c r="Z1714" s="26">
        <v>0.33875338753387535</v>
      </c>
      <c r="AA1714" s="25">
        <v>136</v>
      </c>
      <c r="AB1714" s="23">
        <v>0</v>
      </c>
      <c r="AC1714" s="23">
        <v>136</v>
      </c>
      <c r="AD1714" s="26">
        <v>0.36856368563685638</v>
      </c>
      <c r="AE1714" s="5"/>
      <c r="AF1714" s="33">
        <v>60000</v>
      </c>
      <c r="AG1714" s="7">
        <v>3</v>
      </c>
      <c r="AH1714" s="33">
        <v>60000</v>
      </c>
      <c r="AI1714" s="33">
        <v>60000</v>
      </c>
      <c r="AJ1714" s="37">
        <v>43927</v>
      </c>
    </row>
    <row r="1715" spans="1:36" ht="15" customHeight="1" x14ac:dyDescent="0.25">
      <c r="A1715" s="3" t="s">
        <v>2388</v>
      </c>
      <c r="B1715" s="4" t="s">
        <v>5379</v>
      </c>
      <c r="C1715" s="18" t="s">
        <v>2265</v>
      </c>
      <c r="D1715" s="18" t="s">
        <v>2265</v>
      </c>
      <c r="E1715" s="18" t="s">
        <v>8774</v>
      </c>
      <c r="F1715" s="18" t="s">
        <v>34</v>
      </c>
      <c r="G1715" s="19">
        <v>0</v>
      </c>
      <c r="H1715" s="5" t="s">
        <v>199</v>
      </c>
      <c r="I1715" s="18" t="s">
        <v>2266</v>
      </c>
      <c r="J1715" s="20">
        <v>4963</v>
      </c>
      <c r="K1715" s="20">
        <v>4142038.62</v>
      </c>
      <c r="L1715" s="20">
        <v>0</v>
      </c>
      <c r="M1715" s="20">
        <v>4866231</v>
      </c>
      <c r="N1715" s="20">
        <v>175827</v>
      </c>
      <c r="O1715" s="6">
        <v>1850.5131210961099</v>
      </c>
      <c r="P1715" s="21">
        <v>0.85575309204180805</v>
      </c>
      <c r="Q1715" s="18"/>
      <c r="R1715" s="22">
        <v>377</v>
      </c>
      <c r="S1715" s="23">
        <v>0</v>
      </c>
      <c r="T1715" s="23">
        <v>377</v>
      </c>
      <c r="U1715" s="24">
        <v>47</v>
      </c>
      <c r="V1715" s="25">
        <v>91</v>
      </c>
      <c r="W1715" s="23">
        <v>89</v>
      </c>
      <c r="X1715" s="23">
        <v>0</v>
      </c>
      <c r="Y1715" s="23">
        <v>89</v>
      </c>
      <c r="Z1715" s="26">
        <v>0.23607427055702918</v>
      </c>
      <c r="AA1715" s="25">
        <v>299</v>
      </c>
      <c r="AB1715" s="23">
        <v>0</v>
      </c>
      <c r="AC1715" s="23">
        <v>299</v>
      </c>
      <c r="AD1715" s="26">
        <v>0.7931034482758621</v>
      </c>
      <c r="AE1715" s="5"/>
      <c r="AF1715" s="33">
        <v>60000</v>
      </c>
      <c r="AG1715" s="7">
        <v>3</v>
      </c>
      <c r="AH1715" s="30">
        <v>59999.94</v>
      </c>
      <c r="AI1715" s="30">
        <v>59999.94</v>
      </c>
      <c r="AJ1715" s="37">
        <v>43927</v>
      </c>
    </row>
    <row r="1716" spans="1:36" ht="15" customHeight="1" x14ac:dyDescent="0.25">
      <c r="A1716" s="3" t="s">
        <v>2915</v>
      </c>
      <c r="B1716" s="4" t="s">
        <v>5382</v>
      </c>
      <c r="C1716" s="18" t="s">
        <v>2268</v>
      </c>
      <c r="D1716" s="18" t="s">
        <v>2268</v>
      </c>
      <c r="E1716" s="18" t="s">
        <v>8780</v>
      </c>
      <c r="F1716" s="18" t="s">
        <v>34</v>
      </c>
      <c r="G1716" s="19">
        <v>0</v>
      </c>
      <c r="H1716" s="5" t="s">
        <v>62</v>
      </c>
      <c r="I1716" s="18" t="s">
        <v>2269</v>
      </c>
      <c r="J1716" s="20">
        <v>5402</v>
      </c>
      <c r="K1716" s="20">
        <v>3677561</v>
      </c>
      <c r="L1716" s="20">
        <v>0</v>
      </c>
      <c r="M1716" s="20">
        <v>5417142</v>
      </c>
      <c r="N1716" s="20">
        <v>374887</v>
      </c>
      <c r="O1716" s="6">
        <v>1752.97852647168</v>
      </c>
      <c r="P1716" s="21">
        <v>0.81064909900366899</v>
      </c>
      <c r="Q1716" s="18"/>
      <c r="R1716" s="22">
        <v>243</v>
      </c>
      <c r="S1716" s="23">
        <v>0</v>
      </c>
      <c r="T1716" s="23">
        <v>377</v>
      </c>
      <c r="U1716" s="24">
        <v>35</v>
      </c>
      <c r="V1716" s="25"/>
      <c r="W1716" s="23">
        <v>81</v>
      </c>
      <c r="X1716" s="23">
        <v>0</v>
      </c>
      <c r="Y1716" s="23">
        <v>81</v>
      </c>
      <c r="Z1716" s="26">
        <v>0.21485411140583555</v>
      </c>
      <c r="AA1716" s="25">
        <v>218</v>
      </c>
      <c r="AB1716" s="23">
        <v>0</v>
      </c>
      <c r="AC1716" s="23">
        <v>218</v>
      </c>
      <c r="AD1716" s="26">
        <v>0.57824933687002655</v>
      </c>
      <c r="AE1716" s="5"/>
      <c r="AF1716" s="33">
        <v>60000</v>
      </c>
      <c r="AG1716" s="7">
        <v>3</v>
      </c>
      <c r="AH1716" s="33">
        <v>60000</v>
      </c>
      <c r="AI1716" s="33">
        <v>60000</v>
      </c>
      <c r="AJ1716" s="37">
        <v>43927</v>
      </c>
    </row>
    <row r="1717" spans="1:36" ht="15" customHeight="1" x14ac:dyDescent="0.25">
      <c r="A1717" s="3" t="s">
        <v>4654</v>
      </c>
      <c r="B1717" s="4" t="s">
        <v>5385</v>
      </c>
      <c r="C1717" s="18" t="s">
        <v>2508</v>
      </c>
      <c r="D1717" s="18" t="s">
        <v>2508</v>
      </c>
      <c r="E1717" s="18" t="s">
        <v>8777</v>
      </c>
      <c r="F1717" s="18" t="s">
        <v>34</v>
      </c>
      <c r="G1717" s="19">
        <v>0</v>
      </c>
      <c r="H1717" s="5" t="s">
        <v>62</v>
      </c>
      <c r="I1717" s="18" t="s">
        <v>2509</v>
      </c>
      <c r="J1717" s="20">
        <v>5620</v>
      </c>
      <c r="K1717" s="20">
        <v>6508601.5199999996</v>
      </c>
      <c r="L1717" s="20">
        <v>0</v>
      </c>
      <c r="M1717" s="20">
        <v>2687409</v>
      </c>
      <c r="N1717" s="20">
        <v>0</v>
      </c>
      <c r="O1717" s="6">
        <v>1636.30080427046</v>
      </c>
      <c r="P1717" s="21">
        <v>0.75669253938363101</v>
      </c>
      <c r="Q1717" s="18"/>
      <c r="R1717" s="22">
        <v>401</v>
      </c>
      <c r="S1717" s="23">
        <v>0</v>
      </c>
      <c r="T1717" s="23">
        <v>401</v>
      </c>
      <c r="U1717" s="24">
        <v>50</v>
      </c>
      <c r="V1717" s="25"/>
      <c r="W1717" s="23">
        <v>55</v>
      </c>
      <c r="X1717" s="23">
        <v>0</v>
      </c>
      <c r="Y1717" s="23">
        <v>55</v>
      </c>
      <c r="Z1717" s="26">
        <v>0.13715710723192021</v>
      </c>
      <c r="AA1717" s="25">
        <v>246</v>
      </c>
      <c r="AB1717" s="23">
        <v>0</v>
      </c>
      <c r="AC1717" s="23">
        <v>246</v>
      </c>
      <c r="AD1717" s="26">
        <v>0.61346633416458851</v>
      </c>
      <c r="AE1717" s="5"/>
      <c r="AF1717" s="33">
        <v>60000</v>
      </c>
      <c r="AG1717" s="7">
        <v>3</v>
      </c>
      <c r="AH1717" s="30">
        <v>60000</v>
      </c>
      <c r="AI1717" s="30">
        <v>60000</v>
      </c>
      <c r="AJ1717" s="37">
        <v>43927</v>
      </c>
    </row>
    <row r="1718" spans="1:36" ht="15" customHeight="1" x14ac:dyDescent="0.25">
      <c r="A1718" s="3" t="s">
        <v>901</v>
      </c>
      <c r="B1718" s="4" t="s">
        <v>5387</v>
      </c>
      <c r="C1718" s="18" t="s">
        <v>2526</v>
      </c>
      <c r="D1718" s="18" t="s">
        <v>2526</v>
      </c>
      <c r="E1718" s="18" t="s">
        <v>8782</v>
      </c>
      <c r="F1718" s="18" t="s">
        <v>34</v>
      </c>
      <c r="G1718" s="19">
        <v>0</v>
      </c>
      <c r="H1718" s="5" t="s">
        <v>78</v>
      </c>
      <c r="I1718" s="18" t="s">
        <v>2527</v>
      </c>
      <c r="J1718" s="20">
        <v>8345</v>
      </c>
      <c r="K1718" s="20">
        <v>26388161.98</v>
      </c>
      <c r="L1718" s="20">
        <v>211291</v>
      </c>
      <c r="M1718" s="20">
        <v>0</v>
      </c>
      <c r="N1718" s="20">
        <v>0</v>
      </c>
      <c r="O1718" s="6">
        <v>3136.8329514679399</v>
      </c>
      <c r="P1718" s="21">
        <v>1.45060008861072</v>
      </c>
      <c r="Q1718" s="18"/>
      <c r="R1718" s="22">
        <v>358</v>
      </c>
      <c r="S1718" s="23">
        <v>0</v>
      </c>
      <c r="T1718" s="23">
        <v>402</v>
      </c>
      <c r="U1718" s="24">
        <v>51</v>
      </c>
      <c r="V1718" s="25"/>
      <c r="W1718" s="23">
        <v>22</v>
      </c>
      <c r="X1718" s="23">
        <v>0</v>
      </c>
      <c r="Y1718" s="23">
        <v>22</v>
      </c>
      <c r="Z1718" s="26">
        <v>5.4726368159203981E-2</v>
      </c>
      <c r="AA1718" s="25">
        <v>343</v>
      </c>
      <c r="AB1718" s="23">
        <v>0</v>
      </c>
      <c r="AC1718" s="23">
        <v>343</v>
      </c>
      <c r="AD1718" s="26">
        <v>0.85323383084577109</v>
      </c>
      <c r="AE1718" s="5"/>
      <c r="AF1718" s="33">
        <v>60000</v>
      </c>
      <c r="AG1718" s="7">
        <v>3</v>
      </c>
      <c r="AH1718" s="33">
        <v>60000</v>
      </c>
      <c r="AI1718" s="33">
        <v>60000</v>
      </c>
      <c r="AJ1718" s="37">
        <v>43927</v>
      </c>
    </row>
    <row r="1719" spans="1:36" ht="15" customHeight="1" x14ac:dyDescent="0.25">
      <c r="A1719" s="3" t="s">
        <v>3045</v>
      </c>
      <c r="B1719" s="4" t="s">
        <v>5390</v>
      </c>
      <c r="C1719" s="18" t="s">
        <v>2532</v>
      </c>
      <c r="D1719" s="18" t="s">
        <v>2532</v>
      </c>
      <c r="E1719" s="18" t="s">
        <v>8773</v>
      </c>
      <c r="F1719" s="18" t="s">
        <v>34</v>
      </c>
      <c r="G1719" s="19">
        <v>0</v>
      </c>
      <c r="H1719" s="5" t="s">
        <v>210</v>
      </c>
      <c r="I1719" s="18" t="s">
        <v>2533</v>
      </c>
      <c r="J1719" s="20">
        <v>4873</v>
      </c>
      <c r="K1719" s="20">
        <v>6454228.21</v>
      </c>
      <c r="L1719" s="20">
        <v>0</v>
      </c>
      <c r="M1719" s="20">
        <v>1752707</v>
      </c>
      <c r="N1719" s="20">
        <v>0</v>
      </c>
      <c r="O1719" s="6">
        <v>1684.16482864765</v>
      </c>
      <c r="P1719" s="21">
        <v>0.77882682548589999</v>
      </c>
      <c r="Q1719" s="18"/>
      <c r="R1719" s="22">
        <v>403</v>
      </c>
      <c r="S1719" s="23">
        <v>0</v>
      </c>
      <c r="T1719" s="23">
        <v>403</v>
      </c>
      <c r="U1719" s="24">
        <v>48</v>
      </c>
      <c r="V1719" s="25">
        <v>85</v>
      </c>
      <c r="W1719" s="23">
        <v>85</v>
      </c>
      <c r="X1719" s="23">
        <v>0</v>
      </c>
      <c r="Y1719" s="23">
        <v>85</v>
      </c>
      <c r="Z1719" s="26">
        <v>0.21091811414392059</v>
      </c>
      <c r="AA1719" s="25">
        <v>259</v>
      </c>
      <c r="AB1719" s="23">
        <v>0</v>
      </c>
      <c r="AC1719" s="23">
        <v>259</v>
      </c>
      <c r="AD1719" s="26">
        <v>0.64267990074441683</v>
      </c>
      <c r="AE1719" s="5"/>
      <c r="AF1719" s="33">
        <v>60000</v>
      </c>
      <c r="AG1719" s="7">
        <v>3</v>
      </c>
      <c r="AH1719" s="30">
        <v>49848</v>
      </c>
      <c r="AI1719" s="30">
        <v>49848</v>
      </c>
      <c r="AJ1719" s="37">
        <v>43927</v>
      </c>
    </row>
    <row r="1720" spans="1:36" ht="15" customHeight="1" x14ac:dyDescent="0.25">
      <c r="A1720" s="3" t="s">
        <v>85</v>
      </c>
      <c r="B1720" s="4" t="s">
        <v>5393</v>
      </c>
      <c r="C1720" s="18" t="s">
        <v>2686</v>
      </c>
      <c r="D1720" s="18" t="s">
        <v>2686</v>
      </c>
      <c r="E1720" s="18" t="s">
        <v>8786</v>
      </c>
      <c r="F1720" s="18" t="s">
        <v>34</v>
      </c>
      <c r="G1720" s="19">
        <v>0</v>
      </c>
      <c r="H1720" s="5" t="s">
        <v>40</v>
      </c>
      <c r="I1720" s="18" t="s">
        <v>2687</v>
      </c>
      <c r="J1720" s="20">
        <v>3813</v>
      </c>
      <c r="K1720" s="20">
        <v>4393250.16</v>
      </c>
      <c r="L1720" s="20">
        <v>0</v>
      </c>
      <c r="M1720" s="20">
        <v>2629045</v>
      </c>
      <c r="N1720" s="20">
        <v>172808</v>
      </c>
      <c r="O1720" s="6">
        <v>1886.99269866247</v>
      </c>
      <c r="P1720" s="21">
        <v>0.87262274346059898</v>
      </c>
      <c r="Q1720" s="18"/>
      <c r="R1720" s="22">
        <v>421</v>
      </c>
      <c r="S1720" s="23">
        <v>0</v>
      </c>
      <c r="T1720" s="23">
        <v>421</v>
      </c>
      <c r="U1720" s="24">
        <v>42</v>
      </c>
      <c r="V1720" s="25">
        <v>28</v>
      </c>
      <c r="W1720" s="23">
        <v>28</v>
      </c>
      <c r="X1720" s="23">
        <v>0</v>
      </c>
      <c r="Y1720" s="23">
        <v>28</v>
      </c>
      <c r="Z1720" s="26">
        <v>6.6508313539192399E-2</v>
      </c>
      <c r="AA1720" s="25">
        <v>243</v>
      </c>
      <c r="AB1720" s="23">
        <v>0</v>
      </c>
      <c r="AC1720" s="23">
        <v>243</v>
      </c>
      <c r="AD1720" s="26">
        <v>0.5771971496437055</v>
      </c>
      <c r="AE1720" s="5"/>
      <c r="AF1720" s="33">
        <v>60000</v>
      </c>
      <c r="AG1720" s="7">
        <v>3</v>
      </c>
      <c r="AH1720" s="30">
        <v>59509</v>
      </c>
      <c r="AI1720" s="30">
        <v>59509</v>
      </c>
      <c r="AJ1720" s="37">
        <v>43927</v>
      </c>
    </row>
    <row r="1721" spans="1:36" ht="15" customHeight="1" x14ac:dyDescent="0.25">
      <c r="A1721" s="3" t="s">
        <v>4101</v>
      </c>
      <c r="B1721" s="4" t="s">
        <v>5396</v>
      </c>
      <c r="C1721" s="18" t="s">
        <v>2736</v>
      </c>
      <c r="D1721" s="18" t="s">
        <v>2736</v>
      </c>
      <c r="E1721" s="18" t="s">
        <v>8773</v>
      </c>
      <c r="F1721" s="18" t="s">
        <v>34</v>
      </c>
      <c r="G1721" s="19">
        <v>0</v>
      </c>
      <c r="H1721" s="5" t="s">
        <v>78</v>
      </c>
      <c r="I1721" s="28" t="s">
        <v>2737</v>
      </c>
      <c r="J1721" s="20">
        <v>4623</v>
      </c>
      <c r="K1721" s="20">
        <v>6769404.3700000001</v>
      </c>
      <c r="L1721" s="20">
        <v>0</v>
      </c>
      <c r="M1721" s="20">
        <v>1804582</v>
      </c>
      <c r="N1721" s="20">
        <v>0</v>
      </c>
      <c r="O1721" s="6">
        <v>1854.63689595501</v>
      </c>
      <c r="P1721" s="21">
        <v>0.85766009450839698</v>
      </c>
      <c r="Q1721" s="18"/>
      <c r="R1721" s="22">
        <v>355</v>
      </c>
      <c r="S1721" s="23">
        <v>0</v>
      </c>
      <c r="T1721" s="23">
        <v>426</v>
      </c>
      <c r="U1721" s="24">
        <v>38</v>
      </c>
      <c r="V1721" s="25"/>
      <c r="W1721" s="23">
        <v>44</v>
      </c>
      <c r="X1721" s="23">
        <v>0</v>
      </c>
      <c r="Y1721" s="23">
        <v>44</v>
      </c>
      <c r="Z1721" s="26">
        <v>0.10328638497652583</v>
      </c>
      <c r="AA1721" s="25">
        <v>156</v>
      </c>
      <c r="AB1721" s="23">
        <v>0</v>
      </c>
      <c r="AC1721" s="23">
        <v>156</v>
      </c>
      <c r="AD1721" s="26">
        <v>0.36619718309859156</v>
      </c>
      <c r="AE1721" s="5"/>
      <c r="AF1721" s="33">
        <v>60000</v>
      </c>
      <c r="AG1721" s="7">
        <v>3</v>
      </c>
      <c r="AH1721" s="33">
        <v>60000</v>
      </c>
      <c r="AI1721" s="33">
        <v>60000</v>
      </c>
      <c r="AJ1721" s="37">
        <v>43927</v>
      </c>
    </row>
    <row r="1722" spans="1:36" ht="15" customHeight="1" x14ac:dyDescent="0.25">
      <c r="A1722" s="3" t="s">
        <v>727</v>
      </c>
      <c r="B1722" s="4" t="s">
        <v>5398</v>
      </c>
      <c r="C1722" s="18" t="s">
        <v>2743</v>
      </c>
      <c r="D1722" s="18" t="s">
        <v>2743</v>
      </c>
      <c r="E1722" s="18" t="s">
        <v>8778</v>
      </c>
      <c r="F1722" s="18" t="s">
        <v>34</v>
      </c>
      <c r="G1722" s="19">
        <v>0</v>
      </c>
      <c r="H1722" s="5" t="s">
        <v>78</v>
      </c>
      <c r="I1722" s="18" t="s">
        <v>2744</v>
      </c>
      <c r="J1722" s="20">
        <v>6082</v>
      </c>
      <c r="K1722" s="20">
        <v>11179805.77</v>
      </c>
      <c r="L1722" s="20">
        <v>0</v>
      </c>
      <c r="M1722" s="20">
        <v>570264</v>
      </c>
      <c r="N1722" s="20">
        <v>17661</v>
      </c>
      <c r="O1722" s="6">
        <v>1934.8455721802</v>
      </c>
      <c r="P1722" s="21">
        <v>0.89475187294854897</v>
      </c>
      <c r="Q1722" s="18"/>
      <c r="R1722" s="22">
        <v>427</v>
      </c>
      <c r="S1722" s="23">
        <v>0</v>
      </c>
      <c r="T1722" s="23">
        <v>427</v>
      </c>
      <c r="U1722" s="24">
        <v>66</v>
      </c>
      <c r="V1722" s="25">
        <v>54</v>
      </c>
      <c r="W1722" s="23">
        <v>54</v>
      </c>
      <c r="X1722" s="23">
        <v>0</v>
      </c>
      <c r="Y1722" s="23">
        <v>54</v>
      </c>
      <c r="Z1722" s="26">
        <v>0.12646370023419204</v>
      </c>
      <c r="AA1722" s="25">
        <v>195</v>
      </c>
      <c r="AB1722" s="23">
        <v>0</v>
      </c>
      <c r="AC1722" s="23">
        <v>195</v>
      </c>
      <c r="AD1722" s="26">
        <v>0.4566744730679157</v>
      </c>
      <c r="AE1722" s="5"/>
      <c r="AF1722" s="33">
        <v>60000</v>
      </c>
      <c r="AG1722" s="7">
        <v>3</v>
      </c>
      <c r="AH1722" s="30">
        <v>59944.05</v>
      </c>
      <c r="AI1722" s="30">
        <v>59944.05</v>
      </c>
      <c r="AJ1722" s="37">
        <v>43927</v>
      </c>
    </row>
    <row r="1723" spans="1:36" ht="15" customHeight="1" x14ac:dyDescent="0.25">
      <c r="A1723" s="3" t="s">
        <v>232</v>
      </c>
      <c r="B1723" s="4" t="s">
        <v>5401</v>
      </c>
      <c r="C1723" s="18" t="s">
        <v>2750</v>
      </c>
      <c r="D1723" s="18" t="s">
        <v>2750</v>
      </c>
      <c r="E1723" s="18" t="s">
        <v>8786</v>
      </c>
      <c r="F1723" s="18" t="s">
        <v>34</v>
      </c>
      <c r="G1723" s="19">
        <v>0</v>
      </c>
      <c r="H1723" s="5" t="s">
        <v>91</v>
      </c>
      <c r="I1723" s="18" t="s">
        <v>2751</v>
      </c>
      <c r="J1723" s="20">
        <v>5195</v>
      </c>
      <c r="K1723" s="20">
        <v>5910547.1600000001</v>
      </c>
      <c r="L1723" s="20">
        <v>0</v>
      </c>
      <c r="M1723" s="20">
        <v>3489101</v>
      </c>
      <c r="N1723" s="20">
        <v>0</v>
      </c>
      <c r="O1723" s="6">
        <v>1809.36441963426</v>
      </c>
      <c r="P1723" s="21">
        <v>0.83672424641621002</v>
      </c>
      <c r="Q1723" s="18"/>
      <c r="R1723" s="22">
        <v>427</v>
      </c>
      <c r="S1723" s="23">
        <v>0</v>
      </c>
      <c r="T1723" s="23">
        <v>427</v>
      </c>
      <c r="U1723" s="24">
        <v>31</v>
      </c>
      <c r="V1723" s="25"/>
      <c r="W1723" s="23">
        <v>0</v>
      </c>
      <c r="X1723" s="23">
        <v>0</v>
      </c>
      <c r="Y1723" s="23">
        <v>0</v>
      </c>
      <c r="Z1723" s="26">
        <v>0</v>
      </c>
      <c r="AA1723" s="25">
        <v>392</v>
      </c>
      <c r="AB1723" s="23">
        <v>0</v>
      </c>
      <c r="AC1723" s="23">
        <v>392</v>
      </c>
      <c r="AD1723" s="26">
        <v>0.91803278688524592</v>
      </c>
      <c r="AE1723" s="5"/>
      <c r="AF1723" s="33">
        <v>60000</v>
      </c>
      <c r="AG1723" s="7">
        <v>3</v>
      </c>
      <c r="AH1723" s="30">
        <v>59800</v>
      </c>
      <c r="AI1723" s="30">
        <v>59800</v>
      </c>
      <c r="AJ1723" s="37">
        <v>43927</v>
      </c>
    </row>
    <row r="1724" spans="1:36" ht="15" customHeight="1" x14ac:dyDescent="0.25">
      <c r="A1724" s="3" t="s">
        <v>3405</v>
      </c>
      <c r="B1724" s="4" t="s">
        <v>5404</v>
      </c>
      <c r="C1724" s="18" t="s">
        <v>2759</v>
      </c>
      <c r="D1724" s="18" t="s">
        <v>2759</v>
      </c>
      <c r="E1724" s="18" t="s">
        <v>8774</v>
      </c>
      <c r="F1724" s="18" t="s">
        <v>34</v>
      </c>
      <c r="G1724" s="19">
        <v>0</v>
      </c>
      <c r="H1724" s="5" t="s">
        <v>96</v>
      </c>
      <c r="I1724" s="18" t="s">
        <v>2760</v>
      </c>
      <c r="J1724" s="20">
        <v>6158</v>
      </c>
      <c r="K1724" s="20">
        <v>4884858.5599999996</v>
      </c>
      <c r="L1724" s="20">
        <v>0</v>
      </c>
      <c r="M1724" s="20">
        <v>5218244</v>
      </c>
      <c r="N1724" s="20">
        <v>278930</v>
      </c>
      <c r="O1724" s="6">
        <v>1685.94227996103</v>
      </c>
      <c r="P1724" s="21">
        <v>0.77964879180434099</v>
      </c>
      <c r="Q1724" s="18"/>
      <c r="R1724" s="22">
        <v>382</v>
      </c>
      <c r="S1724" s="23">
        <v>0</v>
      </c>
      <c r="T1724" s="23">
        <v>428</v>
      </c>
      <c r="U1724" s="24">
        <v>50</v>
      </c>
      <c r="V1724" s="25">
        <v>79</v>
      </c>
      <c r="W1724" s="23">
        <v>81</v>
      </c>
      <c r="X1724" s="23">
        <v>0</v>
      </c>
      <c r="Y1724" s="23">
        <v>81</v>
      </c>
      <c r="Z1724" s="26">
        <v>0.18925233644859812</v>
      </c>
      <c r="AA1724" s="25">
        <v>269</v>
      </c>
      <c r="AB1724" s="23">
        <v>0</v>
      </c>
      <c r="AC1724" s="23">
        <v>269</v>
      </c>
      <c r="AD1724" s="26">
        <v>0.62850467289719625</v>
      </c>
      <c r="AE1724" s="5"/>
      <c r="AF1724" s="33">
        <v>60000</v>
      </c>
      <c r="AG1724" s="7">
        <v>3</v>
      </c>
      <c r="AH1724" s="30">
        <v>59997</v>
      </c>
      <c r="AI1724" s="30">
        <v>59997</v>
      </c>
      <c r="AJ1724" s="37">
        <v>43927</v>
      </c>
    </row>
    <row r="1725" spans="1:36" ht="15" customHeight="1" x14ac:dyDescent="0.25">
      <c r="A1725" s="3" t="s">
        <v>4731</v>
      </c>
      <c r="B1725" s="4" t="s">
        <v>5407</v>
      </c>
      <c r="C1725" s="18" t="s">
        <v>2803</v>
      </c>
      <c r="D1725" s="18" t="s">
        <v>2803</v>
      </c>
      <c r="E1725" s="18" t="s">
        <v>8776</v>
      </c>
      <c r="F1725" s="18" t="s">
        <v>34</v>
      </c>
      <c r="G1725" s="19">
        <v>0</v>
      </c>
      <c r="H1725" s="5" t="s">
        <v>67</v>
      </c>
      <c r="I1725" s="18" t="s">
        <v>2804</v>
      </c>
      <c r="J1725" s="20">
        <v>5504</v>
      </c>
      <c r="K1725" s="20">
        <v>5820136.6600000001</v>
      </c>
      <c r="L1725" s="20">
        <v>0</v>
      </c>
      <c r="M1725" s="20">
        <v>4036880</v>
      </c>
      <c r="N1725" s="20">
        <v>91412</v>
      </c>
      <c r="O1725" s="6">
        <v>1807.4906722383701</v>
      </c>
      <c r="P1725" s="21">
        <v>0.83585774884347797</v>
      </c>
      <c r="Q1725" s="18"/>
      <c r="R1725" s="22">
        <v>434</v>
      </c>
      <c r="S1725" s="23">
        <v>0</v>
      </c>
      <c r="T1725" s="23">
        <v>434</v>
      </c>
      <c r="U1725" s="24">
        <v>42</v>
      </c>
      <c r="V1725" s="25">
        <v>73</v>
      </c>
      <c r="W1725" s="23">
        <v>73</v>
      </c>
      <c r="X1725" s="23">
        <v>0</v>
      </c>
      <c r="Y1725" s="23">
        <v>73</v>
      </c>
      <c r="Z1725" s="26">
        <v>0.16820276497695852</v>
      </c>
      <c r="AA1725" s="25">
        <v>105</v>
      </c>
      <c r="AB1725" s="23">
        <v>0</v>
      </c>
      <c r="AC1725" s="23">
        <v>105</v>
      </c>
      <c r="AD1725" s="26">
        <v>0.24193548387096775</v>
      </c>
      <c r="AE1725" s="5"/>
      <c r="AF1725" s="33">
        <v>60000</v>
      </c>
      <c r="AG1725" s="7">
        <v>3</v>
      </c>
      <c r="AH1725" s="30">
        <v>59999.76</v>
      </c>
      <c r="AI1725" s="30">
        <v>59999.76</v>
      </c>
      <c r="AJ1725" s="37">
        <v>43927</v>
      </c>
    </row>
    <row r="1726" spans="1:36" ht="15" customHeight="1" x14ac:dyDescent="0.25">
      <c r="A1726" s="3" t="s">
        <v>3489</v>
      </c>
      <c r="B1726" s="4" t="s">
        <v>5410</v>
      </c>
      <c r="C1726" s="18" t="s">
        <v>2840</v>
      </c>
      <c r="D1726" s="18" t="s">
        <v>2840</v>
      </c>
      <c r="E1726" s="18" t="s">
        <v>8774</v>
      </c>
      <c r="F1726" s="18" t="s">
        <v>34</v>
      </c>
      <c r="G1726" s="19">
        <v>0</v>
      </c>
      <c r="H1726" s="5" t="s">
        <v>245</v>
      </c>
      <c r="I1726" s="18" t="s">
        <v>2841</v>
      </c>
      <c r="J1726" s="20">
        <v>5791</v>
      </c>
      <c r="K1726" s="20">
        <v>3743186.42</v>
      </c>
      <c r="L1726" s="20">
        <v>0</v>
      </c>
      <c r="M1726" s="20">
        <v>5873009</v>
      </c>
      <c r="N1726" s="20">
        <v>265279</v>
      </c>
      <c r="O1726" s="6">
        <v>1706.3502711103399</v>
      </c>
      <c r="P1726" s="21">
        <v>0.78908628313001505</v>
      </c>
      <c r="Q1726" s="18"/>
      <c r="R1726" s="22">
        <v>341</v>
      </c>
      <c r="S1726" s="23">
        <v>0</v>
      </c>
      <c r="T1726" s="23">
        <v>438</v>
      </c>
      <c r="U1726" s="24">
        <v>65</v>
      </c>
      <c r="V1726" s="25">
        <v>67</v>
      </c>
      <c r="W1726" s="23">
        <v>67</v>
      </c>
      <c r="X1726" s="23">
        <v>0</v>
      </c>
      <c r="Y1726" s="23">
        <v>67</v>
      </c>
      <c r="Z1726" s="26">
        <v>0.15296803652968036</v>
      </c>
      <c r="AA1726" s="25">
        <v>239</v>
      </c>
      <c r="AB1726" s="23">
        <v>0</v>
      </c>
      <c r="AC1726" s="23">
        <v>239</v>
      </c>
      <c r="AD1726" s="26">
        <v>0.545662100456621</v>
      </c>
      <c r="AE1726" s="5"/>
      <c r="AF1726" s="33">
        <v>60000</v>
      </c>
      <c r="AG1726" s="7">
        <v>3</v>
      </c>
      <c r="AH1726" s="30">
        <v>59750</v>
      </c>
      <c r="AI1726" s="30">
        <v>59750</v>
      </c>
      <c r="AJ1726" s="37">
        <v>43927</v>
      </c>
    </row>
    <row r="1727" spans="1:36" ht="15" customHeight="1" x14ac:dyDescent="0.25">
      <c r="A1727" s="3" t="s">
        <v>735</v>
      </c>
      <c r="B1727" s="4" t="s">
        <v>5412</v>
      </c>
      <c r="C1727" s="18" t="s">
        <v>2979</v>
      </c>
      <c r="D1727" s="18" t="s">
        <v>2979</v>
      </c>
      <c r="E1727" s="18" t="s">
        <v>8783</v>
      </c>
      <c r="F1727" s="18" t="s">
        <v>34</v>
      </c>
      <c r="G1727" s="19">
        <v>0</v>
      </c>
      <c r="H1727" s="5" t="s">
        <v>50</v>
      </c>
      <c r="I1727" s="18" t="s">
        <v>2980</v>
      </c>
      <c r="J1727" s="20">
        <v>5793</v>
      </c>
      <c r="K1727" s="20">
        <v>18872823.780000001</v>
      </c>
      <c r="L1727" s="20">
        <v>443975</v>
      </c>
      <c r="M1727" s="20">
        <v>0</v>
      </c>
      <c r="N1727" s="20">
        <v>0</v>
      </c>
      <c r="O1727" s="6">
        <v>3181.22713274642</v>
      </c>
      <c r="P1727" s="21">
        <v>1.4711297770871901</v>
      </c>
      <c r="Q1727" s="18"/>
      <c r="R1727" s="22">
        <v>406</v>
      </c>
      <c r="S1727" s="23">
        <v>0</v>
      </c>
      <c r="T1727" s="23">
        <v>449</v>
      </c>
      <c r="U1727" s="24">
        <v>50</v>
      </c>
      <c r="V1727" s="25"/>
      <c r="W1727" s="23">
        <v>11</v>
      </c>
      <c r="X1727" s="23">
        <v>0</v>
      </c>
      <c r="Y1727" s="23">
        <v>11</v>
      </c>
      <c r="Z1727" s="26">
        <v>2.4498886414253896E-2</v>
      </c>
      <c r="AA1727" s="25">
        <v>137</v>
      </c>
      <c r="AB1727" s="23">
        <v>0</v>
      </c>
      <c r="AC1727" s="23">
        <v>137</v>
      </c>
      <c r="AD1727" s="26">
        <v>0.30512249443207129</v>
      </c>
      <c r="AE1727" s="5"/>
      <c r="AF1727" s="33">
        <v>60000</v>
      </c>
      <c r="AG1727" s="7">
        <v>3</v>
      </c>
      <c r="AH1727" s="33">
        <v>60000</v>
      </c>
      <c r="AI1727" s="33">
        <v>60000</v>
      </c>
      <c r="AJ1727" s="37">
        <v>43927</v>
      </c>
    </row>
    <row r="1728" spans="1:36" ht="15" customHeight="1" x14ac:dyDescent="0.25">
      <c r="A1728" s="3" t="s">
        <v>311</v>
      </c>
      <c r="B1728" s="4" t="s">
        <v>5415</v>
      </c>
      <c r="C1728" s="18" t="s">
        <v>2982</v>
      </c>
      <c r="D1728" s="18" t="s">
        <v>2982</v>
      </c>
      <c r="E1728" s="18" t="s">
        <v>8781</v>
      </c>
      <c r="F1728" s="18" t="s">
        <v>34</v>
      </c>
      <c r="G1728" s="19">
        <v>0</v>
      </c>
      <c r="H1728" s="5" t="s">
        <v>50</v>
      </c>
      <c r="I1728" s="18" t="s">
        <v>2983</v>
      </c>
      <c r="J1728" s="20">
        <v>6912</v>
      </c>
      <c r="K1728" s="20">
        <v>4901090.21</v>
      </c>
      <c r="L1728" s="20">
        <v>0</v>
      </c>
      <c r="M1728" s="20">
        <v>7218921</v>
      </c>
      <c r="N1728" s="20">
        <v>506000</v>
      </c>
      <c r="O1728" s="6">
        <v>1826.6798625578699</v>
      </c>
      <c r="P1728" s="21">
        <v>0.84473161672503205</v>
      </c>
      <c r="Q1728" s="18"/>
      <c r="R1728" s="22">
        <v>450</v>
      </c>
      <c r="S1728" s="23">
        <v>0</v>
      </c>
      <c r="T1728" s="23">
        <v>450</v>
      </c>
      <c r="U1728" s="24">
        <v>62</v>
      </c>
      <c r="V1728" s="25"/>
      <c r="W1728" s="23">
        <v>205</v>
      </c>
      <c r="X1728" s="23">
        <v>0</v>
      </c>
      <c r="Y1728" s="23">
        <v>205</v>
      </c>
      <c r="Z1728" s="26">
        <v>0.45555555555555555</v>
      </c>
      <c r="AA1728" s="25">
        <v>371</v>
      </c>
      <c r="AB1728" s="23">
        <v>0</v>
      </c>
      <c r="AC1728" s="23">
        <v>371</v>
      </c>
      <c r="AD1728" s="26">
        <v>0.82444444444444442</v>
      </c>
      <c r="AE1728" s="5"/>
      <c r="AF1728" s="33">
        <v>60000</v>
      </c>
      <c r="AG1728" s="7">
        <v>3</v>
      </c>
      <c r="AH1728" s="30">
        <v>60000</v>
      </c>
      <c r="AI1728" s="30">
        <v>60000</v>
      </c>
      <c r="AJ1728" s="37">
        <v>43927</v>
      </c>
    </row>
    <row r="1729" spans="1:36" ht="15" customHeight="1" x14ac:dyDescent="0.25">
      <c r="A1729" s="3" t="s">
        <v>2229</v>
      </c>
      <c r="B1729" s="4" t="s">
        <v>5418</v>
      </c>
      <c r="C1729" s="18" t="s">
        <v>3003</v>
      </c>
      <c r="D1729" s="18" t="s">
        <v>3003</v>
      </c>
      <c r="E1729" s="18" t="s">
        <v>8776</v>
      </c>
      <c r="F1729" s="18" t="s">
        <v>34</v>
      </c>
      <c r="G1729" s="19">
        <v>0</v>
      </c>
      <c r="H1729" s="5" t="s">
        <v>62</v>
      </c>
      <c r="I1729" s="18" t="s">
        <v>3004</v>
      </c>
      <c r="J1729" s="20">
        <v>6096</v>
      </c>
      <c r="K1729" s="20">
        <v>9628208.1199999992</v>
      </c>
      <c r="L1729" s="20">
        <v>0</v>
      </c>
      <c r="M1729" s="20">
        <v>1040972</v>
      </c>
      <c r="N1729" s="20">
        <v>7108</v>
      </c>
      <c r="O1729" s="6">
        <v>1751.3595997375301</v>
      </c>
      <c r="P1729" s="21">
        <v>0.80990044094621505</v>
      </c>
      <c r="Q1729" s="18"/>
      <c r="R1729" s="22">
        <v>451</v>
      </c>
      <c r="S1729" s="23">
        <v>0</v>
      </c>
      <c r="T1729" s="23">
        <v>451</v>
      </c>
      <c r="U1729" s="24">
        <v>46</v>
      </c>
      <c r="V1729" s="25">
        <v>31</v>
      </c>
      <c r="W1729" s="23">
        <v>31</v>
      </c>
      <c r="X1729" s="23">
        <v>0</v>
      </c>
      <c r="Y1729" s="23">
        <v>31</v>
      </c>
      <c r="Z1729" s="26">
        <v>6.8736141906873618E-2</v>
      </c>
      <c r="AA1729" s="25">
        <v>190</v>
      </c>
      <c r="AB1729" s="23">
        <v>0</v>
      </c>
      <c r="AC1729" s="23">
        <v>190</v>
      </c>
      <c r="AD1729" s="26">
        <v>0.42128603104212858</v>
      </c>
      <c r="AE1729" s="5"/>
      <c r="AF1729" s="33">
        <v>60000</v>
      </c>
      <c r="AG1729" s="7">
        <v>3</v>
      </c>
      <c r="AH1729" s="30">
        <v>59972</v>
      </c>
      <c r="AI1729" s="30">
        <v>59972</v>
      </c>
      <c r="AJ1729" s="37">
        <v>43927</v>
      </c>
    </row>
    <row r="1730" spans="1:36" ht="15" customHeight="1" x14ac:dyDescent="0.25">
      <c r="A1730" s="3" t="s">
        <v>2745</v>
      </c>
      <c r="B1730" s="4" t="s">
        <v>5420</v>
      </c>
      <c r="C1730" s="18" t="s">
        <v>3055</v>
      </c>
      <c r="D1730" s="18" t="s">
        <v>3055</v>
      </c>
      <c r="E1730" s="18" t="s">
        <v>8784</v>
      </c>
      <c r="F1730" s="18" t="s">
        <v>34</v>
      </c>
      <c r="G1730" s="19">
        <v>0</v>
      </c>
      <c r="H1730" s="5" t="s">
        <v>96</v>
      </c>
      <c r="I1730" s="18" t="s">
        <v>3056</v>
      </c>
      <c r="J1730" s="20">
        <v>6502</v>
      </c>
      <c r="K1730" s="20">
        <v>5634921.5899999999</v>
      </c>
      <c r="L1730" s="20">
        <v>0</v>
      </c>
      <c r="M1730" s="20">
        <v>4926144</v>
      </c>
      <c r="N1730" s="20">
        <v>178807</v>
      </c>
      <c r="O1730" s="6">
        <v>1651.77985081513</v>
      </c>
      <c r="P1730" s="21">
        <v>0.76385068476041995</v>
      </c>
      <c r="Q1730" s="18"/>
      <c r="R1730" s="22">
        <v>458</v>
      </c>
      <c r="S1730" s="23">
        <v>0</v>
      </c>
      <c r="T1730" s="23">
        <v>458</v>
      </c>
      <c r="U1730" s="24">
        <v>49</v>
      </c>
      <c r="V1730" s="25"/>
      <c r="W1730" s="23">
        <v>97</v>
      </c>
      <c r="X1730" s="23">
        <v>0</v>
      </c>
      <c r="Y1730" s="23">
        <v>97</v>
      </c>
      <c r="Z1730" s="26">
        <v>0.21179039301310043</v>
      </c>
      <c r="AA1730" s="25">
        <v>160</v>
      </c>
      <c r="AB1730" s="23">
        <v>0</v>
      </c>
      <c r="AC1730" s="23">
        <v>160</v>
      </c>
      <c r="AD1730" s="26">
        <v>0.34934497816593885</v>
      </c>
      <c r="AE1730" s="5"/>
      <c r="AF1730" s="33">
        <v>60000</v>
      </c>
      <c r="AG1730" s="7">
        <v>3</v>
      </c>
      <c r="AH1730" s="30">
        <v>59999.4</v>
      </c>
      <c r="AI1730" s="30">
        <v>59999.4</v>
      </c>
      <c r="AJ1730" s="37">
        <v>43927</v>
      </c>
    </row>
    <row r="1731" spans="1:36" ht="15" customHeight="1" x14ac:dyDescent="0.25">
      <c r="A1731" s="3" t="s">
        <v>1686</v>
      </c>
      <c r="B1731" s="4" t="s">
        <v>5423</v>
      </c>
      <c r="C1731" s="18" t="s">
        <v>3149</v>
      </c>
      <c r="D1731" s="18" t="s">
        <v>3149</v>
      </c>
      <c r="E1731" s="18" t="s">
        <v>8774</v>
      </c>
      <c r="F1731" s="18" t="s">
        <v>34</v>
      </c>
      <c r="G1731" s="19">
        <v>0</v>
      </c>
      <c r="H1731" s="5" t="s">
        <v>210</v>
      </c>
      <c r="I1731" s="18" t="s">
        <v>3150</v>
      </c>
      <c r="J1731" s="20">
        <v>5595</v>
      </c>
      <c r="K1731" s="20">
        <v>8758328.6500000004</v>
      </c>
      <c r="L1731" s="20">
        <v>0</v>
      </c>
      <c r="M1731" s="20">
        <v>1625505</v>
      </c>
      <c r="N1731" s="20">
        <v>13636</v>
      </c>
      <c r="O1731" s="6">
        <v>1858.3502502234101</v>
      </c>
      <c r="P1731" s="21">
        <v>0.85937730167694304</v>
      </c>
      <c r="Q1731" s="18"/>
      <c r="R1731" s="22">
        <v>469</v>
      </c>
      <c r="S1731" s="23">
        <v>0</v>
      </c>
      <c r="T1731" s="23">
        <v>469</v>
      </c>
      <c r="U1731" s="24">
        <v>68</v>
      </c>
      <c r="V1731" s="25">
        <v>48</v>
      </c>
      <c r="W1731" s="23">
        <v>48</v>
      </c>
      <c r="X1731" s="23">
        <v>0</v>
      </c>
      <c r="Y1731" s="23">
        <v>48</v>
      </c>
      <c r="Z1731" s="26">
        <v>0.1023454157782516</v>
      </c>
      <c r="AA1731" s="25">
        <v>259</v>
      </c>
      <c r="AB1731" s="23">
        <v>0</v>
      </c>
      <c r="AC1731" s="23">
        <v>259</v>
      </c>
      <c r="AD1731" s="26">
        <v>0.55223880597014929</v>
      </c>
      <c r="AE1731" s="5"/>
      <c r="AF1731" s="33">
        <v>60000</v>
      </c>
      <c r="AG1731" s="7">
        <v>3</v>
      </c>
      <c r="AH1731" s="33">
        <v>60000</v>
      </c>
      <c r="AI1731" s="33">
        <v>60000</v>
      </c>
      <c r="AJ1731" s="37">
        <v>43927</v>
      </c>
    </row>
    <row r="1732" spans="1:36" ht="15" customHeight="1" x14ac:dyDescent="0.25">
      <c r="A1732" s="3" t="s">
        <v>2798</v>
      </c>
      <c r="B1732" s="4" t="s">
        <v>5426</v>
      </c>
      <c r="C1732" s="18" t="s">
        <v>3198</v>
      </c>
      <c r="D1732" s="18" t="s">
        <v>3198</v>
      </c>
      <c r="E1732" s="18" t="s">
        <v>8785</v>
      </c>
      <c r="F1732" s="18" t="s">
        <v>34</v>
      </c>
      <c r="G1732" s="19">
        <v>0</v>
      </c>
      <c r="H1732" s="5" t="s">
        <v>210</v>
      </c>
      <c r="I1732" s="18" t="s">
        <v>3199</v>
      </c>
      <c r="J1732" s="20">
        <v>6058</v>
      </c>
      <c r="K1732" s="20">
        <v>5556220.7300000004</v>
      </c>
      <c r="L1732" s="20">
        <v>0</v>
      </c>
      <c r="M1732" s="20">
        <v>5369591</v>
      </c>
      <c r="N1732" s="20">
        <v>136991</v>
      </c>
      <c r="O1732" s="6">
        <v>1826.1476939583999</v>
      </c>
      <c r="P1732" s="21">
        <v>0.84448552015900902</v>
      </c>
      <c r="Q1732" s="18"/>
      <c r="R1732" s="22">
        <v>476</v>
      </c>
      <c r="S1732" s="23">
        <v>0</v>
      </c>
      <c r="T1732" s="23">
        <v>476</v>
      </c>
      <c r="U1732" s="24">
        <v>75</v>
      </c>
      <c r="V1732" s="25">
        <v>188</v>
      </c>
      <c r="W1732" s="23">
        <v>188</v>
      </c>
      <c r="X1732" s="23">
        <v>0</v>
      </c>
      <c r="Y1732" s="23">
        <v>188</v>
      </c>
      <c r="Z1732" s="26">
        <v>0.3949579831932773</v>
      </c>
      <c r="AA1732" s="25">
        <v>345</v>
      </c>
      <c r="AB1732" s="23">
        <v>0</v>
      </c>
      <c r="AC1732" s="23">
        <v>345</v>
      </c>
      <c r="AD1732" s="26">
        <v>0.72478991596638653</v>
      </c>
      <c r="AE1732" s="5"/>
      <c r="AF1732" s="33">
        <v>60000</v>
      </c>
      <c r="AG1732" s="7">
        <v>3</v>
      </c>
      <c r="AH1732" s="33">
        <v>60000</v>
      </c>
      <c r="AI1732" s="33">
        <v>60000</v>
      </c>
      <c r="AJ1732" s="37">
        <v>43927</v>
      </c>
    </row>
    <row r="1733" spans="1:36" ht="15" customHeight="1" x14ac:dyDescent="0.25">
      <c r="A1733" s="3">
        <v>0</v>
      </c>
      <c r="B1733" s="4" t="s">
        <v>5429</v>
      </c>
      <c r="C1733" s="18" t="s">
        <v>3210</v>
      </c>
      <c r="D1733" s="18" t="s">
        <v>3210</v>
      </c>
      <c r="E1733" s="18" t="s">
        <v>8786</v>
      </c>
      <c r="F1733" s="18" t="s">
        <v>34</v>
      </c>
      <c r="G1733" s="19">
        <v>0</v>
      </c>
      <c r="H1733" s="5" t="s">
        <v>272</v>
      </c>
      <c r="I1733" s="18" t="s">
        <v>1478</v>
      </c>
      <c r="J1733" s="20">
        <v>6192</v>
      </c>
      <c r="K1733" s="20">
        <v>8029384.5499999998</v>
      </c>
      <c r="L1733" s="20">
        <v>0</v>
      </c>
      <c r="M1733" s="20">
        <v>4166465</v>
      </c>
      <c r="N1733" s="20">
        <v>95891</v>
      </c>
      <c r="O1733" s="6">
        <v>1985.1002180232599</v>
      </c>
      <c r="P1733" s="21">
        <v>0.91799168037244105</v>
      </c>
      <c r="Q1733" s="18"/>
      <c r="R1733" s="22">
        <v>476</v>
      </c>
      <c r="S1733" s="23">
        <v>0</v>
      </c>
      <c r="T1733" s="23">
        <v>476</v>
      </c>
      <c r="U1733" s="24">
        <v>70</v>
      </c>
      <c r="V1733" s="25"/>
      <c r="W1733" s="23">
        <v>48</v>
      </c>
      <c r="X1733" s="23">
        <v>0</v>
      </c>
      <c r="Y1733" s="23">
        <v>48</v>
      </c>
      <c r="Z1733" s="26">
        <v>0.10084033613445378</v>
      </c>
      <c r="AA1733" s="25">
        <v>306</v>
      </c>
      <c r="AB1733" s="23">
        <v>0</v>
      </c>
      <c r="AC1733" s="23">
        <v>306</v>
      </c>
      <c r="AD1733" s="26">
        <v>0.6428571428571429</v>
      </c>
      <c r="AE1733" s="5"/>
      <c r="AF1733" s="33">
        <v>60000</v>
      </c>
      <c r="AG1733" s="7">
        <v>3</v>
      </c>
      <c r="AH1733" s="30">
        <v>59976</v>
      </c>
      <c r="AI1733" s="30">
        <v>59976</v>
      </c>
      <c r="AJ1733" s="37">
        <v>43927</v>
      </c>
    </row>
    <row r="1734" spans="1:36" ht="15" customHeight="1" x14ac:dyDescent="0.25">
      <c r="A1734" s="3" t="s">
        <v>627</v>
      </c>
      <c r="B1734" s="4" t="s">
        <v>5432</v>
      </c>
      <c r="C1734" s="18" t="s">
        <v>3247</v>
      </c>
      <c r="D1734" s="18" t="s">
        <v>3247</v>
      </c>
      <c r="E1734" s="18" t="s">
        <v>8786</v>
      </c>
      <c r="F1734" s="18" t="s">
        <v>34</v>
      </c>
      <c r="G1734" s="19">
        <v>0</v>
      </c>
      <c r="H1734" s="5" t="s">
        <v>199</v>
      </c>
      <c r="I1734" s="18" t="s">
        <v>3248</v>
      </c>
      <c r="J1734" s="20">
        <v>6124</v>
      </c>
      <c r="K1734" s="20">
        <v>13019475</v>
      </c>
      <c r="L1734" s="20">
        <v>0</v>
      </c>
      <c r="M1734" s="20">
        <v>802448</v>
      </c>
      <c r="N1734" s="20">
        <v>0</v>
      </c>
      <c r="O1734" s="6">
        <v>2257.0089810581298</v>
      </c>
      <c r="P1734" s="21">
        <v>1.04373343387189</v>
      </c>
      <c r="Q1734" s="18"/>
      <c r="R1734" s="22">
        <v>482</v>
      </c>
      <c r="S1734" s="23">
        <v>0</v>
      </c>
      <c r="T1734" s="23">
        <v>482</v>
      </c>
      <c r="U1734" s="24">
        <v>65</v>
      </c>
      <c r="V1734" s="25"/>
      <c r="W1734" s="23">
        <v>66</v>
      </c>
      <c r="X1734" s="23">
        <v>0</v>
      </c>
      <c r="Y1734" s="23">
        <v>66</v>
      </c>
      <c r="Z1734" s="26">
        <v>0.13692946058091288</v>
      </c>
      <c r="AA1734" s="25">
        <v>287</v>
      </c>
      <c r="AB1734" s="23">
        <v>0</v>
      </c>
      <c r="AC1734" s="23">
        <v>287</v>
      </c>
      <c r="AD1734" s="26">
        <v>0.5954356846473029</v>
      </c>
      <c r="AE1734" s="5"/>
      <c r="AF1734" s="33">
        <v>60000</v>
      </c>
      <c r="AG1734" s="7">
        <v>3</v>
      </c>
      <c r="AH1734" s="33">
        <v>60000</v>
      </c>
      <c r="AI1734" s="33">
        <v>60000</v>
      </c>
      <c r="AJ1734" s="37">
        <v>43927</v>
      </c>
    </row>
    <row r="1735" spans="1:36" ht="15" customHeight="1" x14ac:dyDescent="0.25">
      <c r="A1735" s="3">
        <v>0</v>
      </c>
      <c r="B1735" s="4" t="s">
        <v>5435</v>
      </c>
      <c r="C1735" s="18" t="s">
        <v>3255</v>
      </c>
      <c r="D1735" s="18" t="s">
        <v>3255</v>
      </c>
      <c r="E1735" s="18" t="s">
        <v>8773</v>
      </c>
      <c r="F1735" s="18" t="s">
        <v>34</v>
      </c>
      <c r="G1735" s="19">
        <v>0</v>
      </c>
      <c r="H1735" s="5" t="s">
        <v>369</v>
      </c>
      <c r="I1735" s="18" t="s">
        <v>3256</v>
      </c>
      <c r="J1735" s="20">
        <v>5909</v>
      </c>
      <c r="K1735" s="20">
        <v>4025402.2</v>
      </c>
      <c r="L1735" s="20">
        <v>0</v>
      </c>
      <c r="M1735" s="20">
        <v>6125095</v>
      </c>
      <c r="N1735" s="20">
        <v>365201</v>
      </c>
      <c r="O1735" s="6">
        <v>1779.60707395498</v>
      </c>
      <c r="P1735" s="21">
        <v>0.82296323046571696</v>
      </c>
      <c r="Q1735" s="18"/>
      <c r="R1735" s="22">
        <v>483</v>
      </c>
      <c r="S1735" s="23">
        <v>0</v>
      </c>
      <c r="T1735" s="23">
        <v>483</v>
      </c>
      <c r="U1735" s="24">
        <v>49</v>
      </c>
      <c r="V1735" s="25">
        <v>238</v>
      </c>
      <c r="W1735" s="23">
        <v>238</v>
      </c>
      <c r="X1735" s="23">
        <v>0</v>
      </c>
      <c r="Y1735" s="23">
        <v>238</v>
      </c>
      <c r="Z1735" s="26">
        <v>0.49275362318840582</v>
      </c>
      <c r="AA1735" s="25">
        <v>256</v>
      </c>
      <c r="AB1735" s="23">
        <v>0</v>
      </c>
      <c r="AC1735" s="23">
        <v>256</v>
      </c>
      <c r="AD1735" s="26">
        <v>0.53002070393374745</v>
      </c>
      <c r="AE1735" s="5"/>
      <c r="AF1735" s="33">
        <v>60000</v>
      </c>
      <c r="AG1735" s="7">
        <v>3</v>
      </c>
      <c r="AH1735" s="33">
        <v>60000</v>
      </c>
      <c r="AI1735" s="33">
        <v>60000</v>
      </c>
      <c r="AJ1735" s="37">
        <v>43927</v>
      </c>
    </row>
    <row r="1736" spans="1:36" ht="15" customHeight="1" x14ac:dyDescent="0.25">
      <c r="A1736" s="3" t="s">
        <v>1767</v>
      </c>
      <c r="B1736" s="4" t="s">
        <v>5438</v>
      </c>
      <c r="C1736" s="18" t="s">
        <v>3290</v>
      </c>
      <c r="D1736" s="18" t="s">
        <v>3290</v>
      </c>
      <c r="E1736" s="18" t="s">
        <v>8778</v>
      </c>
      <c r="F1736" s="18" t="s">
        <v>34</v>
      </c>
      <c r="G1736" s="19">
        <v>0</v>
      </c>
      <c r="H1736" s="5" t="s">
        <v>67</v>
      </c>
      <c r="I1736" s="18" t="s">
        <v>3291</v>
      </c>
      <c r="J1736" s="20">
        <v>5093</v>
      </c>
      <c r="K1736" s="20">
        <v>6446648.2300000004</v>
      </c>
      <c r="L1736" s="20">
        <v>0</v>
      </c>
      <c r="M1736" s="20">
        <v>2989219</v>
      </c>
      <c r="N1736" s="20">
        <v>0</v>
      </c>
      <c r="O1736" s="6">
        <v>1852.7129844885101</v>
      </c>
      <c r="P1736" s="21">
        <v>0.85677039901394303</v>
      </c>
      <c r="Q1736" s="18"/>
      <c r="R1736" s="22">
        <v>487</v>
      </c>
      <c r="S1736" s="23">
        <v>0</v>
      </c>
      <c r="T1736" s="23">
        <v>487</v>
      </c>
      <c r="U1736" s="24">
        <v>54</v>
      </c>
      <c r="V1736" s="25">
        <v>35</v>
      </c>
      <c r="W1736" s="23">
        <v>32</v>
      </c>
      <c r="X1736" s="23">
        <v>0</v>
      </c>
      <c r="Y1736" s="23">
        <v>32</v>
      </c>
      <c r="Z1736" s="26">
        <v>6.5708418891170434E-2</v>
      </c>
      <c r="AA1736" s="25">
        <v>333</v>
      </c>
      <c r="AB1736" s="23">
        <v>0</v>
      </c>
      <c r="AC1736" s="23">
        <v>333</v>
      </c>
      <c r="AD1736" s="26">
        <v>0.68377823408624228</v>
      </c>
      <c r="AE1736" s="5"/>
      <c r="AF1736" s="33">
        <v>60000</v>
      </c>
      <c r="AG1736" s="7">
        <v>3</v>
      </c>
      <c r="AH1736" s="30">
        <v>59743.95</v>
      </c>
      <c r="AI1736" s="30">
        <v>59743.95</v>
      </c>
      <c r="AJ1736" s="37">
        <v>43927</v>
      </c>
    </row>
    <row r="1737" spans="1:36" ht="15" customHeight="1" x14ac:dyDescent="0.25">
      <c r="A1737" s="3" t="s">
        <v>2441</v>
      </c>
      <c r="B1737" s="4" t="s">
        <v>5441</v>
      </c>
      <c r="C1737" s="18" t="s">
        <v>3347</v>
      </c>
      <c r="D1737" s="18" t="s">
        <v>3347</v>
      </c>
      <c r="E1737" s="18" t="s">
        <v>8786</v>
      </c>
      <c r="F1737" s="18" t="s">
        <v>34</v>
      </c>
      <c r="G1737" s="19">
        <v>0</v>
      </c>
      <c r="H1737" s="5" t="s">
        <v>210</v>
      </c>
      <c r="I1737" s="18" t="s">
        <v>3348</v>
      </c>
      <c r="J1737" s="20">
        <v>5127</v>
      </c>
      <c r="K1737" s="20">
        <v>9639179.0800000001</v>
      </c>
      <c r="L1737" s="20">
        <v>0</v>
      </c>
      <c r="M1737" s="20">
        <v>589104</v>
      </c>
      <c r="N1737" s="20">
        <v>0</v>
      </c>
      <c r="O1737" s="6">
        <v>1994.98402184513</v>
      </c>
      <c r="P1737" s="21">
        <v>0.92256235624892202</v>
      </c>
      <c r="Q1737" s="18"/>
      <c r="R1737" s="22">
        <v>379</v>
      </c>
      <c r="S1737" s="23">
        <v>0</v>
      </c>
      <c r="T1737" s="23">
        <v>491</v>
      </c>
      <c r="U1737" s="24">
        <v>44</v>
      </c>
      <c r="V1737" s="25">
        <v>8</v>
      </c>
      <c r="W1737" s="23">
        <v>8</v>
      </c>
      <c r="X1737" s="23">
        <v>0</v>
      </c>
      <c r="Y1737" s="23">
        <v>8</v>
      </c>
      <c r="Z1737" s="26">
        <v>1.6293279022403257E-2</v>
      </c>
      <c r="AA1737" s="25">
        <v>277</v>
      </c>
      <c r="AB1737" s="23">
        <v>0</v>
      </c>
      <c r="AC1737" s="23">
        <v>277</v>
      </c>
      <c r="AD1737" s="26">
        <v>0.56415478615071279</v>
      </c>
      <c r="AE1737" s="5"/>
      <c r="AF1737" s="33">
        <v>60000</v>
      </c>
      <c r="AG1737" s="7">
        <v>3</v>
      </c>
      <c r="AH1737" s="33">
        <v>60000</v>
      </c>
      <c r="AI1737" s="33">
        <v>60000</v>
      </c>
      <c r="AJ1737" s="37">
        <v>43927</v>
      </c>
    </row>
    <row r="1738" spans="1:36" ht="15" customHeight="1" x14ac:dyDescent="0.25">
      <c r="A1738" s="3" t="s">
        <v>2788</v>
      </c>
      <c r="B1738" s="4" t="s">
        <v>5444</v>
      </c>
      <c r="C1738" s="18" t="s">
        <v>3368</v>
      </c>
      <c r="D1738" s="18" t="s">
        <v>3368</v>
      </c>
      <c r="E1738" s="18" t="s">
        <v>8783</v>
      </c>
      <c r="F1738" s="18" t="s">
        <v>34</v>
      </c>
      <c r="G1738" s="19">
        <v>0</v>
      </c>
      <c r="H1738" s="5" t="s">
        <v>245</v>
      </c>
      <c r="I1738" s="18" t="s">
        <v>3369</v>
      </c>
      <c r="J1738" s="20">
        <v>7713</v>
      </c>
      <c r="K1738" s="20">
        <v>11512576.939999999</v>
      </c>
      <c r="L1738" s="20">
        <v>0</v>
      </c>
      <c r="M1738" s="20">
        <v>2582813</v>
      </c>
      <c r="N1738" s="20">
        <v>0</v>
      </c>
      <c r="O1738" s="6">
        <v>1827.48475820044</v>
      </c>
      <c r="P1738" s="21">
        <v>0.84510383345078699</v>
      </c>
      <c r="Q1738" s="18"/>
      <c r="R1738" s="22">
        <v>217</v>
      </c>
      <c r="S1738" s="23">
        <v>0</v>
      </c>
      <c r="T1738" s="23">
        <v>494</v>
      </c>
      <c r="U1738" s="24">
        <v>71</v>
      </c>
      <c r="V1738" s="25">
        <v>85</v>
      </c>
      <c r="W1738" s="23">
        <v>85</v>
      </c>
      <c r="X1738" s="23">
        <v>0</v>
      </c>
      <c r="Y1738" s="23">
        <v>85</v>
      </c>
      <c r="Z1738" s="26">
        <v>0.17206477732793521</v>
      </c>
      <c r="AA1738" s="25">
        <v>199</v>
      </c>
      <c r="AB1738" s="23">
        <v>0</v>
      </c>
      <c r="AC1738" s="23">
        <v>199</v>
      </c>
      <c r="AD1738" s="26">
        <v>0.40283400809716602</v>
      </c>
      <c r="AE1738" s="5"/>
      <c r="AF1738" s="33">
        <v>60000</v>
      </c>
      <c r="AG1738" s="7">
        <v>3</v>
      </c>
      <c r="AH1738" s="30">
        <v>59925</v>
      </c>
      <c r="AI1738" s="30">
        <v>59925</v>
      </c>
      <c r="AJ1738" s="37">
        <v>43927</v>
      </c>
    </row>
    <row r="1739" spans="1:36" ht="15" customHeight="1" x14ac:dyDescent="0.25">
      <c r="A1739" s="3" t="s">
        <v>4143</v>
      </c>
      <c r="B1739" s="4" t="s">
        <v>5447</v>
      </c>
      <c r="C1739" s="18" t="s">
        <v>3384</v>
      </c>
      <c r="D1739" s="18" t="s">
        <v>3384</v>
      </c>
      <c r="E1739" s="18" t="s">
        <v>8778</v>
      </c>
      <c r="F1739" s="18" t="s">
        <v>34</v>
      </c>
      <c r="G1739" s="19">
        <v>0</v>
      </c>
      <c r="H1739" s="5" t="s">
        <v>245</v>
      </c>
      <c r="I1739" s="18" t="s">
        <v>3385</v>
      </c>
      <c r="J1739" s="20">
        <v>7817</v>
      </c>
      <c r="K1739" s="20">
        <v>33829890.560000002</v>
      </c>
      <c r="L1739" s="20">
        <v>2310922</v>
      </c>
      <c r="M1739" s="20">
        <v>0</v>
      </c>
      <c r="N1739" s="20">
        <v>0</v>
      </c>
      <c r="O1739" s="6">
        <v>4032.1054829218401</v>
      </c>
      <c r="P1739" s="21">
        <v>1.86461079098173</v>
      </c>
      <c r="Q1739" s="18"/>
      <c r="R1739" s="22">
        <v>496</v>
      </c>
      <c r="S1739" s="23">
        <v>0</v>
      </c>
      <c r="T1739" s="23">
        <v>496</v>
      </c>
      <c r="U1739" s="24">
        <v>61</v>
      </c>
      <c r="V1739" s="25">
        <v>24</v>
      </c>
      <c r="W1739" s="23">
        <v>23</v>
      </c>
      <c r="X1739" s="23">
        <v>0</v>
      </c>
      <c r="Y1739" s="23">
        <v>23</v>
      </c>
      <c r="Z1739" s="26">
        <v>4.6370967741935484E-2</v>
      </c>
      <c r="AA1739" s="25">
        <v>264</v>
      </c>
      <c r="AB1739" s="23">
        <v>0</v>
      </c>
      <c r="AC1739" s="23">
        <v>264</v>
      </c>
      <c r="AD1739" s="26">
        <v>0.532258064516129</v>
      </c>
      <c r="AE1739" s="5"/>
      <c r="AF1739" s="33">
        <v>60000</v>
      </c>
      <c r="AG1739" s="7">
        <v>3</v>
      </c>
      <c r="AH1739" s="30">
        <v>59999.94</v>
      </c>
      <c r="AI1739" s="30">
        <v>59999.94</v>
      </c>
      <c r="AJ1739" s="37">
        <v>43927</v>
      </c>
    </row>
    <row r="1740" spans="1:36" ht="15" customHeight="1" x14ac:dyDescent="0.25">
      <c r="A1740" s="3">
        <v>0</v>
      </c>
      <c r="B1740" s="4" t="s">
        <v>5450</v>
      </c>
      <c r="C1740" s="18" t="s">
        <v>3410</v>
      </c>
      <c r="D1740" s="18" t="s">
        <v>3410</v>
      </c>
      <c r="E1740" s="18" t="s">
        <v>8776</v>
      </c>
      <c r="F1740" s="18" t="s">
        <v>34</v>
      </c>
      <c r="G1740" s="19">
        <v>0</v>
      </c>
      <c r="H1740" s="5" t="s">
        <v>96</v>
      </c>
      <c r="I1740" s="18" t="s">
        <v>3411</v>
      </c>
      <c r="J1740" s="20">
        <v>6179</v>
      </c>
      <c r="K1740" s="20">
        <v>6761610.2800000003</v>
      </c>
      <c r="L1740" s="20">
        <v>0</v>
      </c>
      <c r="M1740" s="20">
        <v>4617961</v>
      </c>
      <c r="N1740" s="20">
        <v>97408</v>
      </c>
      <c r="O1740" s="6">
        <v>1857.4169412526301</v>
      </c>
      <c r="P1740" s="21">
        <v>0.85894570136648096</v>
      </c>
      <c r="Q1740" s="18"/>
      <c r="R1740" s="22">
        <v>499</v>
      </c>
      <c r="S1740" s="23">
        <v>0</v>
      </c>
      <c r="T1740" s="23">
        <v>499</v>
      </c>
      <c r="U1740" s="24">
        <v>63</v>
      </c>
      <c r="V1740" s="25"/>
      <c r="W1740" s="23">
        <v>76</v>
      </c>
      <c r="X1740" s="23">
        <v>0</v>
      </c>
      <c r="Y1740" s="23">
        <v>76</v>
      </c>
      <c r="Z1740" s="26">
        <v>0.15230460921843689</v>
      </c>
      <c r="AA1740" s="25">
        <v>278</v>
      </c>
      <c r="AB1740" s="23">
        <v>0</v>
      </c>
      <c r="AC1740" s="23">
        <v>278</v>
      </c>
      <c r="AD1740" s="26">
        <v>0.55711422845691383</v>
      </c>
      <c r="AE1740" s="5"/>
      <c r="AF1740" s="33">
        <v>60000</v>
      </c>
      <c r="AG1740" s="7">
        <v>3</v>
      </c>
      <c r="AH1740" s="30">
        <v>59500</v>
      </c>
      <c r="AI1740" s="30">
        <v>59500</v>
      </c>
      <c r="AJ1740" s="37">
        <v>43927</v>
      </c>
    </row>
    <row r="1741" spans="1:36" ht="15" customHeight="1" x14ac:dyDescent="0.25">
      <c r="A1741" s="3" t="s">
        <v>3045</v>
      </c>
      <c r="B1741" s="4" t="s">
        <v>5453</v>
      </c>
      <c r="C1741" s="18" t="s">
        <v>3519</v>
      </c>
      <c r="D1741" s="18" t="s">
        <v>3519</v>
      </c>
      <c r="E1741" s="18" t="s">
        <v>8786</v>
      </c>
      <c r="F1741" s="18" t="s">
        <v>34</v>
      </c>
      <c r="G1741" s="19">
        <v>0</v>
      </c>
      <c r="H1741" s="5" t="s">
        <v>210</v>
      </c>
      <c r="I1741" s="18" t="s">
        <v>3520</v>
      </c>
      <c r="J1741" s="20">
        <v>7725</v>
      </c>
      <c r="K1741" s="20">
        <v>10350741.789999999</v>
      </c>
      <c r="L1741" s="20">
        <v>0</v>
      </c>
      <c r="M1741" s="20">
        <v>3610087</v>
      </c>
      <c r="N1741" s="20">
        <v>0</v>
      </c>
      <c r="O1741" s="6">
        <v>1807.2270278317201</v>
      </c>
      <c r="P1741" s="21">
        <v>0.83573582886700004</v>
      </c>
      <c r="Q1741" s="18"/>
      <c r="R1741" s="22">
        <v>513</v>
      </c>
      <c r="S1741" s="23">
        <v>0</v>
      </c>
      <c r="T1741" s="23">
        <v>513</v>
      </c>
      <c r="U1741" s="24">
        <v>63</v>
      </c>
      <c r="V1741" s="25"/>
      <c r="W1741" s="23">
        <v>29</v>
      </c>
      <c r="X1741" s="23">
        <v>0</v>
      </c>
      <c r="Y1741" s="23">
        <v>29</v>
      </c>
      <c r="Z1741" s="26">
        <v>5.6530214424951264E-2</v>
      </c>
      <c r="AA1741" s="25">
        <v>277</v>
      </c>
      <c r="AB1741" s="23">
        <v>0</v>
      </c>
      <c r="AC1741" s="23">
        <v>277</v>
      </c>
      <c r="AD1741" s="26">
        <v>0.5399610136452242</v>
      </c>
      <c r="AE1741" s="5"/>
      <c r="AF1741" s="33">
        <v>60000</v>
      </c>
      <c r="AG1741" s="7">
        <v>3</v>
      </c>
      <c r="AH1741" s="30">
        <v>59800</v>
      </c>
      <c r="AI1741" s="30">
        <v>59800</v>
      </c>
      <c r="AJ1741" s="37">
        <v>43927</v>
      </c>
    </row>
    <row r="1742" spans="1:36" ht="15" customHeight="1" x14ac:dyDescent="0.25">
      <c r="A1742" s="3" t="s">
        <v>1266</v>
      </c>
      <c r="B1742" s="4" t="s">
        <v>5456</v>
      </c>
      <c r="C1742" s="18" t="s">
        <v>3534</v>
      </c>
      <c r="D1742" s="18" t="s">
        <v>3534</v>
      </c>
      <c r="E1742" s="18" t="s">
        <v>8774</v>
      </c>
      <c r="F1742" s="18" t="s">
        <v>34</v>
      </c>
      <c r="G1742" s="19">
        <v>0</v>
      </c>
      <c r="H1742" s="5" t="s">
        <v>45</v>
      </c>
      <c r="I1742" s="18" t="s">
        <v>3535</v>
      </c>
      <c r="J1742" s="20">
        <v>6693</v>
      </c>
      <c r="K1742" s="20">
        <v>6300652.0300000003</v>
      </c>
      <c r="L1742" s="20">
        <v>0</v>
      </c>
      <c r="M1742" s="20">
        <v>5706720</v>
      </c>
      <c r="N1742" s="20">
        <v>155253</v>
      </c>
      <c r="O1742" s="6">
        <v>1817.2157522785001</v>
      </c>
      <c r="P1742" s="21">
        <v>0.84035502433956499</v>
      </c>
      <c r="Q1742" s="18"/>
      <c r="R1742" s="22">
        <v>516</v>
      </c>
      <c r="S1742" s="23">
        <v>0</v>
      </c>
      <c r="T1742" s="23">
        <v>516</v>
      </c>
      <c r="U1742" s="24">
        <v>74</v>
      </c>
      <c r="V1742" s="25">
        <v>5</v>
      </c>
      <c r="W1742" s="23">
        <v>162</v>
      </c>
      <c r="X1742" s="23">
        <v>0</v>
      </c>
      <c r="Y1742" s="23">
        <v>162</v>
      </c>
      <c r="Z1742" s="26">
        <v>0.31395348837209303</v>
      </c>
      <c r="AA1742" s="25">
        <v>376</v>
      </c>
      <c r="AB1742" s="23">
        <v>0</v>
      </c>
      <c r="AC1742" s="23">
        <v>376</v>
      </c>
      <c r="AD1742" s="26">
        <v>0.72868217054263562</v>
      </c>
      <c r="AE1742" s="5"/>
      <c r="AF1742" s="33">
        <v>60000</v>
      </c>
      <c r="AG1742" s="7">
        <v>3</v>
      </c>
      <c r="AH1742" s="33">
        <v>60000</v>
      </c>
      <c r="AI1742" s="33">
        <v>60000</v>
      </c>
      <c r="AJ1742" s="37">
        <v>43927</v>
      </c>
    </row>
    <row r="1743" spans="1:36" ht="15" customHeight="1" x14ac:dyDescent="0.25">
      <c r="A1743" s="3" t="s">
        <v>2872</v>
      </c>
      <c r="B1743" s="4" t="s">
        <v>5458</v>
      </c>
      <c r="C1743" s="18" t="s">
        <v>3537</v>
      </c>
      <c r="D1743" s="18" t="s">
        <v>3537</v>
      </c>
      <c r="E1743" s="18" t="s">
        <v>8780</v>
      </c>
      <c r="F1743" s="18" t="s">
        <v>34</v>
      </c>
      <c r="G1743" s="19">
        <v>0</v>
      </c>
      <c r="H1743" s="5" t="s">
        <v>62</v>
      </c>
      <c r="I1743" s="18" t="s">
        <v>3538</v>
      </c>
      <c r="J1743" s="20">
        <v>6967</v>
      </c>
      <c r="K1743" s="20">
        <v>6390319.96</v>
      </c>
      <c r="L1743" s="20">
        <v>0</v>
      </c>
      <c r="M1743" s="20">
        <v>5880967</v>
      </c>
      <c r="N1743" s="20">
        <v>374008</v>
      </c>
      <c r="O1743" s="6">
        <v>1815.02726568107</v>
      </c>
      <c r="P1743" s="21">
        <v>0.83934297846358896</v>
      </c>
      <c r="Q1743" s="18"/>
      <c r="R1743" s="22">
        <v>516</v>
      </c>
      <c r="S1743" s="23">
        <v>0</v>
      </c>
      <c r="T1743" s="23">
        <v>516</v>
      </c>
      <c r="U1743" s="24">
        <v>74</v>
      </c>
      <c r="V1743" s="25">
        <v>117</v>
      </c>
      <c r="W1743" s="23">
        <v>117</v>
      </c>
      <c r="X1743" s="23">
        <v>0</v>
      </c>
      <c r="Y1743" s="23">
        <v>117</v>
      </c>
      <c r="Z1743" s="26">
        <v>0.22674418604651161</v>
      </c>
      <c r="AA1743" s="25">
        <v>407</v>
      </c>
      <c r="AB1743" s="23">
        <v>0</v>
      </c>
      <c r="AC1743" s="23">
        <v>407</v>
      </c>
      <c r="AD1743" s="26">
        <v>0.78875968992248058</v>
      </c>
      <c r="AE1743" s="5"/>
      <c r="AF1743" s="33">
        <v>60000</v>
      </c>
      <c r="AG1743" s="7">
        <v>3</v>
      </c>
      <c r="AH1743" s="33">
        <v>60000</v>
      </c>
      <c r="AI1743" s="33">
        <v>60000</v>
      </c>
      <c r="AJ1743" s="37">
        <v>43927</v>
      </c>
    </row>
    <row r="1744" spans="1:36" ht="15" customHeight="1" x14ac:dyDescent="0.25">
      <c r="A1744" s="3" t="s">
        <v>1926</v>
      </c>
      <c r="B1744" s="4" t="s">
        <v>5460</v>
      </c>
      <c r="C1744" s="18" t="s">
        <v>3605</v>
      </c>
      <c r="D1744" s="18" t="s">
        <v>3605</v>
      </c>
      <c r="E1744" s="18" t="s">
        <v>8783</v>
      </c>
      <c r="F1744" s="18" t="s">
        <v>34</v>
      </c>
      <c r="G1744" s="19">
        <v>0</v>
      </c>
      <c r="H1744" s="5" t="s">
        <v>96</v>
      </c>
      <c r="I1744" s="18" t="s">
        <v>3606</v>
      </c>
      <c r="J1744" s="20">
        <v>6347</v>
      </c>
      <c r="K1744" s="20">
        <v>7175240.1500000004</v>
      </c>
      <c r="L1744" s="20">
        <v>0</v>
      </c>
      <c r="M1744" s="20">
        <v>4303815</v>
      </c>
      <c r="N1744" s="20">
        <v>0</v>
      </c>
      <c r="O1744" s="6">
        <v>1808.57966755948</v>
      </c>
      <c r="P1744" s="21">
        <v>0.83636134490158198</v>
      </c>
      <c r="Q1744" s="18"/>
      <c r="R1744" s="22">
        <v>467</v>
      </c>
      <c r="S1744" s="23">
        <v>0</v>
      </c>
      <c r="T1744" s="23">
        <v>525</v>
      </c>
      <c r="U1744" s="24">
        <v>52</v>
      </c>
      <c r="V1744" s="25">
        <v>26</v>
      </c>
      <c r="W1744" s="23">
        <v>26</v>
      </c>
      <c r="X1744" s="23">
        <v>0</v>
      </c>
      <c r="Y1744" s="23">
        <v>26</v>
      </c>
      <c r="Z1744" s="26">
        <v>4.9523809523809526E-2</v>
      </c>
      <c r="AA1744" s="25">
        <v>213</v>
      </c>
      <c r="AB1744" s="23">
        <v>0</v>
      </c>
      <c r="AC1744" s="23">
        <v>213</v>
      </c>
      <c r="AD1744" s="26">
        <v>0.40571428571428569</v>
      </c>
      <c r="AE1744" s="5"/>
      <c r="AF1744" s="33">
        <v>60000</v>
      </c>
      <c r="AG1744" s="7">
        <v>3</v>
      </c>
      <c r="AH1744" s="30">
        <v>59859.839999999997</v>
      </c>
      <c r="AI1744" s="30">
        <v>59859.839999999997</v>
      </c>
      <c r="AJ1744" s="37">
        <v>43927</v>
      </c>
    </row>
    <row r="1745" spans="1:36" ht="15" customHeight="1" x14ac:dyDescent="0.25">
      <c r="A1745" s="3" t="s">
        <v>1219</v>
      </c>
      <c r="B1745" s="4" t="s">
        <v>5463</v>
      </c>
      <c r="C1745" s="18" t="s">
        <v>3686</v>
      </c>
      <c r="D1745" s="18" t="s">
        <v>3686</v>
      </c>
      <c r="E1745" s="18" t="s">
        <v>8772</v>
      </c>
      <c r="F1745" s="18" t="s">
        <v>34</v>
      </c>
      <c r="G1745" s="19">
        <v>0</v>
      </c>
      <c r="H1745" s="5" t="s">
        <v>67</v>
      </c>
      <c r="I1745" s="18" t="s">
        <v>3687</v>
      </c>
      <c r="J1745" s="20">
        <v>7212</v>
      </c>
      <c r="K1745" s="20">
        <v>7779518.6799999997</v>
      </c>
      <c r="L1745" s="20">
        <v>0</v>
      </c>
      <c r="M1745" s="20">
        <v>5406245</v>
      </c>
      <c r="N1745" s="20">
        <v>126001</v>
      </c>
      <c r="O1745" s="6">
        <v>1845.7799057126999</v>
      </c>
      <c r="P1745" s="21">
        <v>0.85356425930483504</v>
      </c>
      <c r="Q1745" s="18"/>
      <c r="R1745" s="22">
        <v>535</v>
      </c>
      <c r="S1745" s="23">
        <v>0</v>
      </c>
      <c r="T1745" s="23">
        <v>535</v>
      </c>
      <c r="U1745" s="24">
        <v>49</v>
      </c>
      <c r="V1745" s="25">
        <v>23</v>
      </c>
      <c r="W1745" s="23">
        <v>25</v>
      </c>
      <c r="X1745" s="23">
        <v>0</v>
      </c>
      <c r="Y1745" s="23">
        <v>25</v>
      </c>
      <c r="Z1745" s="26">
        <v>4.6728971962616821E-2</v>
      </c>
      <c r="AA1745" s="25">
        <v>216</v>
      </c>
      <c r="AB1745" s="23">
        <v>0</v>
      </c>
      <c r="AC1745" s="23">
        <v>216</v>
      </c>
      <c r="AD1745" s="26">
        <v>0.40373831775700936</v>
      </c>
      <c r="AE1745" s="5"/>
      <c r="AF1745" s="33">
        <v>60000</v>
      </c>
      <c r="AG1745" s="7">
        <v>3</v>
      </c>
      <c r="AH1745" s="30">
        <v>59999.41</v>
      </c>
      <c r="AI1745" s="30">
        <v>59999.41</v>
      </c>
      <c r="AJ1745" s="37">
        <v>43927</v>
      </c>
    </row>
    <row r="1746" spans="1:36" ht="15" customHeight="1" x14ac:dyDescent="0.25">
      <c r="A1746" s="3" t="s">
        <v>3405</v>
      </c>
      <c r="B1746" s="4" t="s">
        <v>5466</v>
      </c>
      <c r="C1746" s="18" t="s">
        <v>3775</v>
      </c>
      <c r="D1746" s="18" t="s">
        <v>3775</v>
      </c>
      <c r="E1746" s="18" t="s">
        <v>8772</v>
      </c>
      <c r="F1746" s="18" t="s">
        <v>34</v>
      </c>
      <c r="G1746" s="19">
        <v>0</v>
      </c>
      <c r="H1746" s="5" t="s">
        <v>96</v>
      </c>
      <c r="I1746" s="18" t="s">
        <v>3776</v>
      </c>
      <c r="J1746" s="20">
        <v>7216</v>
      </c>
      <c r="K1746" s="20">
        <v>9536055.0999999996</v>
      </c>
      <c r="L1746" s="20">
        <v>0</v>
      </c>
      <c r="M1746" s="20">
        <v>3942330</v>
      </c>
      <c r="N1746" s="20">
        <v>0</v>
      </c>
      <c r="O1746" s="6">
        <v>1867.8471590909101</v>
      </c>
      <c r="P1746" s="21">
        <v>0.86376906147348198</v>
      </c>
      <c r="Q1746" s="18"/>
      <c r="R1746" s="22">
        <v>549</v>
      </c>
      <c r="S1746" s="23">
        <v>0</v>
      </c>
      <c r="T1746" s="23">
        <v>549</v>
      </c>
      <c r="U1746" s="24">
        <v>70</v>
      </c>
      <c r="V1746" s="25"/>
      <c r="W1746" s="23">
        <v>34</v>
      </c>
      <c r="X1746" s="23">
        <v>0</v>
      </c>
      <c r="Y1746" s="23">
        <v>34</v>
      </c>
      <c r="Z1746" s="26">
        <v>6.1930783242258654E-2</v>
      </c>
      <c r="AA1746" s="25">
        <v>260</v>
      </c>
      <c r="AB1746" s="23">
        <v>0</v>
      </c>
      <c r="AC1746" s="23">
        <v>260</v>
      </c>
      <c r="AD1746" s="26">
        <v>0.47358834244080145</v>
      </c>
      <c r="AE1746" s="5"/>
      <c r="AF1746" s="33">
        <v>60000</v>
      </c>
      <c r="AG1746" s="7">
        <v>3</v>
      </c>
      <c r="AH1746" s="30">
        <v>59400</v>
      </c>
      <c r="AI1746" s="30">
        <v>59400</v>
      </c>
      <c r="AJ1746" s="37">
        <v>43927</v>
      </c>
    </row>
    <row r="1747" spans="1:36" ht="15" customHeight="1" x14ac:dyDescent="0.25">
      <c r="A1747" s="3" t="s">
        <v>141</v>
      </c>
      <c r="B1747" s="4" t="s">
        <v>5469</v>
      </c>
      <c r="C1747" s="18" t="s">
        <v>3926</v>
      </c>
      <c r="D1747" s="18" t="s">
        <v>3926</v>
      </c>
      <c r="E1747" s="18" t="s">
        <v>8787</v>
      </c>
      <c r="F1747" s="18" t="s">
        <v>34</v>
      </c>
      <c r="G1747" s="19">
        <v>0</v>
      </c>
      <c r="H1747" s="5" t="s">
        <v>62</v>
      </c>
      <c r="I1747" s="18" t="s">
        <v>3927</v>
      </c>
      <c r="J1747" s="20">
        <v>7370</v>
      </c>
      <c r="K1747" s="20">
        <v>29929405.420000002</v>
      </c>
      <c r="L1747" s="20">
        <v>1578871</v>
      </c>
      <c r="M1747" s="20">
        <v>0</v>
      </c>
      <c r="N1747" s="20">
        <v>521489</v>
      </c>
      <c r="O1747" s="6">
        <v>3917.5065698778799</v>
      </c>
      <c r="P1747" s="21">
        <v>1.8116155578952999</v>
      </c>
      <c r="Q1747" s="18"/>
      <c r="R1747" s="22">
        <v>571</v>
      </c>
      <c r="S1747" s="23">
        <v>0</v>
      </c>
      <c r="T1747" s="23">
        <v>571</v>
      </c>
      <c r="U1747" s="24">
        <v>60</v>
      </c>
      <c r="V1747" s="25">
        <v>91</v>
      </c>
      <c r="W1747" s="23">
        <v>72</v>
      </c>
      <c r="X1747" s="23">
        <v>0</v>
      </c>
      <c r="Y1747" s="23">
        <v>72</v>
      </c>
      <c r="Z1747" s="26">
        <v>0.12609457092819615</v>
      </c>
      <c r="AA1747" s="25">
        <v>222</v>
      </c>
      <c r="AB1747" s="23">
        <v>0</v>
      </c>
      <c r="AC1747" s="23">
        <v>222</v>
      </c>
      <c r="AD1747" s="26">
        <v>0.38879159369527144</v>
      </c>
      <c r="AE1747" s="5"/>
      <c r="AF1747" s="33">
        <v>60000</v>
      </c>
      <c r="AG1747" s="7">
        <v>3</v>
      </c>
      <c r="AH1747" s="30">
        <v>59400</v>
      </c>
      <c r="AI1747" s="30">
        <v>59400</v>
      </c>
      <c r="AJ1747" s="37">
        <v>43927</v>
      </c>
    </row>
    <row r="1748" spans="1:36" ht="15" customHeight="1" x14ac:dyDescent="0.25">
      <c r="A1748" s="3">
        <v>0</v>
      </c>
      <c r="B1748" s="4" t="s">
        <v>5472</v>
      </c>
      <c r="C1748" s="18" t="s">
        <v>3971</v>
      </c>
      <c r="D1748" s="18" t="s">
        <v>3971</v>
      </c>
      <c r="E1748" s="18" t="s">
        <v>8773</v>
      </c>
      <c r="F1748" s="18" t="s">
        <v>34</v>
      </c>
      <c r="G1748" s="19">
        <v>0</v>
      </c>
      <c r="H1748" s="5" t="s">
        <v>139</v>
      </c>
      <c r="I1748" s="18" t="s">
        <v>3972</v>
      </c>
      <c r="J1748" s="20">
        <v>7961</v>
      </c>
      <c r="K1748" s="20">
        <v>8212838.7800000003</v>
      </c>
      <c r="L1748" s="20">
        <v>0</v>
      </c>
      <c r="M1748" s="20">
        <v>5235888</v>
      </c>
      <c r="N1748" s="20">
        <v>212977</v>
      </c>
      <c r="O1748" s="6">
        <v>1716.0788569275201</v>
      </c>
      <c r="P1748" s="21">
        <v>0.79358517984106003</v>
      </c>
      <c r="Q1748" s="18"/>
      <c r="R1748" s="22">
        <v>574</v>
      </c>
      <c r="S1748" s="23">
        <v>0</v>
      </c>
      <c r="T1748" s="23">
        <v>574</v>
      </c>
      <c r="U1748" s="24">
        <v>70</v>
      </c>
      <c r="V1748" s="25"/>
      <c r="W1748" s="23">
        <v>150</v>
      </c>
      <c r="X1748" s="23">
        <v>0</v>
      </c>
      <c r="Y1748" s="23">
        <v>150</v>
      </c>
      <c r="Z1748" s="26">
        <v>0.26132404181184671</v>
      </c>
      <c r="AA1748" s="25">
        <v>205</v>
      </c>
      <c r="AB1748" s="23">
        <v>0</v>
      </c>
      <c r="AC1748" s="23">
        <v>205</v>
      </c>
      <c r="AD1748" s="26">
        <v>0.35714285714285715</v>
      </c>
      <c r="AE1748" s="5"/>
      <c r="AF1748" s="33">
        <v>60000</v>
      </c>
      <c r="AG1748" s="7">
        <v>3</v>
      </c>
      <c r="AH1748" s="33">
        <v>60000</v>
      </c>
      <c r="AI1748" s="33">
        <v>60000</v>
      </c>
      <c r="AJ1748" s="37">
        <v>43927</v>
      </c>
    </row>
    <row r="1749" spans="1:36" ht="15" customHeight="1" x14ac:dyDescent="0.25">
      <c r="A1749" s="3" t="s">
        <v>501</v>
      </c>
      <c r="B1749" s="4" t="s">
        <v>5475</v>
      </c>
      <c r="C1749" s="18" t="s">
        <v>3980</v>
      </c>
      <c r="D1749" s="18" t="s">
        <v>3980</v>
      </c>
      <c r="E1749" s="18" t="s">
        <v>8783</v>
      </c>
      <c r="F1749" s="18" t="s">
        <v>34</v>
      </c>
      <c r="G1749" s="19">
        <v>0</v>
      </c>
      <c r="H1749" s="5" t="s">
        <v>78</v>
      </c>
      <c r="I1749" s="18" t="s">
        <v>3981</v>
      </c>
      <c r="J1749" s="20">
        <v>7567</v>
      </c>
      <c r="K1749" s="20">
        <v>8980315.1799999997</v>
      </c>
      <c r="L1749" s="20">
        <v>0</v>
      </c>
      <c r="M1749" s="20">
        <v>5445723</v>
      </c>
      <c r="N1749" s="20">
        <v>94103</v>
      </c>
      <c r="O1749" s="6">
        <v>1918.8768574071601</v>
      </c>
      <c r="P1749" s="21">
        <v>0.88736728491878702</v>
      </c>
      <c r="Q1749" s="18"/>
      <c r="R1749" s="22">
        <v>575</v>
      </c>
      <c r="S1749" s="23">
        <v>0</v>
      </c>
      <c r="T1749" s="23">
        <v>575</v>
      </c>
      <c r="U1749" s="24">
        <v>67</v>
      </c>
      <c r="V1749" s="25">
        <v>32</v>
      </c>
      <c r="W1749" s="23">
        <v>27</v>
      </c>
      <c r="X1749" s="23">
        <v>0</v>
      </c>
      <c r="Y1749" s="23">
        <v>27</v>
      </c>
      <c r="Z1749" s="26">
        <v>4.6956521739130432E-2</v>
      </c>
      <c r="AA1749" s="25">
        <v>200</v>
      </c>
      <c r="AB1749" s="23">
        <v>0</v>
      </c>
      <c r="AC1749" s="23">
        <v>200</v>
      </c>
      <c r="AD1749" s="26">
        <v>0.34782608695652173</v>
      </c>
      <c r="AE1749" s="5"/>
      <c r="AF1749" s="33">
        <v>60000</v>
      </c>
      <c r="AG1749" s="7">
        <v>3</v>
      </c>
      <c r="AH1749" s="30">
        <v>60000</v>
      </c>
      <c r="AI1749" s="30">
        <v>60000</v>
      </c>
      <c r="AJ1749" s="37">
        <v>43927</v>
      </c>
    </row>
    <row r="1750" spans="1:36" ht="15" customHeight="1" x14ac:dyDescent="0.25">
      <c r="A1750" s="3" t="s">
        <v>311</v>
      </c>
      <c r="B1750" s="4" t="s">
        <v>5477</v>
      </c>
      <c r="C1750" s="18" t="s">
        <v>4045</v>
      </c>
      <c r="D1750" s="18" t="s">
        <v>4045</v>
      </c>
      <c r="E1750" s="18" t="s">
        <v>8775</v>
      </c>
      <c r="F1750" s="18" t="s">
        <v>34</v>
      </c>
      <c r="G1750" s="19">
        <v>0</v>
      </c>
      <c r="H1750" s="5" t="s">
        <v>50</v>
      </c>
      <c r="I1750" s="18" t="s">
        <v>4046</v>
      </c>
      <c r="J1750" s="20">
        <v>6597</v>
      </c>
      <c r="K1750" s="20">
        <v>11145965.039999999</v>
      </c>
      <c r="L1750" s="20">
        <v>0</v>
      </c>
      <c r="M1750" s="20">
        <v>2653891</v>
      </c>
      <c r="N1750" s="20">
        <v>128682</v>
      </c>
      <c r="O1750" s="6">
        <v>2111.3442534485398</v>
      </c>
      <c r="P1750" s="21">
        <v>0.97637209520734203</v>
      </c>
      <c r="Q1750" s="18"/>
      <c r="R1750" s="22">
        <v>588</v>
      </c>
      <c r="S1750" s="23">
        <v>0</v>
      </c>
      <c r="T1750" s="23">
        <v>588</v>
      </c>
      <c r="U1750" s="24">
        <v>59</v>
      </c>
      <c r="V1750" s="25">
        <v>50</v>
      </c>
      <c r="W1750" s="23">
        <v>50</v>
      </c>
      <c r="X1750" s="23">
        <v>0</v>
      </c>
      <c r="Y1750" s="23">
        <v>50</v>
      </c>
      <c r="Z1750" s="26">
        <v>8.5034013605442174E-2</v>
      </c>
      <c r="AA1750" s="25">
        <v>228</v>
      </c>
      <c r="AB1750" s="23">
        <v>0</v>
      </c>
      <c r="AC1750" s="23">
        <v>228</v>
      </c>
      <c r="AD1750" s="26">
        <v>0.38775510204081631</v>
      </c>
      <c r="AE1750" s="5"/>
      <c r="AF1750" s="33">
        <v>60000</v>
      </c>
      <c r="AG1750" s="7">
        <v>3</v>
      </c>
      <c r="AH1750" s="30">
        <v>60000</v>
      </c>
      <c r="AI1750" s="30">
        <v>60000</v>
      </c>
      <c r="AJ1750" s="37">
        <v>43927</v>
      </c>
    </row>
    <row r="1751" spans="1:36" ht="15" customHeight="1" x14ac:dyDescent="0.25">
      <c r="A1751" s="3" t="s">
        <v>3063</v>
      </c>
      <c r="B1751" s="4" t="s">
        <v>5480</v>
      </c>
      <c r="C1751" s="18" t="s">
        <v>4055</v>
      </c>
      <c r="D1751" s="18" t="s">
        <v>4055</v>
      </c>
      <c r="E1751" s="18" t="s">
        <v>8777</v>
      </c>
      <c r="F1751" s="18" t="s">
        <v>34</v>
      </c>
      <c r="G1751" s="19">
        <v>0</v>
      </c>
      <c r="H1751" s="5" t="s">
        <v>78</v>
      </c>
      <c r="I1751" s="18" t="s">
        <v>4056</v>
      </c>
      <c r="J1751" s="20">
        <v>6395</v>
      </c>
      <c r="K1751" s="20">
        <v>6506415.1500000004</v>
      </c>
      <c r="L1751" s="20">
        <v>0</v>
      </c>
      <c r="M1751" s="20">
        <v>3584436</v>
      </c>
      <c r="N1751" s="20">
        <v>0</v>
      </c>
      <c r="O1751" s="6">
        <v>1577.92824863174</v>
      </c>
      <c r="P1751" s="21">
        <v>0.72969867783855502</v>
      </c>
      <c r="Q1751" s="18"/>
      <c r="R1751" s="22">
        <v>447</v>
      </c>
      <c r="S1751" s="23">
        <v>0</v>
      </c>
      <c r="T1751" s="23">
        <v>591</v>
      </c>
      <c r="U1751" s="24">
        <v>51</v>
      </c>
      <c r="V1751" s="25"/>
      <c r="W1751" s="23">
        <v>54</v>
      </c>
      <c r="X1751" s="23">
        <v>0</v>
      </c>
      <c r="Y1751" s="23">
        <v>54</v>
      </c>
      <c r="Z1751" s="26">
        <v>9.1370558375634514E-2</v>
      </c>
      <c r="AA1751" s="25">
        <v>414</v>
      </c>
      <c r="AB1751" s="23">
        <v>0</v>
      </c>
      <c r="AC1751" s="23">
        <v>414</v>
      </c>
      <c r="AD1751" s="26">
        <v>0.70050761421319796</v>
      </c>
      <c r="AE1751" s="5"/>
      <c r="AF1751" s="33">
        <v>60000</v>
      </c>
      <c r="AG1751" s="7">
        <v>3</v>
      </c>
      <c r="AH1751" s="30">
        <v>60000</v>
      </c>
      <c r="AI1751" s="30">
        <v>60000</v>
      </c>
      <c r="AJ1751" s="37">
        <v>43927</v>
      </c>
    </row>
    <row r="1752" spans="1:36" ht="15" customHeight="1" x14ac:dyDescent="0.25">
      <c r="A1752" s="3" t="s">
        <v>580</v>
      </c>
      <c r="B1752" s="4" t="s">
        <v>5483</v>
      </c>
      <c r="C1752" s="18" t="s">
        <v>4058</v>
      </c>
      <c r="D1752" s="18" t="s">
        <v>4058</v>
      </c>
      <c r="E1752" s="18" t="s">
        <v>8786</v>
      </c>
      <c r="F1752" s="18" t="s">
        <v>34</v>
      </c>
      <c r="G1752" s="19">
        <v>0</v>
      </c>
      <c r="H1752" s="5" t="s">
        <v>210</v>
      </c>
      <c r="I1752" s="18" t="s">
        <v>4059</v>
      </c>
      <c r="J1752" s="20">
        <v>4989</v>
      </c>
      <c r="K1752" s="20">
        <v>6750467.7199999997</v>
      </c>
      <c r="L1752" s="20">
        <v>0</v>
      </c>
      <c r="M1752" s="20">
        <v>2248196</v>
      </c>
      <c r="N1752" s="20">
        <v>2820</v>
      </c>
      <c r="O1752" s="6">
        <v>1804.2661294848699</v>
      </c>
      <c r="P1752" s="21">
        <v>0.83436658814849196</v>
      </c>
      <c r="Q1752" s="18"/>
      <c r="R1752" s="22">
        <v>591</v>
      </c>
      <c r="S1752" s="23">
        <v>0</v>
      </c>
      <c r="T1752" s="23">
        <v>591</v>
      </c>
      <c r="U1752" s="24">
        <v>57</v>
      </c>
      <c r="V1752" s="25">
        <v>44</v>
      </c>
      <c r="W1752" s="23">
        <v>43</v>
      </c>
      <c r="X1752" s="23">
        <v>0</v>
      </c>
      <c r="Y1752" s="23">
        <v>43</v>
      </c>
      <c r="Z1752" s="26">
        <v>7.2758037225042302E-2</v>
      </c>
      <c r="AA1752" s="25">
        <v>239</v>
      </c>
      <c r="AB1752" s="23">
        <v>0</v>
      </c>
      <c r="AC1752" s="23">
        <v>239</v>
      </c>
      <c r="AD1752" s="26">
        <v>0.40439932318104904</v>
      </c>
      <c r="AE1752" s="5"/>
      <c r="AF1752" s="33">
        <v>60000</v>
      </c>
      <c r="AG1752" s="7">
        <v>3</v>
      </c>
      <c r="AH1752" s="30">
        <v>59400</v>
      </c>
      <c r="AI1752" s="30">
        <v>59400</v>
      </c>
      <c r="AJ1752" s="37">
        <v>43927</v>
      </c>
    </row>
    <row r="1753" spans="1:36" ht="15" customHeight="1" x14ac:dyDescent="0.25">
      <c r="A1753" s="3" t="s">
        <v>2506</v>
      </c>
      <c r="B1753" s="4" t="s">
        <v>5486</v>
      </c>
      <c r="C1753" s="18" t="s">
        <v>4097</v>
      </c>
      <c r="D1753" s="18" t="s">
        <v>4097</v>
      </c>
      <c r="E1753" s="18" t="s">
        <v>8777</v>
      </c>
      <c r="F1753" s="18" t="s">
        <v>34</v>
      </c>
      <c r="G1753" s="19">
        <v>0</v>
      </c>
      <c r="H1753" s="5" t="s">
        <v>96</v>
      </c>
      <c r="I1753" s="18" t="s">
        <v>4098</v>
      </c>
      <c r="J1753" s="20">
        <v>6032</v>
      </c>
      <c r="K1753" s="20">
        <v>5537339.2000000002</v>
      </c>
      <c r="L1753" s="20">
        <v>0</v>
      </c>
      <c r="M1753" s="20">
        <v>5274132</v>
      </c>
      <c r="N1753" s="20">
        <v>381362</v>
      </c>
      <c r="O1753" s="6">
        <v>1855.5757957559699</v>
      </c>
      <c r="P1753" s="21">
        <v>0.85809428024781698</v>
      </c>
      <c r="Q1753" s="18"/>
      <c r="R1753" s="22">
        <v>598</v>
      </c>
      <c r="S1753" s="23">
        <v>0</v>
      </c>
      <c r="T1753" s="23">
        <v>598</v>
      </c>
      <c r="U1753" s="24">
        <v>80</v>
      </c>
      <c r="V1753" s="25">
        <v>186</v>
      </c>
      <c r="W1753" s="23">
        <v>186</v>
      </c>
      <c r="X1753" s="23">
        <v>0</v>
      </c>
      <c r="Y1753" s="23">
        <v>186</v>
      </c>
      <c r="Z1753" s="26">
        <v>0.31103678929765888</v>
      </c>
      <c r="AA1753" s="25">
        <v>644</v>
      </c>
      <c r="AB1753" s="23">
        <v>0</v>
      </c>
      <c r="AC1753" s="23">
        <v>644</v>
      </c>
      <c r="AD1753" s="26">
        <v>1.0769230769230769</v>
      </c>
      <c r="AE1753" s="5"/>
      <c r="AF1753" s="33">
        <v>60000</v>
      </c>
      <c r="AG1753" s="7">
        <v>3</v>
      </c>
      <c r="AH1753" s="30">
        <v>59772</v>
      </c>
      <c r="AI1753" s="30">
        <v>59772</v>
      </c>
      <c r="AJ1753" s="37">
        <v>43927</v>
      </c>
    </row>
    <row r="1754" spans="1:36" ht="15" customHeight="1" x14ac:dyDescent="0.25">
      <c r="A1754" s="3" t="s">
        <v>946</v>
      </c>
      <c r="B1754" s="4" t="s">
        <v>5489</v>
      </c>
      <c r="C1754" s="18" t="s">
        <v>4154</v>
      </c>
      <c r="D1754" s="18" t="s">
        <v>4154</v>
      </c>
      <c r="E1754" s="18" t="s">
        <v>8780</v>
      </c>
      <c r="F1754" s="18" t="s">
        <v>34</v>
      </c>
      <c r="G1754" s="19">
        <v>0</v>
      </c>
      <c r="H1754" s="5" t="s">
        <v>272</v>
      </c>
      <c r="I1754" s="18" t="s">
        <v>4155</v>
      </c>
      <c r="J1754" s="20">
        <v>7044</v>
      </c>
      <c r="K1754" s="20">
        <v>5610640.2300000004</v>
      </c>
      <c r="L1754" s="20">
        <v>0</v>
      </c>
      <c r="M1754" s="20">
        <v>5166883</v>
      </c>
      <c r="N1754" s="20">
        <v>316781</v>
      </c>
      <c r="O1754" s="6">
        <v>1575.0006005110699</v>
      </c>
      <c r="P1754" s="21">
        <v>0.72834481338706103</v>
      </c>
      <c r="Q1754" s="18"/>
      <c r="R1754" s="22">
        <v>604</v>
      </c>
      <c r="S1754" s="23">
        <v>0</v>
      </c>
      <c r="T1754" s="23">
        <v>604</v>
      </c>
      <c r="U1754" s="24">
        <v>59</v>
      </c>
      <c r="V1754" s="25"/>
      <c r="W1754" s="23">
        <v>95</v>
      </c>
      <c r="X1754" s="23">
        <v>0</v>
      </c>
      <c r="Y1754" s="23">
        <v>95</v>
      </c>
      <c r="Z1754" s="26">
        <v>0.15728476821192053</v>
      </c>
      <c r="AA1754" s="25">
        <v>417</v>
      </c>
      <c r="AB1754" s="23">
        <v>0</v>
      </c>
      <c r="AC1754" s="23">
        <v>417</v>
      </c>
      <c r="AD1754" s="26">
        <v>0.69039735099337751</v>
      </c>
      <c r="AE1754" s="5"/>
      <c r="AF1754" s="33">
        <v>60000</v>
      </c>
      <c r="AG1754" s="7">
        <v>3</v>
      </c>
      <c r="AH1754" s="30">
        <v>58800</v>
      </c>
      <c r="AI1754" s="30">
        <v>58800</v>
      </c>
      <c r="AJ1754" s="37">
        <v>43927</v>
      </c>
    </row>
    <row r="1755" spans="1:36" ht="15" customHeight="1" x14ac:dyDescent="0.25">
      <c r="A1755" s="3" t="s">
        <v>3221</v>
      </c>
      <c r="B1755" s="4" t="s">
        <v>5492</v>
      </c>
      <c r="C1755" s="18" t="s">
        <v>4183</v>
      </c>
      <c r="D1755" s="18" t="s">
        <v>4183</v>
      </c>
      <c r="E1755" s="18" t="s">
        <v>8780</v>
      </c>
      <c r="F1755" s="18" t="s">
        <v>34</v>
      </c>
      <c r="G1755" s="19">
        <v>0</v>
      </c>
      <c r="H1755" s="5" t="s">
        <v>272</v>
      </c>
      <c r="I1755" s="18" t="s">
        <v>2663</v>
      </c>
      <c r="J1755" s="20">
        <v>7066</v>
      </c>
      <c r="K1755" s="20">
        <v>8045527.7000000002</v>
      </c>
      <c r="L1755" s="20">
        <v>0</v>
      </c>
      <c r="M1755" s="20">
        <v>4013739</v>
      </c>
      <c r="N1755" s="20">
        <v>73650</v>
      </c>
      <c r="O1755" s="6">
        <v>1717.0841636003399</v>
      </c>
      <c r="P1755" s="21">
        <v>0.79405007483905099</v>
      </c>
      <c r="Q1755" s="18"/>
      <c r="R1755" s="22">
        <v>608</v>
      </c>
      <c r="S1755" s="23">
        <v>0</v>
      </c>
      <c r="T1755" s="23">
        <v>608</v>
      </c>
      <c r="U1755" s="24">
        <v>61</v>
      </c>
      <c r="V1755" s="25">
        <v>56</v>
      </c>
      <c r="W1755" s="23">
        <v>56</v>
      </c>
      <c r="X1755" s="23">
        <v>0</v>
      </c>
      <c r="Y1755" s="23">
        <v>56</v>
      </c>
      <c r="Z1755" s="26">
        <v>9.2105263157894732E-2</v>
      </c>
      <c r="AA1755" s="25">
        <v>368</v>
      </c>
      <c r="AB1755" s="23">
        <v>0</v>
      </c>
      <c r="AC1755" s="23">
        <v>368</v>
      </c>
      <c r="AD1755" s="26">
        <v>0.60526315789473684</v>
      </c>
      <c r="AE1755" s="5"/>
      <c r="AF1755" s="33">
        <v>60000</v>
      </c>
      <c r="AG1755" s="7">
        <v>3</v>
      </c>
      <c r="AH1755" s="33">
        <v>60000</v>
      </c>
      <c r="AI1755" s="33">
        <v>60000</v>
      </c>
      <c r="AJ1755" s="37">
        <v>43927</v>
      </c>
    </row>
    <row r="1756" spans="1:36" ht="15" customHeight="1" x14ac:dyDescent="0.25">
      <c r="A1756" s="3" t="s">
        <v>1046</v>
      </c>
      <c r="B1756" s="4" t="s">
        <v>5495</v>
      </c>
      <c r="C1756" s="18" t="s">
        <v>4204</v>
      </c>
      <c r="D1756" s="18" t="s">
        <v>4204</v>
      </c>
      <c r="E1756" s="18" t="s">
        <v>8773</v>
      </c>
      <c r="F1756" s="18" t="s">
        <v>34</v>
      </c>
      <c r="G1756" s="19">
        <v>0</v>
      </c>
      <c r="H1756" s="5" t="s">
        <v>139</v>
      </c>
      <c r="I1756" s="18" t="s">
        <v>4205</v>
      </c>
      <c r="J1756" s="20">
        <v>6738</v>
      </c>
      <c r="K1756" s="20">
        <v>7366635.75</v>
      </c>
      <c r="L1756" s="20">
        <v>0</v>
      </c>
      <c r="M1756" s="20">
        <v>3927093</v>
      </c>
      <c r="N1756" s="20">
        <v>488269</v>
      </c>
      <c r="O1756" s="6">
        <v>1748.5897521519701</v>
      </c>
      <c r="P1756" s="21">
        <v>0.80861954992803997</v>
      </c>
      <c r="Q1756" s="18"/>
      <c r="R1756" s="22">
        <v>611</v>
      </c>
      <c r="S1756" s="23">
        <v>0</v>
      </c>
      <c r="T1756" s="23">
        <v>611</v>
      </c>
      <c r="U1756" s="24">
        <v>66</v>
      </c>
      <c r="V1756" s="25">
        <v>285</v>
      </c>
      <c r="W1756" s="23">
        <v>282</v>
      </c>
      <c r="X1756" s="23">
        <v>0</v>
      </c>
      <c r="Y1756" s="23">
        <v>282</v>
      </c>
      <c r="Z1756" s="26">
        <v>0.46153846153846156</v>
      </c>
      <c r="AA1756" s="25">
        <v>308</v>
      </c>
      <c r="AB1756" s="23">
        <v>0</v>
      </c>
      <c r="AC1756" s="23">
        <v>308</v>
      </c>
      <c r="AD1756" s="26">
        <v>0.50409165302782322</v>
      </c>
      <c r="AE1756" s="5"/>
      <c r="AF1756" s="33">
        <v>60000</v>
      </c>
      <c r="AG1756" s="7">
        <v>3</v>
      </c>
      <c r="AH1756" s="30">
        <v>59999.87</v>
      </c>
      <c r="AI1756" s="30">
        <v>59999.87</v>
      </c>
      <c r="AJ1756" s="37">
        <v>43927</v>
      </c>
    </row>
    <row r="1757" spans="1:36" ht="15" customHeight="1" x14ac:dyDescent="0.25">
      <c r="A1757" s="3" t="s">
        <v>4385</v>
      </c>
      <c r="B1757" s="4" t="s">
        <v>5498</v>
      </c>
      <c r="C1757" s="18" t="s">
        <v>4210</v>
      </c>
      <c r="D1757" s="18" t="s">
        <v>4210</v>
      </c>
      <c r="E1757" s="18" t="s">
        <v>8785</v>
      </c>
      <c r="F1757" s="18" t="s">
        <v>34</v>
      </c>
      <c r="G1757" s="19">
        <v>0</v>
      </c>
      <c r="H1757" s="5" t="s">
        <v>96</v>
      </c>
      <c r="I1757" s="18" t="s">
        <v>4211</v>
      </c>
      <c r="J1757" s="20">
        <v>10797</v>
      </c>
      <c r="K1757" s="20">
        <v>13922488.619999999</v>
      </c>
      <c r="L1757" s="20">
        <v>0</v>
      </c>
      <c r="M1757" s="20">
        <v>6094057</v>
      </c>
      <c r="N1757" s="20">
        <v>331418</v>
      </c>
      <c r="O1757" s="6">
        <v>1884.5942039455399</v>
      </c>
      <c r="P1757" s="21">
        <v>0.87151358122507705</v>
      </c>
      <c r="Q1757" s="18"/>
      <c r="R1757" s="22">
        <v>576</v>
      </c>
      <c r="S1757" s="23">
        <v>0</v>
      </c>
      <c r="T1757" s="23">
        <v>612</v>
      </c>
      <c r="U1757" s="24">
        <v>89</v>
      </c>
      <c r="V1757" s="25"/>
      <c r="W1757" s="23">
        <v>237</v>
      </c>
      <c r="X1757" s="23">
        <v>0</v>
      </c>
      <c r="Y1757" s="23">
        <v>237</v>
      </c>
      <c r="Z1757" s="26">
        <v>0.38725490196078433</v>
      </c>
      <c r="AA1757" s="25">
        <v>388</v>
      </c>
      <c r="AB1757" s="23">
        <v>0</v>
      </c>
      <c r="AC1757" s="23">
        <v>388</v>
      </c>
      <c r="AD1757" s="26">
        <v>0.63398692810457513</v>
      </c>
      <c r="AE1757" s="5"/>
      <c r="AF1757" s="33">
        <v>60000</v>
      </c>
      <c r="AG1757" s="7">
        <v>3</v>
      </c>
      <c r="AH1757" s="30">
        <v>59234.89</v>
      </c>
      <c r="AI1757" s="30">
        <v>59234.89</v>
      </c>
      <c r="AJ1757" s="37">
        <v>43927</v>
      </c>
    </row>
    <row r="1758" spans="1:36" ht="15" customHeight="1" x14ac:dyDescent="0.25">
      <c r="A1758" s="3" t="s">
        <v>2155</v>
      </c>
      <c r="B1758" s="4" t="s">
        <v>5501</v>
      </c>
      <c r="C1758" s="18" t="s">
        <v>4243</v>
      </c>
      <c r="D1758" s="18" t="s">
        <v>4243</v>
      </c>
      <c r="E1758" s="18" t="s">
        <v>8783</v>
      </c>
      <c r="F1758" s="18" t="s">
        <v>34</v>
      </c>
      <c r="G1758" s="19">
        <v>0</v>
      </c>
      <c r="H1758" s="5" t="s">
        <v>369</v>
      </c>
      <c r="I1758" s="18" t="s">
        <v>4244</v>
      </c>
      <c r="J1758" s="20">
        <v>8451</v>
      </c>
      <c r="K1758" s="20">
        <v>10269613.300000001</v>
      </c>
      <c r="L1758" s="20">
        <v>0</v>
      </c>
      <c r="M1758" s="20">
        <v>4206005</v>
      </c>
      <c r="N1758" s="20">
        <v>16085</v>
      </c>
      <c r="O1758" s="6">
        <v>1714.7915394627901</v>
      </c>
      <c r="P1758" s="21">
        <v>0.79298987149748301</v>
      </c>
      <c r="Q1758" s="18"/>
      <c r="R1758" s="22">
        <v>617</v>
      </c>
      <c r="S1758" s="23">
        <v>0</v>
      </c>
      <c r="T1758" s="23">
        <v>617</v>
      </c>
      <c r="U1758" s="24">
        <v>81</v>
      </c>
      <c r="V1758" s="25"/>
      <c r="W1758" s="23">
        <v>80</v>
      </c>
      <c r="X1758" s="23">
        <v>0</v>
      </c>
      <c r="Y1758" s="23">
        <v>80</v>
      </c>
      <c r="Z1758" s="26">
        <v>0.12965964343598055</v>
      </c>
      <c r="AA1758" s="25">
        <v>311</v>
      </c>
      <c r="AB1758" s="23">
        <v>0</v>
      </c>
      <c r="AC1758" s="23">
        <v>311</v>
      </c>
      <c r="AD1758" s="26">
        <v>0.50405186385737444</v>
      </c>
      <c r="AE1758" s="5"/>
      <c r="AF1758" s="33">
        <v>60000</v>
      </c>
      <c r="AG1758" s="7">
        <v>3</v>
      </c>
      <c r="AH1758" s="30">
        <v>60000</v>
      </c>
      <c r="AI1758" s="30">
        <v>60000</v>
      </c>
      <c r="AJ1758" s="37">
        <v>43927</v>
      </c>
    </row>
    <row r="1759" spans="1:36" ht="15" customHeight="1" x14ac:dyDescent="0.25">
      <c r="A1759" s="3">
        <v>0</v>
      </c>
      <c r="B1759" s="4" t="s">
        <v>5504</v>
      </c>
      <c r="C1759" s="18" t="s">
        <v>4261</v>
      </c>
      <c r="D1759" s="18" t="s">
        <v>4261</v>
      </c>
      <c r="E1759" s="18" t="s">
        <v>8777</v>
      </c>
      <c r="F1759" s="18" t="s">
        <v>34</v>
      </c>
      <c r="G1759" s="19">
        <v>0</v>
      </c>
      <c r="H1759" s="5" t="s">
        <v>62</v>
      </c>
      <c r="I1759" s="18" t="s">
        <v>4262</v>
      </c>
      <c r="J1759" s="20">
        <v>7724</v>
      </c>
      <c r="K1759" s="20">
        <v>9863849.2300000004</v>
      </c>
      <c r="L1759" s="20">
        <v>0</v>
      </c>
      <c r="M1759" s="20">
        <v>3027463</v>
      </c>
      <c r="N1759" s="20">
        <v>0</v>
      </c>
      <c r="O1759" s="6">
        <v>1668.99433324702</v>
      </c>
      <c r="P1759" s="21">
        <v>0.77181136680101103</v>
      </c>
      <c r="Q1759" s="18"/>
      <c r="R1759" s="22">
        <v>515</v>
      </c>
      <c r="S1759" s="23">
        <v>0</v>
      </c>
      <c r="T1759" s="23">
        <v>620</v>
      </c>
      <c r="U1759" s="24">
        <v>88</v>
      </c>
      <c r="V1759" s="25"/>
      <c r="W1759" s="23">
        <v>54</v>
      </c>
      <c r="X1759" s="23">
        <v>0</v>
      </c>
      <c r="Y1759" s="23">
        <v>54</v>
      </c>
      <c r="Z1759" s="26">
        <v>8.7096774193548387E-2</v>
      </c>
      <c r="AA1759" s="25">
        <v>302</v>
      </c>
      <c r="AB1759" s="23">
        <v>0</v>
      </c>
      <c r="AC1759" s="23">
        <v>302</v>
      </c>
      <c r="AD1759" s="26">
        <v>0.48709677419354841</v>
      </c>
      <c r="AE1759" s="5"/>
      <c r="AF1759" s="33">
        <v>60000</v>
      </c>
      <c r="AG1759" s="7">
        <v>3</v>
      </c>
      <c r="AH1759" s="30">
        <v>59948.81</v>
      </c>
      <c r="AI1759" s="30">
        <v>59948.81</v>
      </c>
      <c r="AJ1759" s="37">
        <v>43927</v>
      </c>
    </row>
    <row r="1760" spans="1:36" ht="15" customHeight="1" x14ac:dyDescent="0.25">
      <c r="A1760" s="3" t="s">
        <v>2646</v>
      </c>
      <c r="B1760" s="4" t="s">
        <v>5507</v>
      </c>
      <c r="C1760" s="18" t="s">
        <v>4281</v>
      </c>
      <c r="D1760" s="18" t="s">
        <v>4281</v>
      </c>
      <c r="E1760" s="18" t="s">
        <v>8774</v>
      </c>
      <c r="F1760" s="18" t="s">
        <v>34</v>
      </c>
      <c r="G1760" s="19">
        <v>0</v>
      </c>
      <c r="H1760" s="5" t="s">
        <v>96</v>
      </c>
      <c r="I1760" s="18" t="s">
        <v>4282</v>
      </c>
      <c r="J1760" s="20">
        <v>7674</v>
      </c>
      <c r="K1760" s="20">
        <v>9074900</v>
      </c>
      <c r="L1760" s="20">
        <v>0</v>
      </c>
      <c r="M1760" s="20">
        <v>4252946</v>
      </c>
      <c r="N1760" s="20">
        <v>58450</v>
      </c>
      <c r="O1760" s="6">
        <v>1744.3700807922901</v>
      </c>
      <c r="P1760" s="21">
        <v>0.80666820099012304</v>
      </c>
      <c r="Q1760" s="18"/>
      <c r="R1760" s="22">
        <v>570</v>
      </c>
      <c r="S1760" s="23">
        <v>0</v>
      </c>
      <c r="T1760" s="23">
        <v>625</v>
      </c>
      <c r="U1760" s="24">
        <v>101</v>
      </c>
      <c r="V1760" s="25"/>
      <c r="W1760" s="23">
        <v>83</v>
      </c>
      <c r="X1760" s="23">
        <v>0</v>
      </c>
      <c r="Y1760" s="23">
        <v>83</v>
      </c>
      <c r="Z1760" s="26">
        <v>0.1328</v>
      </c>
      <c r="AA1760" s="25">
        <v>343</v>
      </c>
      <c r="AB1760" s="23">
        <v>0</v>
      </c>
      <c r="AC1760" s="23">
        <v>343</v>
      </c>
      <c r="AD1760" s="26">
        <v>0.54879999999999995</v>
      </c>
      <c r="AE1760" s="5"/>
      <c r="AF1760" s="33">
        <v>60000</v>
      </c>
      <c r="AG1760" s="7">
        <v>3</v>
      </c>
      <c r="AH1760" s="30">
        <v>59056.07</v>
      </c>
      <c r="AI1760" s="30">
        <v>59056.07</v>
      </c>
      <c r="AJ1760" s="37">
        <v>43927</v>
      </c>
    </row>
    <row r="1761" spans="1:36" ht="15" customHeight="1" x14ac:dyDescent="0.25">
      <c r="A1761" s="3" t="s">
        <v>1046</v>
      </c>
      <c r="B1761" s="4" t="s">
        <v>5509</v>
      </c>
      <c r="C1761" s="18" t="s">
        <v>4405</v>
      </c>
      <c r="D1761" s="18" t="s">
        <v>4405</v>
      </c>
      <c r="E1761" s="18" t="s">
        <v>8775</v>
      </c>
      <c r="F1761" s="18" t="s">
        <v>34</v>
      </c>
      <c r="G1761" s="19">
        <v>0</v>
      </c>
      <c r="H1761" s="5" t="s">
        <v>139</v>
      </c>
      <c r="I1761" s="18" t="s">
        <v>4406</v>
      </c>
      <c r="J1761" s="20">
        <v>8609</v>
      </c>
      <c r="K1761" s="20">
        <v>21074124.48</v>
      </c>
      <c r="L1761" s="20">
        <v>0</v>
      </c>
      <c r="M1761" s="20">
        <v>1825618</v>
      </c>
      <c r="N1761" s="20">
        <v>0</v>
      </c>
      <c r="O1761" s="6">
        <v>2659.9770565687099</v>
      </c>
      <c r="P1761" s="21">
        <v>1.2300823836205099</v>
      </c>
      <c r="Q1761" s="18"/>
      <c r="R1761" s="22">
        <v>648</v>
      </c>
      <c r="S1761" s="23">
        <v>0</v>
      </c>
      <c r="T1761" s="23">
        <v>648</v>
      </c>
      <c r="U1761" s="24">
        <v>52</v>
      </c>
      <c r="V1761" s="25"/>
      <c r="W1761" s="23">
        <v>46</v>
      </c>
      <c r="X1761" s="23">
        <v>0</v>
      </c>
      <c r="Y1761" s="23">
        <v>46</v>
      </c>
      <c r="Z1761" s="26">
        <v>7.098765432098765E-2</v>
      </c>
      <c r="AA1761" s="25">
        <v>371</v>
      </c>
      <c r="AB1761" s="23">
        <v>0</v>
      </c>
      <c r="AC1761" s="23">
        <v>371</v>
      </c>
      <c r="AD1761" s="26">
        <v>0.57253086419753085</v>
      </c>
      <c r="AE1761" s="5"/>
      <c r="AF1761" s="33">
        <v>60000</v>
      </c>
      <c r="AG1761" s="7">
        <v>3</v>
      </c>
      <c r="AH1761" s="33">
        <v>60000</v>
      </c>
      <c r="AI1761" s="33">
        <v>60000</v>
      </c>
      <c r="AJ1761" s="37">
        <v>43927</v>
      </c>
    </row>
    <row r="1762" spans="1:36" ht="15" customHeight="1" x14ac:dyDescent="0.25">
      <c r="A1762" s="3" t="s">
        <v>5313</v>
      </c>
      <c r="B1762" s="4" t="s">
        <v>5512</v>
      </c>
      <c r="C1762" s="18" t="s">
        <v>4471</v>
      </c>
      <c r="D1762" s="18" t="s">
        <v>4471</v>
      </c>
      <c r="E1762" s="18" t="s">
        <v>8776</v>
      </c>
      <c r="F1762" s="18" t="s">
        <v>34</v>
      </c>
      <c r="G1762" s="19">
        <v>0</v>
      </c>
      <c r="H1762" s="5" t="s">
        <v>210</v>
      </c>
      <c r="I1762" s="28" t="s">
        <v>4472</v>
      </c>
      <c r="J1762" s="20">
        <v>7738</v>
      </c>
      <c r="K1762" s="20">
        <v>21310988.260000002</v>
      </c>
      <c r="L1762" s="20">
        <v>0</v>
      </c>
      <c r="M1762" s="20">
        <v>821718</v>
      </c>
      <c r="N1762" s="20">
        <v>0</v>
      </c>
      <c r="O1762" s="6">
        <v>2860.2618583613298</v>
      </c>
      <c r="P1762" s="21">
        <v>1.3227022826469499</v>
      </c>
      <c r="Q1762" s="18"/>
      <c r="R1762" s="22">
        <v>659</v>
      </c>
      <c r="S1762" s="23">
        <v>0</v>
      </c>
      <c r="T1762" s="23">
        <v>659</v>
      </c>
      <c r="U1762" s="24">
        <v>64</v>
      </c>
      <c r="V1762" s="25"/>
      <c r="W1762" s="23">
        <v>64</v>
      </c>
      <c r="X1762" s="23">
        <v>0</v>
      </c>
      <c r="Y1762" s="23">
        <v>64</v>
      </c>
      <c r="Z1762" s="26">
        <v>9.7116843702579669E-2</v>
      </c>
      <c r="AA1762" s="25">
        <v>389</v>
      </c>
      <c r="AB1762" s="23">
        <v>0</v>
      </c>
      <c r="AC1762" s="23">
        <v>389</v>
      </c>
      <c r="AD1762" s="26">
        <v>0.59028831562974204</v>
      </c>
      <c r="AE1762" s="5"/>
      <c r="AF1762" s="33">
        <v>60000</v>
      </c>
      <c r="AG1762" s="7">
        <v>3</v>
      </c>
      <c r="AH1762" s="30">
        <v>59769.94</v>
      </c>
      <c r="AI1762" s="30">
        <v>59769.94</v>
      </c>
      <c r="AJ1762" s="37">
        <v>43927</v>
      </c>
    </row>
    <row r="1763" spans="1:36" ht="15" customHeight="1" x14ac:dyDescent="0.25">
      <c r="A1763" s="3" t="s">
        <v>2388</v>
      </c>
      <c r="B1763" s="4" t="s">
        <v>5515</v>
      </c>
      <c r="C1763" s="18" t="s">
        <v>4474</v>
      </c>
      <c r="D1763" s="18" t="s">
        <v>4474</v>
      </c>
      <c r="E1763" s="18" t="s">
        <v>8778</v>
      </c>
      <c r="F1763" s="18" t="s">
        <v>34</v>
      </c>
      <c r="G1763" s="19">
        <v>0</v>
      </c>
      <c r="H1763" s="5" t="s">
        <v>199</v>
      </c>
      <c r="I1763" s="18" t="s">
        <v>4475</v>
      </c>
      <c r="J1763" s="20">
        <v>8363</v>
      </c>
      <c r="K1763" s="20">
        <v>9360323.4900000002</v>
      </c>
      <c r="L1763" s="20">
        <v>0</v>
      </c>
      <c r="M1763" s="20">
        <v>5257795</v>
      </c>
      <c r="N1763" s="20">
        <v>0</v>
      </c>
      <c r="O1763" s="6">
        <v>1747.95151141935</v>
      </c>
      <c r="P1763" s="21">
        <v>0.80832440126133498</v>
      </c>
      <c r="Q1763" s="18"/>
      <c r="R1763" s="22">
        <v>659</v>
      </c>
      <c r="S1763" s="23">
        <v>0</v>
      </c>
      <c r="T1763" s="23">
        <v>659</v>
      </c>
      <c r="U1763" s="24">
        <v>70</v>
      </c>
      <c r="V1763" s="25">
        <v>44</v>
      </c>
      <c r="W1763" s="23">
        <v>44</v>
      </c>
      <c r="X1763" s="23">
        <v>0</v>
      </c>
      <c r="Y1763" s="23">
        <v>44</v>
      </c>
      <c r="Z1763" s="26">
        <v>6.6767830045523516E-2</v>
      </c>
      <c r="AA1763" s="25">
        <v>681</v>
      </c>
      <c r="AB1763" s="23">
        <v>0</v>
      </c>
      <c r="AC1763" s="23">
        <v>681</v>
      </c>
      <c r="AD1763" s="26">
        <v>1.0333839150227617</v>
      </c>
      <c r="AE1763" s="5"/>
      <c r="AF1763" s="33">
        <v>60000</v>
      </c>
      <c r="AG1763" s="7">
        <v>3</v>
      </c>
      <c r="AH1763" s="30">
        <v>59651.76</v>
      </c>
      <c r="AI1763" s="30">
        <v>59651.76</v>
      </c>
      <c r="AJ1763" s="37">
        <v>43927</v>
      </c>
    </row>
    <row r="1764" spans="1:36" ht="15" customHeight="1" x14ac:dyDescent="0.25">
      <c r="A1764" s="3" t="s">
        <v>1731</v>
      </c>
      <c r="B1764" s="4" t="s">
        <v>5518</v>
      </c>
      <c r="C1764" s="18" t="s">
        <v>4483</v>
      </c>
      <c r="D1764" s="18" t="s">
        <v>4483</v>
      </c>
      <c r="E1764" s="18" t="s">
        <v>8777</v>
      </c>
      <c r="F1764" s="18" t="s">
        <v>34</v>
      </c>
      <c r="G1764" s="19">
        <v>0</v>
      </c>
      <c r="H1764" s="5" t="s">
        <v>62</v>
      </c>
      <c r="I1764" s="18" t="s">
        <v>4484</v>
      </c>
      <c r="J1764" s="20">
        <v>6859</v>
      </c>
      <c r="K1764" s="20">
        <v>5630246.5800000001</v>
      </c>
      <c r="L1764" s="20">
        <v>0</v>
      </c>
      <c r="M1764" s="20">
        <v>5485244</v>
      </c>
      <c r="N1764" s="20">
        <v>305756</v>
      </c>
      <c r="O1764" s="6">
        <v>1665.1474821402501</v>
      </c>
      <c r="P1764" s="21">
        <v>0.77003242522436799</v>
      </c>
      <c r="Q1764" s="18"/>
      <c r="R1764" s="22">
        <v>661</v>
      </c>
      <c r="S1764" s="23">
        <v>0</v>
      </c>
      <c r="T1764" s="23">
        <v>661</v>
      </c>
      <c r="U1764" s="24">
        <v>68</v>
      </c>
      <c r="V1764" s="25">
        <v>240</v>
      </c>
      <c r="W1764" s="23">
        <v>240</v>
      </c>
      <c r="X1764" s="23">
        <v>0</v>
      </c>
      <c r="Y1764" s="23">
        <v>240</v>
      </c>
      <c r="Z1764" s="26">
        <v>0.36308623298033282</v>
      </c>
      <c r="AA1764" s="25">
        <v>592</v>
      </c>
      <c r="AB1764" s="23">
        <v>0</v>
      </c>
      <c r="AC1764" s="23">
        <v>592</v>
      </c>
      <c r="AD1764" s="26">
        <v>0.89561270801815429</v>
      </c>
      <c r="AE1764" s="5"/>
      <c r="AF1764" s="33">
        <v>60000</v>
      </c>
      <c r="AG1764" s="7">
        <v>3</v>
      </c>
      <c r="AH1764" s="30">
        <v>59739.12</v>
      </c>
      <c r="AI1764" s="30">
        <v>59739.12</v>
      </c>
      <c r="AJ1764" s="37">
        <v>43927</v>
      </c>
    </row>
    <row r="1765" spans="1:36" ht="15" customHeight="1" x14ac:dyDescent="0.25">
      <c r="A1765" s="3" t="s">
        <v>378</v>
      </c>
      <c r="B1765" s="4" t="s">
        <v>5521</v>
      </c>
      <c r="C1765" s="18" t="s">
        <v>4557</v>
      </c>
      <c r="D1765" s="18" t="s">
        <v>4557</v>
      </c>
      <c r="E1765" s="18" t="s">
        <v>8784</v>
      </c>
      <c r="F1765" s="18" t="s">
        <v>34</v>
      </c>
      <c r="G1765" s="19">
        <v>0</v>
      </c>
      <c r="H1765" s="5" t="s">
        <v>245</v>
      </c>
      <c r="I1765" s="18" t="s">
        <v>4558</v>
      </c>
      <c r="J1765" s="20">
        <v>9539</v>
      </c>
      <c r="K1765" s="20">
        <v>8442604.0399999991</v>
      </c>
      <c r="L1765" s="20">
        <v>2457364</v>
      </c>
      <c r="M1765" s="20">
        <v>0</v>
      </c>
      <c r="N1765" s="20">
        <v>46535</v>
      </c>
      <c r="O1765" s="6">
        <v>632.32781633294906</v>
      </c>
      <c r="P1765" s="21">
        <v>0.29241429192917401</v>
      </c>
      <c r="Q1765" s="18"/>
      <c r="R1765" s="22">
        <v>374</v>
      </c>
      <c r="S1765" s="23">
        <v>0</v>
      </c>
      <c r="T1765" s="23">
        <v>677</v>
      </c>
      <c r="U1765" s="24">
        <v>89</v>
      </c>
      <c r="V1765" s="25">
        <v>105</v>
      </c>
      <c r="W1765" s="23">
        <v>104</v>
      </c>
      <c r="X1765" s="23">
        <v>0</v>
      </c>
      <c r="Y1765" s="23">
        <v>104</v>
      </c>
      <c r="Z1765" s="26">
        <v>0.15361890694239291</v>
      </c>
      <c r="AA1765" s="25">
        <v>324</v>
      </c>
      <c r="AB1765" s="23">
        <v>0</v>
      </c>
      <c r="AC1765" s="23">
        <v>324</v>
      </c>
      <c r="AD1765" s="26">
        <v>0.47858197932053176</v>
      </c>
      <c r="AE1765" s="5"/>
      <c r="AF1765" s="33">
        <v>60000</v>
      </c>
      <c r="AG1765" s="7">
        <v>3</v>
      </c>
      <c r="AH1765" s="30">
        <v>59625</v>
      </c>
      <c r="AI1765" s="30">
        <v>59625</v>
      </c>
      <c r="AJ1765" s="37">
        <v>43927</v>
      </c>
    </row>
    <row r="1766" spans="1:36" ht="15" customHeight="1" x14ac:dyDescent="0.25">
      <c r="A1766" s="3" t="s">
        <v>265</v>
      </c>
      <c r="B1766" s="4" t="s">
        <v>5524</v>
      </c>
      <c r="C1766" s="18" t="s">
        <v>4590</v>
      </c>
      <c r="D1766" s="18" t="s">
        <v>4590</v>
      </c>
      <c r="E1766" s="18" t="s">
        <v>8774</v>
      </c>
      <c r="F1766" s="18" t="s">
        <v>34</v>
      </c>
      <c r="G1766" s="19">
        <v>0</v>
      </c>
      <c r="H1766" s="5" t="s">
        <v>50</v>
      </c>
      <c r="I1766" s="18" t="s">
        <v>4591</v>
      </c>
      <c r="J1766" s="20">
        <v>7967</v>
      </c>
      <c r="K1766" s="20">
        <v>18377206.739999998</v>
      </c>
      <c r="L1766" s="20">
        <v>0</v>
      </c>
      <c r="M1766" s="20">
        <v>1361495</v>
      </c>
      <c r="N1766" s="20">
        <v>18057</v>
      </c>
      <c r="O1766" s="6">
        <v>2479.8241169825501</v>
      </c>
      <c r="P1766" s="21">
        <v>1.14677228258218</v>
      </c>
      <c r="Q1766" s="18"/>
      <c r="R1766" s="22">
        <v>685</v>
      </c>
      <c r="S1766" s="23">
        <v>0</v>
      </c>
      <c r="T1766" s="23">
        <v>685</v>
      </c>
      <c r="U1766" s="24">
        <v>70</v>
      </c>
      <c r="V1766" s="25"/>
      <c r="W1766" s="23">
        <v>96</v>
      </c>
      <c r="X1766" s="23">
        <v>0</v>
      </c>
      <c r="Y1766" s="23">
        <v>96</v>
      </c>
      <c r="Z1766" s="26">
        <v>0.14014598540145987</v>
      </c>
      <c r="AA1766" s="25">
        <v>372</v>
      </c>
      <c r="AB1766" s="23">
        <v>0</v>
      </c>
      <c r="AC1766" s="23">
        <v>372</v>
      </c>
      <c r="AD1766" s="26">
        <v>0.54306569343065692</v>
      </c>
      <c r="AE1766" s="5"/>
      <c r="AF1766" s="33">
        <v>60000</v>
      </c>
      <c r="AG1766" s="7">
        <v>3</v>
      </c>
      <c r="AH1766" s="33">
        <v>60000</v>
      </c>
      <c r="AI1766" s="33">
        <v>60000</v>
      </c>
      <c r="AJ1766" s="37">
        <v>43927</v>
      </c>
    </row>
    <row r="1767" spans="1:36" ht="15" customHeight="1" x14ac:dyDescent="0.25">
      <c r="A1767" s="3" t="s">
        <v>5526</v>
      </c>
      <c r="B1767" s="4" t="s">
        <v>5527</v>
      </c>
      <c r="C1767" s="18" t="s">
        <v>4605</v>
      </c>
      <c r="D1767" s="18" t="s">
        <v>4605</v>
      </c>
      <c r="E1767" s="18" t="s">
        <v>8785</v>
      </c>
      <c r="F1767" s="18" t="s">
        <v>34</v>
      </c>
      <c r="G1767" s="19">
        <v>0</v>
      </c>
      <c r="H1767" s="5" t="s">
        <v>96</v>
      </c>
      <c r="I1767" s="18" t="s">
        <v>4606</v>
      </c>
      <c r="J1767" s="20">
        <v>8973</v>
      </c>
      <c r="K1767" s="20">
        <v>16736497.52</v>
      </c>
      <c r="L1767" s="20">
        <v>0</v>
      </c>
      <c r="M1767" s="20">
        <v>2198903</v>
      </c>
      <c r="N1767" s="20">
        <v>408654</v>
      </c>
      <c r="O1767" s="6">
        <v>2155.80681154575</v>
      </c>
      <c r="P1767" s="21">
        <v>0.99693340392653695</v>
      </c>
      <c r="Q1767" s="18"/>
      <c r="R1767" s="22">
        <v>690</v>
      </c>
      <c r="S1767" s="23">
        <v>0</v>
      </c>
      <c r="T1767" s="23">
        <v>690</v>
      </c>
      <c r="U1767" s="24">
        <v>93</v>
      </c>
      <c r="V1767" s="25"/>
      <c r="W1767" s="23">
        <v>141</v>
      </c>
      <c r="X1767" s="23">
        <v>0</v>
      </c>
      <c r="Y1767" s="23">
        <v>141</v>
      </c>
      <c r="Z1767" s="26">
        <v>0.20434782608695654</v>
      </c>
      <c r="AA1767" s="25">
        <v>381</v>
      </c>
      <c r="AB1767" s="23">
        <v>0</v>
      </c>
      <c r="AC1767" s="23">
        <v>381</v>
      </c>
      <c r="AD1767" s="26">
        <v>0.55217391304347829</v>
      </c>
      <c r="AE1767" s="5"/>
      <c r="AF1767" s="33">
        <v>60000</v>
      </c>
      <c r="AG1767" s="7">
        <v>3</v>
      </c>
      <c r="AH1767" s="33">
        <v>60000</v>
      </c>
      <c r="AI1767" s="33">
        <v>60000</v>
      </c>
      <c r="AJ1767" s="37">
        <v>43927</v>
      </c>
    </row>
    <row r="1768" spans="1:36" ht="15" customHeight="1" x14ac:dyDescent="0.25">
      <c r="A1768" s="3" t="s">
        <v>3063</v>
      </c>
      <c r="B1768" s="4" t="s">
        <v>5530</v>
      </c>
      <c r="C1768" s="18" t="s">
        <v>4656</v>
      </c>
      <c r="D1768" s="18" t="s">
        <v>4656</v>
      </c>
      <c r="E1768" s="18" t="s">
        <v>8772</v>
      </c>
      <c r="F1768" s="18" t="s">
        <v>34</v>
      </c>
      <c r="G1768" s="19">
        <v>0</v>
      </c>
      <c r="H1768" s="5" t="s">
        <v>78</v>
      </c>
      <c r="I1768" s="18" t="s">
        <v>4657</v>
      </c>
      <c r="J1768" s="20">
        <v>7785</v>
      </c>
      <c r="K1768" s="20">
        <v>34083366.310000002</v>
      </c>
      <c r="L1768" s="20">
        <v>1913397</v>
      </c>
      <c r="M1768" s="20">
        <v>0</v>
      </c>
      <c r="N1768" s="20">
        <v>20671</v>
      </c>
      <c r="O1768" s="6">
        <v>4134.95700834939</v>
      </c>
      <c r="P1768" s="21">
        <v>1.91217355068468</v>
      </c>
      <c r="Q1768" s="18"/>
      <c r="R1768" s="22">
        <v>697</v>
      </c>
      <c r="S1768" s="23">
        <v>0</v>
      </c>
      <c r="T1768" s="23">
        <v>697</v>
      </c>
      <c r="U1768" s="24">
        <v>78</v>
      </c>
      <c r="V1768" s="25">
        <v>206</v>
      </c>
      <c r="W1768" s="23">
        <v>21</v>
      </c>
      <c r="X1768" s="23">
        <v>0</v>
      </c>
      <c r="Y1768" s="23">
        <v>21</v>
      </c>
      <c r="Z1768" s="26">
        <v>3.0129124820659971E-2</v>
      </c>
      <c r="AA1768" s="25">
        <v>248</v>
      </c>
      <c r="AB1768" s="23">
        <v>0</v>
      </c>
      <c r="AC1768" s="23">
        <v>248</v>
      </c>
      <c r="AD1768" s="26">
        <v>0.35581061692969873</v>
      </c>
      <c r="AE1768" s="5"/>
      <c r="AF1768" s="33">
        <v>60000</v>
      </c>
      <c r="AG1768" s="7">
        <v>3</v>
      </c>
      <c r="AH1768" s="30">
        <v>59990</v>
      </c>
      <c r="AI1768" s="30">
        <v>59990</v>
      </c>
      <c r="AJ1768" s="37">
        <v>43927</v>
      </c>
    </row>
    <row r="1769" spans="1:36" ht="15" customHeight="1" x14ac:dyDescent="0.25">
      <c r="A1769" s="3" t="s">
        <v>990</v>
      </c>
      <c r="B1769" s="4" t="s">
        <v>5533</v>
      </c>
      <c r="C1769" s="18" t="s">
        <v>4671</v>
      </c>
      <c r="D1769" s="18" t="s">
        <v>4671</v>
      </c>
      <c r="E1769" s="18" t="s">
        <v>8777</v>
      </c>
      <c r="F1769" s="18" t="s">
        <v>34</v>
      </c>
      <c r="G1769" s="19">
        <v>0</v>
      </c>
      <c r="H1769" s="5" t="s">
        <v>62</v>
      </c>
      <c r="I1769" s="18" t="s">
        <v>4672</v>
      </c>
      <c r="J1769" s="20">
        <v>9750</v>
      </c>
      <c r="K1769" s="20">
        <v>11764370.699999999</v>
      </c>
      <c r="L1769" s="20">
        <v>0</v>
      </c>
      <c r="M1769" s="20">
        <v>5142016</v>
      </c>
      <c r="N1769" s="20">
        <v>38991</v>
      </c>
      <c r="O1769" s="6">
        <v>1737.9874564102599</v>
      </c>
      <c r="P1769" s="21">
        <v>0.80371661394759097</v>
      </c>
      <c r="Q1769" s="18"/>
      <c r="R1769" s="22">
        <v>444</v>
      </c>
      <c r="S1769" s="23">
        <v>0</v>
      </c>
      <c r="T1769" s="23">
        <v>700</v>
      </c>
      <c r="U1769" s="24">
        <v>79</v>
      </c>
      <c r="V1769" s="25"/>
      <c r="W1769" s="23">
        <v>71</v>
      </c>
      <c r="X1769" s="23">
        <v>0</v>
      </c>
      <c r="Y1769" s="23">
        <v>71</v>
      </c>
      <c r="Z1769" s="26">
        <v>0.10142857142857142</v>
      </c>
      <c r="AA1769" s="25">
        <v>395</v>
      </c>
      <c r="AB1769" s="23">
        <v>0</v>
      </c>
      <c r="AC1769" s="23">
        <v>395</v>
      </c>
      <c r="AD1769" s="26">
        <v>0.56428571428571428</v>
      </c>
      <c r="AE1769" s="5"/>
      <c r="AF1769" s="33">
        <v>60000</v>
      </c>
      <c r="AG1769" s="7">
        <v>3</v>
      </c>
      <c r="AH1769" s="33">
        <v>60000</v>
      </c>
      <c r="AI1769" s="33">
        <v>60000</v>
      </c>
      <c r="AJ1769" s="37">
        <v>43927</v>
      </c>
    </row>
    <row r="1770" spans="1:36" ht="15" customHeight="1" x14ac:dyDescent="0.25">
      <c r="A1770" s="3">
        <v>0</v>
      </c>
      <c r="B1770" s="4" t="s">
        <v>5536</v>
      </c>
      <c r="C1770" s="18" t="s">
        <v>4687</v>
      </c>
      <c r="D1770" s="18" t="s">
        <v>4687</v>
      </c>
      <c r="E1770" s="18" t="s">
        <v>8786</v>
      </c>
      <c r="F1770" s="18" t="s">
        <v>34</v>
      </c>
      <c r="G1770" s="19">
        <v>0</v>
      </c>
      <c r="H1770" s="5" t="s">
        <v>62</v>
      </c>
      <c r="I1770" s="18" t="s">
        <v>4688</v>
      </c>
      <c r="J1770" s="20">
        <v>7789</v>
      </c>
      <c r="K1770" s="20">
        <v>9492837.5600000005</v>
      </c>
      <c r="L1770" s="20">
        <v>0</v>
      </c>
      <c r="M1770" s="20">
        <v>3522982</v>
      </c>
      <c r="N1770" s="20">
        <v>0</v>
      </c>
      <c r="O1770" s="6">
        <v>1671.0514263705199</v>
      </c>
      <c r="P1770" s="21">
        <v>0.772762650950789</v>
      </c>
      <c r="Q1770" s="18"/>
      <c r="R1770" s="22">
        <v>692</v>
      </c>
      <c r="S1770" s="23">
        <v>0</v>
      </c>
      <c r="T1770" s="23">
        <v>708</v>
      </c>
      <c r="U1770" s="24">
        <v>66</v>
      </c>
      <c r="V1770" s="25">
        <v>54</v>
      </c>
      <c r="W1770" s="23">
        <v>51</v>
      </c>
      <c r="X1770" s="23">
        <v>0</v>
      </c>
      <c r="Y1770" s="23">
        <v>51</v>
      </c>
      <c r="Z1770" s="26">
        <v>7.2033898305084748E-2</v>
      </c>
      <c r="AA1770" s="25">
        <v>355</v>
      </c>
      <c r="AB1770" s="23">
        <v>0</v>
      </c>
      <c r="AC1770" s="23">
        <v>355</v>
      </c>
      <c r="AD1770" s="26">
        <v>0.50141242937853103</v>
      </c>
      <c r="AE1770" s="5"/>
      <c r="AF1770" s="33">
        <v>60000</v>
      </c>
      <c r="AG1770" s="7">
        <v>3</v>
      </c>
      <c r="AH1770" s="30">
        <v>59999.94</v>
      </c>
      <c r="AI1770" s="30">
        <v>59999.94</v>
      </c>
      <c r="AJ1770" s="37">
        <v>43927</v>
      </c>
    </row>
    <row r="1771" spans="1:36" ht="15" customHeight="1" x14ac:dyDescent="0.25">
      <c r="A1771" s="3" t="s">
        <v>145</v>
      </c>
      <c r="B1771" s="4" t="s">
        <v>5539</v>
      </c>
      <c r="C1771" s="18" t="s">
        <v>4756</v>
      </c>
      <c r="D1771" s="18" t="s">
        <v>4756</v>
      </c>
      <c r="E1771" s="18" t="s">
        <v>8786</v>
      </c>
      <c r="F1771" s="18" t="s">
        <v>34</v>
      </c>
      <c r="G1771" s="19">
        <v>0</v>
      </c>
      <c r="H1771" s="5" t="s">
        <v>35</v>
      </c>
      <c r="I1771" s="18" t="s">
        <v>4757</v>
      </c>
      <c r="J1771" s="20">
        <v>7515</v>
      </c>
      <c r="K1771" s="20">
        <v>16026227.300000001</v>
      </c>
      <c r="L1771" s="20">
        <v>0</v>
      </c>
      <c r="M1771" s="20">
        <v>832915</v>
      </c>
      <c r="N1771" s="20">
        <v>0</v>
      </c>
      <c r="O1771" s="6">
        <v>2243.3988423153701</v>
      </c>
      <c r="P1771" s="21">
        <v>1.0374395480412699</v>
      </c>
      <c r="Q1771" s="18"/>
      <c r="R1771" s="22">
        <v>719</v>
      </c>
      <c r="S1771" s="23">
        <v>0</v>
      </c>
      <c r="T1771" s="23">
        <v>719</v>
      </c>
      <c r="U1771" s="24">
        <v>91</v>
      </c>
      <c r="V1771" s="25"/>
      <c r="W1771" s="23">
        <v>15</v>
      </c>
      <c r="X1771" s="23">
        <v>0</v>
      </c>
      <c r="Y1771" s="23">
        <v>15</v>
      </c>
      <c r="Z1771" s="26">
        <v>2.0862308762169681E-2</v>
      </c>
      <c r="AA1771" s="25">
        <v>375</v>
      </c>
      <c r="AB1771" s="23">
        <v>0</v>
      </c>
      <c r="AC1771" s="23">
        <v>375</v>
      </c>
      <c r="AD1771" s="26">
        <v>0.52155771905424197</v>
      </c>
      <c r="AE1771" s="5"/>
      <c r="AF1771" s="33">
        <v>60000</v>
      </c>
      <c r="AG1771" s="7">
        <v>3</v>
      </c>
      <c r="AH1771" s="30">
        <v>59294</v>
      </c>
      <c r="AI1771" s="30">
        <v>59294</v>
      </c>
      <c r="AJ1771" s="37">
        <v>43927</v>
      </c>
    </row>
    <row r="1772" spans="1:36" ht="15" customHeight="1" x14ac:dyDescent="0.25">
      <c r="A1772" s="3" t="s">
        <v>265</v>
      </c>
      <c r="B1772" s="4" t="s">
        <v>5542</v>
      </c>
      <c r="C1772" s="18" t="s">
        <v>4841</v>
      </c>
      <c r="D1772" s="18" t="s">
        <v>4841</v>
      </c>
      <c r="E1772" s="18" t="s">
        <v>8780</v>
      </c>
      <c r="F1772" s="18" t="s">
        <v>34</v>
      </c>
      <c r="G1772" s="19">
        <v>0</v>
      </c>
      <c r="H1772" s="5" t="s">
        <v>50</v>
      </c>
      <c r="I1772" s="18" t="s">
        <v>4842</v>
      </c>
      <c r="J1772" s="20">
        <v>9887</v>
      </c>
      <c r="K1772" s="20">
        <v>6620034.1699999999</v>
      </c>
      <c r="L1772" s="20">
        <v>0</v>
      </c>
      <c r="M1772" s="20">
        <v>9908318</v>
      </c>
      <c r="N1772" s="20">
        <v>787552</v>
      </c>
      <c r="O1772" s="6">
        <v>1751.38102255487</v>
      </c>
      <c r="P1772" s="21">
        <v>0.80991034773475201</v>
      </c>
      <c r="Q1772" s="18"/>
      <c r="R1772" s="22">
        <v>609</v>
      </c>
      <c r="S1772" s="23">
        <v>0</v>
      </c>
      <c r="T1772" s="23">
        <v>734</v>
      </c>
      <c r="U1772" s="24">
        <v>84</v>
      </c>
      <c r="V1772" s="25"/>
      <c r="W1772" s="23">
        <v>98</v>
      </c>
      <c r="X1772" s="23">
        <v>0</v>
      </c>
      <c r="Y1772" s="23">
        <v>98</v>
      </c>
      <c r="Z1772" s="26">
        <v>0.1335149863760218</v>
      </c>
      <c r="AA1772" s="25">
        <v>614</v>
      </c>
      <c r="AB1772" s="23">
        <v>0</v>
      </c>
      <c r="AC1772" s="23">
        <v>614</v>
      </c>
      <c r="AD1772" s="26">
        <v>0.8365122615803815</v>
      </c>
      <c r="AE1772" s="5"/>
      <c r="AF1772" s="33">
        <v>60000</v>
      </c>
      <c r="AG1772" s="7">
        <v>3</v>
      </c>
      <c r="AH1772" s="33">
        <v>60000</v>
      </c>
      <c r="AI1772" s="33">
        <v>60000</v>
      </c>
      <c r="AJ1772" s="37">
        <v>43927</v>
      </c>
    </row>
    <row r="1773" spans="1:36" ht="15" customHeight="1" x14ac:dyDescent="0.25">
      <c r="A1773" s="3" t="s">
        <v>3257</v>
      </c>
      <c r="B1773" s="4" t="s">
        <v>5545</v>
      </c>
      <c r="C1773" s="18" t="s">
        <v>4847</v>
      </c>
      <c r="D1773" s="18" t="s">
        <v>4847</v>
      </c>
      <c r="E1773" s="18" t="s">
        <v>8786</v>
      </c>
      <c r="F1773" s="18" t="s">
        <v>34</v>
      </c>
      <c r="G1773" s="19">
        <v>0</v>
      </c>
      <c r="H1773" s="5" t="s">
        <v>91</v>
      </c>
      <c r="I1773" s="18" t="s">
        <v>4848</v>
      </c>
      <c r="J1773" s="20">
        <v>11466</v>
      </c>
      <c r="K1773" s="20">
        <v>23817244.739999998</v>
      </c>
      <c r="L1773" s="20">
        <v>0</v>
      </c>
      <c r="M1773" s="20">
        <v>465536</v>
      </c>
      <c r="N1773" s="20">
        <v>0</v>
      </c>
      <c r="O1773" s="6">
        <v>2117.8074952032098</v>
      </c>
      <c r="P1773" s="21">
        <v>0.97936096302628495</v>
      </c>
      <c r="Q1773" s="18"/>
      <c r="R1773" s="22">
        <v>735</v>
      </c>
      <c r="S1773" s="23">
        <v>0</v>
      </c>
      <c r="T1773" s="23">
        <v>735</v>
      </c>
      <c r="U1773" s="24">
        <v>94</v>
      </c>
      <c r="V1773" s="25">
        <v>53</v>
      </c>
      <c r="W1773" s="23">
        <v>53</v>
      </c>
      <c r="X1773" s="23">
        <v>0</v>
      </c>
      <c r="Y1773" s="23">
        <v>53</v>
      </c>
      <c r="Z1773" s="26">
        <v>7.2108843537414966E-2</v>
      </c>
      <c r="AA1773" s="25">
        <v>390</v>
      </c>
      <c r="AB1773" s="23">
        <v>0</v>
      </c>
      <c r="AC1773" s="23">
        <v>390</v>
      </c>
      <c r="AD1773" s="26">
        <v>0.53061224489795922</v>
      </c>
      <c r="AE1773" s="5"/>
      <c r="AF1773" s="33">
        <v>60000</v>
      </c>
      <c r="AG1773" s="7">
        <v>3</v>
      </c>
      <c r="AH1773" s="33">
        <v>60000</v>
      </c>
      <c r="AI1773" s="33">
        <v>60000</v>
      </c>
      <c r="AJ1773" s="37">
        <v>43927</v>
      </c>
    </row>
    <row r="1774" spans="1:36" ht="15" customHeight="1" x14ac:dyDescent="0.25">
      <c r="A1774" s="3" t="s">
        <v>304</v>
      </c>
      <c r="B1774" s="4" t="s">
        <v>5548</v>
      </c>
      <c r="C1774" s="18" t="s">
        <v>4853</v>
      </c>
      <c r="D1774" s="18" t="s">
        <v>4853</v>
      </c>
      <c r="E1774" s="18" t="s">
        <v>8785</v>
      </c>
      <c r="F1774" s="18" t="s">
        <v>34</v>
      </c>
      <c r="G1774" s="19">
        <v>0</v>
      </c>
      <c r="H1774" s="5" t="s">
        <v>91</v>
      </c>
      <c r="I1774" s="18" t="s">
        <v>4854</v>
      </c>
      <c r="J1774" s="20">
        <v>9876</v>
      </c>
      <c r="K1774" s="20">
        <v>10829574.869999999</v>
      </c>
      <c r="L1774" s="20">
        <v>0</v>
      </c>
      <c r="M1774" s="20">
        <v>7458150</v>
      </c>
      <c r="N1774" s="20">
        <v>361325</v>
      </c>
      <c r="O1774" s="6">
        <v>1888.3201569461301</v>
      </c>
      <c r="P1774" s="21">
        <v>0.87323661456361901</v>
      </c>
      <c r="Q1774" s="18"/>
      <c r="R1774" s="22">
        <v>736</v>
      </c>
      <c r="S1774" s="23">
        <v>0</v>
      </c>
      <c r="T1774" s="23">
        <v>736</v>
      </c>
      <c r="U1774" s="24">
        <v>97</v>
      </c>
      <c r="V1774" s="25"/>
      <c r="W1774" s="23">
        <v>179</v>
      </c>
      <c r="X1774" s="23">
        <v>0</v>
      </c>
      <c r="Y1774" s="23">
        <v>179</v>
      </c>
      <c r="Z1774" s="26">
        <v>0.24320652173913043</v>
      </c>
      <c r="AA1774" s="25">
        <v>416</v>
      </c>
      <c r="AB1774" s="23">
        <v>0</v>
      </c>
      <c r="AC1774" s="23">
        <v>416</v>
      </c>
      <c r="AD1774" s="26">
        <v>0.56521739130434778</v>
      </c>
      <c r="AE1774" s="5"/>
      <c r="AF1774" s="33">
        <v>60000</v>
      </c>
      <c r="AG1774" s="7">
        <v>3</v>
      </c>
      <c r="AH1774" s="30">
        <v>59367</v>
      </c>
      <c r="AI1774" s="30">
        <v>59367</v>
      </c>
      <c r="AJ1774" s="37">
        <v>43927</v>
      </c>
    </row>
    <row r="1775" spans="1:36" ht="15" customHeight="1" x14ac:dyDescent="0.25">
      <c r="A1775" s="3" t="s">
        <v>93</v>
      </c>
      <c r="B1775" s="4" t="s">
        <v>5551</v>
      </c>
      <c r="C1775" s="18" t="s">
        <v>4904</v>
      </c>
      <c r="D1775" s="18" t="s">
        <v>4904</v>
      </c>
      <c r="E1775" s="18" t="s">
        <v>8773</v>
      </c>
      <c r="F1775" s="18" t="s">
        <v>34</v>
      </c>
      <c r="G1775" s="19">
        <v>0</v>
      </c>
      <c r="H1775" s="5" t="s">
        <v>96</v>
      </c>
      <c r="I1775" s="18" t="s">
        <v>4905</v>
      </c>
      <c r="J1775" s="20">
        <v>9183</v>
      </c>
      <c r="K1775" s="20">
        <v>10855115.84</v>
      </c>
      <c r="L1775" s="20">
        <v>0</v>
      </c>
      <c r="M1775" s="20">
        <v>4418010</v>
      </c>
      <c r="N1775" s="20">
        <v>59818</v>
      </c>
      <c r="O1775" s="6">
        <v>1669.70966350866</v>
      </c>
      <c r="P1775" s="21">
        <v>0.77214216482467701</v>
      </c>
      <c r="Q1775" s="18"/>
      <c r="R1775" s="22">
        <v>714</v>
      </c>
      <c r="S1775" s="23">
        <v>0</v>
      </c>
      <c r="T1775" s="23">
        <v>757</v>
      </c>
      <c r="U1775" s="24">
        <v>86</v>
      </c>
      <c r="V1775" s="25">
        <v>112</v>
      </c>
      <c r="W1775" s="23">
        <v>112</v>
      </c>
      <c r="X1775" s="23">
        <v>0</v>
      </c>
      <c r="Y1775" s="23">
        <v>112</v>
      </c>
      <c r="Z1775" s="26">
        <v>0.14795244385733158</v>
      </c>
      <c r="AA1775" s="25">
        <v>267</v>
      </c>
      <c r="AB1775" s="23">
        <v>0</v>
      </c>
      <c r="AC1775" s="23">
        <v>267</v>
      </c>
      <c r="AD1775" s="26">
        <v>0.35270805812417438</v>
      </c>
      <c r="AE1775" s="5"/>
      <c r="AF1775" s="33">
        <v>60000</v>
      </c>
      <c r="AG1775" s="7">
        <v>3</v>
      </c>
      <c r="AH1775" s="33">
        <v>60000</v>
      </c>
      <c r="AI1775" s="33">
        <v>60000</v>
      </c>
      <c r="AJ1775" s="37">
        <v>43927</v>
      </c>
    </row>
    <row r="1776" spans="1:36" ht="15" customHeight="1" x14ac:dyDescent="0.25">
      <c r="A1776" s="3" t="s">
        <v>88</v>
      </c>
      <c r="B1776" s="4" t="s">
        <v>5554</v>
      </c>
      <c r="C1776" s="18" t="s">
        <v>4915</v>
      </c>
      <c r="D1776" s="18" t="s">
        <v>4915</v>
      </c>
      <c r="E1776" s="18" t="s">
        <v>8782</v>
      </c>
      <c r="F1776" s="18" t="s">
        <v>34</v>
      </c>
      <c r="G1776" s="19">
        <v>0</v>
      </c>
      <c r="H1776" s="5" t="s">
        <v>91</v>
      </c>
      <c r="I1776" s="18" t="s">
        <v>4916</v>
      </c>
      <c r="J1776" s="20">
        <v>11113</v>
      </c>
      <c r="K1776" s="20">
        <v>13766136.449999999</v>
      </c>
      <c r="L1776" s="20">
        <v>0</v>
      </c>
      <c r="M1776" s="20">
        <v>7833721</v>
      </c>
      <c r="N1776" s="20">
        <v>162610</v>
      </c>
      <c r="O1776" s="6">
        <v>1958.28916134257</v>
      </c>
      <c r="P1776" s="21">
        <v>0.90559314917920397</v>
      </c>
      <c r="Q1776" s="18"/>
      <c r="R1776" s="22">
        <v>759</v>
      </c>
      <c r="S1776" s="23">
        <v>0</v>
      </c>
      <c r="T1776" s="23">
        <v>760</v>
      </c>
      <c r="U1776" s="24">
        <v>86</v>
      </c>
      <c r="V1776" s="25"/>
      <c r="W1776" s="23">
        <v>150</v>
      </c>
      <c r="X1776" s="23">
        <v>0</v>
      </c>
      <c r="Y1776" s="23">
        <v>150</v>
      </c>
      <c r="Z1776" s="26">
        <v>0.19736842105263158</v>
      </c>
      <c r="AA1776" s="25">
        <v>463</v>
      </c>
      <c r="AB1776" s="23">
        <v>0</v>
      </c>
      <c r="AC1776" s="23">
        <v>463</v>
      </c>
      <c r="AD1776" s="26">
        <v>0.60921052631578942</v>
      </c>
      <c r="AE1776" s="5"/>
      <c r="AF1776" s="33">
        <v>60000</v>
      </c>
      <c r="AG1776" s="7">
        <v>3</v>
      </c>
      <c r="AH1776" s="33">
        <v>60000</v>
      </c>
      <c r="AI1776" s="33">
        <v>60000</v>
      </c>
      <c r="AJ1776" s="37">
        <v>43927</v>
      </c>
    </row>
    <row r="1777" spans="1:36" ht="15" customHeight="1" x14ac:dyDescent="0.25">
      <c r="A1777" s="3" t="s">
        <v>102</v>
      </c>
      <c r="B1777" s="4" t="s">
        <v>5557</v>
      </c>
      <c r="C1777" s="18" t="s">
        <v>4927</v>
      </c>
      <c r="D1777" s="18" t="s">
        <v>4927</v>
      </c>
      <c r="E1777" s="18" t="s">
        <v>8782</v>
      </c>
      <c r="F1777" s="18" t="s">
        <v>34</v>
      </c>
      <c r="G1777" s="19">
        <v>0</v>
      </c>
      <c r="H1777" s="5" t="s">
        <v>78</v>
      </c>
      <c r="I1777" s="18" t="s">
        <v>4928</v>
      </c>
      <c r="J1777" s="20">
        <v>9631</v>
      </c>
      <c r="K1777" s="20">
        <v>15298030.76</v>
      </c>
      <c r="L1777" s="20">
        <v>0</v>
      </c>
      <c r="M1777" s="20">
        <v>5653803</v>
      </c>
      <c r="N1777" s="20">
        <v>50919</v>
      </c>
      <c r="O1777" s="6">
        <v>2180.7447575537299</v>
      </c>
      <c r="P1777" s="21">
        <v>1.0084657319939301</v>
      </c>
      <c r="Q1777" s="18"/>
      <c r="R1777" s="22">
        <v>613</v>
      </c>
      <c r="S1777" s="23">
        <v>0</v>
      </c>
      <c r="T1777" s="23">
        <v>763</v>
      </c>
      <c r="U1777" s="24">
        <v>87</v>
      </c>
      <c r="V1777" s="25">
        <v>212</v>
      </c>
      <c r="W1777" s="23">
        <v>211</v>
      </c>
      <c r="X1777" s="23">
        <v>0</v>
      </c>
      <c r="Y1777" s="23">
        <v>211</v>
      </c>
      <c r="Z1777" s="26">
        <v>0.27653997378768019</v>
      </c>
      <c r="AA1777" s="25">
        <v>505</v>
      </c>
      <c r="AB1777" s="23">
        <v>0</v>
      </c>
      <c r="AC1777" s="23">
        <v>505</v>
      </c>
      <c r="AD1777" s="26">
        <v>0.66186107470511135</v>
      </c>
      <c r="AE1777" s="5"/>
      <c r="AF1777" s="33">
        <v>60000</v>
      </c>
      <c r="AG1777" s="7">
        <v>3</v>
      </c>
      <c r="AH1777" s="33">
        <v>60000</v>
      </c>
      <c r="AI1777" s="33">
        <v>60000</v>
      </c>
      <c r="AJ1777" s="37">
        <v>43927</v>
      </c>
    </row>
    <row r="1778" spans="1:36" ht="15" customHeight="1" x14ac:dyDescent="0.25">
      <c r="A1778" s="3" t="s">
        <v>4948</v>
      </c>
      <c r="B1778" s="4" t="s">
        <v>5560</v>
      </c>
      <c r="C1778" s="18" t="s">
        <v>4938</v>
      </c>
      <c r="D1778" s="18" t="s">
        <v>4938</v>
      </c>
      <c r="E1778" s="18" t="s">
        <v>8783</v>
      </c>
      <c r="F1778" s="18" t="s">
        <v>34</v>
      </c>
      <c r="G1778" s="19">
        <v>0</v>
      </c>
      <c r="H1778" s="5" t="s">
        <v>91</v>
      </c>
      <c r="I1778" s="18" t="s">
        <v>4939</v>
      </c>
      <c r="J1778" s="20">
        <v>11883</v>
      </c>
      <c r="K1778" s="20">
        <v>15410116.5</v>
      </c>
      <c r="L1778" s="20">
        <v>0</v>
      </c>
      <c r="M1778" s="20">
        <v>4654158</v>
      </c>
      <c r="N1778" s="20">
        <v>189947</v>
      </c>
      <c r="O1778" s="6">
        <v>1704.4703778507101</v>
      </c>
      <c r="P1778" s="21">
        <v>0.78821694345806204</v>
      </c>
      <c r="Q1778" s="18"/>
      <c r="R1778" s="22">
        <v>654</v>
      </c>
      <c r="S1778" s="23">
        <v>0</v>
      </c>
      <c r="T1778" s="23">
        <v>764</v>
      </c>
      <c r="U1778" s="24">
        <v>80</v>
      </c>
      <c r="V1778" s="25"/>
      <c r="W1778" s="23">
        <v>14</v>
      </c>
      <c r="X1778" s="23">
        <v>0</v>
      </c>
      <c r="Y1778" s="23">
        <v>14</v>
      </c>
      <c r="Z1778" s="26">
        <v>1.832460732984293E-2</v>
      </c>
      <c r="AA1778" s="25">
        <v>364</v>
      </c>
      <c r="AB1778" s="23">
        <v>0</v>
      </c>
      <c r="AC1778" s="23">
        <v>364</v>
      </c>
      <c r="AD1778" s="26">
        <v>0.47643979057591623</v>
      </c>
      <c r="AE1778" s="5"/>
      <c r="AF1778" s="33">
        <v>60000</v>
      </c>
      <c r="AG1778" s="7">
        <v>3</v>
      </c>
      <c r="AH1778" s="30">
        <v>59974.75</v>
      </c>
      <c r="AI1778" s="30">
        <v>59974.75</v>
      </c>
      <c r="AJ1778" s="37">
        <v>43927</v>
      </c>
    </row>
    <row r="1779" spans="1:36" ht="15" customHeight="1" x14ac:dyDescent="0.25">
      <c r="A1779" s="3" t="s">
        <v>3489</v>
      </c>
      <c r="B1779" s="4" t="s">
        <v>5563</v>
      </c>
      <c r="C1779" s="18" t="s">
        <v>5083</v>
      </c>
      <c r="D1779" s="18" t="s">
        <v>5083</v>
      </c>
      <c r="E1779" s="18" t="s">
        <v>8778</v>
      </c>
      <c r="F1779" s="18" t="s">
        <v>34</v>
      </c>
      <c r="G1779" s="19">
        <v>0</v>
      </c>
      <c r="H1779" s="5" t="s">
        <v>245</v>
      </c>
      <c r="I1779" s="18" t="s">
        <v>5084</v>
      </c>
      <c r="J1779" s="20">
        <v>8434</v>
      </c>
      <c r="K1779" s="20">
        <v>16020570.01</v>
      </c>
      <c r="L1779" s="20">
        <v>0</v>
      </c>
      <c r="M1779" s="20">
        <v>2038437</v>
      </c>
      <c r="N1779" s="20">
        <v>0</v>
      </c>
      <c r="O1779" s="6">
        <v>2141.2149644296901</v>
      </c>
      <c r="P1779" s="21">
        <v>0.99018553591856895</v>
      </c>
      <c r="Q1779" s="18"/>
      <c r="R1779" s="22">
        <v>583</v>
      </c>
      <c r="S1779" s="23">
        <v>0</v>
      </c>
      <c r="T1779" s="23">
        <v>806</v>
      </c>
      <c r="U1779" s="24">
        <v>87</v>
      </c>
      <c r="V1779" s="25">
        <v>99</v>
      </c>
      <c r="W1779" s="23">
        <v>99</v>
      </c>
      <c r="X1779" s="23">
        <v>0</v>
      </c>
      <c r="Y1779" s="23">
        <v>99</v>
      </c>
      <c r="Z1779" s="26">
        <v>0.12282878411910669</v>
      </c>
      <c r="AA1779" s="25">
        <v>539</v>
      </c>
      <c r="AB1779" s="23">
        <v>0</v>
      </c>
      <c r="AC1779" s="23">
        <v>539</v>
      </c>
      <c r="AD1779" s="26">
        <v>0.66873449131513651</v>
      </c>
      <c r="AE1779" s="5"/>
      <c r="AF1779" s="33">
        <v>70000</v>
      </c>
      <c r="AG1779" s="7">
        <v>4</v>
      </c>
      <c r="AH1779" s="30">
        <v>69942.210000000006</v>
      </c>
      <c r="AI1779" s="30">
        <v>69942.210000000006</v>
      </c>
      <c r="AJ1779" s="37">
        <v>43927</v>
      </c>
    </row>
    <row r="1780" spans="1:36" ht="15" customHeight="1" x14ac:dyDescent="0.25">
      <c r="A1780" s="3" t="s">
        <v>1123</v>
      </c>
      <c r="B1780" s="4" t="s">
        <v>5565</v>
      </c>
      <c r="C1780" s="18" t="s">
        <v>5200</v>
      </c>
      <c r="D1780" s="18" t="s">
        <v>5200</v>
      </c>
      <c r="E1780" s="18" t="s">
        <v>8776</v>
      </c>
      <c r="F1780" s="18" t="s">
        <v>34</v>
      </c>
      <c r="G1780" s="19">
        <v>0</v>
      </c>
      <c r="H1780" s="5" t="s">
        <v>272</v>
      </c>
      <c r="I1780" s="18" t="s">
        <v>5201</v>
      </c>
      <c r="J1780" s="20">
        <v>8458</v>
      </c>
      <c r="K1780" s="20">
        <v>11260127.199999999</v>
      </c>
      <c r="L1780" s="20">
        <v>0</v>
      </c>
      <c r="M1780" s="20">
        <v>3101183</v>
      </c>
      <c r="N1780" s="20">
        <v>276304</v>
      </c>
      <c r="O1780" s="6">
        <v>1730.6235753133101</v>
      </c>
      <c r="P1780" s="21">
        <v>0.80031125359305</v>
      </c>
      <c r="Q1780" s="18"/>
      <c r="R1780" s="22">
        <v>649</v>
      </c>
      <c r="S1780" s="23">
        <v>0</v>
      </c>
      <c r="T1780" s="23">
        <v>833</v>
      </c>
      <c r="U1780" s="24">
        <v>79</v>
      </c>
      <c r="V1780" s="25">
        <v>130</v>
      </c>
      <c r="W1780" s="23">
        <v>130</v>
      </c>
      <c r="X1780" s="23">
        <v>0</v>
      </c>
      <c r="Y1780" s="23">
        <v>130</v>
      </c>
      <c r="Z1780" s="26">
        <v>0.15606242496998798</v>
      </c>
      <c r="AA1780" s="25">
        <v>231</v>
      </c>
      <c r="AB1780" s="23">
        <v>0</v>
      </c>
      <c r="AC1780" s="23">
        <v>231</v>
      </c>
      <c r="AD1780" s="26">
        <v>0.27731092436974791</v>
      </c>
      <c r="AE1780" s="5"/>
      <c r="AF1780" s="33">
        <v>70000</v>
      </c>
      <c r="AG1780" s="7">
        <v>4</v>
      </c>
      <c r="AH1780" s="33">
        <v>70000</v>
      </c>
      <c r="AI1780" s="33">
        <v>70000</v>
      </c>
      <c r="AJ1780" s="37">
        <v>43927</v>
      </c>
    </row>
    <row r="1781" spans="1:36" ht="15" customHeight="1" x14ac:dyDescent="0.25">
      <c r="A1781" s="3" t="s">
        <v>1017</v>
      </c>
      <c r="B1781" s="4" t="s">
        <v>5568</v>
      </c>
      <c r="C1781" s="18" t="s">
        <v>5240</v>
      </c>
      <c r="D1781" s="18" t="s">
        <v>5240</v>
      </c>
      <c r="E1781" s="18" t="s">
        <v>8777</v>
      </c>
      <c r="F1781" s="18" t="s">
        <v>34</v>
      </c>
      <c r="G1781" s="19">
        <v>0</v>
      </c>
      <c r="H1781" s="5" t="s">
        <v>210</v>
      </c>
      <c r="I1781" s="18" t="s">
        <v>5241</v>
      </c>
      <c r="J1781" s="20">
        <v>9239</v>
      </c>
      <c r="K1781" s="20">
        <v>12211332.779999999</v>
      </c>
      <c r="L1781" s="20">
        <v>0</v>
      </c>
      <c r="M1781" s="20">
        <v>2923695</v>
      </c>
      <c r="N1781" s="20">
        <v>373806</v>
      </c>
      <c r="O1781" s="6">
        <v>1678.6268838618901</v>
      </c>
      <c r="P1781" s="21">
        <v>0.77626585289946204</v>
      </c>
      <c r="Q1781" s="18"/>
      <c r="R1781" s="22">
        <v>848</v>
      </c>
      <c r="S1781" s="23">
        <v>0</v>
      </c>
      <c r="T1781" s="23">
        <v>848</v>
      </c>
      <c r="U1781" s="24">
        <v>103</v>
      </c>
      <c r="V1781" s="25"/>
      <c r="W1781" s="23">
        <v>233</v>
      </c>
      <c r="X1781" s="23">
        <v>0</v>
      </c>
      <c r="Y1781" s="23">
        <v>233</v>
      </c>
      <c r="Z1781" s="26">
        <v>0.27476415094339623</v>
      </c>
      <c r="AA1781" s="25">
        <v>925</v>
      </c>
      <c r="AB1781" s="23">
        <v>0</v>
      </c>
      <c r="AC1781" s="23">
        <v>925</v>
      </c>
      <c r="AD1781" s="26">
        <v>1.0908018867924529</v>
      </c>
      <c r="AE1781" s="5"/>
      <c r="AF1781" s="33">
        <v>70000</v>
      </c>
      <c r="AG1781" s="7">
        <v>4</v>
      </c>
      <c r="AH1781" s="30">
        <v>69999.899999999994</v>
      </c>
      <c r="AI1781" s="30">
        <v>69999.899999999994</v>
      </c>
      <c r="AJ1781" s="37">
        <v>43927</v>
      </c>
    </row>
    <row r="1782" spans="1:36" ht="15" customHeight="1" x14ac:dyDescent="0.25">
      <c r="A1782" s="3" t="s">
        <v>3405</v>
      </c>
      <c r="B1782" s="4" t="s">
        <v>5571</v>
      </c>
      <c r="C1782" s="18" t="s">
        <v>5254</v>
      </c>
      <c r="D1782" s="18" t="s">
        <v>5254</v>
      </c>
      <c r="E1782" s="18" t="s">
        <v>8784</v>
      </c>
      <c r="F1782" s="18" t="s">
        <v>34</v>
      </c>
      <c r="G1782" s="19">
        <v>0</v>
      </c>
      <c r="H1782" s="5" t="s">
        <v>96</v>
      </c>
      <c r="I1782" s="18" t="s">
        <v>5255</v>
      </c>
      <c r="J1782" s="20">
        <v>7838</v>
      </c>
      <c r="K1782" s="20">
        <v>36864090.640000001</v>
      </c>
      <c r="L1782" s="20">
        <v>3097365</v>
      </c>
      <c r="M1782" s="20">
        <v>0</v>
      </c>
      <c r="N1782" s="20">
        <v>0</v>
      </c>
      <c r="O1782" s="6">
        <v>4308.0793110487402</v>
      </c>
      <c r="P1782" s="21">
        <v>1.9922323971459299</v>
      </c>
      <c r="Q1782" s="18"/>
      <c r="R1782" s="22">
        <v>851</v>
      </c>
      <c r="S1782" s="23">
        <v>0</v>
      </c>
      <c r="T1782" s="23">
        <v>851</v>
      </c>
      <c r="U1782" s="24">
        <v>85</v>
      </c>
      <c r="V1782" s="25">
        <v>16</v>
      </c>
      <c r="W1782" s="23">
        <v>16</v>
      </c>
      <c r="X1782" s="23">
        <v>0</v>
      </c>
      <c r="Y1782" s="23">
        <v>16</v>
      </c>
      <c r="Z1782" s="26">
        <v>1.8801410105757931E-2</v>
      </c>
      <c r="AA1782" s="25">
        <v>242</v>
      </c>
      <c r="AB1782" s="23">
        <v>0</v>
      </c>
      <c r="AC1782" s="23">
        <v>242</v>
      </c>
      <c r="AD1782" s="26">
        <v>0.28437132784958874</v>
      </c>
      <c r="AE1782" s="5"/>
      <c r="AF1782" s="33">
        <v>70000</v>
      </c>
      <c r="AG1782" s="7">
        <v>4</v>
      </c>
      <c r="AH1782" s="30">
        <v>68150</v>
      </c>
      <c r="AI1782" s="30">
        <v>68150</v>
      </c>
      <c r="AJ1782" s="37">
        <v>43927</v>
      </c>
    </row>
    <row r="1783" spans="1:36" ht="15" customHeight="1" x14ac:dyDescent="0.25">
      <c r="A1783" s="3" t="s">
        <v>185</v>
      </c>
      <c r="B1783" s="4" t="s">
        <v>5574</v>
      </c>
      <c r="C1783" s="18" t="s">
        <v>5281</v>
      </c>
      <c r="D1783" s="18" t="s">
        <v>5281</v>
      </c>
      <c r="E1783" s="18" t="s">
        <v>8778</v>
      </c>
      <c r="F1783" s="18" t="s">
        <v>34</v>
      </c>
      <c r="G1783" s="19">
        <v>0</v>
      </c>
      <c r="H1783" s="5" t="s">
        <v>35</v>
      </c>
      <c r="I1783" s="18" t="s">
        <v>5282</v>
      </c>
      <c r="J1783" s="20">
        <v>7957</v>
      </c>
      <c r="K1783" s="20">
        <v>8265372.3399999999</v>
      </c>
      <c r="L1783" s="20">
        <v>0</v>
      </c>
      <c r="M1783" s="20">
        <v>5284444</v>
      </c>
      <c r="N1783" s="20">
        <v>0</v>
      </c>
      <c r="O1783" s="6">
        <v>1702.8800226215899</v>
      </c>
      <c r="P1783" s="21">
        <v>0.78748149803524903</v>
      </c>
      <c r="Q1783" s="18"/>
      <c r="R1783" s="22">
        <v>859</v>
      </c>
      <c r="S1783" s="23">
        <v>0</v>
      </c>
      <c r="T1783" s="23">
        <v>859</v>
      </c>
      <c r="U1783" s="24">
        <v>110</v>
      </c>
      <c r="V1783" s="25"/>
      <c r="W1783" s="23">
        <v>195</v>
      </c>
      <c r="X1783" s="23">
        <v>0</v>
      </c>
      <c r="Y1783" s="23">
        <v>195</v>
      </c>
      <c r="Z1783" s="26">
        <v>0.22700814901047731</v>
      </c>
      <c r="AA1783" s="25">
        <v>335</v>
      </c>
      <c r="AB1783" s="23">
        <v>0</v>
      </c>
      <c r="AC1783" s="23">
        <v>335</v>
      </c>
      <c r="AD1783" s="26">
        <v>0.38998835855646102</v>
      </c>
      <c r="AE1783" s="5"/>
      <c r="AF1783" s="33">
        <v>70000</v>
      </c>
      <c r="AG1783" s="7">
        <v>4</v>
      </c>
      <c r="AH1783" s="30">
        <v>69999.929999999993</v>
      </c>
      <c r="AI1783" s="30">
        <v>69999.929999999993</v>
      </c>
      <c r="AJ1783" s="37">
        <v>43927</v>
      </c>
    </row>
    <row r="1784" spans="1:36" ht="15" customHeight="1" x14ac:dyDescent="0.25">
      <c r="A1784" s="3" t="s">
        <v>2709</v>
      </c>
      <c r="B1784" s="4" t="s">
        <v>5577</v>
      </c>
      <c r="C1784" s="18" t="s">
        <v>5383</v>
      </c>
      <c r="D1784" s="18" t="s">
        <v>5383</v>
      </c>
      <c r="E1784" s="18" t="s">
        <v>8772</v>
      </c>
      <c r="F1784" s="18" t="s">
        <v>34</v>
      </c>
      <c r="G1784" s="19">
        <v>0</v>
      </c>
      <c r="H1784" s="5" t="s">
        <v>91</v>
      </c>
      <c r="I1784" s="18" t="s">
        <v>5384</v>
      </c>
      <c r="J1784" s="20">
        <v>10370</v>
      </c>
      <c r="K1784" s="20">
        <v>24894108.879999999</v>
      </c>
      <c r="L1784" s="20">
        <v>0</v>
      </c>
      <c r="M1784" s="20">
        <v>612402</v>
      </c>
      <c r="N1784" s="20">
        <v>0</v>
      </c>
      <c r="O1784" s="6">
        <v>2459.64425072324</v>
      </c>
      <c r="P1784" s="21">
        <v>1.1374402855530701</v>
      </c>
      <c r="Q1784" s="18"/>
      <c r="R1784" s="22">
        <v>886</v>
      </c>
      <c r="S1784" s="23">
        <v>0</v>
      </c>
      <c r="T1784" s="23">
        <v>886</v>
      </c>
      <c r="U1784" s="24">
        <v>111</v>
      </c>
      <c r="V1784" s="25"/>
      <c r="W1784" s="23">
        <v>11</v>
      </c>
      <c r="X1784" s="23">
        <v>0</v>
      </c>
      <c r="Y1784" s="23">
        <v>11</v>
      </c>
      <c r="Z1784" s="26">
        <v>1.2415349887133182E-2</v>
      </c>
      <c r="AA1784" s="25">
        <v>416</v>
      </c>
      <c r="AB1784" s="23">
        <v>0</v>
      </c>
      <c r="AC1784" s="23">
        <v>416</v>
      </c>
      <c r="AD1784" s="26">
        <v>0.46952595936794583</v>
      </c>
      <c r="AE1784" s="5"/>
      <c r="AF1784" s="33">
        <v>70000</v>
      </c>
      <c r="AG1784" s="7">
        <v>4</v>
      </c>
      <c r="AH1784" s="30">
        <v>69741</v>
      </c>
      <c r="AI1784" s="30">
        <v>69741</v>
      </c>
      <c r="AJ1784" s="37">
        <v>43927</v>
      </c>
    </row>
    <row r="1785" spans="1:36" ht="15" customHeight="1" x14ac:dyDescent="0.25">
      <c r="A1785" s="3" t="s">
        <v>664</v>
      </c>
      <c r="B1785" s="4" t="s">
        <v>5579</v>
      </c>
      <c r="C1785" s="18" t="s">
        <v>5597</v>
      </c>
      <c r="D1785" s="18" t="s">
        <v>5597</v>
      </c>
      <c r="E1785" s="18" t="s">
        <v>8780</v>
      </c>
      <c r="F1785" s="18" t="s">
        <v>34</v>
      </c>
      <c r="G1785" s="19">
        <v>0</v>
      </c>
      <c r="H1785" s="5" t="s">
        <v>139</v>
      </c>
      <c r="I1785" s="18" t="s">
        <v>5598</v>
      </c>
      <c r="J1785" s="20">
        <v>11830</v>
      </c>
      <c r="K1785" s="20">
        <v>12704017.27</v>
      </c>
      <c r="L1785" s="20">
        <v>0</v>
      </c>
      <c r="M1785" s="20">
        <v>6064985</v>
      </c>
      <c r="N1785" s="20">
        <v>0</v>
      </c>
      <c r="O1785" s="6">
        <v>1586.5597861369399</v>
      </c>
      <c r="P1785" s="21">
        <v>0.73369025445854197</v>
      </c>
      <c r="Q1785" s="18"/>
      <c r="R1785" s="22">
        <v>955</v>
      </c>
      <c r="S1785" s="23">
        <v>0</v>
      </c>
      <c r="T1785" s="23">
        <v>955</v>
      </c>
      <c r="U1785" s="24">
        <v>113</v>
      </c>
      <c r="V1785" s="25">
        <v>146</v>
      </c>
      <c r="W1785" s="23">
        <v>144</v>
      </c>
      <c r="X1785" s="23">
        <v>0</v>
      </c>
      <c r="Y1785" s="23">
        <v>144</v>
      </c>
      <c r="Z1785" s="26">
        <v>0.15078534031413612</v>
      </c>
      <c r="AA1785" s="25">
        <v>575</v>
      </c>
      <c r="AB1785" s="23">
        <v>0</v>
      </c>
      <c r="AC1785" s="23">
        <v>575</v>
      </c>
      <c r="AD1785" s="26">
        <v>0.60209424083769636</v>
      </c>
      <c r="AE1785" s="5"/>
      <c r="AF1785" s="33">
        <v>70000</v>
      </c>
      <c r="AG1785" s="7">
        <v>4</v>
      </c>
      <c r="AH1785" s="30">
        <v>69999.8</v>
      </c>
      <c r="AI1785" s="30">
        <v>69999.8</v>
      </c>
      <c r="AJ1785" s="37">
        <v>43927</v>
      </c>
    </row>
    <row r="1786" spans="1:36" ht="15" customHeight="1" x14ac:dyDescent="0.25">
      <c r="A1786" s="3" t="s">
        <v>769</v>
      </c>
      <c r="B1786" s="4" t="s">
        <v>5582</v>
      </c>
      <c r="C1786" s="18" t="s">
        <v>5603</v>
      </c>
      <c r="D1786" s="18" t="s">
        <v>5603</v>
      </c>
      <c r="E1786" s="18" t="s">
        <v>8779</v>
      </c>
      <c r="F1786" s="18" t="s">
        <v>34</v>
      </c>
      <c r="G1786" s="19">
        <v>0</v>
      </c>
      <c r="H1786" s="5" t="s">
        <v>78</v>
      </c>
      <c r="I1786" s="18" t="s">
        <v>5604</v>
      </c>
      <c r="J1786" s="20">
        <v>13293</v>
      </c>
      <c r="K1786" s="20">
        <v>20212261.27</v>
      </c>
      <c r="L1786" s="20">
        <v>0</v>
      </c>
      <c r="M1786" s="20">
        <v>4044836</v>
      </c>
      <c r="N1786" s="20">
        <v>49265</v>
      </c>
      <c r="O1786" s="6">
        <v>1828.5084081847599</v>
      </c>
      <c r="P1786" s="21">
        <v>0.84557721114763296</v>
      </c>
      <c r="Q1786" s="18"/>
      <c r="R1786" s="22">
        <v>960</v>
      </c>
      <c r="S1786" s="23">
        <v>0</v>
      </c>
      <c r="T1786" s="23">
        <v>960</v>
      </c>
      <c r="U1786" s="24">
        <v>114</v>
      </c>
      <c r="V1786" s="25">
        <v>48</v>
      </c>
      <c r="W1786" s="23">
        <v>48</v>
      </c>
      <c r="X1786" s="23">
        <v>0</v>
      </c>
      <c r="Y1786" s="23">
        <v>48</v>
      </c>
      <c r="Z1786" s="26">
        <v>0.05</v>
      </c>
      <c r="AA1786" s="25">
        <v>449</v>
      </c>
      <c r="AB1786" s="23">
        <v>0</v>
      </c>
      <c r="AC1786" s="23">
        <v>449</v>
      </c>
      <c r="AD1786" s="26">
        <v>0.46770833333333334</v>
      </c>
      <c r="AE1786" s="5"/>
      <c r="AF1786" s="33">
        <v>70000</v>
      </c>
      <c r="AG1786" s="7">
        <v>4</v>
      </c>
      <c r="AH1786" s="30">
        <v>69000</v>
      </c>
      <c r="AI1786" s="30">
        <v>69000</v>
      </c>
      <c r="AJ1786" s="37">
        <v>43927</v>
      </c>
    </row>
    <row r="1787" spans="1:36" ht="15" customHeight="1" x14ac:dyDescent="0.25">
      <c r="A1787" s="3" t="s">
        <v>4143</v>
      </c>
      <c r="B1787" s="4" t="s">
        <v>5585</v>
      </c>
      <c r="C1787" s="18" t="s">
        <v>5630</v>
      </c>
      <c r="D1787" s="18" t="s">
        <v>5630</v>
      </c>
      <c r="E1787" s="18" t="s">
        <v>8777</v>
      </c>
      <c r="F1787" s="18" t="s">
        <v>34</v>
      </c>
      <c r="G1787" s="19">
        <v>0</v>
      </c>
      <c r="H1787" s="5" t="s">
        <v>245</v>
      </c>
      <c r="I1787" s="18" t="s">
        <v>5631</v>
      </c>
      <c r="J1787" s="20">
        <v>11146</v>
      </c>
      <c r="K1787" s="20">
        <v>10271721.98</v>
      </c>
      <c r="L1787" s="20">
        <v>0</v>
      </c>
      <c r="M1787" s="20">
        <v>7915351</v>
      </c>
      <c r="N1787" s="20">
        <v>703809</v>
      </c>
      <c r="O1787" s="6">
        <v>1694.8575255697101</v>
      </c>
      <c r="P1787" s="21">
        <v>0.78377156667633197</v>
      </c>
      <c r="Q1787" s="18"/>
      <c r="R1787" s="22">
        <v>967</v>
      </c>
      <c r="S1787" s="23">
        <v>0</v>
      </c>
      <c r="T1787" s="23">
        <v>967</v>
      </c>
      <c r="U1787" s="24">
        <v>121</v>
      </c>
      <c r="V1787" s="25"/>
      <c r="W1787" s="23">
        <v>143</v>
      </c>
      <c r="X1787" s="23">
        <v>0</v>
      </c>
      <c r="Y1787" s="23">
        <v>143</v>
      </c>
      <c r="Z1787" s="26">
        <v>0.14788004136504654</v>
      </c>
      <c r="AA1787" s="25">
        <v>808</v>
      </c>
      <c r="AB1787" s="23">
        <v>0</v>
      </c>
      <c r="AC1787" s="23">
        <v>808</v>
      </c>
      <c r="AD1787" s="26">
        <v>0.83557394002068253</v>
      </c>
      <c r="AE1787" s="5"/>
      <c r="AF1787" s="33">
        <v>70000</v>
      </c>
      <c r="AG1787" s="7">
        <v>4</v>
      </c>
      <c r="AH1787" s="33">
        <v>70000</v>
      </c>
      <c r="AI1787" s="33">
        <v>70000</v>
      </c>
      <c r="AJ1787" s="37">
        <v>43927</v>
      </c>
    </row>
    <row r="1788" spans="1:36" ht="15" customHeight="1" x14ac:dyDescent="0.25">
      <c r="A1788" s="3" t="s">
        <v>4101</v>
      </c>
      <c r="B1788" s="4" t="s">
        <v>5587</v>
      </c>
      <c r="C1788" s="18" t="s">
        <v>5657</v>
      </c>
      <c r="D1788" s="18" t="s">
        <v>5657</v>
      </c>
      <c r="E1788" s="18" t="s">
        <v>8777</v>
      </c>
      <c r="F1788" s="18" t="s">
        <v>34</v>
      </c>
      <c r="G1788" s="19">
        <v>0</v>
      </c>
      <c r="H1788" s="5" t="s">
        <v>78</v>
      </c>
      <c r="I1788" s="18" t="s">
        <v>5658</v>
      </c>
      <c r="J1788" s="20">
        <v>11888</v>
      </c>
      <c r="K1788" s="20">
        <v>14166185.07</v>
      </c>
      <c r="L1788" s="20">
        <v>0</v>
      </c>
      <c r="M1788" s="20">
        <v>6021707</v>
      </c>
      <c r="N1788" s="20">
        <v>0</v>
      </c>
      <c r="O1788" s="6">
        <v>1698.1739628196499</v>
      </c>
      <c r="P1788" s="21">
        <v>0.78530522315184903</v>
      </c>
      <c r="Q1788" s="18"/>
      <c r="R1788" s="22">
        <v>894</v>
      </c>
      <c r="S1788" s="23">
        <v>0</v>
      </c>
      <c r="T1788" s="23">
        <v>973</v>
      </c>
      <c r="U1788" s="24">
        <v>113</v>
      </c>
      <c r="V1788" s="25"/>
      <c r="W1788" s="23">
        <v>62</v>
      </c>
      <c r="X1788" s="23">
        <v>0</v>
      </c>
      <c r="Y1788" s="23">
        <v>62</v>
      </c>
      <c r="Z1788" s="26">
        <v>6.3720452209660841E-2</v>
      </c>
      <c r="AA1788" s="25">
        <v>618</v>
      </c>
      <c r="AB1788" s="23">
        <v>0</v>
      </c>
      <c r="AC1788" s="23">
        <v>618</v>
      </c>
      <c r="AD1788" s="26">
        <v>0.63514902363823222</v>
      </c>
      <c r="AE1788" s="5"/>
      <c r="AF1788" s="33">
        <v>70000</v>
      </c>
      <c r="AG1788" s="7">
        <v>4</v>
      </c>
      <c r="AH1788" s="33">
        <v>70000</v>
      </c>
      <c r="AI1788" s="33">
        <v>70000</v>
      </c>
      <c r="AJ1788" s="37">
        <v>43927</v>
      </c>
    </row>
    <row r="1789" spans="1:36" ht="15" customHeight="1" x14ac:dyDescent="0.25">
      <c r="A1789" s="3" t="s">
        <v>901</v>
      </c>
      <c r="B1789" s="4" t="s">
        <v>5590</v>
      </c>
      <c r="C1789" s="18" t="s">
        <v>5776</v>
      </c>
      <c r="D1789" s="18" t="s">
        <v>5776</v>
      </c>
      <c r="E1789" s="18" t="s">
        <v>8781</v>
      </c>
      <c r="F1789" s="18" t="s">
        <v>34</v>
      </c>
      <c r="G1789" s="19">
        <v>0</v>
      </c>
      <c r="H1789" s="5" t="s">
        <v>78</v>
      </c>
      <c r="I1789" s="18" t="s">
        <v>5777</v>
      </c>
      <c r="J1789" s="20">
        <v>14505</v>
      </c>
      <c r="K1789" s="20">
        <v>24751221.66</v>
      </c>
      <c r="L1789" s="20">
        <v>0</v>
      </c>
      <c r="M1789" s="20">
        <v>949721</v>
      </c>
      <c r="N1789" s="20">
        <v>0</v>
      </c>
      <c r="O1789" s="6">
        <v>1771.8678152361299</v>
      </c>
      <c r="P1789" s="21">
        <v>0.81938428011769004</v>
      </c>
      <c r="Q1789" s="18"/>
      <c r="R1789" s="22">
        <v>1012</v>
      </c>
      <c r="S1789" s="23">
        <v>0</v>
      </c>
      <c r="T1789" s="23">
        <v>1012</v>
      </c>
      <c r="U1789" s="24">
        <v>107</v>
      </c>
      <c r="V1789" s="25">
        <v>60</v>
      </c>
      <c r="W1789" s="23">
        <v>59</v>
      </c>
      <c r="X1789" s="23">
        <v>0</v>
      </c>
      <c r="Y1789" s="23">
        <v>59</v>
      </c>
      <c r="Z1789" s="26">
        <v>5.8300395256916999E-2</v>
      </c>
      <c r="AA1789" s="25">
        <v>448</v>
      </c>
      <c r="AB1789" s="23">
        <v>0</v>
      </c>
      <c r="AC1789" s="23">
        <v>448</v>
      </c>
      <c r="AD1789" s="26">
        <v>0.44268774703557312</v>
      </c>
      <c r="AE1789" s="5"/>
      <c r="AF1789" s="33">
        <v>70000</v>
      </c>
      <c r="AG1789" s="7">
        <v>4</v>
      </c>
      <c r="AH1789" s="33">
        <v>70000</v>
      </c>
      <c r="AI1789" s="33">
        <v>70000</v>
      </c>
      <c r="AJ1789" s="37">
        <v>43927</v>
      </c>
    </row>
    <row r="1790" spans="1:36" ht="15" customHeight="1" x14ac:dyDescent="0.25">
      <c r="A1790" s="3" t="s">
        <v>2359</v>
      </c>
      <c r="B1790" s="4" t="s">
        <v>5593</v>
      </c>
      <c r="C1790" s="18" t="s">
        <v>5817</v>
      </c>
      <c r="D1790" s="18" t="s">
        <v>956</v>
      </c>
      <c r="E1790" s="18" t="s">
        <v>8773</v>
      </c>
      <c r="F1790" s="18" t="s">
        <v>86</v>
      </c>
      <c r="G1790" s="19">
        <v>0</v>
      </c>
      <c r="H1790" s="5" t="s">
        <v>369</v>
      </c>
      <c r="I1790" s="18" t="s">
        <v>5818</v>
      </c>
      <c r="J1790" s="20">
        <v>34413</v>
      </c>
      <c r="K1790" s="20">
        <v>5810023.2699999996</v>
      </c>
      <c r="L1790" s="20">
        <v>0</v>
      </c>
      <c r="M1790" s="20">
        <v>6098392</v>
      </c>
      <c r="N1790" s="20">
        <v>1116771</v>
      </c>
      <c r="O1790" s="6">
        <v>378.49609943916499</v>
      </c>
      <c r="P1790" s="21">
        <v>1.08469537149476</v>
      </c>
      <c r="Q1790" s="18"/>
      <c r="R1790" s="22">
        <v>1026</v>
      </c>
      <c r="S1790" s="23">
        <v>2658</v>
      </c>
      <c r="T1790" s="23">
        <v>2658</v>
      </c>
      <c r="U1790" s="24">
        <v>6</v>
      </c>
      <c r="V1790" s="25"/>
      <c r="W1790" s="23">
        <v>0</v>
      </c>
      <c r="X1790" s="23">
        <v>419</v>
      </c>
      <c r="Y1790" s="23">
        <v>419</v>
      </c>
      <c r="Z1790" s="26">
        <v>0.15763732129420616</v>
      </c>
      <c r="AA1790" s="25">
        <v>0</v>
      </c>
      <c r="AB1790" s="23">
        <v>1256</v>
      </c>
      <c r="AC1790" s="23">
        <v>1256</v>
      </c>
      <c r="AD1790" s="26">
        <v>0.47253574115876601</v>
      </c>
      <c r="AE1790" s="5"/>
      <c r="AF1790" s="33">
        <v>70000</v>
      </c>
      <c r="AG1790" s="7">
        <v>4</v>
      </c>
      <c r="AH1790" s="33">
        <v>70000</v>
      </c>
      <c r="AI1790" s="33">
        <v>70000</v>
      </c>
      <c r="AJ1790" s="37">
        <v>43927</v>
      </c>
    </row>
    <row r="1791" spans="1:36" ht="15" customHeight="1" x14ac:dyDescent="0.25">
      <c r="A1791" s="3" t="s">
        <v>4184</v>
      </c>
      <c r="B1791" s="4" t="s">
        <v>5596</v>
      </c>
      <c r="C1791" s="18" t="s">
        <v>5877</v>
      </c>
      <c r="D1791" s="18" t="s">
        <v>5877</v>
      </c>
      <c r="E1791" s="18" t="s">
        <v>8780</v>
      </c>
      <c r="F1791" s="18" t="s">
        <v>34</v>
      </c>
      <c r="G1791" s="19">
        <v>0</v>
      </c>
      <c r="H1791" s="5" t="s">
        <v>91</v>
      </c>
      <c r="I1791" s="18" t="s">
        <v>5878</v>
      </c>
      <c r="J1791" s="20">
        <v>14078</v>
      </c>
      <c r="K1791" s="20">
        <v>19114949.41</v>
      </c>
      <c r="L1791" s="20">
        <v>0</v>
      </c>
      <c r="M1791" s="20">
        <v>3532915</v>
      </c>
      <c r="N1791" s="20">
        <v>0</v>
      </c>
      <c r="O1791" s="6">
        <v>1608.7416117346199</v>
      </c>
      <c r="P1791" s="21">
        <v>0.74394803951607402</v>
      </c>
      <c r="Q1791" s="18"/>
      <c r="R1791" s="22">
        <v>1051</v>
      </c>
      <c r="S1791" s="23">
        <v>0</v>
      </c>
      <c r="T1791" s="23">
        <v>1051</v>
      </c>
      <c r="U1791" s="24">
        <v>125</v>
      </c>
      <c r="V1791" s="25">
        <v>120</v>
      </c>
      <c r="W1791" s="23">
        <v>112</v>
      </c>
      <c r="X1791" s="23">
        <v>0</v>
      </c>
      <c r="Y1791" s="23">
        <v>112</v>
      </c>
      <c r="Z1791" s="26">
        <v>0.1065651760228354</v>
      </c>
      <c r="AA1791" s="25">
        <v>797</v>
      </c>
      <c r="AB1791" s="23">
        <v>0</v>
      </c>
      <c r="AC1791" s="23">
        <v>797</v>
      </c>
      <c r="AD1791" s="26">
        <v>0.75832540437678397</v>
      </c>
      <c r="AE1791" s="5"/>
      <c r="AF1791" s="33">
        <v>70000</v>
      </c>
      <c r="AG1791" s="7">
        <v>4</v>
      </c>
      <c r="AH1791" s="30">
        <v>69937</v>
      </c>
      <c r="AI1791" s="30">
        <v>69937</v>
      </c>
      <c r="AJ1791" s="37">
        <v>43927</v>
      </c>
    </row>
    <row r="1792" spans="1:36" ht="15" customHeight="1" x14ac:dyDescent="0.25">
      <c r="A1792" s="3" t="s">
        <v>2422</v>
      </c>
      <c r="B1792" s="4" t="s">
        <v>5599</v>
      </c>
      <c r="C1792" s="18" t="s">
        <v>5930</v>
      </c>
      <c r="D1792" s="18" t="s">
        <v>5930</v>
      </c>
      <c r="E1792" s="18" t="s">
        <v>8783</v>
      </c>
      <c r="F1792" s="18" t="s">
        <v>34</v>
      </c>
      <c r="G1792" s="19">
        <v>0</v>
      </c>
      <c r="H1792" s="5" t="s">
        <v>91</v>
      </c>
      <c r="I1792" s="18" t="s">
        <v>5931</v>
      </c>
      <c r="J1792" s="20">
        <v>12477</v>
      </c>
      <c r="K1792" s="20">
        <v>31977196.399999999</v>
      </c>
      <c r="L1792" s="20">
        <v>0</v>
      </c>
      <c r="M1792" s="20">
        <v>432253</v>
      </c>
      <c r="N1792" s="20">
        <v>0</v>
      </c>
      <c r="O1792" s="6">
        <v>2597.5354171675899</v>
      </c>
      <c r="P1792" s="21">
        <v>1.20120681101284</v>
      </c>
      <c r="Q1792" s="18"/>
      <c r="R1792" s="22">
        <v>1068</v>
      </c>
      <c r="S1792" s="23">
        <v>0</v>
      </c>
      <c r="T1792" s="23">
        <v>1068</v>
      </c>
      <c r="U1792" s="24">
        <v>129</v>
      </c>
      <c r="V1792" s="25">
        <v>41</v>
      </c>
      <c r="W1792" s="23">
        <v>12</v>
      </c>
      <c r="X1792" s="23">
        <v>0</v>
      </c>
      <c r="Y1792" s="23">
        <v>12</v>
      </c>
      <c r="Z1792" s="26">
        <v>1.1235955056179775E-2</v>
      </c>
      <c r="AA1792" s="25">
        <v>291</v>
      </c>
      <c r="AB1792" s="23">
        <v>0</v>
      </c>
      <c r="AC1792" s="23">
        <v>291</v>
      </c>
      <c r="AD1792" s="26">
        <v>0.27247191011235955</v>
      </c>
      <c r="AE1792" s="5"/>
      <c r="AF1792" s="33">
        <v>70000</v>
      </c>
      <c r="AG1792" s="7">
        <v>4</v>
      </c>
      <c r="AH1792" s="33">
        <v>70000</v>
      </c>
      <c r="AI1792" s="33">
        <v>70000</v>
      </c>
      <c r="AJ1792" s="37">
        <v>43927</v>
      </c>
    </row>
    <row r="1793" spans="1:36" ht="15" customHeight="1" x14ac:dyDescent="0.25">
      <c r="A1793" s="3" t="s">
        <v>2273</v>
      </c>
      <c r="B1793" s="4" t="s">
        <v>5602</v>
      </c>
      <c r="C1793" s="18" t="s">
        <v>5988</v>
      </c>
      <c r="D1793" s="18" t="s">
        <v>5988</v>
      </c>
      <c r="E1793" s="18" t="s">
        <v>8778</v>
      </c>
      <c r="F1793" s="18" t="s">
        <v>34</v>
      </c>
      <c r="G1793" s="19">
        <v>0</v>
      </c>
      <c r="H1793" s="5" t="s">
        <v>369</v>
      </c>
      <c r="I1793" s="18" t="s">
        <v>5989</v>
      </c>
      <c r="J1793" s="20">
        <v>11420</v>
      </c>
      <c r="K1793" s="20">
        <v>11587674.02</v>
      </c>
      <c r="L1793" s="20">
        <v>0</v>
      </c>
      <c r="M1793" s="20">
        <v>8272039</v>
      </c>
      <c r="N1793" s="20">
        <v>679439</v>
      </c>
      <c r="O1793" s="6">
        <v>1798.5246952714499</v>
      </c>
      <c r="P1793" s="21">
        <v>0.83171151371272001</v>
      </c>
      <c r="Q1793" s="18"/>
      <c r="R1793" s="22">
        <v>974</v>
      </c>
      <c r="S1793" s="23">
        <v>0</v>
      </c>
      <c r="T1793" s="23">
        <v>1088</v>
      </c>
      <c r="U1793" s="24">
        <v>125</v>
      </c>
      <c r="V1793" s="25">
        <v>352</v>
      </c>
      <c r="W1793" s="23">
        <v>349</v>
      </c>
      <c r="X1793" s="23">
        <v>0</v>
      </c>
      <c r="Y1793" s="23">
        <v>349</v>
      </c>
      <c r="Z1793" s="26">
        <v>0.32077205882352944</v>
      </c>
      <c r="AA1793" s="25">
        <v>800</v>
      </c>
      <c r="AB1793" s="23">
        <v>0</v>
      </c>
      <c r="AC1793" s="23">
        <v>800</v>
      </c>
      <c r="AD1793" s="26">
        <v>0.73529411764705888</v>
      </c>
      <c r="AE1793" s="5"/>
      <c r="AF1793" s="33">
        <v>70000</v>
      </c>
      <c r="AG1793" s="7">
        <v>4</v>
      </c>
      <c r="AH1793" s="33">
        <v>70000</v>
      </c>
      <c r="AI1793" s="33">
        <v>70000</v>
      </c>
      <c r="AJ1793" s="37">
        <v>43927</v>
      </c>
    </row>
    <row r="1794" spans="1:36" ht="15" customHeight="1" x14ac:dyDescent="0.25">
      <c r="A1794" s="3" t="s">
        <v>1709</v>
      </c>
      <c r="B1794" s="4" t="s">
        <v>5605</v>
      </c>
      <c r="C1794" s="18" t="s">
        <v>6091</v>
      </c>
      <c r="D1794" s="18" t="s">
        <v>6091</v>
      </c>
      <c r="E1794" s="18" t="s">
        <v>8776</v>
      </c>
      <c r="F1794" s="18" t="s">
        <v>34</v>
      </c>
      <c r="G1794" s="19">
        <v>0</v>
      </c>
      <c r="H1794" s="5" t="s">
        <v>91</v>
      </c>
      <c r="I1794" s="18" t="s">
        <v>6092</v>
      </c>
      <c r="J1794" s="20">
        <v>12342</v>
      </c>
      <c r="K1794" s="20">
        <v>13363003.140000001</v>
      </c>
      <c r="L1794" s="20">
        <v>0</v>
      </c>
      <c r="M1794" s="20">
        <v>7718859</v>
      </c>
      <c r="N1794" s="20">
        <v>61407</v>
      </c>
      <c r="O1794" s="6">
        <v>1713.11530870199</v>
      </c>
      <c r="P1794" s="21">
        <v>0.79221471371007202</v>
      </c>
      <c r="Q1794" s="18"/>
      <c r="R1794" s="22">
        <v>1136</v>
      </c>
      <c r="S1794" s="23">
        <v>0</v>
      </c>
      <c r="T1794" s="23">
        <v>1136</v>
      </c>
      <c r="U1794" s="24">
        <v>129</v>
      </c>
      <c r="V1794" s="25">
        <v>57</v>
      </c>
      <c r="W1794" s="23">
        <v>57</v>
      </c>
      <c r="X1794" s="23">
        <v>0</v>
      </c>
      <c r="Y1794" s="23">
        <v>57</v>
      </c>
      <c r="Z1794" s="26">
        <v>5.0176056338028172E-2</v>
      </c>
      <c r="AA1794" s="25">
        <v>540</v>
      </c>
      <c r="AB1794" s="23">
        <v>0</v>
      </c>
      <c r="AC1794" s="23">
        <v>540</v>
      </c>
      <c r="AD1794" s="26">
        <v>0.47535211267605632</v>
      </c>
      <c r="AE1794" s="5"/>
      <c r="AF1794" s="33">
        <v>70000</v>
      </c>
      <c r="AG1794" s="7">
        <v>4</v>
      </c>
      <c r="AH1794" s="30">
        <v>69990</v>
      </c>
      <c r="AI1794" s="30">
        <v>69990</v>
      </c>
      <c r="AJ1794" s="37">
        <v>43927</v>
      </c>
    </row>
    <row r="1795" spans="1:36" ht="15" customHeight="1" x14ac:dyDescent="0.25">
      <c r="A1795" s="3" t="s">
        <v>2872</v>
      </c>
      <c r="B1795" s="4" t="s">
        <v>5608</v>
      </c>
      <c r="C1795" s="18" t="s">
        <v>6094</v>
      </c>
      <c r="D1795" s="18" t="s">
        <v>1219</v>
      </c>
      <c r="E1795" s="18" t="s">
        <v>8773</v>
      </c>
      <c r="F1795" s="18" t="s">
        <v>86</v>
      </c>
      <c r="G1795" s="19">
        <v>0</v>
      </c>
      <c r="H1795" s="5" t="s">
        <v>62</v>
      </c>
      <c r="I1795" s="18" t="s">
        <v>6095</v>
      </c>
      <c r="J1795" s="20">
        <v>45140</v>
      </c>
      <c r="K1795" s="20">
        <v>8012539.6299999999</v>
      </c>
      <c r="L1795" s="20">
        <v>0</v>
      </c>
      <c r="M1795" s="20">
        <v>6007308</v>
      </c>
      <c r="N1795" s="20">
        <v>1121129</v>
      </c>
      <c r="O1795" s="6">
        <v>335.42261032343799</v>
      </c>
      <c r="P1795" s="21">
        <v>0.96125522416645504</v>
      </c>
      <c r="Q1795" s="18"/>
      <c r="R1795" s="22">
        <v>1137</v>
      </c>
      <c r="S1795" s="23">
        <v>3712</v>
      </c>
      <c r="T1795" s="23">
        <v>3712</v>
      </c>
      <c r="U1795" s="24">
        <v>19</v>
      </c>
      <c r="V1795" s="25"/>
      <c r="W1795" s="23">
        <v>0</v>
      </c>
      <c r="X1795" s="23">
        <v>637</v>
      </c>
      <c r="Y1795" s="23">
        <v>637</v>
      </c>
      <c r="Z1795" s="26">
        <v>0.17160560344827586</v>
      </c>
      <c r="AA1795" s="25">
        <v>0</v>
      </c>
      <c r="AB1795" s="23">
        <v>1941</v>
      </c>
      <c r="AC1795" s="23">
        <v>1941</v>
      </c>
      <c r="AD1795" s="26">
        <v>0.52289870689655171</v>
      </c>
      <c r="AE1795" s="5"/>
      <c r="AF1795" s="33">
        <v>70000</v>
      </c>
      <c r="AG1795" s="7">
        <v>4</v>
      </c>
      <c r="AH1795" s="30">
        <v>69850</v>
      </c>
      <c r="AI1795" s="30">
        <v>69850</v>
      </c>
      <c r="AJ1795" s="37">
        <v>43927</v>
      </c>
    </row>
    <row r="1796" spans="1:36" ht="15" customHeight="1" x14ac:dyDescent="0.25">
      <c r="A1796" s="3" t="s">
        <v>2336</v>
      </c>
      <c r="B1796" s="4" t="s">
        <v>5611</v>
      </c>
      <c r="C1796" s="18" t="s">
        <v>6165</v>
      </c>
      <c r="D1796" s="18" t="s">
        <v>6165</v>
      </c>
      <c r="E1796" s="18" t="s">
        <v>8777</v>
      </c>
      <c r="F1796" s="18" t="s">
        <v>34</v>
      </c>
      <c r="G1796" s="19">
        <v>0</v>
      </c>
      <c r="H1796" s="5" t="s">
        <v>369</v>
      </c>
      <c r="I1796" s="18" t="s">
        <v>6166</v>
      </c>
      <c r="J1796" s="20">
        <v>14723</v>
      </c>
      <c r="K1796" s="20">
        <v>15002693.48</v>
      </c>
      <c r="L1796" s="20">
        <v>0</v>
      </c>
      <c r="M1796" s="20">
        <v>8516943</v>
      </c>
      <c r="N1796" s="20">
        <v>82399</v>
      </c>
      <c r="O1796" s="6">
        <v>1603.07243632412</v>
      </c>
      <c r="P1796" s="21">
        <v>0.74132638051157596</v>
      </c>
      <c r="Q1796" s="18"/>
      <c r="R1796" s="22">
        <v>1174</v>
      </c>
      <c r="S1796" s="23">
        <v>0</v>
      </c>
      <c r="T1796" s="23">
        <v>1174</v>
      </c>
      <c r="U1796" s="24">
        <v>132</v>
      </c>
      <c r="V1796" s="25"/>
      <c r="W1796" s="23">
        <v>52</v>
      </c>
      <c r="X1796" s="23">
        <v>0</v>
      </c>
      <c r="Y1796" s="23">
        <v>52</v>
      </c>
      <c r="Z1796" s="26">
        <v>4.4293015332197615E-2</v>
      </c>
      <c r="AA1796" s="25">
        <v>806</v>
      </c>
      <c r="AB1796" s="23">
        <v>0</v>
      </c>
      <c r="AC1796" s="23">
        <v>806</v>
      </c>
      <c r="AD1796" s="26">
        <v>0.68654173764906301</v>
      </c>
      <c r="AE1796" s="5"/>
      <c r="AF1796" s="33">
        <v>70000</v>
      </c>
      <c r="AG1796" s="7">
        <v>4</v>
      </c>
      <c r="AH1796" s="30">
        <v>68880</v>
      </c>
      <c r="AI1796" s="30">
        <v>68880</v>
      </c>
      <c r="AJ1796" s="37">
        <v>43927</v>
      </c>
    </row>
    <row r="1797" spans="1:36" ht="15" customHeight="1" x14ac:dyDescent="0.25">
      <c r="A1797" s="3" t="s">
        <v>3193</v>
      </c>
      <c r="B1797" s="4" t="s">
        <v>5614</v>
      </c>
      <c r="C1797" s="18" t="s">
        <v>6241</v>
      </c>
      <c r="D1797" s="18" t="s">
        <v>6241</v>
      </c>
      <c r="E1797" s="18" t="s">
        <v>8774</v>
      </c>
      <c r="F1797" s="18" t="s">
        <v>34</v>
      </c>
      <c r="G1797" s="19">
        <v>0</v>
      </c>
      <c r="H1797" s="5" t="s">
        <v>272</v>
      </c>
      <c r="I1797" s="18" t="s">
        <v>6242</v>
      </c>
      <c r="J1797" s="20">
        <v>14475</v>
      </c>
      <c r="K1797" s="20">
        <v>21474333.809999999</v>
      </c>
      <c r="L1797" s="20">
        <v>0</v>
      </c>
      <c r="M1797" s="20">
        <v>4136071</v>
      </c>
      <c r="N1797" s="20">
        <v>96738</v>
      </c>
      <c r="O1797" s="6">
        <v>1775.9684151986201</v>
      </c>
      <c r="P1797" s="21">
        <v>0.82128056556258999</v>
      </c>
      <c r="Q1797" s="18"/>
      <c r="R1797" s="22">
        <v>1192</v>
      </c>
      <c r="S1797" s="23">
        <v>0</v>
      </c>
      <c r="T1797" s="23">
        <v>1209</v>
      </c>
      <c r="U1797" s="24">
        <v>132</v>
      </c>
      <c r="V1797" s="25">
        <v>142</v>
      </c>
      <c r="W1797" s="23">
        <v>139</v>
      </c>
      <c r="X1797" s="23">
        <v>0</v>
      </c>
      <c r="Y1797" s="23">
        <v>139</v>
      </c>
      <c r="Z1797" s="26">
        <v>0.11497105045492143</v>
      </c>
      <c r="AA1797" s="25">
        <v>685</v>
      </c>
      <c r="AB1797" s="23">
        <v>0</v>
      </c>
      <c r="AC1797" s="23">
        <v>685</v>
      </c>
      <c r="AD1797" s="26">
        <v>0.56658395368072789</v>
      </c>
      <c r="AE1797" s="5"/>
      <c r="AF1797" s="33">
        <v>70000</v>
      </c>
      <c r="AG1797" s="7">
        <v>4</v>
      </c>
      <c r="AH1797" s="30">
        <v>69300</v>
      </c>
      <c r="AI1797" s="30">
        <v>69300</v>
      </c>
      <c r="AJ1797" s="37">
        <v>43927</v>
      </c>
    </row>
    <row r="1798" spans="1:36" ht="15" customHeight="1" x14ac:dyDescent="0.25">
      <c r="A1798" s="3">
        <v>0</v>
      </c>
      <c r="B1798" s="4" t="s">
        <v>5617</v>
      </c>
      <c r="C1798" s="18" t="s">
        <v>6278</v>
      </c>
      <c r="D1798" s="18" t="s">
        <v>916</v>
      </c>
      <c r="E1798" s="18" t="s">
        <v>8782</v>
      </c>
      <c r="F1798" s="18" t="s">
        <v>86</v>
      </c>
      <c r="G1798" s="19">
        <v>0</v>
      </c>
      <c r="H1798" s="5" t="s">
        <v>139</v>
      </c>
      <c r="I1798" s="18" t="s">
        <v>6279</v>
      </c>
      <c r="J1798" s="20">
        <v>41569</v>
      </c>
      <c r="K1798" s="20">
        <v>6245513.9800000004</v>
      </c>
      <c r="L1798" s="20">
        <v>0</v>
      </c>
      <c r="M1798" s="20">
        <v>6214022</v>
      </c>
      <c r="N1798" s="20">
        <v>2040708</v>
      </c>
      <c r="O1798" s="6">
        <v>348.82349779883998</v>
      </c>
      <c r="P1798" s="21">
        <v>0.99965953174064004</v>
      </c>
      <c r="Q1798" s="18"/>
      <c r="R1798" s="22">
        <v>1222</v>
      </c>
      <c r="S1798" s="23">
        <v>3075</v>
      </c>
      <c r="T1798" s="23">
        <v>3075</v>
      </c>
      <c r="U1798" s="24">
        <v>10</v>
      </c>
      <c r="V1798" s="25"/>
      <c r="W1798" s="23">
        <v>0</v>
      </c>
      <c r="X1798" s="23">
        <v>704</v>
      </c>
      <c r="Y1798" s="23">
        <v>704</v>
      </c>
      <c r="Z1798" s="26">
        <v>0.22894308943089431</v>
      </c>
      <c r="AA1798" s="25">
        <v>0</v>
      </c>
      <c r="AB1798" s="23">
        <v>1806</v>
      </c>
      <c r="AC1798" s="23">
        <v>1806</v>
      </c>
      <c r="AD1798" s="26">
        <v>0.58731707317073167</v>
      </c>
      <c r="AE1798" s="5"/>
      <c r="AF1798" s="33">
        <v>70000</v>
      </c>
      <c r="AG1798" s="7">
        <v>4</v>
      </c>
      <c r="AH1798" s="33">
        <v>70000</v>
      </c>
      <c r="AI1798" s="33">
        <v>70000</v>
      </c>
      <c r="AJ1798" s="37">
        <v>43927</v>
      </c>
    </row>
    <row r="1799" spans="1:36" ht="15" customHeight="1" x14ac:dyDescent="0.25">
      <c r="A1799" s="3" t="s">
        <v>1976</v>
      </c>
      <c r="B1799" s="4" t="s">
        <v>5620</v>
      </c>
      <c r="C1799" s="18" t="s">
        <v>6317</v>
      </c>
      <c r="D1799" s="18" t="s">
        <v>509</v>
      </c>
      <c r="E1799" s="18" t="s">
        <v>8787</v>
      </c>
      <c r="F1799" s="18" t="s">
        <v>86</v>
      </c>
      <c r="G1799" s="19">
        <v>0</v>
      </c>
      <c r="H1799" s="5" t="s">
        <v>62</v>
      </c>
      <c r="I1799" s="18" t="s">
        <v>6318</v>
      </c>
      <c r="J1799" s="20">
        <v>48602</v>
      </c>
      <c r="K1799" s="20">
        <v>7990362.7400000002</v>
      </c>
      <c r="L1799" s="20">
        <v>0</v>
      </c>
      <c r="M1799" s="20">
        <v>11864754</v>
      </c>
      <c r="N1799" s="20">
        <v>3150349</v>
      </c>
      <c r="O1799" s="6">
        <v>473.34401341508601</v>
      </c>
      <c r="P1799" s="21">
        <v>1.35651083653669</v>
      </c>
      <c r="Q1799" s="18"/>
      <c r="R1799" s="22">
        <v>1193</v>
      </c>
      <c r="S1799" s="23">
        <v>3612</v>
      </c>
      <c r="T1799" s="23">
        <v>3612</v>
      </c>
      <c r="U1799" s="24">
        <v>11</v>
      </c>
      <c r="V1799" s="25"/>
      <c r="W1799" s="23">
        <v>0</v>
      </c>
      <c r="X1799" s="23">
        <v>548</v>
      </c>
      <c r="Y1799" s="23">
        <v>548</v>
      </c>
      <c r="Z1799" s="26">
        <v>0.15171650055370986</v>
      </c>
      <c r="AA1799" s="25">
        <v>0</v>
      </c>
      <c r="AB1799" s="23">
        <v>1603</v>
      </c>
      <c r="AC1799" s="23">
        <v>1603</v>
      </c>
      <c r="AD1799" s="26">
        <v>0.44379844961240311</v>
      </c>
      <c r="AE1799" s="5"/>
      <c r="AF1799" s="33">
        <v>70000</v>
      </c>
      <c r="AG1799" s="7">
        <v>4</v>
      </c>
      <c r="AH1799" s="33">
        <v>70000</v>
      </c>
      <c r="AI1799" s="33">
        <v>70000</v>
      </c>
      <c r="AJ1799" s="37">
        <v>43927</v>
      </c>
    </row>
    <row r="1800" spans="1:36" ht="15" customHeight="1" x14ac:dyDescent="0.25">
      <c r="A1800" s="3">
        <v>0</v>
      </c>
      <c r="B1800" s="4" t="s">
        <v>5623</v>
      </c>
      <c r="C1800" s="18" t="s">
        <v>6377</v>
      </c>
      <c r="D1800" s="18" t="s">
        <v>6377</v>
      </c>
      <c r="E1800" s="18" t="s">
        <v>8784</v>
      </c>
      <c r="F1800" s="18" t="s">
        <v>34</v>
      </c>
      <c r="G1800" s="19">
        <v>0</v>
      </c>
      <c r="H1800" s="5" t="s">
        <v>35</v>
      </c>
      <c r="I1800" s="18" t="s">
        <v>6378</v>
      </c>
      <c r="J1800" s="20">
        <v>15305</v>
      </c>
      <c r="K1800" s="20">
        <v>8030617.3499999996</v>
      </c>
      <c r="L1800" s="20">
        <v>0</v>
      </c>
      <c r="M1800" s="20">
        <v>10349230</v>
      </c>
      <c r="N1800" s="20">
        <v>484544</v>
      </c>
      <c r="O1800" s="6">
        <v>1232.5639562234601</v>
      </c>
      <c r="P1800" s="21">
        <v>0.56998807771367599</v>
      </c>
      <c r="Q1800" s="18"/>
      <c r="R1800" s="22">
        <v>1275</v>
      </c>
      <c r="S1800" s="23">
        <v>0</v>
      </c>
      <c r="T1800" s="23">
        <v>1275</v>
      </c>
      <c r="U1800" s="24">
        <v>183</v>
      </c>
      <c r="V1800" s="25"/>
      <c r="W1800" s="23">
        <v>242</v>
      </c>
      <c r="X1800" s="23">
        <v>0</v>
      </c>
      <c r="Y1800" s="23">
        <v>242</v>
      </c>
      <c r="Z1800" s="26">
        <v>0.18980392156862744</v>
      </c>
      <c r="AA1800" s="25">
        <v>786</v>
      </c>
      <c r="AB1800" s="23">
        <v>0</v>
      </c>
      <c r="AC1800" s="23">
        <v>786</v>
      </c>
      <c r="AD1800" s="26">
        <v>0.6164705882352941</v>
      </c>
      <c r="AE1800" s="5"/>
      <c r="AF1800" s="33">
        <v>70000</v>
      </c>
      <c r="AG1800" s="7">
        <v>4</v>
      </c>
      <c r="AH1800" s="30">
        <v>69999.929999999993</v>
      </c>
      <c r="AI1800" s="30">
        <v>69999.929999999993</v>
      </c>
      <c r="AJ1800" s="37">
        <v>43927</v>
      </c>
    </row>
    <row r="1801" spans="1:36" ht="15" customHeight="1" x14ac:dyDescent="0.25">
      <c r="A1801" s="3" t="s">
        <v>304</v>
      </c>
      <c r="B1801" s="4" t="s">
        <v>5626</v>
      </c>
      <c r="C1801" s="18" t="s">
        <v>6415</v>
      </c>
      <c r="D1801" s="18" t="s">
        <v>6415</v>
      </c>
      <c r="E1801" s="18" t="s">
        <v>8784</v>
      </c>
      <c r="F1801" s="18" t="s">
        <v>34</v>
      </c>
      <c r="G1801" s="19">
        <v>0</v>
      </c>
      <c r="H1801" s="5" t="s">
        <v>91</v>
      </c>
      <c r="I1801" s="18" t="s">
        <v>6416</v>
      </c>
      <c r="J1801" s="20">
        <v>14375</v>
      </c>
      <c r="K1801" s="20">
        <v>14408864.439999999</v>
      </c>
      <c r="L1801" s="20">
        <v>0</v>
      </c>
      <c r="M1801" s="20">
        <v>8391158</v>
      </c>
      <c r="N1801" s="20">
        <v>367952</v>
      </c>
      <c r="O1801" s="6">
        <v>1611.68517843478</v>
      </c>
      <c r="P1801" s="21">
        <v>0.74530926537098896</v>
      </c>
      <c r="Q1801" s="18"/>
      <c r="R1801" s="22">
        <v>1296</v>
      </c>
      <c r="S1801" s="23">
        <v>0</v>
      </c>
      <c r="T1801" s="23">
        <v>1296</v>
      </c>
      <c r="U1801" s="24">
        <v>142</v>
      </c>
      <c r="V1801" s="25">
        <v>253</v>
      </c>
      <c r="W1801" s="23">
        <v>249</v>
      </c>
      <c r="X1801" s="23">
        <v>0</v>
      </c>
      <c r="Y1801" s="23">
        <v>249</v>
      </c>
      <c r="Z1801" s="26">
        <v>0.19212962962962962</v>
      </c>
      <c r="AA1801" s="25">
        <v>641</v>
      </c>
      <c r="AB1801" s="23">
        <v>0</v>
      </c>
      <c r="AC1801" s="23">
        <v>641</v>
      </c>
      <c r="AD1801" s="26">
        <v>0.49459876543209874</v>
      </c>
      <c r="AE1801" s="5"/>
      <c r="AF1801" s="33">
        <v>70000</v>
      </c>
      <c r="AG1801" s="7">
        <v>4</v>
      </c>
      <c r="AH1801" s="30">
        <v>69900</v>
      </c>
      <c r="AI1801" s="30">
        <v>69900</v>
      </c>
      <c r="AJ1801" s="37">
        <v>43927</v>
      </c>
    </row>
    <row r="1802" spans="1:36" ht="15" customHeight="1" x14ac:dyDescent="0.25">
      <c r="A1802" s="3" t="s">
        <v>2506</v>
      </c>
      <c r="B1802" s="4" t="s">
        <v>5629</v>
      </c>
      <c r="C1802" s="18" t="s">
        <v>6479</v>
      </c>
      <c r="D1802" s="18" t="s">
        <v>6479</v>
      </c>
      <c r="E1802" s="18" t="s">
        <v>8777</v>
      </c>
      <c r="F1802" s="18" t="s">
        <v>34</v>
      </c>
      <c r="G1802" s="19">
        <v>0</v>
      </c>
      <c r="H1802" s="5" t="s">
        <v>96</v>
      </c>
      <c r="I1802" s="18" t="s">
        <v>6480</v>
      </c>
      <c r="J1802" s="20">
        <v>14916</v>
      </c>
      <c r="K1802" s="20">
        <v>16920160.100000001</v>
      </c>
      <c r="L1802" s="20">
        <v>0</v>
      </c>
      <c r="M1802" s="20">
        <v>7249177</v>
      </c>
      <c r="N1802" s="20">
        <v>46757</v>
      </c>
      <c r="O1802" s="6">
        <v>1623.4978613569299</v>
      </c>
      <c r="P1802" s="21">
        <v>0.75077193397933195</v>
      </c>
      <c r="Q1802" s="18"/>
      <c r="R1802" s="22">
        <v>1335</v>
      </c>
      <c r="S1802" s="23">
        <v>0</v>
      </c>
      <c r="T1802" s="23">
        <v>1335</v>
      </c>
      <c r="U1802" s="24">
        <v>149</v>
      </c>
      <c r="V1802" s="25">
        <v>100</v>
      </c>
      <c r="W1802" s="23">
        <v>96</v>
      </c>
      <c r="X1802" s="23">
        <v>0</v>
      </c>
      <c r="Y1802" s="23">
        <v>96</v>
      </c>
      <c r="Z1802" s="26">
        <v>7.1910112359550568E-2</v>
      </c>
      <c r="AA1802" s="25">
        <v>707</v>
      </c>
      <c r="AB1802" s="23">
        <v>0</v>
      </c>
      <c r="AC1802" s="23">
        <v>707</v>
      </c>
      <c r="AD1802" s="26">
        <v>0.52958801498127339</v>
      </c>
      <c r="AE1802" s="5"/>
      <c r="AF1802" s="33">
        <v>70000</v>
      </c>
      <c r="AG1802" s="7">
        <v>4</v>
      </c>
      <c r="AH1802" s="30">
        <v>69312</v>
      </c>
      <c r="AI1802" s="30">
        <v>69312</v>
      </c>
      <c r="AJ1802" s="37">
        <v>43927</v>
      </c>
    </row>
    <row r="1803" spans="1:36" ht="15" customHeight="1" x14ac:dyDescent="0.25">
      <c r="A1803" s="3" t="s">
        <v>912</v>
      </c>
      <c r="B1803" s="4" t="s">
        <v>5632</v>
      </c>
      <c r="C1803" s="18" t="s">
        <v>6494</v>
      </c>
      <c r="D1803" s="18" t="s">
        <v>6494</v>
      </c>
      <c r="E1803" s="18" t="s">
        <v>8774</v>
      </c>
      <c r="F1803" s="18" t="s">
        <v>34</v>
      </c>
      <c r="G1803" s="19">
        <v>0</v>
      </c>
      <c r="H1803" s="5" t="s">
        <v>62</v>
      </c>
      <c r="I1803" s="18" t="s">
        <v>6495</v>
      </c>
      <c r="J1803" s="20">
        <v>17234</v>
      </c>
      <c r="K1803" s="20">
        <v>19687362.59</v>
      </c>
      <c r="L1803" s="20">
        <v>0</v>
      </c>
      <c r="M1803" s="20">
        <v>9918853</v>
      </c>
      <c r="N1803" s="20">
        <v>560968</v>
      </c>
      <c r="O1803" s="6">
        <v>1750.4458390391101</v>
      </c>
      <c r="P1803" s="21">
        <v>0.80947788055788406</v>
      </c>
      <c r="Q1803" s="18"/>
      <c r="R1803" s="22">
        <v>1209</v>
      </c>
      <c r="S1803" s="23">
        <v>0</v>
      </c>
      <c r="T1803" s="23">
        <v>1343</v>
      </c>
      <c r="U1803" s="24">
        <v>159</v>
      </c>
      <c r="V1803" s="25">
        <v>361</v>
      </c>
      <c r="W1803" s="23">
        <v>358</v>
      </c>
      <c r="X1803" s="23">
        <v>0</v>
      </c>
      <c r="Y1803" s="23">
        <v>358</v>
      </c>
      <c r="Z1803" s="26">
        <v>0.26656738644825018</v>
      </c>
      <c r="AA1803" s="25">
        <v>520</v>
      </c>
      <c r="AB1803" s="23">
        <v>0</v>
      </c>
      <c r="AC1803" s="23">
        <v>520</v>
      </c>
      <c r="AD1803" s="26">
        <v>0.38719285182427399</v>
      </c>
      <c r="AE1803" s="5"/>
      <c r="AF1803" s="33">
        <v>70000</v>
      </c>
      <c r="AG1803" s="7">
        <v>4</v>
      </c>
      <c r="AH1803" s="33">
        <v>70000</v>
      </c>
      <c r="AI1803" s="33">
        <v>70000</v>
      </c>
      <c r="AJ1803" s="37">
        <v>43927</v>
      </c>
    </row>
    <row r="1804" spans="1:36" ht="15" customHeight="1" x14ac:dyDescent="0.25">
      <c r="A1804" s="3" t="s">
        <v>1445</v>
      </c>
      <c r="B1804" s="4" t="s">
        <v>5635</v>
      </c>
      <c r="C1804" s="18" t="s">
        <v>6550</v>
      </c>
      <c r="D1804" s="18" t="s">
        <v>6550</v>
      </c>
      <c r="E1804" s="18" t="s">
        <v>8772</v>
      </c>
      <c r="F1804" s="18" t="s">
        <v>34</v>
      </c>
      <c r="G1804" s="19">
        <v>0</v>
      </c>
      <c r="H1804" s="5" t="s">
        <v>369</v>
      </c>
      <c r="I1804" s="18" t="s">
        <v>6551</v>
      </c>
      <c r="J1804" s="20">
        <v>16878</v>
      </c>
      <c r="K1804" s="20">
        <v>27129591.129999999</v>
      </c>
      <c r="L1804" s="20">
        <v>0</v>
      </c>
      <c r="M1804" s="20">
        <v>2778662</v>
      </c>
      <c r="N1804" s="20">
        <v>139049</v>
      </c>
      <c r="O1804" s="6">
        <v>1780.2643755184299</v>
      </c>
      <c r="P1804" s="21">
        <v>0.82326719364161005</v>
      </c>
      <c r="Q1804" s="18"/>
      <c r="R1804" s="22">
        <v>1394</v>
      </c>
      <c r="S1804" s="23">
        <v>0</v>
      </c>
      <c r="T1804" s="23">
        <v>1394</v>
      </c>
      <c r="U1804" s="24">
        <v>147</v>
      </c>
      <c r="V1804" s="25"/>
      <c r="W1804" s="23">
        <v>29</v>
      </c>
      <c r="X1804" s="23">
        <v>0</v>
      </c>
      <c r="Y1804" s="23">
        <v>29</v>
      </c>
      <c r="Z1804" s="26">
        <v>2.0803443328550931E-2</v>
      </c>
      <c r="AA1804" s="25">
        <v>564</v>
      </c>
      <c r="AB1804" s="23">
        <v>0</v>
      </c>
      <c r="AC1804" s="23">
        <v>564</v>
      </c>
      <c r="AD1804" s="26">
        <v>0.40459110473457677</v>
      </c>
      <c r="AE1804" s="5"/>
      <c r="AF1804" s="33">
        <v>70000</v>
      </c>
      <c r="AG1804" s="7">
        <v>4</v>
      </c>
      <c r="AH1804" s="33">
        <v>70000</v>
      </c>
      <c r="AI1804" s="33">
        <v>70000</v>
      </c>
      <c r="AJ1804" s="37">
        <v>43927</v>
      </c>
    </row>
    <row r="1805" spans="1:36" ht="15" customHeight="1" x14ac:dyDescent="0.25">
      <c r="A1805" s="3" t="s">
        <v>3221</v>
      </c>
      <c r="B1805" s="4" t="s">
        <v>5638</v>
      </c>
      <c r="C1805" s="18" t="s">
        <v>6584</v>
      </c>
      <c r="D1805" s="18" t="s">
        <v>6584</v>
      </c>
      <c r="E1805" s="18" t="s">
        <v>8782</v>
      </c>
      <c r="F1805" s="18" t="s">
        <v>34</v>
      </c>
      <c r="G1805" s="19">
        <v>0</v>
      </c>
      <c r="H1805" s="5" t="s">
        <v>272</v>
      </c>
      <c r="I1805" s="18" t="s">
        <v>6585</v>
      </c>
      <c r="J1805" s="20">
        <v>18434</v>
      </c>
      <c r="K1805" s="20">
        <v>29301412.309999999</v>
      </c>
      <c r="L1805" s="20">
        <v>0</v>
      </c>
      <c r="M1805" s="20">
        <v>934291</v>
      </c>
      <c r="N1805" s="20">
        <v>762813</v>
      </c>
      <c r="O1805" s="6">
        <v>1681.5946788542899</v>
      </c>
      <c r="P1805" s="21">
        <v>0.77763828290946302</v>
      </c>
      <c r="Q1805" s="18"/>
      <c r="R1805" s="22">
        <v>1415</v>
      </c>
      <c r="S1805" s="23">
        <v>0</v>
      </c>
      <c r="T1805" s="23">
        <v>1419</v>
      </c>
      <c r="U1805" s="24">
        <v>167</v>
      </c>
      <c r="V1805" s="25">
        <v>105</v>
      </c>
      <c r="W1805" s="23">
        <v>103</v>
      </c>
      <c r="X1805" s="23">
        <v>0</v>
      </c>
      <c r="Y1805" s="23">
        <v>103</v>
      </c>
      <c r="Z1805" s="26">
        <v>7.2586328400281883E-2</v>
      </c>
      <c r="AA1805" s="25">
        <v>905</v>
      </c>
      <c r="AB1805" s="23">
        <v>0</v>
      </c>
      <c r="AC1805" s="23">
        <v>905</v>
      </c>
      <c r="AD1805" s="26">
        <v>0.63777307963354479</v>
      </c>
      <c r="AE1805" s="5"/>
      <c r="AF1805" s="33">
        <v>70000</v>
      </c>
      <c r="AG1805" s="7">
        <v>4</v>
      </c>
      <c r="AH1805" s="33">
        <v>70000</v>
      </c>
      <c r="AI1805" s="33">
        <v>70000</v>
      </c>
      <c r="AJ1805" s="37">
        <v>43927</v>
      </c>
    </row>
    <row r="1806" spans="1:36" ht="15" customHeight="1" x14ac:dyDescent="0.25">
      <c r="A1806" s="3" t="s">
        <v>1119</v>
      </c>
      <c r="B1806" s="4" t="s">
        <v>5641</v>
      </c>
      <c r="C1806" s="18" t="s">
        <v>6610</v>
      </c>
      <c r="D1806" s="18" t="s">
        <v>6610</v>
      </c>
      <c r="E1806" s="18" t="s">
        <v>8774</v>
      </c>
      <c r="F1806" s="18" t="s">
        <v>34</v>
      </c>
      <c r="G1806" s="19">
        <v>0</v>
      </c>
      <c r="H1806" s="5" t="s">
        <v>91</v>
      </c>
      <c r="I1806" s="18" t="s">
        <v>6611</v>
      </c>
      <c r="J1806" s="20">
        <v>19509</v>
      </c>
      <c r="K1806" s="20">
        <v>31497485.190000001</v>
      </c>
      <c r="L1806" s="20">
        <v>0</v>
      </c>
      <c r="M1806" s="20">
        <v>3167175</v>
      </c>
      <c r="N1806" s="20">
        <v>0</v>
      </c>
      <c r="O1806" s="6">
        <v>1776.8547947101299</v>
      </c>
      <c r="P1806" s="21">
        <v>0.82169046376814903</v>
      </c>
      <c r="Q1806" s="18"/>
      <c r="R1806" s="22">
        <v>1426</v>
      </c>
      <c r="S1806" s="23">
        <v>0</v>
      </c>
      <c r="T1806" s="23">
        <v>1426</v>
      </c>
      <c r="U1806" s="24">
        <v>166</v>
      </c>
      <c r="V1806" s="25">
        <v>71</v>
      </c>
      <c r="W1806" s="23">
        <v>67</v>
      </c>
      <c r="X1806" s="23">
        <v>0</v>
      </c>
      <c r="Y1806" s="23">
        <v>67</v>
      </c>
      <c r="Z1806" s="26">
        <v>4.6984572230014024E-2</v>
      </c>
      <c r="AA1806" s="25">
        <v>1098</v>
      </c>
      <c r="AB1806" s="23">
        <v>0</v>
      </c>
      <c r="AC1806" s="23">
        <v>1098</v>
      </c>
      <c r="AD1806" s="26">
        <v>0.76998597475455821</v>
      </c>
      <c r="AE1806" s="5"/>
      <c r="AF1806" s="33">
        <v>70000</v>
      </c>
      <c r="AG1806" s="7">
        <v>4</v>
      </c>
      <c r="AH1806" s="30">
        <v>69994.8</v>
      </c>
      <c r="AI1806" s="30">
        <v>69994.8</v>
      </c>
      <c r="AJ1806" s="37">
        <v>43927</v>
      </c>
    </row>
    <row r="1807" spans="1:36" ht="15" customHeight="1" x14ac:dyDescent="0.25">
      <c r="A1807" s="3" t="s">
        <v>1969</v>
      </c>
      <c r="B1807" s="4" t="s">
        <v>5644</v>
      </c>
      <c r="C1807" s="18" t="s">
        <v>6616</v>
      </c>
      <c r="D1807" s="18" t="s">
        <v>6616</v>
      </c>
      <c r="E1807" s="18" t="s">
        <v>8782</v>
      </c>
      <c r="F1807" s="18" t="s">
        <v>34</v>
      </c>
      <c r="G1807" s="19">
        <v>0</v>
      </c>
      <c r="H1807" s="5" t="s">
        <v>272</v>
      </c>
      <c r="I1807" s="18" t="s">
        <v>6617</v>
      </c>
      <c r="J1807" s="20">
        <v>16297</v>
      </c>
      <c r="K1807" s="20">
        <v>22980209.57</v>
      </c>
      <c r="L1807" s="20">
        <v>0</v>
      </c>
      <c r="M1807" s="20">
        <v>2832815</v>
      </c>
      <c r="N1807" s="20">
        <v>351338</v>
      </c>
      <c r="O1807" s="6">
        <v>1605.47110327054</v>
      </c>
      <c r="P1807" s="21">
        <v>0.74243562239307204</v>
      </c>
      <c r="Q1807" s="18"/>
      <c r="R1807" s="22">
        <v>1428</v>
      </c>
      <c r="S1807" s="23">
        <v>0</v>
      </c>
      <c r="T1807" s="23">
        <v>1428</v>
      </c>
      <c r="U1807" s="24">
        <v>144</v>
      </c>
      <c r="V1807" s="25"/>
      <c r="W1807" s="23">
        <v>174</v>
      </c>
      <c r="X1807" s="23">
        <v>0</v>
      </c>
      <c r="Y1807" s="23">
        <v>174</v>
      </c>
      <c r="Z1807" s="26">
        <v>0.12184873949579832</v>
      </c>
      <c r="AA1807" s="25">
        <v>1004</v>
      </c>
      <c r="AB1807" s="23">
        <v>0</v>
      </c>
      <c r="AC1807" s="23">
        <v>1004</v>
      </c>
      <c r="AD1807" s="26">
        <v>0.70308123249299714</v>
      </c>
      <c r="AE1807" s="5"/>
      <c r="AF1807" s="33">
        <v>70000</v>
      </c>
      <c r="AG1807" s="7">
        <v>4</v>
      </c>
      <c r="AH1807" s="33">
        <v>70000</v>
      </c>
      <c r="AI1807" s="33">
        <v>70000</v>
      </c>
      <c r="AJ1807" s="37">
        <v>43927</v>
      </c>
    </row>
    <row r="1808" spans="1:36" ht="15" customHeight="1" x14ac:dyDescent="0.25">
      <c r="A1808" s="3" t="s">
        <v>1969</v>
      </c>
      <c r="B1808" s="4" t="s">
        <v>5647</v>
      </c>
      <c r="C1808" s="18" t="s">
        <v>6754</v>
      </c>
      <c r="D1808" s="18" t="s">
        <v>6754</v>
      </c>
      <c r="E1808" s="18" t="s">
        <v>8779</v>
      </c>
      <c r="F1808" s="18" t="s">
        <v>34</v>
      </c>
      <c r="G1808" s="19">
        <v>0</v>
      </c>
      <c r="H1808" s="5" t="s">
        <v>272</v>
      </c>
      <c r="I1808" s="18" t="s">
        <v>6755</v>
      </c>
      <c r="J1808" s="20">
        <v>22728</v>
      </c>
      <c r="K1808" s="20">
        <v>42211351.649999999</v>
      </c>
      <c r="L1808" s="20">
        <v>0</v>
      </c>
      <c r="M1808" s="20">
        <v>0</v>
      </c>
      <c r="N1808" s="20">
        <v>155717</v>
      </c>
      <c r="O1808" s="6">
        <v>1864.09136967617</v>
      </c>
      <c r="P1808" s="21">
        <v>0.86203223055448996</v>
      </c>
      <c r="Q1808" s="18"/>
      <c r="R1808" s="22">
        <v>1450</v>
      </c>
      <c r="S1808" s="23">
        <v>0</v>
      </c>
      <c r="T1808" s="23">
        <v>1522</v>
      </c>
      <c r="U1808" s="24">
        <v>174</v>
      </c>
      <c r="V1808" s="25">
        <v>95</v>
      </c>
      <c r="W1808" s="23">
        <v>94</v>
      </c>
      <c r="X1808" s="23">
        <v>0</v>
      </c>
      <c r="Y1808" s="23">
        <v>94</v>
      </c>
      <c r="Z1808" s="26">
        <v>6.1760840998685937E-2</v>
      </c>
      <c r="AA1808" s="25">
        <v>806</v>
      </c>
      <c r="AB1808" s="23">
        <v>0</v>
      </c>
      <c r="AC1808" s="23">
        <v>806</v>
      </c>
      <c r="AD1808" s="26">
        <v>0.52956636005256241</v>
      </c>
      <c r="AE1808" s="5"/>
      <c r="AF1808" s="33">
        <v>70000</v>
      </c>
      <c r="AG1808" s="7">
        <v>4</v>
      </c>
      <c r="AH1808" s="33">
        <v>70000</v>
      </c>
      <c r="AI1808" s="33">
        <v>70000</v>
      </c>
      <c r="AJ1808" s="37">
        <v>43927</v>
      </c>
    </row>
    <row r="1809" spans="1:36" ht="15" customHeight="1" x14ac:dyDescent="0.25">
      <c r="A1809" s="3" t="s">
        <v>547</v>
      </c>
      <c r="B1809" s="4" t="s">
        <v>5650</v>
      </c>
      <c r="C1809" s="18" t="s">
        <v>6765</v>
      </c>
      <c r="D1809" s="18" t="s">
        <v>64</v>
      </c>
      <c r="E1809" s="18" t="s">
        <v>8773</v>
      </c>
      <c r="F1809" s="18" t="s">
        <v>86</v>
      </c>
      <c r="G1809" s="19">
        <v>0</v>
      </c>
      <c r="H1809" s="5" t="s">
        <v>96</v>
      </c>
      <c r="I1809" s="18" t="s">
        <v>6766</v>
      </c>
      <c r="J1809" s="20">
        <v>55274</v>
      </c>
      <c r="K1809" s="20">
        <v>9642544.1300000008</v>
      </c>
      <c r="L1809" s="20">
        <v>0</v>
      </c>
      <c r="M1809" s="20">
        <v>9596922</v>
      </c>
      <c r="N1809" s="20">
        <v>510744</v>
      </c>
      <c r="O1809" s="6">
        <v>357.31465300141099</v>
      </c>
      <c r="P1809" s="21">
        <v>1.02399351235634</v>
      </c>
      <c r="Q1809" s="18"/>
      <c r="R1809" s="22">
        <v>1089</v>
      </c>
      <c r="S1809" s="23">
        <v>4127</v>
      </c>
      <c r="T1809" s="23">
        <v>4127</v>
      </c>
      <c r="U1809" s="24">
        <v>14</v>
      </c>
      <c r="V1809" s="25"/>
      <c r="W1809" s="23">
        <v>0</v>
      </c>
      <c r="X1809" s="23">
        <v>654</v>
      </c>
      <c r="Y1809" s="23">
        <v>654</v>
      </c>
      <c r="Z1809" s="26">
        <v>0.15846862127453357</v>
      </c>
      <c r="AA1809" s="25">
        <v>0</v>
      </c>
      <c r="AB1809" s="23">
        <v>2006</v>
      </c>
      <c r="AC1809" s="23">
        <v>2006</v>
      </c>
      <c r="AD1809" s="26">
        <v>0.48606736127937972</v>
      </c>
      <c r="AE1809" s="5"/>
      <c r="AF1809" s="33">
        <v>70000</v>
      </c>
      <c r="AG1809" s="7">
        <v>4</v>
      </c>
      <c r="AH1809" s="33">
        <v>70000</v>
      </c>
      <c r="AI1809" s="33">
        <v>70000</v>
      </c>
      <c r="AJ1809" s="37">
        <v>43927</v>
      </c>
    </row>
    <row r="1810" spans="1:36" ht="15" customHeight="1" x14ac:dyDescent="0.25">
      <c r="A1810" s="3" t="s">
        <v>3257</v>
      </c>
      <c r="B1810" s="4" t="s">
        <v>5653</v>
      </c>
      <c r="C1810" s="18" t="s">
        <v>6807</v>
      </c>
      <c r="D1810" s="18" t="s">
        <v>6807</v>
      </c>
      <c r="E1810" s="18" t="s">
        <v>8783</v>
      </c>
      <c r="F1810" s="18" t="s">
        <v>34</v>
      </c>
      <c r="G1810" s="19">
        <v>0</v>
      </c>
      <c r="H1810" s="5" t="s">
        <v>91</v>
      </c>
      <c r="I1810" s="18" t="s">
        <v>6808</v>
      </c>
      <c r="J1810" s="20">
        <v>19605</v>
      </c>
      <c r="K1810" s="20">
        <v>55861451.759999998</v>
      </c>
      <c r="L1810" s="20">
        <v>0</v>
      </c>
      <c r="M1810" s="20">
        <v>0</v>
      </c>
      <c r="N1810" s="20">
        <v>0</v>
      </c>
      <c r="O1810" s="6">
        <v>2849.3471951032898</v>
      </c>
      <c r="P1810" s="21">
        <v>1.3176548951276801</v>
      </c>
      <c r="Q1810" s="18"/>
      <c r="R1810" s="22">
        <v>1573</v>
      </c>
      <c r="S1810" s="23">
        <v>0</v>
      </c>
      <c r="T1810" s="23">
        <v>1573</v>
      </c>
      <c r="U1810" s="24">
        <v>174</v>
      </c>
      <c r="V1810" s="25">
        <v>13</v>
      </c>
      <c r="W1810" s="23">
        <v>13</v>
      </c>
      <c r="X1810" s="23">
        <v>0</v>
      </c>
      <c r="Y1810" s="23">
        <v>13</v>
      </c>
      <c r="Z1810" s="26">
        <v>8.2644628099173556E-3</v>
      </c>
      <c r="AA1810" s="25">
        <v>871</v>
      </c>
      <c r="AB1810" s="23">
        <v>0</v>
      </c>
      <c r="AC1810" s="23">
        <v>871</v>
      </c>
      <c r="AD1810" s="26">
        <v>0.55371900826446285</v>
      </c>
      <c r="AE1810" s="5"/>
      <c r="AF1810" s="33">
        <v>70000</v>
      </c>
      <c r="AG1810" s="7">
        <v>4</v>
      </c>
      <c r="AH1810" s="30">
        <v>70000</v>
      </c>
      <c r="AI1810" s="30">
        <v>70000</v>
      </c>
      <c r="AJ1810" s="37">
        <v>43927</v>
      </c>
    </row>
    <row r="1811" spans="1:36" ht="15" customHeight="1" x14ac:dyDescent="0.25">
      <c r="A1811" s="3" t="s">
        <v>2506</v>
      </c>
      <c r="B1811" s="4" t="s">
        <v>5656</v>
      </c>
      <c r="C1811" s="18" t="s">
        <v>6837</v>
      </c>
      <c r="D1811" s="18" t="s">
        <v>6837</v>
      </c>
      <c r="E1811" s="18" t="s">
        <v>8783</v>
      </c>
      <c r="F1811" s="18" t="s">
        <v>34</v>
      </c>
      <c r="G1811" s="19">
        <v>0</v>
      </c>
      <c r="H1811" s="5" t="s">
        <v>96</v>
      </c>
      <c r="I1811" s="18" t="s">
        <v>6838</v>
      </c>
      <c r="J1811" s="20">
        <v>20449</v>
      </c>
      <c r="K1811" s="20">
        <v>40241534.630000003</v>
      </c>
      <c r="L1811" s="20">
        <v>0</v>
      </c>
      <c r="M1811" s="20">
        <v>0</v>
      </c>
      <c r="N1811" s="20">
        <v>0</v>
      </c>
      <c r="O1811" s="6">
        <v>1967.8974341043599</v>
      </c>
      <c r="P1811" s="21">
        <v>0.91003640820360299</v>
      </c>
      <c r="Q1811" s="18"/>
      <c r="R1811" s="22">
        <v>1434</v>
      </c>
      <c r="S1811" s="23">
        <v>0</v>
      </c>
      <c r="T1811" s="23">
        <v>1594</v>
      </c>
      <c r="U1811" s="24">
        <v>200</v>
      </c>
      <c r="V1811" s="25">
        <v>109</v>
      </c>
      <c r="W1811" s="23">
        <v>109</v>
      </c>
      <c r="X1811" s="23">
        <v>0</v>
      </c>
      <c r="Y1811" s="23">
        <v>109</v>
      </c>
      <c r="Z1811" s="26">
        <v>6.8381430363864487E-2</v>
      </c>
      <c r="AA1811" s="25">
        <v>607</v>
      </c>
      <c r="AB1811" s="23">
        <v>0</v>
      </c>
      <c r="AC1811" s="23">
        <v>607</v>
      </c>
      <c r="AD1811" s="26">
        <v>0.38080301129234628</v>
      </c>
      <c r="AE1811" s="5"/>
      <c r="AF1811" s="33">
        <v>80000</v>
      </c>
      <c r="AG1811" s="7">
        <v>5</v>
      </c>
      <c r="AH1811" s="30">
        <v>79963</v>
      </c>
      <c r="AI1811" s="30">
        <v>79963</v>
      </c>
      <c r="AJ1811" s="37">
        <v>43927</v>
      </c>
    </row>
    <row r="1812" spans="1:36" ht="15" customHeight="1" x14ac:dyDescent="0.25">
      <c r="A1812" s="3" t="s">
        <v>551</v>
      </c>
      <c r="B1812" s="4" t="s">
        <v>5659</v>
      </c>
      <c r="C1812" s="18" t="s">
        <v>6862</v>
      </c>
      <c r="D1812" s="18" t="s">
        <v>6862</v>
      </c>
      <c r="E1812" s="18" t="s">
        <v>8777</v>
      </c>
      <c r="F1812" s="18" t="s">
        <v>34</v>
      </c>
      <c r="G1812" s="19">
        <v>0</v>
      </c>
      <c r="H1812" s="5" t="s">
        <v>50</v>
      </c>
      <c r="I1812" s="18" t="s">
        <v>6863</v>
      </c>
      <c r="J1812" s="20">
        <v>18422</v>
      </c>
      <c r="K1812" s="20">
        <v>34038136.850000001</v>
      </c>
      <c r="L1812" s="20">
        <v>0</v>
      </c>
      <c r="M1812" s="20">
        <v>0</v>
      </c>
      <c r="N1812" s="20">
        <v>0</v>
      </c>
      <c r="O1812" s="6">
        <v>1847.68954782326</v>
      </c>
      <c r="P1812" s="21">
        <v>0.85444735606441502</v>
      </c>
      <c r="Q1812" s="18"/>
      <c r="R1812" s="22">
        <v>1609</v>
      </c>
      <c r="S1812" s="23">
        <v>0</v>
      </c>
      <c r="T1812" s="23">
        <v>1609</v>
      </c>
      <c r="U1812" s="24">
        <v>185</v>
      </c>
      <c r="V1812" s="25"/>
      <c r="W1812" s="23">
        <v>19</v>
      </c>
      <c r="X1812" s="23">
        <v>0</v>
      </c>
      <c r="Y1812" s="23">
        <v>19</v>
      </c>
      <c r="Z1812" s="26">
        <v>1.1808576755748913E-2</v>
      </c>
      <c r="AA1812" s="25">
        <v>758</v>
      </c>
      <c r="AB1812" s="23">
        <v>0</v>
      </c>
      <c r="AC1812" s="23">
        <v>758</v>
      </c>
      <c r="AD1812" s="26">
        <v>0.47110006215040395</v>
      </c>
      <c r="AE1812" s="5"/>
      <c r="AF1812" s="33">
        <v>80000</v>
      </c>
      <c r="AG1812" s="7">
        <v>5</v>
      </c>
      <c r="AH1812" s="30">
        <v>79976</v>
      </c>
      <c r="AI1812" s="30">
        <v>79976</v>
      </c>
      <c r="AJ1812" s="37">
        <v>43927</v>
      </c>
    </row>
    <row r="1813" spans="1:36" ht="15" customHeight="1" x14ac:dyDescent="0.25">
      <c r="A1813" s="3" t="s">
        <v>595</v>
      </c>
      <c r="B1813" s="4" t="s">
        <v>5662</v>
      </c>
      <c r="C1813" s="18" t="s">
        <v>6877</v>
      </c>
      <c r="D1813" s="18" t="s">
        <v>6877</v>
      </c>
      <c r="E1813" s="18" t="s">
        <v>8782</v>
      </c>
      <c r="F1813" s="18" t="s">
        <v>34</v>
      </c>
      <c r="G1813" s="19">
        <v>0</v>
      </c>
      <c r="H1813" s="5" t="s">
        <v>45</v>
      </c>
      <c r="I1813" s="18" t="s">
        <v>6878</v>
      </c>
      <c r="J1813" s="20">
        <v>14807</v>
      </c>
      <c r="K1813" s="20">
        <v>21391678.949999999</v>
      </c>
      <c r="L1813" s="20">
        <v>0</v>
      </c>
      <c r="M1813" s="20">
        <v>5818241</v>
      </c>
      <c r="N1813" s="20">
        <v>425582</v>
      </c>
      <c r="O1813" s="6">
        <v>1866.3808975484601</v>
      </c>
      <c r="P1813" s="21">
        <v>0.86309100205612899</v>
      </c>
      <c r="Q1813" s="18"/>
      <c r="R1813" s="22">
        <v>1619</v>
      </c>
      <c r="S1813" s="23">
        <v>0</v>
      </c>
      <c r="T1813" s="23">
        <v>1619</v>
      </c>
      <c r="U1813" s="24">
        <v>157</v>
      </c>
      <c r="V1813" s="25"/>
      <c r="W1813" s="23">
        <v>171</v>
      </c>
      <c r="X1813" s="23">
        <v>0</v>
      </c>
      <c r="Y1813" s="23">
        <v>171</v>
      </c>
      <c r="Z1813" s="26">
        <v>0.10562075355157505</v>
      </c>
      <c r="AA1813" s="25">
        <v>930</v>
      </c>
      <c r="AB1813" s="23">
        <v>0</v>
      </c>
      <c r="AC1813" s="23">
        <v>930</v>
      </c>
      <c r="AD1813" s="26">
        <v>0.57442865966646073</v>
      </c>
      <c r="AE1813" s="5"/>
      <c r="AF1813" s="33">
        <v>80000</v>
      </c>
      <c r="AG1813" s="7">
        <v>5</v>
      </c>
      <c r="AH1813" s="30">
        <v>79999.88</v>
      </c>
      <c r="AI1813" s="30">
        <v>79999.88</v>
      </c>
      <c r="AJ1813" s="37">
        <v>43927</v>
      </c>
    </row>
    <row r="1814" spans="1:36" ht="15" customHeight="1" x14ac:dyDescent="0.25">
      <c r="A1814" s="3" t="s">
        <v>2073</v>
      </c>
      <c r="B1814" s="4" t="s">
        <v>5665</v>
      </c>
      <c r="C1814" s="18" t="s">
        <v>6898</v>
      </c>
      <c r="D1814" s="18" t="s">
        <v>174</v>
      </c>
      <c r="E1814" s="18" t="s">
        <v>8781</v>
      </c>
      <c r="F1814" s="18" t="s">
        <v>86</v>
      </c>
      <c r="G1814" s="19">
        <v>0</v>
      </c>
      <c r="H1814" s="5" t="s">
        <v>40</v>
      </c>
      <c r="I1814" s="18" t="s">
        <v>6899</v>
      </c>
      <c r="J1814" s="20">
        <v>67466</v>
      </c>
      <c r="K1814" s="20">
        <v>9118763.2300000004</v>
      </c>
      <c r="L1814" s="20">
        <v>0</v>
      </c>
      <c r="M1814" s="20">
        <v>10811261</v>
      </c>
      <c r="N1814" s="20">
        <v>6450759</v>
      </c>
      <c r="O1814" s="6">
        <v>391.02337814602902</v>
      </c>
      <c r="P1814" s="21">
        <v>1.1205960881755801</v>
      </c>
      <c r="Q1814" s="18"/>
      <c r="R1814" s="22">
        <v>1536</v>
      </c>
      <c r="S1814" s="23">
        <v>4323</v>
      </c>
      <c r="T1814" s="23">
        <v>4323</v>
      </c>
      <c r="U1814" s="24">
        <v>48</v>
      </c>
      <c r="V1814" s="25"/>
      <c r="W1814" s="23">
        <v>0</v>
      </c>
      <c r="X1814" s="23">
        <v>935</v>
      </c>
      <c r="Y1814" s="23">
        <v>935</v>
      </c>
      <c r="Z1814" s="26">
        <v>0.21628498727735368</v>
      </c>
      <c r="AA1814" s="25">
        <v>0</v>
      </c>
      <c r="AB1814" s="23">
        <v>3100</v>
      </c>
      <c r="AC1814" s="23">
        <v>3100</v>
      </c>
      <c r="AD1814" s="26">
        <v>0.71709461022438126</v>
      </c>
      <c r="AE1814" s="5"/>
      <c r="AF1814" s="33">
        <v>80000</v>
      </c>
      <c r="AG1814" s="7">
        <v>5</v>
      </c>
      <c r="AH1814" s="30">
        <v>79963</v>
      </c>
      <c r="AI1814" s="30">
        <v>79963</v>
      </c>
      <c r="AJ1814" s="37">
        <v>43927</v>
      </c>
    </row>
    <row r="1815" spans="1:36" ht="15" customHeight="1" x14ac:dyDescent="0.25">
      <c r="A1815" s="3">
        <v>0</v>
      </c>
      <c r="B1815" s="4" t="s">
        <v>5668</v>
      </c>
      <c r="C1815" s="18" t="s">
        <v>6916</v>
      </c>
      <c r="D1815" s="18" t="s">
        <v>6916</v>
      </c>
      <c r="E1815" s="18" t="s">
        <v>8773</v>
      </c>
      <c r="F1815" s="18" t="s">
        <v>34</v>
      </c>
      <c r="G1815" s="19">
        <v>0</v>
      </c>
      <c r="H1815" s="5" t="s">
        <v>40</v>
      </c>
      <c r="I1815" s="18" t="s">
        <v>6917</v>
      </c>
      <c r="J1815" s="20">
        <v>20319</v>
      </c>
      <c r="K1815" s="20">
        <v>29223828.07</v>
      </c>
      <c r="L1815" s="20">
        <v>0</v>
      </c>
      <c r="M1815" s="20">
        <v>6913941</v>
      </c>
      <c r="N1815" s="20">
        <v>613037</v>
      </c>
      <c r="O1815" s="6">
        <v>1808.6916713420901</v>
      </c>
      <c r="P1815" s="21">
        <v>0.83641314004002298</v>
      </c>
      <c r="Q1815" s="18"/>
      <c r="R1815" s="22">
        <v>1647</v>
      </c>
      <c r="S1815" s="23">
        <v>0</v>
      </c>
      <c r="T1815" s="23">
        <v>1647</v>
      </c>
      <c r="U1815" s="24">
        <v>190</v>
      </c>
      <c r="V1815" s="25"/>
      <c r="W1815" s="23">
        <v>164</v>
      </c>
      <c r="X1815" s="23">
        <v>0</v>
      </c>
      <c r="Y1815" s="23">
        <v>164</v>
      </c>
      <c r="Z1815" s="26">
        <v>9.9574984820886461E-2</v>
      </c>
      <c r="AA1815" s="25">
        <v>839</v>
      </c>
      <c r="AB1815" s="23">
        <v>0</v>
      </c>
      <c r="AC1815" s="23">
        <v>839</v>
      </c>
      <c r="AD1815" s="26">
        <v>0.50941105039465695</v>
      </c>
      <c r="AE1815" s="5"/>
      <c r="AF1815" s="33">
        <v>80000</v>
      </c>
      <c r="AG1815" s="7">
        <v>5</v>
      </c>
      <c r="AH1815" s="30">
        <v>79677.98</v>
      </c>
      <c r="AI1815" s="30">
        <v>79677.98</v>
      </c>
      <c r="AJ1815" s="37">
        <v>43927</v>
      </c>
    </row>
    <row r="1816" spans="1:36" ht="15" customHeight="1" x14ac:dyDescent="0.25">
      <c r="A1816" s="3">
        <v>0</v>
      </c>
      <c r="B1816" s="4" t="s">
        <v>5671</v>
      </c>
      <c r="C1816" s="18" t="s">
        <v>6964</v>
      </c>
      <c r="D1816" s="18" t="s">
        <v>6964</v>
      </c>
      <c r="E1816" s="18" t="s">
        <v>8777</v>
      </c>
      <c r="F1816" s="18" t="s">
        <v>34</v>
      </c>
      <c r="G1816" s="19">
        <v>0</v>
      </c>
      <c r="H1816" s="5" t="s">
        <v>78</v>
      </c>
      <c r="I1816" s="18" t="s">
        <v>6965</v>
      </c>
      <c r="J1816" s="20">
        <v>22875</v>
      </c>
      <c r="K1816" s="20">
        <v>40099759.890000001</v>
      </c>
      <c r="L1816" s="20">
        <v>0</v>
      </c>
      <c r="M1816" s="20">
        <v>1337978</v>
      </c>
      <c r="N1816" s="20">
        <v>29177</v>
      </c>
      <c r="O1816" s="6">
        <v>1812.76130666667</v>
      </c>
      <c r="P1816" s="21">
        <v>0.83829510616757097</v>
      </c>
      <c r="Q1816" s="18"/>
      <c r="R1816" s="22">
        <v>1648</v>
      </c>
      <c r="S1816" s="23">
        <v>0</v>
      </c>
      <c r="T1816" s="23">
        <v>1689</v>
      </c>
      <c r="U1816" s="24">
        <v>205</v>
      </c>
      <c r="V1816" s="25">
        <v>56</v>
      </c>
      <c r="W1816" s="23">
        <v>56</v>
      </c>
      <c r="X1816" s="23">
        <v>0</v>
      </c>
      <c r="Y1816" s="23">
        <v>56</v>
      </c>
      <c r="Z1816" s="26">
        <v>3.3155713439905268E-2</v>
      </c>
      <c r="AA1816" s="25">
        <v>569</v>
      </c>
      <c r="AB1816" s="23">
        <v>0</v>
      </c>
      <c r="AC1816" s="23">
        <v>569</v>
      </c>
      <c r="AD1816" s="26">
        <v>0.33688573120189463</v>
      </c>
      <c r="AE1816" s="5"/>
      <c r="AF1816" s="33">
        <v>80000</v>
      </c>
      <c r="AG1816" s="7">
        <v>5</v>
      </c>
      <c r="AH1816" s="30">
        <v>79631</v>
      </c>
      <c r="AI1816" s="30">
        <v>79631</v>
      </c>
      <c r="AJ1816" s="37">
        <v>43927</v>
      </c>
    </row>
    <row r="1817" spans="1:36" ht="15" customHeight="1" x14ac:dyDescent="0.25">
      <c r="A1817" s="3" t="s">
        <v>1300</v>
      </c>
      <c r="B1817" s="4" t="s">
        <v>5674</v>
      </c>
      <c r="C1817" s="18" t="s">
        <v>6979</v>
      </c>
      <c r="D1817" s="18" t="s">
        <v>6979</v>
      </c>
      <c r="E1817" s="18" t="s">
        <v>8777</v>
      </c>
      <c r="F1817" s="18" t="s">
        <v>34</v>
      </c>
      <c r="G1817" s="19">
        <v>0</v>
      </c>
      <c r="H1817" s="5" t="s">
        <v>45</v>
      </c>
      <c r="I1817" s="18" t="s">
        <v>6980</v>
      </c>
      <c r="J1817" s="20">
        <v>20045</v>
      </c>
      <c r="K1817" s="20">
        <v>32696738.699999999</v>
      </c>
      <c r="L1817" s="20">
        <v>0</v>
      </c>
      <c r="M1817" s="20">
        <v>4568656</v>
      </c>
      <c r="N1817" s="20">
        <v>0</v>
      </c>
      <c r="O1817" s="6">
        <v>1859.0867897231201</v>
      </c>
      <c r="P1817" s="21">
        <v>0.85971790772134304</v>
      </c>
      <c r="Q1817" s="18"/>
      <c r="R1817" s="22">
        <v>1707</v>
      </c>
      <c r="S1817" s="23">
        <v>0</v>
      </c>
      <c r="T1817" s="23">
        <v>1707</v>
      </c>
      <c r="U1817" s="24">
        <v>215</v>
      </c>
      <c r="V1817" s="25">
        <v>97</v>
      </c>
      <c r="W1817" s="23">
        <v>97</v>
      </c>
      <c r="X1817" s="23">
        <v>0</v>
      </c>
      <c r="Y1817" s="23">
        <v>97</v>
      </c>
      <c r="Z1817" s="26">
        <v>5.6824838898652606E-2</v>
      </c>
      <c r="AA1817" s="25">
        <v>910</v>
      </c>
      <c r="AB1817" s="23">
        <v>0</v>
      </c>
      <c r="AC1817" s="23">
        <v>910</v>
      </c>
      <c r="AD1817" s="26">
        <v>0.53309900410076161</v>
      </c>
      <c r="AE1817" s="5"/>
      <c r="AF1817" s="33">
        <v>80000</v>
      </c>
      <c r="AG1817" s="7">
        <v>5</v>
      </c>
      <c r="AH1817" s="33">
        <v>80000</v>
      </c>
      <c r="AI1817" s="33">
        <v>80000</v>
      </c>
      <c r="AJ1817" s="37">
        <v>43927</v>
      </c>
    </row>
    <row r="1818" spans="1:36" ht="15" customHeight="1" x14ac:dyDescent="0.25">
      <c r="A1818" s="3" t="s">
        <v>4053</v>
      </c>
      <c r="B1818" s="4" t="s">
        <v>5677</v>
      </c>
      <c r="C1818" s="18" t="s">
        <v>6988</v>
      </c>
      <c r="D1818" s="18" t="s">
        <v>6988</v>
      </c>
      <c r="E1818" s="18" t="s">
        <v>8778</v>
      </c>
      <c r="F1818" s="18" t="s">
        <v>34</v>
      </c>
      <c r="G1818" s="19">
        <v>0</v>
      </c>
      <c r="H1818" s="5" t="s">
        <v>96</v>
      </c>
      <c r="I1818" s="18" t="s">
        <v>6989</v>
      </c>
      <c r="J1818" s="20">
        <v>16306</v>
      </c>
      <c r="K1818" s="20">
        <v>53316440.149999999</v>
      </c>
      <c r="L1818" s="20">
        <v>737352</v>
      </c>
      <c r="M1818" s="20">
        <v>0</v>
      </c>
      <c r="N1818" s="20">
        <v>0</v>
      </c>
      <c r="O1818" s="6">
        <v>3224.52398810254</v>
      </c>
      <c r="P1818" s="21">
        <v>1.4911520170941901</v>
      </c>
      <c r="Q1818" s="18"/>
      <c r="R1818" s="22">
        <v>1205</v>
      </c>
      <c r="S1818" s="23">
        <v>0</v>
      </c>
      <c r="T1818" s="23">
        <v>1711</v>
      </c>
      <c r="U1818" s="24">
        <v>203</v>
      </c>
      <c r="V1818" s="25">
        <v>26</v>
      </c>
      <c r="W1818" s="23">
        <v>26</v>
      </c>
      <c r="X1818" s="23">
        <v>0</v>
      </c>
      <c r="Y1818" s="23">
        <v>26</v>
      </c>
      <c r="Z1818" s="26">
        <v>1.5195791934541203E-2</v>
      </c>
      <c r="AA1818" s="25">
        <v>802</v>
      </c>
      <c r="AB1818" s="23">
        <v>0</v>
      </c>
      <c r="AC1818" s="23">
        <v>802</v>
      </c>
      <c r="AD1818" s="26">
        <v>0.46873173582700173</v>
      </c>
      <c r="AE1818" s="5"/>
      <c r="AF1818" s="33">
        <v>80000</v>
      </c>
      <c r="AG1818" s="7">
        <v>5</v>
      </c>
      <c r="AH1818" s="30">
        <v>79993.98</v>
      </c>
      <c r="AI1818" s="30">
        <v>79993.98</v>
      </c>
      <c r="AJ1818" s="37">
        <v>43927</v>
      </c>
    </row>
    <row r="1819" spans="1:36" ht="15" customHeight="1" x14ac:dyDescent="0.25">
      <c r="A1819" s="3" t="s">
        <v>3511</v>
      </c>
      <c r="B1819" s="4" t="s">
        <v>5680</v>
      </c>
      <c r="C1819" s="18" t="s">
        <v>7012</v>
      </c>
      <c r="D1819" s="18" t="s">
        <v>7012</v>
      </c>
      <c r="E1819" s="18" t="s">
        <v>8777</v>
      </c>
      <c r="F1819" s="18" t="s">
        <v>34</v>
      </c>
      <c r="G1819" s="19">
        <v>0</v>
      </c>
      <c r="H1819" s="5" t="s">
        <v>96</v>
      </c>
      <c r="I1819" s="18" t="s">
        <v>7013</v>
      </c>
      <c r="J1819" s="20">
        <v>21287</v>
      </c>
      <c r="K1819" s="20">
        <v>21977104.559999999</v>
      </c>
      <c r="L1819" s="20">
        <v>0</v>
      </c>
      <c r="M1819" s="20">
        <v>9986353</v>
      </c>
      <c r="N1819" s="20">
        <v>9054</v>
      </c>
      <c r="O1819" s="6">
        <v>1501.9735782402399</v>
      </c>
      <c r="P1819" s="21">
        <v>0.69457412600395596</v>
      </c>
      <c r="Q1819" s="18"/>
      <c r="R1819" s="22">
        <v>1480</v>
      </c>
      <c r="S1819" s="23">
        <v>0</v>
      </c>
      <c r="T1819" s="23">
        <v>1727</v>
      </c>
      <c r="U1819" s="24">
        <v>175</v>
      </c>
      <c r="V1819" s="25">
        <v>457</v>
      </c>
      <c r="W1819" s="23">
        <v>378</v>
      </c>
      <c r="X1819" s="23">
        <v>0</v>
      </c>
      <c r="Y1819" s="23">
        <v>378</v>
      </c>
      <c r="Z1819" s="26">
        <v>0.21887666473653736</v>
      </c>
      <c r="AA1819" s="25">
        <v>1045</v>
      </c>
      <c r="AB1819" s="23">
        <v>0</v>
      </c>
      <c r="AC1819" s="23">
        <v>1045</v>
      </c>
      <c r="AD1819" s="26">
        <v>0.60509554140127386</v>
      </c>
      <c r="AE1819" s="5"/>
      <c r="AF1819" s="33">
        <v>80000</v>
      </c>
      <c r="AG1819" s="7">
        <v>5</v>
      </c>
      <c r="AH1819" s="33">
        <v>80000</v>
      </c>
      <c r="AI1819" s="33">
        <v>80000</v>
      </c>
      <c r="AJ1819" s="37">
        <v>43927</v>
      </c>
    </row>
    <row r="1820" spans="1:36" ht="15" customHeight="1" x14ac:dyDescent="0.25">
      <c r="A1820" s="3" t="s">
        <v>1849</v>
      </c>
      <c r="B1820" s="4" t="s">
        <v>5683</v>
      </c>
      <c r="C1820" s="18" t="s">
        <v>7015</v>
      </c>
      <c r="D1820" s="18" t="s">
        <v>7015</v>
      </c>
      <c r="E1820" s="18" t="s">
        <v>8785</v>
      </c>
      <c r="F1820" s="18" t="s">
        <v>34</v>
      </c>
      <c r="G1820" s="19">
        <v>0</v>
      </c>
      <c r="H1820" s="5" t="s">
        <v>78</v>
      </c>
      <c r="I1820" s="18" t="s">
        <v>7016</v>
      </c>
      <c r="J1820" s="20">
        <v>20225</v>
      </c>
      <c r="K1820" s="20">
        <v>27142771.23</v>
      </c>
      <c r="L1820" s="20">
        <v>0</v>
      </c>
      <c r="M1820" s="20">
        <v>9145684</v>
      </c>
      <c r="N1820" s="20">
        <v>1528476</v>
      </c>
      <c r="O1820" s="6">
        <v>1869.81118566131</v>
      </c>
      <c r="P1820" s="21">
        <v>0.86467730783570096</v>
      </c>
      <c r="Q1820" s="18"/>
      <c r="R1820" s="22">
        <v>1620</v>
      </c>
      <c r="S1820" s="23">
        <v>0</v>
      </c>
      <c r="T1820" s="23">
        <v>1738</v>
      </c>
      <c r="U1820" s="24">
        <v>224</v>
      </c>
      <c r="V1820" s="25"/>
      <c r="W1820" s="23">
        <v>216</v>
      </c>
      <c r="X1820" s="23">
        <v>0</v>
      </c>
      <c r="Y1820" s="23">
        <v>216</v>
      </c>
      <c r="Z1820" s="26">
        <v>0.12428078250863062</v>
      </c>
      <c r="AA1820" s="25">
        <v>1168</v>
      </c>
      <c r="AB1820" s="23">
        <v>0</v>
      </c>
      <c r="AC1820" s="23">
        <v>1168</v>
      </c>
      <c r="AD1820" s="26">
        <v>0.67203682393555808</v>
      </c>
      <c r="AE1820" s="5"/>
      <c r="AF1820" s="33">
        <v>80000</v>
      </c>
      <c r="AG1820" s="7">
        <v>5</v>
      </c>
      <c r="AH1820" s="30">
        <v>79300</v>
      </c>
      <c r="AI1820" s="30">
        <v>79300</v>
      </c>
      <c r="AJ1820" s="37">
        <v>43927</v>
      </c>
    </row>
    <row r="1821" spans="1:36" ht="15" customHeight="1" x14ac:dyDescent="0.25">
      <c r="A1821" s="3" t="s">
        <v>427</v>
      </c>
      <c r="B1821" s="4" t="s">
        <v>5686</v>
      </c>
      <c r="C1821" s="18" t="s">
        <v>7066</v>
      </c>
      <c r="D1821" s="18" t="s">
        <v>7066</v>
      </c>
      <c r="E1821" s="18" t="s">
        <v>8772</v>
      </c>
      <c r="F1821" s="18" t="s">
        <v>34</v>
      </c>
      <c r="G1821" s="19">
        <v>0</v>
      </c>
      <c r="H1821" s="5" t="s">
        <v>199</v>
      </c>
      <c r="I1821" s="18" t="s">
        <v>7067</v>
      </c>
      <c r="J1821" s="20">
        <v>23210</v>
      </c>
      <c r="K1821" s="20">
        <v>110507556.52</v>
      </c>
      <c r="L1821" s="20">
        <v>10472146</v>
      </c>
      <c r="M1821" s="20">
        <v>0</v>
      </c>
      <c r="N1821" s="20">
        <v>125756</v>
      </c>
      <c r="O1821" s="6">
        <v>4315.4315605342499</v>
      </c>
      <c r="P1821" s="21">
        <v>1.99563237856674</v>
      </c>
      <c r="Q1821" s="18"/>
      <c r="R1821" s="22">
        <v>1805</v>
      </c>
      <c r="S1821" s="23">
        <v>0</v>
      </c>
      <c r="T1821" s="23">
        <v>1805</v>
      </c>
      <c r="U1821" s="24">
        <v>216</v>
      </c>
      <c r="V1821" s="25">
        <v>29</v>
      </c>
      <c r="W1821" s="23">
        <v>83</v>
      </c>
      <c r="X1821" s="23">
        <v>0</v>
      </c>
      <c r="Y1821" s="23">
        <v>83</v>
      </c>
      <c r="Z1821" s="26">
        <v>4.5983379501385042E-2</v>
      </c>
      <c r="AA1821" s="25">
        <v>400</v>
      </c>
      <c r="AB1821" s="23">
        <v>0</v>
      </c>
      <c r="AC1821" s="23">
        <v>400</v>
      </c>
      <c r="AD1821" s="26">
        <v>0.22160664819944598</v>
      </c>
      <c r="AE1821" s="5"/>
      <c r="AF1821" s="33">
        <v>80000</v>
      </c>
      <c r="AG1821" s="7">
        <v>5</v>
      </c>
      <c r="AH1821" s="30">
        <v>79779.03</v>
      </c>
      <c r="AI1821" s="30">
        <v>79779.03</v>
      </c>
      <c r="AJ1821" s="37">
        <v>43927</v>
      </c>
    </row>
    <row r="1822" spans="1:36" ht="15" customHeight="1" x14ac:dyDescent="0.25">
      <c r="A1822" s="3" t="s">
        <v>3441</v>
      </c>
      <c r="B1822" s="4" t="s">
        <v>5689</v>
      </c>
      <c r="C1822" s="18" t="s">
        <v>7124</v>
      </c>
      <c r="D1822" s="18" t="s">
        <v>7124</v>
      </c>
      <c r="E1822" s="18" t="s">
        <v>8778</v>
      </c>
      <c r="F1822" s="18" t="s">
        <v>34</v>
      </c>
      <c r="G1822" s="19">
        <v>0</v>
      </c>
      <c r="H1822" s="5" t="s">
        <v>210</v>
      </c>
      <c r="I1822" s="18" t="s">
        <v>7125</v>
      </c>
      <c r="J1822" s="20">
        <v>21703</v>
      </c>
      <c r="K1822" s="20">
        <v>74378214.670000002</v>
      </c>
      <c r="L1822" s="20">
        <v>2012942</v>
      </c>
      <c r="M1822" s="20">
        <v>0</v>
      </c>
      <c r="N1822" s="20">
        <v>0</v>
      </c>
      <c r="O1822" s="6">
        <v>3334.3442229184898</v>
      </c>
      <c r="P1822" s="21">
        <v>1.54193739356147</v>
      </c>
      <c r="Q1822" s="18"/>
      <c r="R1822" s="22">
        <v>1861</v>
      </c>
      <c r="S1822" s="23">
        <v>0</v>
      </c>
      <c r="T1822" s="23">
        <v>1861</v>
      </c>
      <c r="U1822" s="24">
        <v>154</v>
      </c>
      <c r="V1822" s="25">
        <v>13</v>
      </c>
      <c r="W1822" s="23">
        <v>13</v>
      </c>
      <c r="X1822" s="23">
        <v>0</v>
      </c>
      <c r="Y1822" s="23">
        <v>13</v>
      </c>
      <c r="Z1822" s="26">
        <v>6.9854916711445461E-3</v>
      </c>
      <c r="AA1822" s="25">
        <v>859</v>
      </c>
      <c r="AB1822" s="23">
        <v>0</v>
      </c>
      <c r="AC1822" s="23">
        <v>859</v>
      </c>
      <c r="AD1822" s="26">
        <v>0.46157979580870501</v>
      </c>
      <c r="AE1822" s="5"/>
      <c r="AF1822" s="33">
        <v>80000</v>
      </c>
      <c r="AG1822" s="7">
        <v>5</v>
      </c>
      <c r="AH1822" s="33">
        <v>80000</v>
      </c>
      <c r="AI1822" s="33">
        <v>80000</v>
      </c>
      <c r="AJ1822" s="37">
        <v>43927</v>
      </c>
    </row>
    <row r="1823" spans="1:36" ht="15" customHeight="1" x14ac:dyDescent="0.25">
      <c r="A1823" s="3" t="s">
        <v>5692</v>
      </c>
      <c r="B1823" s="4" t="s">
        <v>5693</v>
      </c>
      <c r="C1823" s="18" t="s">
        <v>7212</v>
      </c>
      <c r="D1823" s="18" t="s">
        <v>7212</v>
      </c>
      <c r="E1823" s="18" t="s">
        <v>8783</v>
      </c>
      <c r="F1823" s="18" t="s">
        <v>34</v>
      </c>
      <c r="G1823" s="19">
        <v>0</v>
      </c>
      <c r="H1823" s="5" t="s">
        <v>78</v>
      </c>
      <c r="I1823" s="18" t="s">
        <v>7213</v>
      </c>
      <c r="J1823" s="20">
        <v>31677</v>
      </c>
      <c r="K1823" s="20">
        <v>71689761.370000005</v>
      </c>
      <c r="L1823" s="20">
        <v>0</v>
      </c>
      <c r="M1823" s="20">
        <v>0</v>
      </c>
      <c r="N1823" s="20">
        <v>1110793</v>
      </c>
      <c r="O1823" s="6">
        <v>2298.21493102251</v>
      </c>
      <c r="P1823" s="21">
        <v>1.06278875355081</v>
      </c>
      <c r="Q1823" s="18"/>
      <c r="R1823" s="22">
        <v>1967</v>
      </c>
      <c r="S1823" s="23">
        <v>0</v>
      </c>
      <c r="T1823" s="23">
        <v>1967</v>
      </c>
      <c r="U1823" s="24">
        <v>227</v>
      </c>
      <c r="V1823" s="25"/>
      <c r="W1823" s="23">
        <v>25</v>
      </c>
      <c r="X1823" s="23">
        <v>0</v>
      </c>
      <c r="Y1823" s="23">
        <v>25</v>
      </c>
      <c r="Z1823" s="26">
        <v>1.2709710218607015E-2</v>
      </c>
      <c r="AA1823" s="25">
        <v>484</v>
      </c>
      <c r="AB1823" s="23">
        <v>0</v>
      </c>
      <c r="AC1823" s="23">
        <v>484</v>
      </c>
      <c r="AD1823" s="26">
        <v>0.24605998983223182</v>
      </c>
      <c r="AE1823" s="5"/>
      <c r="AF1823" s="33">
        <v>80000</v>
      </c>
      <c r="AG1823" s="7">
        <v>5</v>
      </c>
      <c r="AH1823" s="33">
        <v>80000</v>
      </c>
      <c r="AI1823" s="33">
        <v>80000</v>
      </c>
      <c r="AJ1823" s="37">
        <v>43927</v>
      </c>
    </row>
    <row r="1824" spans="1:36" ht="15" customHeight="1" x14ac:dyDescent="0.25">
      <c r="A1824" s="3" t="s">
        <v>2956</v>
      </c>
      <c r="B1824" s="4" t="s">
        <v>5696</v>
      </c>
      <c r="C1824" s="18" t="s">
        <v>7233</v>
      </c>
      <c r="D1824" s="18" t="s">
        <v>7233</v>
      </c>
      <c r="E1824" s="18" t="s">
        <v>8778</v>
      </c>
      <c r="F1824" s="18" t="s">
        <v>34</v>
      </c>
      <c r="G1824" s="19">
        <v>0</v>
      </c>
      <c r="H1824" s="5" t="s">
        <v>40</v>
      </c>
      <c r="I1824" s="18" t="s">
        <v>7234</v>
      </c>
      <c r="J1824" s="20">
        <v>20026</v>
      </c>
      <c r="K1824" s="20">
        <v>26124173.09</v>
      </c>
      <c r="L1824" s="20">
        <v>0</v>
      </c>
      <c r="M1824" s="20">
        <v>7524780</v>
      </c>
      <c r="N1824" s="20">
        <v>0</v>
      </c>
      <c r="O1824" s="6">
        <v>1680.2633121941501</v>
      </c>
      <c r="P1824" s="21">
        <v>0.77702260441301196</v>
      </c>
      <c r="Q1824" s="18"/>
      <c r="R1824" s="22">
        <v>1981</v>
      </c>
      <c r="S1824" s="23">
        <v>0</v>
      </c>
      <c r="T1824" s="23">
        <v>1981</v>
      </c>
      <c r="U1824" s="24">
        <v>219</v>
      </c>
      <c r="V1824" s="25">
        <v>60</v>
      </c>
      <c r="W1824" s="23">
        <v>56</v>
      </c>
      <c r="X1824" s="23">
        <v>0</v>
      </c>
      <c r="Y1824" s="23">
        <v>56</v>
      </c>
      <c r="Z1824" s="26">
        <v>2.8268551236749116E-2</v>
      </c>
      <c r="AA1824" s="25">
        <v>1177</v>
      </c>
      <c r="AB1824" s="23">
        <v>0</v>
      </c>
      <c r="AC1824" s="23">
        <v>1177</v>
      </c>
      <c r="AD1824" s="26">
        <v>0.59414437152953059</v>
      </c>
      <c r="AE1824" s="5"/>
      <c r="AF1824" s="33">
        <v>80000</v>
      </c>
      <c r="AG1824" s="7">
        <v>5</v>
      </c>
      <c r="AH1824" s="30">
        <v>79999.94</v>
      </c>
      <c r="AI1824" s="30">
        <v>79999.94</v>
      </c>
      <c r="AJ1824" s="37">
        <v>43927</v>
      </c>
    </row>
    <row r="1825" spans="1:36" ht="15" customHeight="1" x14ac:dyDescent="0.25">
      <c r="A1825" s="3" t="s">
        <v>3445</v>
      </c>
      <c r="B1825" s="4" t="s">
        <v>5698</v>
      </c>
      <c r="C1825" s="18" t="s">
        <v>7306</v>
      </c>
      <c r="D1825" s="18" t="s">
        <v>7306</v>
      </c>
      <c r="E1825" s="18" t="s">
        <v>8777</v>
      </c>
      <c r="F1825" s="18" t="s">
        <v>34</v>
      </c>
      <c r="G1825" s="19">
        <v>0</v>
      </c>
      <c r="H1825" s="5" t="s">
        <v>272</v>
      </c>
      <c r="I1825" s="18" t="s">
        <v>7307</v>
      </c>
      <c r="J1825" s="20">
        <v>23747</v>
      </c>
      <c r="K1825" s="20">
        <v>24927428.329999998</v>
      </c>
      <c r="L1825" s="20">
        <v>0</v>
      </c>
      <c r="M1825" s="20">
        <v>12993206</v>
      </c>
      <c r="N1825" s="20">
        <v>500284</v>
      </c>
      <c r="O1825" s="6">
        <v>1617.9272468101201</v>
      </c>
      <c r="P1825" s="21">
        <v>0.74819585355674001</v>
      </c>
      <c r="Q1825" s="18"/>
      <c r="R1825" s="22">
        <v>1973</v>
      </c>
      <c r="S1825" s="23">
        <v>0</v>
      </c>
      <c r="T1825" s="23">
        <v>2082</v>
      </c>
      <c r="U1825" s="24">
        <v>272</v>
      </c>
      <c r="V1825" s="25"/>
      <c r="W1825" s="23">
        <v>360</v>
      </c>
      <c r="X1825" s="23">
        <v>0</v>
      </c>
      <c r="Y1825" s="23">
        <v>360</v>
      </c>
      <c r="Z1825" s="26">
        <v>0.1729106628242075</v>
      </c>
      <c r="AA1825" s="25">
        <v>2294</v>
      </c>
      <c r="AB1825" s="23">
        <v>0</v>
      </c>
      <c r="AC1825" s="23">
        <v>2294</v>
      </c>
      <c r="AD1825" s="26">
        <v>1.1018251681075888</v>
      </c>
      <c r="AE1825" s="5"/>
      <c r="AF1825" s="33">
        <v>80000</v>
      </c>
      <c r="AG1825" s="7">
        <v>5</v>
      </c>
      <c r="AH1825" s="33">
        <v>80000</v>
      </c>
      <c r="AI1825" s="33">
        <v>80000</v>
      </c>
      <c r="AJ1825" s="37">
        <v>43927</v>
      </c>
    </row>
    <row r="1826" spans="1:36" ht="15" customHeight="1" x14ac:dyDescent="0.25">
      <c r="A1826" s="3" t="s">
        <v>4731</v>
      </c>
      <c r="B1826" s="4" t="s">
        <v>5701</v>
      </c>
      <c r="C1826" s="18" t="s">
        <v>7329</v>
      </c>
      <c r="D1826" s="18" t="s">
        <v>7329</v>
      </c>
      <c r="E1826" s="18" t="s">
        <v>8783</v>
      </c>
      <c r="F1826" s="18" t="s">
        <v>34</v>
      </c>
      <c r="G1826" s="19">
        <v>0</v>
      </c>
      <c r="H1826" s="5" t="s">
        <v>67</v>
      </c>
      <c r="I1826" s="18" t="s">
        <v>7330</v>
      </c>
      <c r="J1826" s="20">
        <v>26970</v>
      </c>
      <c r="K1826" s="20">
        <v>50447768.659999996</v>
      </c>
      <c r="L1826" s="20">
        <v>0</v>
      </c>
      <c r="M1826" s="20">
        <v>0</v>
      </c>
      <c r="N1826" s="20">
        <v>245839</v>
      </c>
      <c r="O1826" s="6">
        <v>1879.6295016685201</v>
      </c>
      <c r="P1826" s="21">
        <v>0.86921769946331495</v>
      </c>
      <c r="Q1826" s="18"/>
      <c r="R1826" s="22">
        <v>2115</v>
      </c>
      <c r="S1826" s="23">
        <v>0</v>
      </c>
      <c r="T1826" s="23">
        <v>2116</v>
      </c>
      <c r="U1826" s="24">
        <v>228</v>
      </c>
      <c r="V1826" s="25"/>
      <c r="W1826" s="23">
        <v>35</v>
      </c>
      <c r="X1826" s="23">
        <v>0</v>
      </c>
      <c r="Y1826" s="23">
        <v>35</v>
      </c>
      <c r="Z1826" s="26">
        <v>1.6540642722117201E-2</v>
      </c>
      <c r="AA1826" s="25">
        <v>1154</v>
      </c>
      <c r="AB1826" s="23">
        <v>0</v>
      </c>
      <c r="AC1826" s="23">
        <v>1154</v>
      </c>
      <c r="AD1826" s="26">
        <v>0.54536862003780717</v>
      </c>
      <c r="AE1826" s="5"/>
      <c r="AF1826" s="33">
        <v>80000</v>
      </c>
      <c r="AG1826" s="7">
        <v>5</v>
      </c>
      <c r="AH1826" s="33">
        <v>80000</v>
      </c>
      <c r="AI1826" s="33">
        <v>80000</v>
      </c>
      <c r="AJ1826" s="37">
        <v>43927</v>
      </c>
    </row>
    <row r="1827" spans="1:36" ht="15" customHeight="1" x14ac:dyDescent="0.25">
      <c r="A1827" s="3" t="s">
        <v>3257</v>
      </c>
      <c r="B1827" s="4" t="s">
        <v>5704</v>
      </c>
      <c r="C1827" s="18" t="s">
        <v>7406</v>
      </c>
      <c r="D1827" s="18" t="s">
        <v>7406</v>
      </c>
      <c r="E1827" s="18" t="s">
        <v>8785</v>
      </c>
      <c r="F1827" s="18" t="s">
        <v>34</v>
      </c>
      <c r="G1827" s="19">
        <v>0</v>
      </c>
      <c r="H1827" s="5" t="s">
        <v>91</v>
      </c>
      <c r="I1827" s="18" t="s">
        <v>7407</v>
      </c>
      <c r="J1827" s="20">
        <v>27366</v>
      </c>
      <c r="K1827" s="20">
        <v>36859366.399999999</v>
      </c>
      <c r="L1827" s="20">
        <v>0</v>
      </c>
      <c r="M1827" s="20">
        <v>8285614</v>
      </c>
      <c r="N1827" s="20">
        <v>207734</v>
      </c>
      <c r="O1827" s="6">
        <v>1657.26501498209</v>
      </c>
      <c r="P1827" s="21">
        <v>0.76638724942603798</v>
      </c>
      <c r="Q1827" s="18"/>
      <c r="R1827" s="22">
        <v>2080</v>
      </c>
      <c r="S1827" s="23">
        <v>0</v>
      </c>
      <c r="T1827" s="23">
        <v>2194</v>
      </c>
      <c r="U1827" s="24">
        <v>257</v>
      </c>
      <c r="V1827" s="25">
        <v>441</v>
      </c>
      <c r="W1827" s="23">
        <v>243</v>
      </c>
      <c r="X1827" s="23">
        <v>0</v>
      </c>
      <c r="Y1827" s="23">
        <v>243</v>
      </c>
      <c r="Z1827" s="26">
        <v>0.11075660893345488</v>
      </c>
      <c r="AA1827" s="25">
        <v>773</v>
      </c>
      <c r="AB1827" s="23">
        <v>0</v>
      </c>
      <c r="AC1827" s="23">
        <v>773</v>
      </c>
      <c r="AD1827" s="26">
        <v>0.35232452142206017</v>
      </c>
      <c r="AE1827" s="5"/>
      <c r="AF1827" s="33">
        <v>80000</v>
      </c>
      <c r="AG1827" s="7">
        <v>5</v>
      </c>
      <c r="AH1827" s="33">
        <v>80000</v>
      </c>
      <c r="AI1827" s="33">
        <v>80000</v>
      </c>
      <c r="AJ1827" s="37">
        <v>43927</v>
      </c>
    </row>
    <row r="1828" spans="1:36" ht="15" customHeight="1" x14ac:dyDescent="0.25">
      <c r="A1828" s="3" t="s">
        <v>1969</v>
      </c>
      <c r="B1828" s="4" t="s">
        <v>5706</v>
      </c>
      <c r="C1828" s="18" t="s">
        <v>7443</v>
      </c>
      <c r="D1828" s="18" t="s">
        <v>7443</v>
      </c>
      <c r="E1828" s="18" t="s">
        <v>8778</v>
      </c>
      <c r="F1828" s="18" t="s">
        <v>34</v>
      </c>
      <c r="G1828" s="19">
        <v>0</v>
      </c>
      <c r="H1828" s="5" t="s">
        <v>272</v>
      </c>
      <c r="I1828" s="18" t="s">
        <v>7444</v>
      </c>
      <c r="J1828" s="20">
        <v>26385</v>
      </c>
      <c r="K1828" s="20">
        <v>80900563.569999993</v>
      </c>
      <c r="L1828" s="20">
        <v>298984</v>
      </c>
      <c r="M1828" s="20">
        <v>0</v>
      </c>
      <c r="N1828" s="20">
        <v>0</v>
      </c>
      <c r="O1828" s="6">
        <v>3054.82583172257</v>
      </c>
      <c r="P1828" s="21">
        <v>1.4126766361955501</v>
      </c>
      <c r="Q1828" s="18"/>
      <c r="R1828" s="22">
        <v>2182</v>
      </c>
      <c r="S1828" s="23">
        <v>0</v>
      </c>
      <c r="T1828" s="23">
        <v>2240</v>
      </c>
      <c r="U1828" s="24">
        <v>211</v>
      </c>
      <c r="V1828" s="25">
        <v>20</v>
      </c>
      <c r="W1828" s="23">
        <v>14</v>
      </c>
      <c r="X1828" s="23">
        <v>0</v>
      </c>
      <c r="Y1828" s="23">
        <v>14</v>
      </c>
      <c r="Z1828" s="26">
        <v>6.2500000000000003E-3</v>
      </c>
      <c r="AA1828" s="25">
        <v>1223</v>
      </c>
      <c r="AB1828" s="23">
        <v>0</v>
      </c>
      <c r="AC1828" s="23">
        <v>1223</v>
      </c>
      <c r="AD1828" s="26">
        <v>0.54598214285714286</v>
      </c>
      <c r="AE1828" s="5"/>
      <c r="AF1828" s="33">
        <v>80000</v>
      </c>
      <c r="AG1828" s="7">
        <v>5</v>
      </c>
      <c r="AH1828" s="33">
        <v>80000</v>
      </c>
      <c r="AI1828" s="33">
        <v>80000</v>
      </c>
      <c r="AJ1828" s="37">
        <v>43927</v>
      </c>
    </row>
    <row r="1829" spans="1:36" ht="15" customHeight="1" x14ac:dyDescent="0.25">
      <c r="A1829" s="3" t="s">
        <v>1672</v>
      </c>
      <c r="B1829" s="4" t="s">
        <v>5709</v>
      </c>
      <c r="C1829" s="18" t="s">
        <v>7480</v>
      </c>
      <c r="D1829" s="18" t="s">
        <v>156</v>
      </c>
      <c r="E1829" s="18" t="s">
        <v>8775</v>
      </c>
      <c r="F1829" s="18" t="s">
        <v>86</v>
      </c>
      <c r="G1829" s="19">
        <v>0</v>
      </c>
      <c r="H1829" s="5" t="s">
        <v>45</v>
      </c>
      <c r="I1829" s="18" t="s">
        <v>7481</v>
      </c>
      <c r="J1829" s="20">
        <v>79583</v>
      </c>
      <c r="K1829" s="20">
        <v>15574322.630000001</v>
      </c>
      <c r="L1829" s="20">
        <v>0</v>
      </c>
      <c r="M1829" s="20">
        <v>9780213</v>
      </c>
      <c r="N1829" s="20">
        <v>1685605</v>
      </c>
      <c r="O1829" s="6">
        <v>339.77282371863299</v>
      </c>
      <c r="P1829" s="21">
        <v>0.973722080077982</v>
      </c>
      <c r="Q1829" s="18"/>
      <c r="R1829" s="22">
        <v>2274</v>
      </c>
      <c r="S1829" s="23">
        <v>5758</v>
      </c>
      <c r="T1829" s="23">
        <v>5758</v>
      </c>
      <c r="U1829" s="24">
        <v>29</v>
      </c>
      <c r="V1829" s="25"/>
      <c r="W1829" s="23">
        <v>0</v>
      </c>
      <c r="X1829" s="23">
        <v>499</v>
      </c>
      <c r="Y1829" s="23">
        <v>499</v>
      </c>
      <c r="Z1829" s="26">
        <v>8.6662035428968387E-2</v>
      </c>
      <c r="AA1829" s="25">
        <v>0</v>
      </c>
      <c r="AB1829" s="23">
        <v>2359</v>
      </c>
      <c r="AC1829" s="23">
        <v>2359</v>
      </c>
      <c r="AD1829" s="26">
        <v>0.40969086488364015</v>
      </c>
      <c r="AE1829" s="5"/>
      <c r="AF1829" s="33">
        <v>80000</v>
      </c>
      <c r="AG1829" s="7">
        <v>5</v>
      </c>
      <c r="AH1829" s="33">
        <v>80000</v>
      </c>
      <c r="AI1829" s="33">
        <v>80000</v>
      </c>
      <c r="AJ1829" s="37">
        <v>43927</v>
      </c>
    </row>
    <row r="1830" spans="1:36" ht="15" customHeight="1" x14ac:dyDescent="0.25">
      <c r="A1830" s="3" t="s">
        <v>735</v>
      </c>
      <c r="B1830" s="4" t="s">
        <v>5712</v>
      </c>
      <c r="C1830" s="18" t="s">
        <v>7505</v>
      </c>
      <c r="D1830" s="18" t="s">
        <v>3211</v>
      </c>
      <c r="E1830" s="18" t="s">
        <v>8772</v>
      </c>
      <c r="F1830" s="18" t="s">
        <v>86</v>
      </c>
      <c r="G1830" s="19">
        <v>0</v>
      </c>
      <c r="H1830" s="5" t="s">
        <v>50</v>
      </c>
      <c r="I1830" s="18" t="s">
        <v>7506</v>
      </c>
      <c r="J1830" s="20">
        <v>76595</v>
      </c>
      <c r="K1830" s="20">
        <v>22978165.289999999</v>
      </c>
      <c r="L1830" s="20">
        <v>0</v>
      </c>
      <c r="M1830" s="20">
        <v>0</v>
      </c>
      <c r="N1830" s="20">
        <v>1507688</v>
      </c>
      <c r="O1830" s="6">
        <v>319.67952594816899</v>
      </c>
      <c r="P1830" s="21">
        <v>0.91613864098314401</v>
      </c>
      <c r="Q1830" s="18"/>
      <c r="R1830" s="22">
        <v>2366</v>
      </c>
      <c r="S1830" s="23">
        <v>6613</v>
      </c>
      <c r="T1830" s="23">
        <v>6613</v>
      </c>
      <c r="U1830" s="24">
        <v>42</v>
      </c>
      <c r="V1830" s="25"/>
      <c r="W1830" s="23">
        <v>0</v>
      </c>
      <c r="X1830" s="23">
        <v>110</v>
      </c>
      <c r="Y1830" s="23">
        <v>110</v>
      </c>
      <c r="Z1830" s="26">
        <v>1.6633902918493877E-2</v>
      </c>
      <c r="AA1830" s="25">
        <v>0</v>
      </c>
      <c r="AB1830" s="23">
        <v>2410</v>
      </c>
      <c r="AC1830" s="23">
        <v>2410</v>
      </c>
      <c r="AD1830" s="26">
        <v>0.36443369121427494</v>
      </c>
      <c r="AE1830" s="5"/>
      <c r="AF1830" s="33">
        <v>100000</v>
      </c>
      <c r="AG1830" s="7">
        <v>6</v>
      </c>
      <c r="AH1830" s="30">
        <v>99076.5</v>
      </c>
      <c r="AI1830" s="30">
        <v>99076.5</v>
      </c>
      <c r="AJ1830" s="37">
        <v>43927</v>
      </c>
    </row>
    <row r="1831" spans="1:36" ht="15" customHeight="1" x14ac:dyDescent="0.25">
      <c r="A1831" s="3" t="s">
        <v>4053</v>
      </c>
      <c r="B1831" s="4" t="s">
        <v>5715</v>
      </c>
      <c r="C1831" s="18" t="s">
        <v>7580</v>
      </c>
      <c r="D1831" s="18" t="s">
        <v>7580</v>
      </c>
      <c r="E1831" s="18" t="s">
        <v>8776</v>
      </c>
      <c r="F1831" s="18" t="s">
        <v>34</v>
      </c>
      <c r="G1831" s="19">
        <v>0</v>
      </c>
      <c r="H1831" s="5" t="s">
        <v>96</v>
      </c>
      <c r="I1831" s="18" t="s">
        <v>7581</v>
      </c>
      <c r="J1831" s="20">
        <v>31649</v>
      </c>
      <c r="K1831" s="20">
        <v>69623725.709999993</v>
      </c>
      <c r="L1831" s="20">
        <v>0</v>
      </c>
      <c r="M1831" s="20">
        <v>0</v>
      </c>
      <c r="N1831" s="20">
        <v>544936</v>
      </c>
      <c r="O1831" s="6">
        <v>2217.0893775474701</v>
      </c>
      <c r="P1831" s="21">
        <v>1.02527297350126</v>
      </c>
      <c r="Q1831" s="18"/>
      <c r="R1831" s="22">
        <v>2362</v>
      </c>
      <c r="S1831" s="23">
        <v>0</v>
      </c>
      <c r="T1831" s="23">
        <v>2489</v>
      </c>
      <c r="U1831" s="24">
        <v>283</v>
      </c>
      <c r="V1831" s="25"/>
      <c r="W1831" s="23">
        <v>73</v>
      </c>
      <c r="X1831" s="23">
        <v>0</v>
      </c>
      <c r="Y1831" s="23">
        <v>73</v>
      </c>
      <c r="Z1831" s="26">
        <v>2.9329047810365608E-2</v>
      </c>
      <c r="AA1831" s="25">
        <v>777</v>
      </c>
      <c r="AB1831" s="23">
        <v>0</v>
      </c>
      <c r="AC1831" s="23">
        <v>777</v>
      </c>
      <c r="AD1831" s="26">
        <v>0.31217356368019283</v>
      </c>
      <c r="AE1831" s="5"/>
      <c r="AF1831" s="33">
        <v>100000</v>
      </c>
      <c r="AG1831" s="7">
        <v>6</v>
      </c>
      <c r="AH1831" s="33">
        <v>100000</v>
      </c>
      <c r="AI1831" s="33">
        <v>100000</v>
      </c>
      <c r="AJ1831" s="38">
        <v>43927</v>
      </c>
    </row>
    <row r="1832" spans="1:36" ht="15" customHeight="1" x14ac:dyDescent="0.25">
      <c r="A1832" s="3" t="s">
        <v>37</v>
      </c>
      <c r="B1832" s="4" t="s">
        <v>5718</v>
      </c>
      <c r="C1832" s="18" t="s">
        <v>7602</v>
      </c>
      <c r="D1832" s="18" t="s">
        <v>7602</v>
      </c>
      <c r="E1832" s="18" t="s">
        <v>8778</v>
      </c>
      <c r="F1832" s="18" t="s">
        <v>34</v>
      </c>
      <c r="G1832" s="19">
        <v>0</v>
      </c>
      <c r="H1832" s="5" t="s">
        <v>40</v>
      </c>
      <c r="I1832" s="18" t="s">
        <v>7603</v>
      </c>
      <c r="J1832" s="20">
        <v>26772</v>
      </c>
      <c r="K1832" s="20">
        <v>59610553.049999997</v>
      </c>
      <c r="L1832" s="20">
        <v>0</v>
      </c>
      <c r="M1832" s="20">
        <v>0</v>
      </c>
      <c r="N1832" s="20">
        <v>136084</v>
      </c>
      <c r="O1832" s="6">
        <v>2231.6837386074999</v>
      </c>
      <c r="P1832" s="21">
        <v>1.03202200405992</v>
      </c>
      <c r="Q1832" s="18"/>
      <c r="R1832" s="22">
        <v>2602</v>
      </c>
      <c r="S1832" s="23">
        <v>0</v>
      </c>
      <c r="T1832" s="23">
        <v>2601</v>
      </c>
      <c r="U1832" s="24">
        <v>255</v>
      </c>
      <c r="V1832" s="25"/>
      <c r="W1832" s="23">
        <v>48</v>
      </c>
      <c r="X1832" s="23">
        <v>0</v>
      </c>
      <c r="Y1832" s="23">
        <v>48</v>
      </c>
      <c r="Z1832" s="26">
        <v>1.845444059976932E-2</v>
      </c>
      <c r="AA1832" s="25">
        <v>889</v>
      </c>
      <c r="AB1832" s="23">
        <v>0</v>
      </c>
      <c r="AC1832" s="23">
        <v>889</v>
      </c>
      <c r="AD1832" s="26">
        <v>0.3417916186082276</v>
      </c>
      <c r="AE1832" s="5"/>
      <c r="AF1832" s="33">
        <v>100000</v>
      </c>
      <c r="AG1832" s="7">
        <v>6</v>
      </c>
      <c r="AH1832" s="30">
        <v>99807.12</v>
      </c>
      <c r="AI1832" s="30">
        <v>99807.12</v>
      </c>
      <c r="AJ1832" s="37">
        <v>43927</v>
      </c>
    </row>
    <row r="1833" spans="1:36" ht="15" customHeight="1" x14ac:dyDescent="0.25">
      <c r="A1833" s="3" t="s">
        <v>5526</v>
      </c>
      <c r="B1833" s="4" t="s">
        <v>5721</v>
      </c>
      <c r="C1833" s="18" t="s">
        <v>7631</v>
      </c>
      <c r="D1833" s="18" t="s">
        <v>7631</v>
      </c>
      <c r="E1833" s="18" t="s">
        <v>8782</v>
      </c>
      <c r="F1833" s="18" t="s">
        <v>34</v>
      </c>
      <c r="G1833" s="19">
        <v>0</v>
      </c>
      <c r="H1833" s="5" t="s">
        <v>96</v>
      </c>
      <c r="I1833" s="18" t="s">
        <v>8599</v>
      </c>
      <c r="J1833" s="20">
        <v>26374</v>
      </c>
      <c r="K1833" s="20">
        <v>37859082.299999997</v>
      </c>
      <c r="L1833" s="20">
        <v>0</v>
      </c>
      <c r="M1833" s="20">
        <v>7738550</v>
      </c>
      <c r="N1833" s="20">
        <v>0</v>
      </c>
      <c r="O1833" s="6">
        <v>1728.8857321604601</v>
      </c>
      <c r="P1833" s="21">
        <v>0.79950760371098095</v>
      </c>
      <c r="Q1833" s="18"/>
      <c r="R1833" s="22">
        <v>2670</v>
      </c>
      <c r="S1833" s="23">
        <v>0</v>
      </c>
      <c r="T1833" s="23">
        <v>2670</v>
      </c>
      <c r="U1833" s="24">
        <v>324</v>
      </c>
      <c r="V1833" s="25"/>
      <c r="W1833" s="23">
        <v>259</v>
      </c>
      <c r="X1833" s="23">
        <v>0</v>
      </c>
      <c r="Y1833" s="23">
        <v>259</v>
      </c>
      <c r="Z1833" s="26">
        <v>9.7003745318352055E-2</v>
      </c>
      <c r="AA1833" s="25">
        <v>1864</v>
      </c>
      <c r="AB1833" s="23">
        <v>0</v>
      </c>
      <c r="AC1833" s="23">
        <v>1864</v>
      </c>
      <c r="AD1833" s="26">
        <v>0.69812734082396999</v>
      </c>
      <c r="AE1833" s="5"/>
      <c r="AF1833" s="33">
        <v>100000</v>
      </c>
      <c r="AG1833" s="7">
        <v>6</v>
      </c>
      <c r="AH1833" s="33">
        <v>100000</v>
      </c>
      <c r="AI1833" s="33">
        <v>100000</v>
      </c>
      <c r="AJ1833" s="37">
        <v>43927</v>
      </c>
    </row>
    <row r="1834" spans="1:36" ht="15" customHeight="1" x14ac:dyDescent="0.25">
      <c r="A1834" s="3" t="s">
        <v>547</v>
      </c>
      <c r="B1834" s="4" t="s">
        <v>5724</v>
      </c>
      <c r="C1834" s="18" t="s">
        <v>7693</v>
      </c>
      <c r="D1834" s="18" t="s">
        <v>7693</v>
      </c>
      <c r="E1834" s="18" t="s">
        <v>8786</v>
      </c>
      <c r="F1834" s="18" t="s">
        <v>34</v>
      </c>
      <c r="G1834" s="19">
        <v>0</v>
      </c>
      <c r="H1834" s="5" t="s">
        <v>96</v>
      </c>
      <c r="I1834" s="18" t="s">
        <v>7694</v>
      </c>
      <c r="J1834" s="20">
        <v>23923</v>
      </c>
      <c r="K1834" s="20">
        <v>43526943.409999996</v>
      </c>
      <c r="L1834" s="20">
        <v>0</v>
      </c>
      <c r="M1834" s="20">
        <v>0</v>
      </c>
      <c r="N1834" s="20">
        <v>446822</v>
      </c>
      <c r="O1834" s="6">
        <v>1838.1375834970499</v>
      </c>
      <c r="P1834" s="21">
        <v>0.85003013636786995</v>
      </c>
      <c r="Q1834" s="18"/>
      <c r="R1834" s="22">
        <v>2791</v>
      </c>
      <c r="S1834" s="23">
        <v>0</v>
      </c>
      <c r="T1834" s="23">
        <v>2791</v>
      </c>
      <c r="U1834" s="24">
        <v>238</v>
      </c>
      <c r="V1834" s="25"/>
      <c r="W1834" s="23">
        <v>34</v>
      </c>
      <c r="X1834" s="23">
        <v>0</v>
      </c>
      <c r="Y1834" s="23">
        <v>34</v>
      </c>
      <c r="Z1834" s="26">
        <v>1.2182013615191688E-2</v>
      </c>
      <c r="AA1834" s="25">
        <v>603</v>
      </c>
      <c r="AB1834" s="23">
        <v>0</v>
      </c>
      <c r="AC1834" s="23">
        <v>603</v>
      </c>
      <c r="AD1834" s="26">
        <v>0.21605159441060551</v>
      </c>
      <c r="AE1834" s="5"/>
      <c r="AF1834" s="33">
        <v>100000</v>
      </c>
      <c r="AG1834" s="7">
        <v>6</v>
      </c>
      <c r="AH1834" s="30">
        <v>99138</v>
      </c>
      <c r="AI1834" s="30">
        <v>99138</v>
      </c>
      <c r="AJ1834" s="37">
        <v>43927</v>
      </c>
    </row>
    <row r="1835" spans="1:36" ht="15" customHeight="1" x14ac:dyDescent="0.25">
      <c r="A1835" s="3" t="s">
        <v>3405</v>
      </c>
      <c r="B1835" s="4" t="s">
        <v>5727</v>
      </c>
      <c r="C1835" s="18" t="s">
        <v>7769</v>
      </c>
      <c r="D1835" s="18" t="s">
        <v>7769</v>
      </c>
      <c r="E1835" s="18" t="s">
        <v>8777</v>
      </c>
      <c r="F1835" s="18" t="s">
        <v>34</v>
      </c>
      <c r="G1835" s="19">
        <v>0</v>
      </c>
      <c r="H1835" s="5" t="s">
        <v>96</v>
      </c>
      <c r="I1835" s="18" t="s">
        <v>7770</v>
      </c>
      <c r="J1835" s="20">
        <v>34193</v>
      </c>
      <c r="K1835" s="20">
        <v>62734998.07</v>
      </c>
      <c r="L1835" s="20">
        <v>0</v>
      </c>
      <c r="M1835" s="20">
        <v>114699</v>
      </c>
      <c r="N1835" s="20">
        <v>62769</v>
      </c>
      <c r="O1835" s="6">
        <v>1839.9223838212499</v>
      </c>
      <c r="P1835" s="21">
        <v>0.85085550117004105</v>
      </c>
      <c r="Q1835" s="18"/>
      <c r="R1835" s="22">
        <v>2784</v>
      </c>
      <c r="S1835" s="23">
        <v>0</v>
      </c>
      <c r="T1835" s="23">
        <v>2929</v>
      </c>
      <c r="U1835" s="24">
        <v>312</v>
      </c>
      <c r="V1835" s="25"/>
      <c r="W1835" s="23">
        <v>99</v>
      </c>
      <c r="X1835" s="23">
        <v>0</v>
      </c>
      <c r="Y1835" s="23">
        <v>99</v>
      </c>
      <c r="Z1835" s="26">
        <v>3.3799931717309661E-2</v>
      </c>
      <c r="AA1835" s="25">
        <v>1755</v>
      </c>
      <c r="AB1835" s="23">
        <v>0</v>
      </c>
      <c r="AC1835" s="23">
        <v>1755</v>
      </c>
      <c r="AD1835" s="26">
        <v>0.59918060771594406</v>
      </c>
      <c r="AE1835" s="5"/>
      <c r="AF1835" s="33">
        <v>100000</v>
      </c>
      <c r="AG1835" s="7">
        <v>6</v>
      </c>
      <c r="AH1835" s="30">
        <v>99450</v>
      </c>
      <c r="AI1835" s="30">
        <v>99450</v>
      </c>
      <c r="AJ1835" s="37">
        <v>43927</v>
      </c>
    </row>
    <row r="1836" spans="1:36" ht="15" customHeight="1" x14ac:dyDescent="0.25">
      <c r="A1836" s="3">
        <v>0</v>
      </c>
      <c r="B1836" s="4" t="s">
        <v>5730</v>
      </c>
      <c r="C1836" s="18" t="s">
        <v>7881</v>
      </c>
      <c r="D1836" s="18" t="s">
        <v>7881</v>
      </c>
      <c r="E1836" s="18" t="s">
        <v>8777</v>
      </c>
      <c r="F1836" s="18" t="s">
        <v>34</v>
      </c>
      <c r="G1836" s="19">
        <v>0</v>
      </c>
      <c r="H1836" s="5" t="s">
        <v>67</v>
      </c>
      <c r="I1836" s="18" t="s">
        <v>7882</v>
      </c>
      <c r="J1836" s="20">
        <v>37934</v>
      </c>
      <c r="K1836" s="20">
        <v>77238992.689999998</v>
      </c>
      <c r="L1836" s="20">
        <v>0</v>
      </c>
      <c r="M1836" s="20">
        <v>0</v>
      </c>
      <c r="N1836" s="20">
        <v>107730</v>
      </c>
      <c r="O1836" s="6">
        <v>2038.9814596404301</v>
      </c>
      <c r="P1836" s="21">
        <v>0.94290857428218799</v>
      </c>
      <c r="Q1836" s="18"/>
      <c r="R1836" s="22">
        <v>2860</v>
      </c>
      <c r="S1836" s="23">
        <v>0</v>
      </c>
      <c r="T1836" s="23">
        <v>3224</v>
      </c>
      <c r="U1836" s="24">
        <v>357</v>
      </c>
      <c r="V1836" s="25">
        <v>104</v>
      </c>
      <c r="W1836" s="23">
        <v>103</v>
      </c>
      <c r="X1836" s="23">
        <v>0</v>
      </c>
      <c r="Y1836" s="23">
        <v>103</v>
      </c>
      <c r="Z1836" s="26">
        <v>3.1947890818858564E-2</v>
      </c>
      <c r="AA1836" s="25">
        <v>1836</v>
      </c>
      <c r="AB1836" s="23">
        <v>0</v>
      </c>
      <c r="AC1836" s="23">
        <v>1836</v>
      </c>
      <c r="AD1836" s="26">
        <v>0.5694789081885856</v>
      </c>
      <c r="AE1836" s="5"/>
      <c r="AF1836" s="33">
        <v>100000</v>
      </c>
      <c r="AG1836" s="7">
        <v>6</v>
      </c>
      <c r="AH1836" s="33">
        <v>100000</v>
      </c>
      <c r="AI1836" s="33">
        <v>100000</v>
      </c>
      <c r="AJ1836" s="37">
        <v>43927</v>
      </c>
    </row>
    <row r="1837" spans="1:36" ht="15" customHeight="1" x14ac:dyDescent="0.25">
      <c r="A1837" s="3">
        <v>0</v>
      </c>
      <c r="B1837" s="4" t="s">
        <v>5733</v>
      </c>
      <c r="C1837" s="18" t="s">
        <v>8229</v>
      </c>
      <c r="D1837" s="18" t="s">
        <v>8229</v>
      </c>
      <c r="E1837" s="18" t="s">
        <v>8786</v>
      </c>
      <c r="F1837" s="18" t="s">
        <v>34</v>
      </c>
      <c r="G1837" s="19">
        <v>0</v>
      </c>
      <c r="H1837" s="5" t="s">
        <v>35</v>
      </c>
      <c r="I1837" s="18" t="s">
        <v>8230</v>
      </c>
      <c r="J1837" s="20">
        <v>50667</v>
      </c>
      <c r="K1837" s="20">
        <v>145385998.59</v>
      </c>
      <c r="L1837" s="20">
        <v>0</v>
      </c>
      <c r="M1837" s="20">
        <v>0</v>
      </c>
      <c r="N1837" s="20">
        <v>347094</v>
      </c>
      <c r="O1837" s="6">
        <v>2876.2921149860799</v>
      </c>
      <c r="P1837" s="21">
        <v>1.3301153301506199</v>
      </c>
      <c r="Q1837" s="18"/>
      <c r="R1837" s="22">
        <v>4856</v>
      </c>
      <c r="S1837" s="23">
        <v>0</v>
      </c>
      <c r="T1837" s="23">
        <v>4885</v>
      </c>
      <c r="U1837" s="24">
        <v>555</v>
      </c>
      <c r="V1837" s="25">
        <v>46</v>
      </c>
      <c r="W1837" s="23">
        <v>41</v>
      </c>
      <c r="X1837" s="23">
        <v>0</v>
      </c>
      <c r="Y1837" s="23">
        <v>41</v>
      </c>
      <c r="Z1837" s="26">
        <v>8.3930399181166831E-3</v>
      </c>
      <c r="AA1837" s="25">
        <v>2492</v>
      </c>
      <c r="AB1837" s="23">
        <v>0</v>
      </c>
      <c r="AC1837" s="23">
        <v>2492</v>
      </c>
      <c r="AD1837" s="26">
        <v>0.51013306038894579</v>
      </c>
      <c r="AE1837" s="5"/>
      <c r="AF1837" s="33">
        <v>100000</v>
      </c>
      <c r="AG1837" s="7">
        <v>6</v>
      </c>
      <c r="AH1837" s="33">
        <v>100000</v>
      </c>
      <c r="AI1837" s="33">
        <v>100000</v>
      </c>
      <c r="AJ1837" s="37">
        <v>43927</v>
      </c>
    </row>
    <row r="1838" spans="1:36" ht="15" customHeight="1" x14ac:dyDescent="0.25">
      <c r="A1838" s="3" t="s">
        <v>3819</v>
      </c>
      <c r="B1838" s="4" t="s">
        <v>5736</v>
      </c>
      <c r="C1838" s="18" t="s">
        <v>8269</v>
      </c>
      <c r="D1838" s="18" t="s">
        <v>5692</v>
      </c>
      <c r="E1838" s="18" t="s">
        <v>8778</v>
      </c>
      <c r="F1838" s="18" t="s">
        <v>86</v>
      </c>
      <c r="G1838" s="19">
        <v>0</v>
      </c>
      <c r="H1838" s="5" t="s">
        <v>96</v>
      </c>
      <c r="I1838" s="18" t="s">
        <v>8270</v>
      </c>
      <c r="J1838" s="20">
        <v>184951</v>
      </c>
      <c r="K1838" s="20">
        <v>115035758.78</v>
      </c>
      <c r="L1838" s="20">
        <v>47802010</v>
      </c>
      <c r="M1838" s="20">
        <v>0</v>
      </c>
      <c r="N1838" s="20">
        <v>9841393</v>
      </c>
      <c r="O1838" s="6">
        <v>416.73276586771601</v>
      </c>
      <c r="P1838" s="21">
        <v>1.19427413639589</v>
      </c>
      <c r="Q1838" s="18"/>
      <c r="R1838" s="22">
        <v>4681</v>
      </c>
      <c r="S1838" s="23">
        <v>20469</v>
      </c>
      <c r="T1838" s="23">
        <v>20469</v>
      </c>
      <c r="U1838" s="24">
        <v>67</v>
      </c>
      <c r="V1838" s="25"/>
      <c r="W1838" s="23">
        <v>0</v>
      </c>
      <c r="X1838" s="23">
        <v>207</v>
      </c>
      <c r="Y1838" s="23">
        <v>207</v>
      </c>
      <c r="Z1838" s="26">
        <v>1.0112853583467684E-2</v>
      </c>
      <c r="AA1838" s="25">
        <v>0</v>
      </c>
      <c r="AB1838" s="23">
        <v>8039</v>
      </c>
      <c r="AC1838" s="23">
        <v>8039</v>
      </c>
      <c r="AD1838" s="26">
        <v>0.39274024134056379</v>
      </c>
      <c r="AE1838" s="5"/>
      <c r="AF1838" s="33">
        <v>100000</v>
      </c>
      <c r="AG1838" s="7">
        <v>6</v>
      </c>
      <c r="AH1838" s="30">
        <v>99960</v>
      </c>
      <c r="AI1838" s="30">
        <v>99960</v>
      </c>
      <c r="AJ1838" s="37">
        <v>43927</v>
      </c>
    </row>
    <row r="1839" spans="1:36" ht="15" customHeight="1" x14ac:dyDescent="0.25">
      <c r="A1839" s="3" t="s">
        <v>1892</v>
      </c>
      <c r="B1839" s="4" t="s">
        <v>5739</v>
      </c>
      <c r="C1839" s="18" t="s">
        <v>8281</v>
      </c>
      <c r="D1839" s="18" t="s">
        <v>8281</v>
      </c>
      <c r="E1839" s="18" t="s">
        <v>8783</v>
      </c>
      <c r="F1839" s="18" t="s">
        <v>34</v>
      </c>
      <c r="G1839" s="19">
        <v>0</v>
      </c>
      <c r="H1839" s="5" t="s">
        <v>67</v>
      </c>
      <c r="I1839" s="18" t="s">
        <v>8282</v>
      </c>
      <c r="J1839" s="20">
        <v>52578</v>
      </c>
      <c r="K1839" s="20">
        <v>102483924.17</v>
      </c>
      <c r="L1839" s="20">
        <v>0</v>
      </c>
      <c r="M1839" s="20">
        <v>0</v>
      </c>
      <c r="N1839" s="20">
        <v>9946</v>
      </c>
      <c r="O1839" s="6">
        <v>1949.3679898436601</v>
      </c>
      <c r="P1839" s="21">
        <v>0.90146763393275897</v>
      </c>
      <c r="Q1839" s="18"/>
      <c r="R1839" s="22">
        <v>5156</v>
      </c>
      <c r="S1839" s="23">
        <v>0</v>
      </c>
      <c r="T1839" s="23">
        <v>5297</v>
      </c>
      <c r="U1839" s="24">
        <v>477</v>
      </c>
      <c r="V1839" s="25">
        <v>124</v>
      </c>
      <c r="W1839" s="23">
        <v>124</v>
      </c>
      <c r="X1839" s="23">
        <v>0</v>
      </c>
      <c r="Y1839" s="23">
        <v>124</v>
      </c>
      <c r="Z1839" s="26">
        <v>2.34094770624882E-2</v>
      </c>
      <c r="AA1839" s="25">
        <v>2530</v>
      </c>
      <c r="AB1839" s="23">
        <v>0</v>
      </c>
      <c r="AC1839" s="23">
        <v>2530</v>
      </c>
      <c r="AD1839" s="26">
        <v>0.47762884651689635</v>
      </c>
      <c r="AE1839" s="5"/>
      <c r="AF1839" s="33">
        <v>100000</v>
      </c>
      <c r="AG1839" s="7">
        <v>6</v>
      </c>
      <c r="AH1839" s="33">
        <v>100000</v>
      </c>
      <c r="AI1839" s="33">
        <v>100000</v>
      </c>
      <c r="AJ1839" s="37">
        <v>43927</v>
      </c>
    </row>
    <row r="1840" spans="1:36" ht="15" customHeight="1" x14ac:dyDescent="0.25">
      <c r="A1840" s="3">
        <v>0</v>
      </c>
      <c r="B1840" s="4" t="s">
        <v>5742</v>
      </c>
      <c r="C1840" s="18" t="s">
        <v>8334</v>
      </c>
      <c r="D1840" s="18" t="s">
        <v>8334</v>
      </c>
      <c r="E1840" s="18" t="s">
        <v>8786</v>
      </c>
      <c r="F1840" s="18" t="s">
        <v>34</v>
      </c>
      <c r="G1840" s="19">
        <v>0</v>
      </c>
      <c r="H1840" s="5" t="s">
        <v>67</v>
      </c>
      <c r="I1840" s="18" t="s">
        <v>8335</v>
      </c>
      <c r="J1840" s="20">
        <v>74151</v>
      </c>
      <c r="K1840" s="20">
        <v>159443666.37</v>
      </c>
      <c r="L1840" s="20">
        <v>0</v>
      </c>
      <c r="M1840" s="20">
        <v>0</v>
      </c>
      <c r="N1840" s="20">
        <v>1262450</v>
      </c>
      <c r="O1840" s="6">
        <v>2167.2818487950299</v>
      </c>
      <c r="P1840" s="21">
        <v>1.0022399313407</v>
      </c>
      <c r="Q1840" s="18" t="s">
        <v>5</v>
      </c>
      <c r="R1840" s="22">
        <v>5616</v>
      </c>
      <c r="S1840" s="23">
        <v>0</v>
      </c>
      <c r="T1840" s="23">
        <v>5759</v>
      </c>
      <c r="U1840" s="24">
        <v>672</v>
      </c>
      <c r="V1840" s="25">
        <v>288</v>
      </c>
      <c r="W1840" s="23">
        <v>286</v>
      </c>
      <c r="X1840" s="23">
        <v>0</v>
      </c>
      <c r="Y1840" s="23">
        <v>286</v>
      </c>
      <c r="Z1840" s="26">
        <v>4.9661399548532728E-2</v>
      </c>
      <c r="AA1840" s="25">
        <v>1728</v>
      </c>
      <c r="AB1840" s="23">
        <v>0</v>
      </c>
      <c r="AC1840" s="23">
        <v>1728</v>
      </c>
      <c r="AD1840" s="26">
        <v>0.3000520923771488</v>
      </c>
      <c r="AE1840" s="5"/>
      <c r="AF1840" s="33">
        <v>100000</v>
      </c>
      <c r="AG1840" s="7">
        <v>6</v>
      </c>
      <c r="AH1840" s="30">
        <v>99999.9</v>
      </c>
      <c r="AI1840" s="30">
        <v>99999.9</v>
      </c>
      <c r="AJ1840" s="37">
        <v>43927</v>
      </c>
    </row>
    <row r="1841" spans="1:36" ht="15" customHeight="1" x14ac:dyDescent="0.25">
      <c r="A1841" s="3" t="s">
        <v>3441</v>
      </c>
      <c r="B1841" s="4" t="s">
        <v>5745</v>
      </c>
      <c r="C1841" s="18" t="s">
        <v>8545</v>
      </c>
      <c r="D1841" s="18" t="s">
        <v>8545</v>
      </c>
      <c r="E1841" s="18" t="s">
        <v>8773</v>
      </c>
      <c r="F1841" s="18" t="s">
        <v>34</v>
      </c>
      <c r="G1841" s="19">
        <v>0</v>
      </c>
      <c r="H1841" s="5" t="s">
        <v>210</v>
      </c>
      <c r="I1841" s="18" t="s">
        <v>8546</v>
      </c>
      <c r="J1841" s="20">
        <v>350178</v>
      </c>
      <c r="K1841" s="20">
        <v>692860130.10000002</v>
      </c>
      <c r="L1841" s="20">
        <v>0</v>
      </c>
      <c r="M1841" s="20">
        <v>0</v>
      </c>
      <c r="N1841" s="20">
        <v>10382664</v>
      </c>
      <c r="O1841" s="6">
        <v>2008.2437905864999</v>
      </c>
      <c r="P1841" s="21">
        <v>0.92869421663446905</v>
      </c>
      <c r="Q1841" s="18" t="s">
        <v>5</v>
      </c>
      <c r="R1841" s="22">
        <v>21979</v>
      </c>
      <c r="S1841" s="23">
        <v>0</v>
      </c>
      <c r="T1841" s="23">
        <v>23726</v>
      </c>
      <c r="U1841" s="24">
        <v>2757</v>
      </c>
      <c r="V1841" s="25">
        <v>917</v>
      </c>
      <c r="W1841" s="23">
        <v>909</v>
      </c>
      <c r="X1841" s="23">
        <v>0</v>
      </c>
      <c r="Y1841" s="23">
        <v>909</v>
      </c>
      <c r="Z1841" s="26">
        <v>3.8312399898845148E-2</v>
      </c>
      <c r="AA1841" s="25">
        <v>7809</v>
      </c>
      <c r="AB1841" s="23">
        <v>0</v>
      </c>
      <c r="AC1841" s="23">
        <v>7809</v>
      </c>
      <c r="AD1841" s="26">
        <v>0.32913259715080501</v>
      </c>
      <c r="AE1841" s="5"/>
      <c r="AF1841" s="33">
        <v>100000</v>
      </c>
      <c r="AG1841" s="7">
        <v>6</v>
      </c>
      <c r="AH1841" s="30">
        <v>99898.5</v>
      </c>
      <c r="AI1841" s="30">
        <v>99898.5</v>
      </c>
      <c r="AJ1841" s="37">
        <v>43927</v>
      </c>
    </row>
    <row r="1842" spans="1:36" ht="15" customHeight="1" x14ac:dyDescent="0.25">
      <c r="A1842" s="3" t="s">
        <v>378</v>
      </c>
      <c r="B1842" s="4" t="s">
        <v>5748</v>
      </c>
      <c r="C1842" s="18" t="s">
        <v>33</v>
      </c>
      <c r="D1842" s="18" t="s">
        <v>33</v>
      </c>
      <c r="E1842" s="18" t="s">
        <v>8781</v>
      </c>
      <c r="F1842" s="18" t="s">
        <v>34</v>
      </c>
      <c r="G1842" s="19">
        <v>0</v>
      </c>
      <c r="H1842" s="5" t="s">
        <v>245</v>
      </c>
      <c r="I1842" s="18" t="s">
        <v>36</v>
      </c>
      <c r="J1842" s="20">
        <v>1524</v>
      </c>
      <c r="K1842" s="20">
        <v>1890297.86</v>
      </c>
      <c r="L1842" s="20">
        <v>0</v>
      </c>
      <c r="M1842" s="20">
        <v>739563</v>
      </c>
      <c r="N1842" s="20">
        <v>0</v>
      </c>
      <c r="O1842" s="6">
        <v>1725.6304855643</v>
      </c>
      <c r="P1842" s="21">
        <v>0.79800224430106204</v>
      </c>
      <c r="Q1842" s="18"/>
      <c r="R1842" s="22">
        <v>52</v>
      </c>
      <c r="S1842" s="23">
        <v>0</v>
      </c>
      <c r="T1842" s="23">
        <v>52</v>
      </c>
      <c r="U1842" s="24">
        <v>9</v>
      </c>
      <c r="V1842" s="25"/>
      <c r="W1842" s="23">
        <v>16</v>
      </c>
      <c r="X1842" s="23">
        <v>0</v>
      </c>
      <c r="Y1842" s="23">
        <v>16</v>
      </c>
      <c r="Z1842" s="26">
        <v>0.30769230769230771</v>
      </c>
      <c r="AA1842" s="25">
        <v>44</v>
      </c>
      <c r="AB1842" s="23">
        <v>0</v>
      </c>
      <c r="AC1842" s="23">
        <v>44</v>
      </c>
      <c r="AD1842" s="26">
        <v>0.84615384615384615</v>
      </c>
      <c r="AE1842" s="5"/>
      <c r="AF1842" s="33">
        <v>35000</v>
      </c>
      <c r="AG1842" s="7">
        <v>1</v>
      </c>
      <c r="AH1842" s="30">
        <v>34866</v>
      </c>
      <c r="AI1842" s="30">
        <v>34866</v>
      </c>
      <c r="AJ1842" s="37">
        <v>43936</v>
      </c>
    </row>
    <row r="1843" spans="1:36" s="2" customFormat="1" ht="15" customHeight="1" x14ac:dyDescent="0.25">
      <c r="A1843" s="3" t="s">
        <v>1682</v>
      </c>
      <c r="B1843" s="4" t="s">
        <v>5751</v>
      </c>
      <c r="C1843" s="28" t="s">
        <v>49</v>
      </c>
      <c r="D1843" s="28" t="s">
        <v>49</v>
      </c>
      <c r="E1843" s="28" t="s">
        <v>8774</v>
      </c>
      <c r="F1843" s="28" t="s">
        <v>34</v>
      </c>
      <c r="G1843" s="19">
        <v>0</v>
      </c>
      <c r="H1843" s="5" t="s">
        <v>96</v>
      </c>
      <c r="I1843" s="28" t="s">
        <v>51</v>
      </c>
      <c r="J1843" s="20">
        <v>1634</v>
      </c>
      <c r="K1843" s="20">
        <v>1713469.29</v>
      </c>
      <c r="L1843" s="20">
        <v>0</v>
      </c>
      <c r="M1843" s="20">
        <v>1230001</v>
      </c>
      <c r="N1843" s="20">
        <v>0</v>
      </c>
      <c r="O1843" s="6">
        <v>1801.3894063647499</v>
      </c>
      <c r="P1843" s="21">
        <v>0.83303627350390796</v>
      </c>
      <c r="Q1843" s="18"/>
      <c r="R1843" s="22">
        <v>78</v>
      </c>
      <c r="S1843" s="23">
        <v>0</v>
      </c>
      <c r="T1843" s="23">
        <v>78</v>
      </c>
      <c r="U1843" s="24">
        <v>14</v>
      </c>
      <c r="V1843" s="25"/>
      <c r="W1843" s="23">
        <v>21</v>
      </c>
      <c r="X1843" s="23">
        <v>0</v>
      </c>
      <c r="Y1843" s="23">
        <v>21</v>
      </c>
      <c r="Z1843" s="26">
        <v>0.26923076923076922</v>
      </c>
      <c r="AA1843" s="25">
        <v>61</v>
      </c>
      <c r="AB1843" s="23">
        <v>0</v>
      </c>
      <c r="AC1843" s="23">
        <v>61</v>
      </c>
      <c r="AD1843" s="26">
        <v>0.78205128205128205</v>
      </c>
      <c r="AE1843" s="5"/>
      <c r="AF1843" s="35">
        <v>35000</v>
      </c>
      <c r="AG1843" s="7">
        <v>1</v>
      </c>
      <c r="AH1843" s="32">
        <v>34871.07</v>
      </c>
      <c r="AI1843" s="32">
        <v>34871.07</v>
      </c>
      <c r="AJ1843" s="49">
        <v>43941</v>
      </c>
    </row>
    <row r="1844" spans="1:36" ht="15" customHeight="1" x14ac:dyDescent="0.25">
      <c r="A1844" s="3" t="s">
        <v>1112</v>
      </c>
      <c r="B1844" s="4" t="s">
        <v>5754</v>
      </c>
      <c r="C1844" s="18" t="s">
        <v>53</v>
      </c>
      <c r="D1844" s="18" t="s">
        <v>53</v>
      </c>
      <c r="E1844" s="18" t="s">
        <v>8781</v>
      </c>
      <c r="F1844" s="18" t="s">
        <v>34</v>
      </c>
      <c r="G1844" s="19">
        <v>0</v>
      </c>
      <c r="H1844" s="5" t="s">
        <v>199</v>
      </c>
      <c r="I1844" s="18" t="s">
        <v>54</v>
      </c>
      <c r="J1844" s="20">
        <v>2013</v>
      </c>
      <c r="K1844" s="20">
        <v>2455352.65</v>
      </c>
      <c r="L1844" s="20">
        <v>0</v>
      </c>
      <c r="M1844" s="20">
        <v>1336665</v>
      </c>
      <c r="N1844" s="20">
        <v>0</v>
      </c>
      <c r="O1844" s="6">
        <v>1883.76435668157</v>
      </c>
      <c r="P1844" s="21">
        <v>0.87112982584719301</v>
      </c>
      <c r="Q1844" s="18"/>
      <c r="R1844" s="22">
        <v>81</v>
      </c>
      <c r="S1844" s="23">
        <v>0</v>
      </c>
      <c r="T1844" s="23">
        <v>81</v>
      </c>
      <c r="U1844" s="24">
        <v>12</v>
      </c>
      <c r="V1844" s="25">
        <v>17</v>
      </c>
      <c r="W1844" s="23">
        <v>16</v>
      </c>
      <c r="X1844" s="23">
        <v>0</v>
      </c>
      <c r="Y1844" s="23">
        <v>16</v>
      </c>
      <c r="Z1844" s="26">
        <v>0.19753086419753085</v>
      </c>
      <c r="AA1844" s="25">
        <v>58</v>
      </c>
      <c r="AB1844" s="23">
        <v>0</v>
      </c>
      <c r="AC1844" s="23">
        <v>58</v>
      </c>
      <c r="AD1844" s="26">
        <v>0.71604938271604934</v>
      </c>
      <c r="AE1844" s="5"/>
      <c r="AF1844" s="33">
        <v>35000</v>
      </c>
      <c r="AG1844" s="7">
        <v>1</v>
      </c>
      <c r="AH1844" s="30">
        <v>34888</v>
      </c>
      <c r="AI1844" s="30">
        <v>34888</v>
      </c>
      <c r="AJ1844" s="37">
        <v>43938</v>
      </c>
    </row>
    <row r="1845" spans="1:36" ht="15" customHeight="1" x14ac:dyDescent="0.25">
      <c r="A1845" s="3" t="s">
        <v>513</v>
      </c>
      <c r="B1845" s="4" t="s">
        <v>5757</v>
      </c>
      <c r="C1845" s="18" t="s">
        <v>57</v>
      </c>
      <c r="D1845" s="18" t="s">
        <v>57</v>
      </c>
      <c r="E1845" s="18" t="s">
        <v>8781</v>
      </c>
      <c r="F1845" s="18" t="s">
        <v>34</v>
      </c>
      <c r="G1845" s="19">
        <v>0</v>
      </c>
      <c r="H1845" s="5" t="s">
        <v>78</v>
      </c>
      <c r="I1845" s="18" t="s">
        <v>58</v>
      </c>
      <c r="J1845" s="20">
        <v>1760</v>
      </c>
      <c r="K1845" s="20">
        <v>1781364.42</v>
      </c>
      <c r="L1845" s="20">
        <v>0</v>
      </c>
      <c r="M1845" s="20">
        <v>1585749</v>
      </c>
      <c r="N1845" s="20">
        <v>11371</v>
      </c>
      <c r="O1845" s="6">
        <v>1919.5934204545499</v>
      </c>
      <c r="P1845" s="21">
        <v>0.88769865303309603</v>
      </c>
      <c r="Q1845" s="18"/>
      <c r="R1845" s="22">
        <v>88</v>
      </c>
      <c r="S1845" s="23">
        <v>0</v>
      </c>
      <c r="T1845" s="23">
        <v>88</v>
      </c>
      <c r="U1845" s="24">
        <v>15</v>
      </c>
      <c r="V1845" s="25">
        <v>36</v>
      </c>
      <c r="W1845" s="23">
        <v>37</v>
      </c>
      <c r="X1845" s="23">
        <v>0</v>
      </c>
      <c r="Y1845" s="23">
        <v>37</v>
      </c>
      <c r="Z1845" s="26">
        <v>0.42045454545454547</v>
      </c>
      <c r="AA1845" s="25">
        <v>96</v>
      </c>
      <c r="AB1845" s="23">
        <v>0</v>
      </c>
      <c r="AC1845" s="23">
        <v>96</v>
      </c>
      <c r="AD1845" s="26">
        <v>1.0909090909090908</v>
      </c>
      <c r="AE1845" s="5"/>
      <c r="AF1845" s="33">
        <v>35000</v>
      </c>
      <c r="AG1845" s="7">
        <v>1</v>
      </c>
      <c r="AH1845" s="30">
        <v>34990</v>
      </c>
      <c r="AI1845" s="30">
        <v>34990</v>
      </c>
      <c r="AJ1845" s="37">
        <v>43938</v>
      </c>
    </row>
    <row r="1846" spans="1:36" s="2" customFormat="1" ht="15" customHeight="1" x14ac:dyDescent="0.25">
      <c r="A1846" s="3" t="s">
        <v>311</v>
      </c>
      <c r="B1846" s="4" t="s">
        <v>5760</v>
      </c>
      <c r="C1846" s="28" t="s">
        <v>66</v>
      </c>
      <c r="D1846" s="28" t="s">
        <v>66</v>
      </c>
      <c r="E1846" s="28" t="s">
        <v>8773</v>
      </c>
      <c r="F1846" s="28" t="s">
        <v>34</v>
      </c>
      <c r="G1846" s="19">
        <v>0</v>
      </c>
      <c r="H1846" s="5" t="s">
        <v>50</v>
      </c>
      <c r="I1846" s="28" t="s">
        <v>68</v>
      </c>
      <c r="J1846" s="20">
        <v>1886</v>
      </c>
      <c r="K1846" s="20">
        <v>3367561.9</v>
      </c>
      <c r="L1846" s="20">
        <v>0</v>
      </c>
      <c r="M1846" s="20">
        <v>0</v>
      </c>
      <c r="N1846" s="20">
        <v>17360</v>
      </c>
      <c r="O1846" s="6">
        <v>1794.76240721103</v>
      </c>
      <c r="P1846" s="21">
        <v>0.82997167755368095</v>
      </c>
      <c r="Q1846" s="18"/>
      <c r="R1846" s="22">
        <v>95</v>
      </c>
      <c r="S1846" s="23">
        <v>0</v>
      </c>
      <c r="T1846" s="23">
        <v>95</v>
      </c>
      <c r="U1846" s="24">
        <v>15</v>
      </c>
      <c r="V1846" s="25"/>
      <c r="W1846" s="23">
        <v>42</v>
      </c>
      <c r="X1846" s="23">
        <v>0</v>
      </c>
      <c r="Y1846" s="23">
        <v>42</v>
      </c>
      <c r="Z1846" s="26">
        <v>0.44210526315789472</v>
      </c>
      <c r="AA1846" s="25">
        <v>57</v>
      </c>
      <c r="AB1846" s="23">
        <v>0</v>
      </c>
      <c r="AC1846" s="23">
        <v>57</v>
      </c>
      <c r="AD1846" s="26">
        <v>0.6</v>
      </c>
      <c r="AE1846" s="5"/>
      <c r="AF1846" s="35">
        <v>35000</v>
      </c>
      <c r="AG1846" s="7">
        <v>1</v>
      </c>
      <c r="AH1846" s="32">
        <v>34926.49</v>
      </c>
      <c r="AI1846" s="32">
        <v>34926.49</v>
      </c>
      <c r="AJ1846" s="49">
        <v>43951</v>
      </c>
    </row>
    <row r="1847" spans="1:36" ht="15" customHeight="1" x14ac:dyDescent="0.25">
      <c r="A1847" s="3" t="s">
        <v>765</v>
      </c>
      <c r="B1847" s="4" t="s">
        <v>5763</v>
      </c>
      <c r="C1847" s="18" t="s">
        <v>70</v>
      </c>
      <c r="D1847" s="18" t="s">
        <v>70</v>
      </c>
      <c r="E1847" s="18" t="s">
        <v>8781</v>
      </c>
      <c r="F1847" s="18" t="s">
        <v>34</v>
      </c>
      <c r="G1847" s="19">
        <v>0</v>
      </c>
      <c r="H1847" s="5" t="s">
        <v>40</v>
      </c>
      <c r="I1847" s="18" t="s">
        <v>71</v>
      </c>
      <c r="J1847" s="20">
        <v>2199</v>
      </c>
      <c r="K1847" s="20">
        <v>4792530.12</v>
      </c>
      <c r="L1847" s="20">
        <v>0</v>
      </c>
      <c r="M1847" s="20">
        <v>623850</v>
      </c>
      <c r="N1847" s="20">
        <v>0</v>
      </c>
      <c r="O1847" s="6">
        <v>2463.1105593451598</v>
      </c>
      <c r="P1847" s="21">
        <v>1.1390432486919799</v>
      </c>
      <c r="Q1847" s="18"/>
      <c r="R1847" s="22">
        <v>101</v>
      </c>
      <c r="S1847" s="23">
        <v>0</v>
      </c>
      <c r="T1847" s="23">
        <v>101</v>
      </c>
      <c r="U1847" s="24">
        <v>17</v>
      </c>
      <c r="V1847" s="25">
        <v>5</v>
      </c>
      <c r="W1847" s="23">
        <v>5</v>
      </c>
      <c r="X1847" s="23">
        <v>0</v>
      </c>
      <c r="Y1847" s="23">
        <v>5</v>
      </c>
      <c r="Z1847" s="26">
        <v>4.9504950495049507E-2</v>
      </c>
      <c r="AA1847" s="25">
        <v>30</v>
      </c>
      <c r="AB1847" s="23">
        <v>0</v>
      </c>
      <c r="AC1847" s="23">
        <v>30</v>
      </c>
      <c r="AD1847" s="26">
        <v>0.29702970297029702</v>
      </c>
      <c r="AE1847" s="5"/>
      <c r="AF1847" s="33">
        <v>45000</v>
      </c>
      <c r="AG1847" s="7">
        <v>2</v>
      </c>
      <c r="AH1847" s="30">
        <v>44599.92</v>
      </c>
      <c r="AI1847" s="30">
        <f>AH1847</f>
        <v>44599.92</v>
      </c>
      <c r="AJ1847" s="37">
        <v>44105</v>
      </c>
    </row>
    <row r="1848" spans="1:36" s="2" customFormat="1" ht="15" customHeight="1" x14ac:dyDescent="0.25">
      <c r="A1848" s="3" t="s">
        <v>1504</v>
      </c>
      <c r="B1848" s="4" t="s">
        <v>5766</v>
      </c>
      <c r="C1848" s="28" t="s">
        <v>81</v>
      </c>
      <c r="D1848" s="28" t="s">
        <v>81</v>
      </c>
      <c r="E1848" s="28" t="s">
        <v>8781</v>
      </c>
      <c r="F1848" s="28" t="s">
        <v>34</v>
      </c>
      <c r="G1848" s="19">
        <v>0</v>
      </c>
      <c r="H1848" s="5" t="s">
        <v>199</v>
      </c>
      <c r="I1848" s="28" t="s">
        <v>82</v>
      </c>
      <c r="J1848" s="20">
        <v>2374</v>
      </c>
      <c r="K1848" s="20">
        <v>14722029.710000001</v>
      </c>
      <c r="L1848" s="20">
        <v>2000205</v>
      </c>
      <c r="M1848" s="20">
        <v>0</v>
      </c>
      <c r="N1848" s="20">
        <v>0</v>
      </c>
      <c r="O1848" s="6">
        <v>5358.8141154170198</v>
      </c>
      <c r="P1848" s="21">
        <v>2.4781352245852202</v>
      </c>
      <c r="Q1848" s="18"/>
      <c r="R1848" s="22">
        <v>106</v>
      </c>
      <c r="S1848" s="23">
        <v>0</v>
      </c>
      <c r="T1848" s="23">
        <v>106</v>
      </c>
      <c r="U1848" s="24">
        <v>13</v>
      </c>
      <c r="V1848" s="25"/>
      <c r="W1848" s="23">
        <v>25</v>
      </c>
      <c r="X1848" s="23">
        <v>0</v>
      </c>
      <c r="Y1848" s="23">
        <v>25</v>
      </c>
      <c r="Z1848" s="26">
        <v>0.23584905660377359</v>
      </c>
      <c r="AA1848" s="25">
        <v>65</v>
      </c>
      <c r="AB1848" s="23">
        <v>0</v>
      </c>
      <c r="AC1848" s="23">
        <v>65</v>
      </c>
      <c r="AD1848" s="26">
        <v>0.6132075471698113</v>
      </c>
      <c r="AE1848" s="5"/>
      <c r="AF1848" s="35">
        <v>45000</v>
      </c>
      <c r="AG1848" s="7">
        <v>2</v>
      </c>
      <c r="AH1848" s="32">
        <v>44960</v>
      </c>
      <c r="AI1848" s="32">
        <v>44960</v>
      </c>
      <c r="AJ1848" s="49">
        <v>43944</v>
      </c>
    </row>
    <row r="1849" spans="1:36" ht="15" customHeight="1" x14ac:dyDescent="0.25">
      <c r="A1849" s="3" t="s">
        <v>1682</v>
      </c>
      <c r="B1849" s="4" t="s">
        <v>5769</v>
      </c>
      <c r="C1849" s="18" t="s">
        <v>84</v>
      </c>
      <c r="D1849" s="18" t="s">
        <v>85</v>
      </c>
      <c r="E1849" s="18" t="s">
        <v>8787</v>
      </c>
      <c r="F1849" s="18" t="s">
        <v>86</v>
      </c>
      <c r="G1849" s="19">
        <v>0</v>
      </c>
      <c r="H1849" s="5" t="s">
        <v>96</v>
      </c>
      <c r="I1849" s="18" t="s">
        <v>87</v>
      </c>
      <c r="J1849" s="20">
        <v>66355</v>
      </c>
      <c r="K1849" s="20">
        <v>14446107.970000001</v>
      </c>
      <c r="L1849" s="20">
        <v>0</v>
      </c>
      <c r="M1849" s="20">
        <v>9541273</v>
      </c>
      <c r="N1849" s="20">
        <v>3032400</v>
      </c>
      <c r="O1849" s="6">
        <v>407.200376309246</v>
      </c>
      <c r="P1849" s="21">
        <v>1.1669561829250901</v>
      </c>
      <c r="Q1849" s="18"/>
      <c r="R1849" s="22">
        <v>79</v>
      </c>
      <c r="S1849" s="23">
        <v>4386</v>
      </c>
      <c r="T1849" s="23">
        <v>4386</v>
      </c>
      <c r="U1849" s="24">
        <v>19</v>
      </c>
      <c r="V1849" s="25"/>
      <c r="W1849" s="23">
        <v>0</v>
      </c>
      <c r="X1849" s="23">
        <v>495</v>
      </c>
      <c r="Y1849" s="23">
        <v>495</v>
      </c>
      <c r="Z1849" s="26">
        <v>0.11285909712722299</v>
      </c>
      <c r="AA1849" s="25">
        <v>0</v>
      </c>
      <c r="AB1849" s="23">
        <v>1696</v>
      </c>
      <c r="AC1849" s="23">
        <v>1696</v>
      </c>
      <c r="AD1849" s="26">
        <v>0.38668490652074783</v>
      </c>
      <c r="AE1849" s="5"/>
      <c r="AF1849" s="33">
        <v>45000</v>
      </c>
      <c r="AG1849" s="7">
        <v>2</v>
      </c>
      <c r="AH1849" s="30">
        <v>44535</v>
      </c>
      <c r="AI1849" s="30">
        <v>44535</v>
      </c>
      <c r="AJ1849" s="37">
        <v>43938</v>
      </c>
    </row>
    <row r="1850" spans="1:36" ht="15" customHeight="1" x14ac:dyDescent="0.25">
      <c r="A1850" s="3" t="s">
        <v>220</v>
      </c>
      <c r="B1850" s="4" t="s">
        <v>5772</v>
      </c>
      <c r="C1850" s="18" t="s">
        <v>138</v>
      </c>
      <c r="D1850" s="18" t="s">
        <v>138</v>
      </c>
      <c r="E1850" s="18" t="s">
        <v>8776</v>
      </c>
      <c r="F1850" s="18" t="s">
        <v>34</v>
      </c>
      <c r="G1850" s="19">
        <v>0</v>
      </c>
      <c r="H1850" s="5" t="s">
        <v>91</v>
      </c>
      <c r="I1850" s="18" t="s">
        <v>140</v>
      </c>
      <c r="J1850" s="20">
        <v>1821</v>
      </c>
      <c r="K1850" s="20">
        <v>2347533.5299999998</v>
      </c>
      <c r="L1850" s="20">
        <v>0</v>
      </c>
      <c r="M1850" s="20">
        <v>703798</v>
      </c>
      <c r="N1850" s="20">
        <v>43206</v>
      </c>
      <c r="O1850" s="6">
        <v>1699.3616309719901</v>
      </c>
      <c r="P1850" s="21">
        <v>0.78585444957024098</v>
      </c>
      <c r="Q1850" s="18"/>
      <c r="R1850" s="22">
        <v>134</v>
      </c>
      <c r="S1850" s="23">
        <v>0</v>
      </c>
      <c r="T1850" s="23">
        <v>134</v>
      </c>
      <c r="U1850" s="24">
        <v>16</v>
      </c>
      <c r="V1850" s="25"/>
      <c r="W1850" s="23">
        <v>41</v>
      </c>
      <c r="X1850" s="23">
        <v>0</v>
      </c>
      <c r="Y1850" s="23">
        <v>41</v>
      </c>
      <c r="Z1850" s="26">
        <v>0.30597014925373134</v>
      </c>
      <c r="AA1850" s="25">
        <v>85</v>
      </c>
      <c r="AB1850" s="23">
        <v>0</v>
      </c>
      <c r="AC1850" s="23">
        <v>85</v>
      </c>
      <c r="AD1850" s="26">
        <v>0.63432835820895528</v>
      </c>
      <c r="AE1850" s="5"/>
      <c r="AF1850" s="33">
        <v>45000</v>
      </c>
      <c r="AG1850" s="7">
        <v>2</v>
      </c>
      <c r="AH1850" s="33">
        <v>45000</v>
      </c>
      <c r="AI1850" s="33">
        <v>45000</v>
      </c>
      <c r="AJ1850" s="37">
        <v>43936</v>
      </c>
    </row>
    <row r="1851" spans="1:36" ht="15" customHeight="1" x14ac:dyDescent="0.25">
      <c r="A1851" s="3" t="s">
        <v>55</v>
      </c>
      <c r="B1851" s="4" t="s">
        <v>5775</v>
      </c>
      <c r="C1851" s="18" t="s">
        <v>143</v>
      </c>
      <c r="D1851" s="18" t="s">
        <v>143</v>
      </c>
      <c r="E1851" s="18" t="s">
        <v>8772</v>
      </c>
      <c r="F1851" s="18" t="s">
        <v>34</v>
      </c>
      <c r="G1851" s="19">
        <v>0</v>
      </c>
      <c r="H1851" s="5" t="s">
        <v>35</v>
      </c>
      <c r="I1851" s="18" t="s">
        <v>144</v>
      </c>
      <c r="J1851" s="20">
        <v>1940</v>
      </c>
      <c r="K1851" s="20">
        <v>2465838</v>
      </c>
      <c r="L1851" s="20">
        <v>0</v>
      </c>
      <c r="M1851" s="20">
        <v>1145873</v>
      </c>
      <c r="N1851" s="20">
        <v>86643</v>
      </c>
      <c r="O1851" s="6">
        <v>1906.36804123711</v>
      </c>
      <c r="P1851" s="21">
        <v>0.88158269577252801</v>
      </c>
      <c r="Q1851" s="18"/>
      <c r="R1851" s="22">
        <v>138</v>
      </c>
      <c r="S1851" s="23">
        <v>0</v>
      </c>
      <c r="T1851" s="23">
        <v>138</v>
      </c>
      <c r="U1851" s="24">
        <v>22</v>
      </c>
      <c r="V1851" s="25"/>
      <c r="W1851" s="23">
        <v>11</v>
      </c>
      <c r="X1851" s="23">
        <v>0</v>
      </c>
      <c r="Y1851" s="23">
        <v>11</v>
      </c>
      <c r="Z1851" s="26">
        <v>7.9710144927536225E-2</v>
      </c>
      <c r="AA1851" s="25">
        <v>71</v>
      </c>
      <c r="AB1851" s="23">
        <v>0</v>
      </c>
      <c r="AC1851" s="23">
        <v>71</v>
      </c>
      <c r="AD1851" s="26">
        <v>0.51449275362318836</v>
      </c>
      <c r="AE1851" s="5"/>
      <c r="AF1851" s="33">
        <v>45000</v>
      </c>
      <c r="AG1851" s="7">
        <v>2</v>
      </c>
      <c r="AH1851" s="30">
        <v>42588</v>
      </c>
      <c r="AI1851" s="30">
        <f>AH1851</f>
        <v>42588</v>
      </c>
      <c r="AJ1851" s="37">
        <v>44105</v>
      </c>
    </row>
    <row r="1852" spans="1:36" ht="15" customHeight="1" x14ac:dyDescent="0.25">
      <c r="A1852" s="3" t="s">
        <v>3373</v>
      </c>
      <c r="B1852" s="4" t="s">
        <v>5778</v>
      </c>
      <c r="C1852" s="18" t="s">
        <v>147</v>
      </c>
      <c r="D1852" s="18" t="s">
        <v>147</v>
      </c>
      <c r="E1852" s="18" t="s">
        <v>8781</v>
      </c>
      <c r="F1852" s="18" t="s">
        <v>34</v>
      </c>
      <c r="G1852" s="19">
        <v>0</v>
      </c>
      <c r="H1852" s="5" t="s">
        <v>210</v>
      </c>
      <c r="I1852" s="18" t="s">
        <v>148</v>
      </c>
      <c r="J1852" s="20">
        <v>1955</v>
      </c>
      <c r="K1852" s="20">
        <v>3947400.4</v>
      </c>
      <c r="L1852" s="20">
        <v>0</v>
      </c>
      <c r="M1852" s="20">
        <v>476625</v>
      </c>
      <c r="N1852" s="20">
        <v>87391</v>
      </c>
      <c r="O1852" s="6">
        <v>2307.6298721227599</v>
      </c>
      <c r="P1852" s="21">
        <v>1.0671426080931501</v>
      </c>
      <c r="Q1852" s="18"/>
      <c r="R1852" s="22">
        <v>138</v>
      </c>
      <c r="S1852" s="23">
        <v>0</v>
      </c>
      <c r="T1852" s="23">
        <v>138</v>
      </c>
      <c r="U1852" s="24">
        <v>18</v>
      </c>
      <c r="V1852" s="25"/>
      <c r="W1852" s="23">
        <v>10</v>
      </c>
      <c r="X1852" s="23">
        <v>0</v>
      </c>
      <c r="Y1852" s="23">
        <v>10</v>
      </c>
      <c r="Z1852" s="26">
        <v>7.2463768115942032E-2</v>
      </c>
      <c r="AA1852" s="25">
        <v>133</v>
      </c>
      <c r="AB1852" s="23">
        <v>0</v>
      </c>
      <c r="AC1852" s="23">
        <v>133</v>
      </c>
      <c r="AD1852" s="26">
        <v>0.96376811594202894</v>
      </c>
      <c r="AE1852" s="5"/>
      <c r="AF1852" s="33">
        <v>45000</v>
      </c>
      <c r="AG1852" s="7">
        <v>2</v>
      </c>
      <c r="AH1852" s="30">
        <v>44985</v>
      </c>
      <c r="AI1852" s="30">
        <v>44985</v>
      </c>
      <c r="AJ1852" s="37">
        <v>43936</v>
      </c>
    </row>
    <row r="1853" spans="1:36" ht="15" customHeight="1" x14ac:dyDescent="0.25">
      <c r="A1853" s="3" t="s">
        <v>1431</v>
      </c>
      <c r="B1853" s="4" t="s">
        <v>5781</v>
      </c>
      <c r="C1853" s="18" t="s">
        <v>151</v>
      </c>
      <c r="D1853" s="18" t="s">
        <v>151</v>
      </c>
      <c r="E1853" s="18" t="s">
        <v>8780</v>
      </c>
      <c r="F1853" s="18" t="s">
        <v>34</v>
      </c>
      <c r="G1853" s="19">
        <v>0</v>
      </c>
      <c r="H1853" s="5" t="s">
        <v>139</v>
      </c>
      <c r="I1853" s="18" t="s">
        <v>152</v>
      </c>
      <c r="J1853" s="20">
        <v>2101</v>
      </c>
      <c r="K1853" s="20">
        <v>6756956.9900000002</v>
      </c>
      <c r="L1853" s="20">
        <v>0</v>
      </c>
      <c r="M1853" s="20">
        <v>609697</v>
      </c>
      <c r="N1853" s="20">
        <v>108149</v>
      </c>
      <c r="O1853" s="6">
        <v>3557.73583531652</v>
      </c>
      <c r="P1853" s="21">
        <v>1.6452428286143099</v>
      </c>
      <c r="Q1853" s="18"/>
      <c r="R1853" s="22">
        <v>139</v>
      </c>
      <c r="S1853" s="23">
        <v>0</v>
      </c>
      <c r="T1853" s="23">
        <v>139</v>
      </c>
      <c r="U1853" s="24">
        <v>21</v>
      </c>
      <c r="V1853" s="25"/>
      <c r="W1853" s="23">
        <v>15</v>
      </c>
      <c r="X1853" s="23">
        <v>0</v>
      </c>
      <c r="Y1853" s="23">
        <v>15</v>
      </c>
      <c r="Z1853" s="26">
        <v>0.1079136690647482</v>
      </c>
      <c r="AA1853" s="25">
        <v>48</v>
      </c>
      <c r="AB1853" s="23">
        <v>0</v>
      </c>
      <c r="AC1853" s="23">
        <v>48</v>
      </c>
      <c r="AD1853" s="26">
        <v>0.34532374100719426</v>
      </c>
      <c r="AE1853" s="5"/>
      <c r="AF1853" s="33">
        <v>45000</v>
      </c>
      <c r="AG1853" s="7">
        <v>2</v>
      </c>
      <c r="AH1853" s="33">
        <v>45000</v>
      </c>
      <c r="AI1853" s="33">
        <v>45000</v>
      </c>
      <c r="AJ1853" s="37">
        <v>43936</v>
      </c>
    </row>
    <row r="1854" spans="1:36" s="2" customFormat="1" ht="15" customHeight="1" x14ac:dyDescent="0.25">
      <c r="A1854" s="3" t="s">
        <v>3678</v>
      </c>
      <c r="B1854" s="4" t="s">
        <v>5784</v>
      </c>
      <c r="C1854" s="28" t="s">
        <v>154</v>
      </c>
      <c r="D1854" s="28" t="s">
        <v>154</v>
      </c>
      <c r="E1854" s="28" t="s">
        <v>8781</v>
      </c>
      <c r="F1854" s="28" t="s">
        <v>34</v>
      </c>
      <c r="G1854" s="19">
        <v>0</v>
      </c>
      <c r="H1854" s="5" t="s">
        <v>91</v>
      </c>
      <c r="I1854" s="28" t="s">
        <v>155</v>
      </c>
      <c r="J1854" s="20">
        <v>2740</v>
      </c>
      <c r="K1854" s="20">
        <v>8138264.9299999997</v>
      </c>
      <c r="L1854" s="20">
        <v>105736</v>
      </c>
      <c r="M1854" s="20">
        <v>0</v>
      </c>
      <c r="N1854" s="20">
        <v>0</v>
      </c>
      <c r="O1854" s="6">
        <v>2931.5799014598501</v>
      </c>
      <c r="P1854" s="21">
        <v>1.35568266803529</v>
      </c>
      <c r="Q1854" s="18"/>
      <c r="R1854" s="22">
        <v>140</v>
      </c>
      <c r="S1854" s="23">
        <v>0</v>
      </c>
      <c r="T1854" s="23">
        <v>140</v>
      </c>
      <c r="U1854" s="24">
        <v>16</v>
      </c>
      <c r="V1854" s="25">
        <v>17</v>
      </c>
      <c r="W1854" s="23">
        <v>17</v>
      </c>
      <c r="X1854" s="23">
        <v>0</v>
      </c>
      <c r="Y1854" s="23">
        <v>17</v>
      </c>
      <c r="Z1854" s="26">
        <v>0.12142857142857143</v>
      </c>
      <c r="AA1854" s="25">
        <v>93</v>
      </c>
      <c r="AB1854" s="23">
        <v>0</v>
      </c>
      <c r="AC1854" s="23">
        <v>93</v>
      </c>
      <c r="AD1854" s="26">
        <v>0.66428571428571426</v>
      </c>
      <c r="AE1854" s="5"/>
      <c r="AF1854" s="35">
        <v>45000</v>
      </c>
      <c r="AG1854" s="7">
        <v>2</v>
      </c>
      <c r="AH1854" s="32">
        <v>44999</v>
      </c>
      <c r="AI1854" s="32">
        <v>44999</v>
      </c>
      <c r="AJ1854" s="49">
        <v>43942</v>
      </c>
    </row>
    <row r="1855" spans="1:36" s="2" customFormat="1" ht="15" customHeight="1" x14ac:dyDescent="0.25">
      <c r="A1855" s="3" t="s">
        <v>232</v>
      </c>
      <c r="B1855" s="4" t="s">
        <v>5786</v>
      </c>
      <c r="C1855" s="28" t="s">
        <v>179</v>
      </c>
      <c r="D1855" s="28" t="s">
        <v>179</v>
      </c>
      <c r="E1855" s="28" t="s">
        <v>8781</v>
      </c>
      <c r="F1855" s="28" t="s">
        <v>34</v>
      </c>
      <c r="G1855" s="19">
        <v>0</v>
      </c>
      <c r="H1855" s="5" t="s">
        <v>91</v>
      </c>
      <c r="I1855" s="28" t="s">
        <v>180</v>
      </c>
      <c r="J1855" s="20">
        <v>3169</v>
      </c>
      <c r="K1855" s="20">
        <v>3999697.85</v>
      </c>
      <c r="L1855" s="20">
        <v>0</v>
      </c>
      <c r="M1855" s="20">
        <v>1855511</v>
      </c>
      <c r="N1855" s="20">
        <v>2449</v>
      </c>
      <c r="O1855" s="6">
        <v>1848.4246923319699</v>
      </c>
      <c r="P1855" s="21">
        <v>0.85478731700781796</v>
      </c>
      <c r="Q1855" s="18"/>
      <c r="R1855" s="22">
        <v>148</v>
      </c>
      <c r="S1855" s="23">
        <v>0</v>
      </c>
      <c r="T1855" s="23">
        <v>148</v>
      </c>
      <c r="U1855" s="24">
        <v>24</v>
      </c>
      <c r="V1855" s="25"/>
      <c r="W1855" s="23">
        <v>39</v>
      </c>
      <c r="X1855" s="23">
        <v>0</v>
      </c>
      <c r="Y1855" s="23">
        <v>39</v>
      </c>
      <c r="Z1855" s="26">
        <v>0.26351351351351349</v>
      </c>
      <c r="AA1855" s="25">
        <v>77</v>
      </c>
      <c r="AB1855" s="23">
        <v>0</v>
      </c>
      <c r="AC1855" s="23">
        <v>77</v>
      </c>
      <c r="AD1855" s="26">
        <v>0.52027027027027029</v>
      </c>
      <c r="AE1855" s="5"/>
      <c r="AF1855" s="35">
        <v>45000</v>
      </c>
      <c r="AG1855" s="7">
        <v>2</v>
      </c>
      <c r="AH1855" s="35">
        <v>45000</v>
      </c>
      <c r="AI1855" s="35">
        <v>45000</v>
      </c>
      <c r="AJ1855" s="49">
        <v>43963</v>
      </c>
    </row>
    <row r="1856" spans="1:36" s="2" customFormat="1" ht="15" customHeight="1" x14ac:dyDescent="0.25">
      <c r="A1856" s="3" t="s">
        <v>311</v>
      </c>
      <c r="B1856" s="4" t="s">
        <v>5789</v>
      </c>
      <c r="C1856" s="28" t="s">
        <v>183</v>
      </c>
      <c r="D1856" s="28" t="s">
        <v>183</v>
      </c>
      <c r="E1856" s="28" t="s">
        <v>8781</v>
      </c>
      <c r="F1856" s="28" t="s">
        <v>34</v>
      </c>
      <c r="G1856" s="19">
        <v>0</v>
      </c>
      <c r="H1856" s="5" t="s">
        <v>50</v>
      </c>
      <c r="I1856" s="28" t="s">
        <v>184</v>
      </c>
      <c r="J1856" s="20">
        <v>2318</v>
      </c>
      <c r="K1856" s="20">
        <v>1756308.71</v>
      </c>
      <c r="L1856" s="20">
        <v>0</v>
      </c>
      <c r="M1856" s="20">
        <v>2315236</v>
      </c>
      <c r="N1856" s="20">
        <v>98468</v>
      </c>
      <c r="O1856" s="6">
        <v>1798.9701078516</v>
      </c>
      <c r="P1856" s="21">
        <v>0.83191749074057597</v>
      </c>
      <c r="Q1856" s="18"/>
      <c r="R1856" s="22">
        <v>126</v>
      </c>
      <c r="S1856" s="23">
        <v>0</v>
      </c>
      <c r="T1856" s="23">
        <v>149</v>
      </c>
      <c r="U1856" s="24">
        <v>11</v>
      </c>
      <c r="V1856" s="25">
        <v>23</v>
      </c>
      <c r="W1856" s="23">
        <v>23</v>
      </c>
      <c r="X1856" s="23">
        <v>0</v>
      </c>
      <c r="Y1856" s="23">
        <v>23</v>
      </c>
      <c r="Z1856" s="26">
        <v>0.15436241610738255</v>
      </c>
      <c r="AA1856" s="25">
        <v>134</v>
      </c>
      <c r="AB1856" s="23">
        <v>0</v>
      </c>
      <c r="AC1856" s="23">
        <v>134</v>
      </c>
      <c r="AD1856" s="26">
        <v>0.89932885906040272</v>
      </c>
      <c r="AE1856" s="5"/>
      <c r="AF1856" s="35">
        <v>45000</v>
      </c>
      <c r="AG1856" s="7">
        <v>2</v>
      </c>
      <c r="AH1856" s="32">
        <v>44993</v>
      </c>
      <c r="AI1856" s="32">
        <v>44993</v>
      </c>
      <c r="AJ1856" s="49">
        <v>43970</v>
      </c>
    </row>
    <row r="1857" spans="1:36" ht="15" customHeight="1" x14ac:dyDescent="0.25">
      <c r="A1857" s="3" t="s">
        <v>4143</v>
      </c>
      <c r="B1857" s="4" t="s">
        <v>5792</v>
      </c>
      <c r="C1857" s="18" t="s">
        <v>187</v>
      </c>
      <c r="D1857" s="18" t="s">
        <v>187</v>
      </c>
      <c r="E1857" s="18" t="s">
        <v>8781</v>
      </c>
      <c r="F1857" s="18" t="s">
        <v>34</v>
      </c>
      <c r="G1857" s="19">
        <v>0</v>
      </c>
      <c r="H1857" s="5" t="s">
        <v>245</v>
      </c>
      <c r="I1857" s="18" t="s">
        <v>188</v>
      </c>
      <c r="J1857" s="20">
        <v>2792</v>
      </c>
      <c r="K1857" s="20">
        <v>2345149.2599999998</v>
      </c>
      <c r="L1857" s="20">
        <v>0</v>
      </c>
      <c r="M1857" s="20">
        <v>2716270</v>
      </c>
      <c r="N1857" s="20">
        <v>88487</v>
      </c>
      <c r="O1857" s="6">
        <v>1844.52229942693</v>
      </c>
      <c r="P1857" s="21">
        <v>0.85298269062783005</v>
      </c>
      <c r="Q1857" s="18"/>
      <c r="R1857" s="22">
        <v>150</v>
      </c>
      <c r="S1857" s="23">
        <v>0</v>
      </c>
      <c r="T1857" s="23">
        <v>150</v>
      </c>
      <c r="U1857" s="24">
        <v>21</v>
      </c>
      <c r="V1857" s="25"/>
      <c r="W1857" s="23">
        <v>80</v>
      </c>
      <c r="X1857" s="23">
        <v>0</v>
      </c>
      <c r="Y1857" s="23">
        <v>80</v>
      </c>
      <c r="Z1857" s="26">
        <v>0.53333333333333333</v>
      </c>
      <c r="AA1857" s="25">
        <v>128</v>
      </c>
      <c r="AB1857" s="23">
        <v>0</v>
      </c>
      <c r="AC1857" s="23">
        <v>128</v>
      </c>
      <c r="AD1857" s="26">
        <v>0.85333333333333339</v>
      </c>
      <c r="AE1857" s="5"/>
      <c r="AF1857" s="33">
        <v>45000</v>
      </c>
      <c r="AG1857" s="7">
        <v>2</v>
      </c>
      <c r="AH1857" s="30">
        <v>44999</v>
      </c>
      <c r="AI1857" s="30">
        <v>44999</v>
      </c>
      <c r="AJ1857" s="37">
        <v>43955</v>
      </c>
    </row>
    <row r="1858" spans="1:36" s="2" customFormat="1" ht="15" customHeight="1" x14ac:dyDescent="0.25">
      <c r="A1858" s="3" t="s">
        <v>1273</v>
      </c>
      <c r="B1858" s="4" t="s">
        <v>5795</v>
      </c>
      <c r="C1858" s="28" t="s">
        <v>190</v>
      </c>
      <c r="D1858" s="28" t="s">
        <v>190</v>
      </c>
      <c r="E1858" s="28" t="s">
        <v>8781</v>
      </c>
      <c r="F1858" s="28" t="s">
        <v>34</v>
      </c>
      <c r="G1858" s="19">
        <v>0</v>
      </c>
      <c r="H1858" s="5" t="s">
        <v>272</v>
      </c>
      <c r="I1858" s="28" t="s">
        <v>191</v>
      </c>
      <c r="J1858" s="20">
        <v>2654</v>
      </c>
      <c r="K1858" s="20">
        <v>1537053.36</v>
      </c>
      <c r="L1858" s="20">
        <v>0</v>
      </c>
      <c r="M1858" s="20">
        <v>3149243</v>
      </c>
      <c r="N1858" s="20">
        <v>182172</v>
      </c>
      <c r="O1858" s="6">
        <v>1834.38898266767</v>
      </c>
      <c r="P1858" s="21">
        <v>0.84829662974529996</v>
      </c>
      <c r="Q1858" s="18"/>
      <c r="R1858" s="22">
        <v>151</v>
      </c>
      <c r="S1858" s="23">
        <v>0</v>
      </c>
      <c r="T1858" s="23">
        <v>151</v>
      </c>
      <c r="U1858" s="24">
        <v>24</v>
      </c>
      <c r="V1858" s="25">
        <v>66</v>
      </c>
      <c r="W1858" s="23">
        <v>72</v>
      </c>
      <c r="X1858" s="23">
        <v>0</v>
      </c>
      <c r="Y1858" s="23">
        <v>72</v>
      </c>
      <c r="Z1858" s="26">
        <v>0.47682119205298013</v>
      </c>
      <c r="AA1858" s="25">
        <v>109</v>
      </c>
      <c r="AB1858" s="23">
        <v>0</v>
      </c>
      <c r="AC1858" s="23">
        <v>109</v>
      </c>
      <c r="AD1858" s="26">
        <v>0.72185430463576161</v>
      </c>
      <c r="AE1858" s="5"/>
      <c r="AF1858" s="35">
        <v>45000</v>
      </c>
      <c r="AG1858" s="7">
        <v>2</v>
      </c>
      <c r="AH1858" s="32">
        <v>39880.81</v>
      </c>
      <c r="AI1858" s="32">
        <v>39880.81</v>
      </c>
      <c r="AJ1858" s="49">
        <v>43942</v>
      </c>
    </row>
    <row r="1859" spans="1:36" ht="15" customHeight="1" x14ac:dyDescent="0.25">
      <c r="A1859" s="3">
        <v>0</v>
      </c>
      <c r="B1859" s="4" t="s">
        <v>5798</v>
      </c>
      <c r="C1859" s="18" t="s">
        <v>194</v>
      </c>
      <c r="D1859" s="18" t="s">
        <v>194</v>
      </c>
      <c r="E1859" s="18" t="s">
        <v>8774</v>
      </c>
      <c r="F1859" s="18" t="s">
        <v>34</v>
      </c>
      <c r="G1859" s="19">
        <v>0</v>
      </c>
      <c r="H1859" s="5" t="s">
        <v>139</v>
      </c>
      <c r="I1859" s="18" t="s">
        <v>195</v>
      </c>
      <c r="J1859" s="20">
        <v>3683</v>
      </c>
      <c r="K1859" s="20">
        <v>3927509.84</v>
      </c>
      <c r="L1859" s="20">
        <v>0</v>
      </c>
      <c r="M1859" s="20">
        <v>2882920</v>
      </c>
      <c r="N1859" s="20">
        <v>0</v>
      </c>
      <c r="O1859" s="6">
        <v>1849.15282106978</v>
      </c>
      <c r="P1859" s="21">
        <v>0.85512403357128597</v>
      </c>
      <c r="Q1859" s="18"/>
      <c r="R1859" s="22">
        <v>153</v>
      </c>
      <c r="S1859" s="23">
        <v>0</v>
      </c>
      <c r="T1859" s="23">
        <v>153</v>
      </c>
      <c r="U1859" s="24">
        <v>22</v>
      </c>
      <c r="V1859" s="25"/>
      <c r="W1859" s="23">
        <v>50</v>
      </c>
      <c r="X1859" s="23">
        <v>0</v>
      </c>
      <c r="Y1859" s="23">
        <v>50</v>
      </c>
      <c r="Z1859" s="26">
        <v>0.32679738562091504</v>
      </c>
      <c r="AA1859" s="25">
        <v>92</v>
      </c>
      <c r="AB1859" s="23">
        <v>0</v>
      </c>
      <c r="AC1859" s="23">
        <v>92</v>
      </c>
      <c r="AD1859" s="26">
        <v>0.60130718954248363</v>
      </c>
      <c r="AE1859" s="5"/>
      <c r="AF1859" s="33">
        <v>45000</v>
      </c>
      <c r="AG1859" s="7">
        <v>2</v>
      </c>
      <c r="AH1859" s="30">
        <v>44985</v>
      </c>
      <c r="AI1859" s="30">
        <v>44985</v>
      </c>
      <c r="AJ1859" s="37">
        <v>43936</v>
      </c>
    </row>
    <row r="1860" spans="1:36" s="2" customFormat="1" ht="15" customHeight="1" x14ac:dyDescent="0.25">
      <c r="A1860" s="3" t="s">
        <v>520</v>
      </c>
      <c r="B1860" s="4" t="s">
        <v>5801</v>
      </c>
      <c r="C1860" s="28" t="s">
        <v>202</v>
      </c>
      <c r="D1860" s="28" t="s">
        <v>202</v>
      </c>
      <c r="E1860" s="28" t="s">
        <v>8781</v>
      </c>
      <c r="F1860" s="28" t="s">
        <v>34</v>
      </c>
      <c r="G1860" s="19">
        <v>0</v>
      </c>
      <c r="H1860" s="5" t="s">
        <v>210</v>
      </c>
      <c r="I1860" s="28" t="s">
        <v>203</v>
      </c>
      <c r="J1860" s="20">
        <v>2912</v>
      </c>
      <c r="K1860" s="20">
        <v>3518277.78</v>
      </c>
      <c r="L1860" s="20">
        <v>0</v>
      </c>
      <c r="M1860" s="20">
        <v>836340</v>
      </c>
      <c r="N1860" s="20">
        <v>0</v>
      </c>
      <c r="O1860" s="6">
        <v>1495.40445741758</v>
      </c>
      <c r="P1860" s="21">
        <v>0.69153629536557804</v>
      </c>
      <c r="Q1860" s="18"/>
      <c r="R1860" s="22">
        <v>155</v>
      </c>
      <c r="S1860" s="23">
        <v>0</v>
      </c>
      <c r="T1860" s="23">
        <v>155</v>
      </c>
      <c r="U1860" s="24">
        <v>22</v>
      </c>
      <c r="V1860" s="25">
        <v>61</v>
      </c>
      <c r="W1860" s="23">
        <v>61</v>
      </c>
      <c r="X1860" s="23">
        <v>0</v>
      </c>
      <c r="Y1860" s="23">
        <v>61</v>
      </c>
      <c r="Z1860" s="26">
        <v>0.3935483870967742</v>
      </c>
      <c r="AA1860" s="25">
        <v>118</v>
      </c>
      <c r="AB1860" s="23">
        <v>0</v>
      </c>
      <c r="AC1860" s="23">
        <v>118</v>
      </c>
      <c r="AD1860" s="26">
        <v>0.76129032258064511</v>
      </c>
      <c r="AE1860" s="5"/>
      <c r="AF1860" s="35">
        <v>45000</v>
      </c>
      <c r="AG1860" s="7">
        <v>2</v>
      </c>
      <c r="AH1860" s="32">
        <v>44989.84</v>
      </c>
      <c r="AI1860" s="32">
        <v>44989.84</v>
      </c>
      <c r="AJ1860" s="49">
        <v>43944</v>
      </c>
    </row>
    <row r="1861" spans="1:36" s="2" customFormat="1" ht="15" customHeight="1" x14ac:dyDescent="0.25">
      <c r="A1861" s="3">
        <v>0</v>
      </c>
      <c r="B1861" s="4" t="s">
        <v>5804</v>
      </c>
      <c r="C1861" s="28" t="s">
        <v>205</v>
      </c>
      <c r="D1861" s="28" t="s">
        <v>205</v>
      </c>
      <c r="E1861" s="28" t="s">
        <v>8777</v>
      </c>
      <c r="F1861" s="28" t="s">
        <v>34</v>
      </c>
      <c r="G1861" s="19">
        <v>0</v>
      </c>
      <c r="H1861" s="5" t="s">
        <v>210</v>
      </c>
      <c r="I1861" s="28" t="s">
        <v>206</v>
      </c>
      <c r="J1861" s="20">
        <v>3368</v>
      </c>
      <c r="K1861" s="20">
        <v>2978203.69</v>
      </c>
      <c r="L1861" s="20">
        <v>0</v>
      </c>
      <c r="M1861" s="20">
        <v>2596220</v>
      </c>
      <c r="N1861" s="20">
        <v>0</v>
      </c>
      <c r="O1861" s="6">
        <v>1655.1139222090301</v>
      </c>
      <c r="P1861" s="21">
        <v>0.76539249598666104</v>
      </c>
      <c r="Q1861" s="18"/>
      <c r="R1861" s="22">
        <v>155</v>
      </c>
      <c r="S1861" s="23">
        <v>0</v>
      </c>
      <c r="T1861" s="23">
        <v>155</v>
      </c>
      <c r="U1861" s="24">
        <v>26</v>
      </c>
      <c r="V1861" s="25">
        <v>34</v>
      </c>
      <c r="W1861" s="23">
        <v>34</v>
      </c>
      <c r="X1861" s="23">
        <v>0</v>
      </c>
      <c r="Y1861" s="23">
        <v>34</v>
      </c>
      <c r="Z1861" s="26">
        <v>0.21935483870967742</v>
      </c>
      <c r="AA1861" s="25">
        <v>137</v>
      </c>
      <c r="AB1861" s="23">
        <v>0</v>
      </c>
      <c r="AC1861" s="23">
        <v>137</v>
      </c>
      <c r="AD1861" s="26">
        <v>0.88387096774193552</v>
      </c>
      <c r="AE1861" s="5"/>
      <c r="AF1861" s="35">
        <v>45000</v>
      </c>
      <c r="AG1861" s="7">
        <v>2</v>
      </c>
      <c r="AH1861" s="32">
        <v>44634.239999999998</v>
      </c>
      <c r="AI1861" s="32">
        <v>44634.239999999998</v>
      </c>
      <c r="AJ1861" s="49">
        <v>43970</v>
      </c>
    </row>
    <row r="1862" spans="1:36" s="2" customFormat="1" ht="15" customHeight="1" x14ac:dyDescent="0.25">
      <c r="A1862" s="3">
        <v>0</v>
      </c>
      <c r="B1862" s="4" t="s">
        <v>5807</v>
      </c>
      <c r="C1862" s="28" t="s">
        <v>234</v>
      </c>
      <c r="D1862" s="28" t="s">
        <v>234</v>
      </c>
      <c r="E1862" s="28" t="s">
        <v>8780</v>
      </c>
      <c r="F1862" s="28" t="s">
        <v>34</v>
      </c>
      <c r="G1862" s="19">
        <v>0</v>
      </c>
      <c r="H1862" s="5" t="s">
        <v>199</v>
      </c>
      <c r="I1862" s="28" t="s">
        <v>235</v>
      </c>
      <c r="J1862" s="20">
        <v>2217</v>
      </c>
      <c r="K1862" s="20">
        <v>1943051.57</v>
      </c>
      <c r="L1862" s="20">
        <v>0</v>
      </c>
      <c r="M1862" s="20">
        <v>2182700</v>
      </c>
      <c r="N1862" s="20">
        <v>60505</v>
      </c>
      <c r="O1862" s="6">
        <v>1888.25285069914</v>
      </c>
      <c r="P1862" s="21">
        <v>0.87320548939713505</v>
      </c>
      <c r="Q1862" s="18"/>
      <c r="R1862" s="22">
        <v>162</v>
      </c>
      <c r="S1862" s="23">
        <v>0</v>
      </c>
      <c r="T1862" s="23">
        <v>162</v>
      </c>
      <c r="U1862" s="24">
        <v>19</v>
      </c>
      <c r="V1862" s="25">
        <v>69</v>
      </c>
      <c r="W1862" s="23">
        <v>69</v>
      </c>
      <c r="X1862" s="23">
        <v>0</v>
      </c>
      <c r="Y1862" s="23">
        <v>69</v>
      </c>
      <c r="Z1862" s="26">
        <v>0.42592592592592593</v>
      </c>
      <c r="AA1862" s="25">
        <v>134</v>
      </c>
      <c r="AB1862" s="23">
        <v>0</v>
      </c>
      <c r="AC1862" s="23">
        <v>134</v>
      </c>
      <c r="AD1862" s="26">
        <v>0.8271604938271605</v>
      </c>
      <c r="AE1862" s="5"/>
      <c r="AF1862" s="35">
        <v>45000</v>
      </c>
      <c r="AG1862" s="7">
        <v>2</v>
      </c>
      <c r="AH1862" s="32">
        <v>49999</v>
      </c>
      <c r="AI1862" s="32">
        <v>49999</v>
      </c>
      <c r="AJ1862" s="49">
        <v>43949</v>
      </c>
    </row>
    <row r="1863" spans="1:36" ht="15" customHeight="1" x14ac:dyDescent="0.25">
      <c r="A1863" s="3" t="s">
        <v>2388</v>
      </c>
      <c r="B1863" s="4" t="s">
        <v>5810</v>
      </c>
      <c r="C1863" s="18" t="s">
        <v>237</v>
      </c>
      <c r="D1863" s="18" t="s">
        <v>237</v>
      </c>
      <c r="E1863" s="18" t="s">
        <v>8781</v>
      </c>
      <c r="F1863" s="18" t="s">
        <v>34</v>
      </c>
      <c r="G1863" s="19">
        <v>0</v>
      </c>
      <c r="H1863" s="5" t="s">
        <v>199</v>
      </c>
      <c r="I1863" s="18" t="s">
        <v>238</v>
      </c>
      <c r="J1863" s="20">
        <v>2754</v>
      </c>
      <c r="K1863" s="20">
        <v>2610998.73</v>
      </c>
      <c r="L1863" s="20">
        <v>0</v>
      </c>
      <c r="M1863" s="20">
        <v>2347158</v>
      </c>
      <c r="N1863" s="20">
        <v>116490</v>
      </c>
      <c r="O1863" s="6">
        <v>1842.6458714596999</v>
      </c>
      <c r="P1863" s="21">
        <v>0.85211495344906996</v>
      </c>
      <c r="Q1863" s="18"/>
      <c r="R1863" s="22">
        <v>163</v>
      </c>
      <c r="S1863" s="23">
        <v>0</v>
      </c>
      <c r="T1863" s="23">
        <v>163</v>
      </c>
      <c r="U1863" s="24">
        <v>15</v>
      </c>
      <c r="V1863" s="25"/>
      <c r="W1863" s="23">
        <v>52</v>
      </c>
      <c r="X1863" s="23">
        <v>0</v>
      </c>
      <c r="Y1863" s="23">
        <v>52</v>
      </c>
      <c r="Z1863" s="26">
        <v>0.31901840490797545</v>
      </c>
      <c r="AA1863" s="25">
        <v>105</v>
      </c>
      <c r="AB1863" s="23">
        <v>0</v>
      </c>
      <c r="AC1863" s="23">
        <v>105</v>
      </c>
      <c r="AD1863" s="26">
        <v>0.64417177914110424</v>
      </c>
      <c r="AE1863" s="5"/>
      <c r="AF1863" s="33">
        <v>45000</v>
      </c>
      <c r="AG1863" s="7">
        <v>2</v>
      </c>
      <c r="AH1863" s="30">
        <v>44990</v>
      </c>
      <c r="AI1863" s="30">
        <v>44990</v>
      </c>
      <c r="AJ1863" s="37">
        <v>43936</v>
      </c>
    </row>
    <row r="1864" spans="1:36" ht="15" customHeight="1" x14ac:dyDescent="0.25">
      <c r="A1864" s="3" t="s">
        <v>446</v>
      </c>
      <c r="B1864" s="4" t="s">
        <v>5813</v>
      </c>
      <c r="C1864" s="18" t="s">
        <v>240</v>
      </c>
      <c r="D1864" s="18" t="s">
        <v>240</v>
      </c>
      <c r="E1864" s="18" t="s">
        <v>8781</v>
      </c>
      <c r="F1864" s="18" t="s">
        <v>34</v>
      </c>
      <c r="G1864" s="19">
        <v>0</v>
      </c>
      <c r="H1864" s="5" t="s">
        <v>40</v>
      </c>
      <c r="I1864" s="18" t="s">
        <v>241</v>
      </c>
      <c r="J1864" s="20">
        <v>3666</v>
      </c>
      <c r="K1864" s="20">
        <v>8593972.2899999991</v>
      </c>
      <c r="L1864" s="20">
        <v>0</v>
      </c>
      <c r="M1864" s="20">
        <v>1028633</v>
      </c>
      <c r="N1864" s="20">
        <v>0</v>
      </c>
      <c r="O1864" s="6">
        <v>2624.8241380251002</v>
      </c>
      <c r="P1864" s="21">
        <v>1.21382623369374</v>
      </c>
      <c r="Q1864" s="18"/>
      <c r="R1864" s="22">
        <v>163</v>
      </c>
      <c r="S1864" s="23">
        <v>0</v>
      </c>
      <c r="T1864" s="23">
        <v>163</v>
      </c>
      <c r="U1864" s="24">
        <v>16</v>
      </c>
      <c r="V1864" s="25"/>
      <c r="W1864" s="23">
        <v>21</v>
      </c>
      <c r="X1864" s="23">
        <v>0</v>
      </c>
      <c r="Y1864" s="23">
        <v>21</v>
      </c>
      <c r="Z1864" s="26">
        <v>0.12883435582822086</v>
      </c>
      <c r="AA1864" s="25">
        <v>89</v>
      </c>
      <c r="AB1864" s="23">
        <v>0</v>
      </c>
      <c r="AC1864" s="23">
        <v>89</v>
      </c>
      <c r="AD1864" s="26">
        <v>0.54601226993865026</v>
      </c>
      <c r="AE1864" s="5"/>
      <c r="AF1864" s="33">
        <v>45000</v>
      </c>
      <c r="AG1864" s="7">
        <v>2</v>
      </c>
      <c r="AH1864" s="33">
        <v>45000</v>
      </c>
      <c r="AI1864" s="33">
        <v>45000</v>
      </c>
      <c r="AJ1864" s="37">
        <v>43936</v>
      </c>
    </row>
    <row r="1865" spans="1:36" ht="15" customHeight="1" x14ac:dyDescent="0.25">
      <c r="A1865" s="3">
        <v>0</v>
      </c>
      <c r="B1865" s="4" t="s">
        <v>5816</v>
      </c>
      <c r="C1865" s="18" t="s">
        <v>244</v>
      </c>
      <c r="D1865" s="18" t="s">
        <v>244</v>
      </c>
      <c r="E1865" s="18" t="s">
        <v>8785</v>
      </c>
      <c r="F1865" s="18" t="s">
        <v>34</v>
      </c>
      <c r="G1865" s="19">
        <v>0</v>
      </c>
      <c r="H1865" s="5" t="s">
        <v>67</v>
      </c>
      <c r="I1865" s="18" t="s">
        <v>246</v>
      </c>
      <c r="J1865" s="20">
        <v>2881</v>
      </c>
      <c r="K1865" s="20">
        <v>3620563.32</v>
      </c>
      <c r="L1865" s="20">
        <v>0</v>
      </c>
      <c r="M1865" s="20">
        <v>1917640</v>
      </c>
      <c r="N1865" s="20">
        <v>44769</v>
      </c>
      <c r="O1865" s="6">
        <v>1937.8591877820199</v>
      </c>
      <c r="P1865" s="21">
        <v>0.89614549228584495</v>
      </c>
      <c r="Q1865" s="18"/>
      <c r="R1865" s="22">
        <v>164</v>
      </c>
      <c r="S1865" s="23">
        <v>0</v>
      </c>
      <c r="T1865" s="23">
        <v>164</v>
      </c>
      <c r="U1865" s="24">
        <v>26</v>
      </c>
      <c r="V1865" s="25">
        <v>82</v>
      </c>
      <c r="W1865" s="23">
        <v>81</v>
      </c>
      <c r="X1865" s="23">
        <v>0</v>
      </c>
      <c r="Y1865" s="23">
        <v>81</v>
      </c>
      <c r="Z1865" s="26">
        <v>0.49390243902439024</v>
      </c>
      <c r="AA1865" s="25">
        <v>57</v>
      </c>
      <c r="AB1865" s="23">
        <v>0</v>
      </c>
      <c r="AC1865" s="23">
        <v>57</v>
      </c>
      <c r="AD1865" s="26">
        <v>0.34756097560975607</v>
      </c>
      <c r="AE1865" s="5"/>
      <c r="AF1865" s="33">
        <v>45000</v>
      </c>
      <c r="AG1865" s="7">
        <v>2</v>
      </c>
      <c r="AH1865" s="33">
        <v>45000</v>
      </c>
      <c r="AI1865" s="33">
        <v>45000</v>
      </c>
      <c r="AJ1865" s="37">
        <v>43936</v>
      </c>
    </row>
    <row r="1866" spans="1:36" s="2" customFormat="1" ht="15" customHeight="1" x14ac:dyDescent="0.25">
      <c r="A1866" s="3" t="s">
        <v>2621</v>
      </c>
      <c r="B1866" s="4" t="s">
        <v>5819</v>
      </c>
      <c r="C1866" s="28" t="s">
        <v>248</v>
      </c>
      <c r="D1866" s="28" t="s">
        <v>248</v>
      </c>
      <c r="E1866" s="28" t="s">
        <v>8781</v>
      </c>
      <c r="F1866" s="28" t="s">
        <v>34</v>
      </c>
      <c r="G1866" s="19">
        <v>0</v>
      </c>
      <c r="H1866" s="5" t="s">
        <v>272</v>
      </c>
      <c r="I1866" s="28" t="s">
        <v>249</v>
      </c>
      <c r="J1866" s="20">
        <v>4034</v>
      </c>
      <c r="K1866" s="20">
        <v>5039197.3099999996</v>
      </c>
      <c r="L1866" s="20">
        <v>0</v>
      </c>
      <c r="M1866" s="20">
        <v>2701518</v>
      </c>
      <c r="N1866" s="20">
        <v>11666</v>
      </c>
      <c r="O1866" s="6">
        <v>1921.7603644025801</v>
      </c>
      <c r="P1866" s="21">
        <v>0.88870073670527805</v>
      </c>
      <c r="Q1866" s="18"/>
      <c r="R1866" s="22">
        <v>165</v>
      </c>
      <c r="S1866" s="23">
        <v>0</v>
      </c>
      <c r="T1866" s="23">
        <v>165</v>
      </c>
      <c r="U1866" s="24">
        <v>20</v>
      </c>
      <c r="V1866" s="25"/>
      <c r="W1866" s="23">
        <v>59</v>
      </c>
      <c r="X1866" s="23">
        <v>0</v>
      </c>
      <c r="Y1866" s="23">
        <v>59</v>
      </c>
      <c r="Z1866" s="26">
        <v>0.3575757575757576</v>
      </c>
      <c r="AA1866" s="25">
        <v>122</v>
      </c>
      <c r="AB1866" s="23">
        <v>0</v>
      </c>
      <c r="AC1866" s="23">
        <v>122</v>
      </c>
      <c r="AD1866" s="26">
        <v>0.73939393939393938</v>
      </c>
      <c r="AE1866" s="5"/>
      <c r="AF1866" s="35">
        <v>45000</v>
      </c>
      <c r="AG1866" s="7">
        <v>2</v>
      </c>
      <c r="AH1866" s="32">
        <v>44999.48</v>
      </c>
      <c r="AI1866" s="32">
        <v>44999.48</v>
      </c>
      <c r="AJ1866" s="49">
        <v>43949</v>
      </c>
    </row>
    <row r="1867" spans="1:36" ht="15" customHeight="1" x14ac:dyDescent="0.25">
      <c r="A1867" s="3" t="s">
        <v>3786</v>
      </c>
      <c r="B1867" s="4" t="s">
        <v>5822</v>
      </c>
      <c r="C1867" s="18" t="s">
        <v>252</v>
      </c>
      <c r="D1867" s="18" t="s">
        <v>252</v>
      </c>
      <c r="E1867" s="18" t="s">
        <v>8772</v>
      </c>
      <c r="F1867" s="18" t="s">
        <v>34</v>
      </c>
      <c r="G1867" s="19">
        <v>0</v>
      </c>
      <c r="H1867" s="5" t="s">
        <v>45</v>
      </c>
      <c r="I1867" s="18" t="s">
        <v>253</v>
      </c>
      <c r="J1867" s="20">
        <v>2633</v>
      </c>
      <c r="K1867" s="20">
        <v>3501594.51</v>
      </c>
      <c r="L1867" s="20">
        <v>0</v>
      </c>
      <c r="M1867" s="20">
        <v>1286418</v>
      </c>
      <c r="N1867" s="20">
        <v>0</v>
      </c>
      <c r="O1867" s="6">
        <v>1818.4627838967001</v>
      </c>
      <c r="P1867" s="21">
        <v>0.84093170285698804</v>
      </c>
      <c r="Q1867" s="18"/>
      <c r="R1867" s="22">
        <v>165</v>
      </c>
      <c r="S1867" s="23">
        <v>0</v>
      </c>
      <c r="T1867" s="23">
        <v>165</v>
      </c>
      <c r="U1867" s="24">
        <v>24</v>
      </c>
      <c r="V1867" s="25"/>
      <c r="W1867" s="23">
        <v>21</v>
      </c>
      <c r="X1867" s="23">
        <v>0</v>
      </c>
      <c r="Y1867" s="23">
        <v>21</v>
      </c>
      <c r="Z1867" s="26">
        <v>0.12727272727272726</v>
      </c>
      <c r="AA1867" s="25">
        <v>147</v>
      </c>
      <c r="AB1867" s="23">
        <v>0</v>
      </c>
      <c r="AC1867" s="23">
        <v>147</v>
      </c>
      <c r="AD1867" s="26">
        <v>0.89090909090909087</v>
      </c>
      <c r="AE1867" s="5"/>
      <c r="AF1867" s="33">
        <v>45000</v>
      </c>
      <c r="AG1867" s="7">
        <v>2</v>
      </c>
      <c r="AH1867" s="30">
        <v>44710</v>
      </c>
      <c r="AI1867" s="30">
        <v>44710</v>
      </c>
      <c r="AJ1867" s="37">
        <v>43936</v>
      </c>
    </row>
    <row r="1868" spans="1:36" s="2" customFormat="1" ht="15" customHeight="1" x14ac:dyDescent="0.25">
      <c r="A1868" s="3" t="s">
        <v>1364</v>
      </c>
      <c r="B1868" s="4" t="s">
        <v>5825</v>
      </c>
      <c r="C1868" s="28" t="s">
        <v>255</v>
      </c>
      <c r="D1868" s="28" t="s">
        <v>255</v>
      </c>
      <c r="E1868" s="28" t="s">
        <v>8775</v>
      </c>
      <c r="F1868" s="28" t="s">
        <v>34</v>
      </c>
      <c r="G1868" s="19">
        <v>0</v>
      </c>
      <c r="H1868" s="5" t="s">
        <v>78</v>
      </c>
      <c r="I1868" s="28" t="s">
        <v>256</v>
      </c>
      <c r="J1868" s="20">
        <v>3061</v>
      </c>
      <c r="K1868" s="20">
        <v>4620989.8899999997</v>
      </c>
      <c r="L1868" s="20">
        <v>0</v>
      </c>
      <c r="M1868" s="20">
        <v>578021</v>
      </c>
      <c r="N1868" s="20">
        <v>114824</v>
      </c>
      <c r="O1868" s="6">
        <v>1735.9800359359699</v>
      </c>
      <c r="P1868" s="21">
        <v>0.80278830046614802</v>
      </c>
      <c r="Q1868" s="18"/>
      <c r="R1868" s="22">
        <v>167</v>
      </c>
      <c r="S1868" s="23">
        <v>0</v>
      </c>
      <c r="T1868" s="23">
        <v>167</v>
      </c>
      <c r="U1868" s="24">
        <v>13</v>
      </c>
      <c r="V1868" s="25"/>
      <c r="W1868" s="23">
        <v>54</v>
      </c>
      <c r="X1868" s="23">
        <v>0</v>
      </c>
      <c r="Y1868" s="23">
        <v>54</v>
      </c>
      <c r="Z1868" s="26">
        <v>0.32335329341317365</v>
      </c>
      <c r="AA1868" s="25">
        <v>94</v>
      </c>
      <c r="AB1868" s="23">
        <v>0</v>
      </c>
      <c r="AC1868" s="23">
        <v>94</v>
      </c>
      <c r="AD1868" s="26">
        <v>0.56287425149700598</v>
      </c>
      <c r="AE1868" s="5"/>
      <c r="AF1868" s="35">
        <v>45000</v>
      </c>
      <c r="AG1868" s="7">
        <v>2</v>
      </c>
      <c r="AH1868" s="32">
        <v>44996</v>
      </c>
      <c r="AI1868" s="32">
        <v>44996</v>
      </c>
      <c r="AJ1868" s="49">
        <v>43957</v>
      </c>
    </row>
    <row r="1869" spans="1:36" s="2" customFormat="1" ht="15" customHeight="1" x14ac:dyDescent="0.25">
      <c r="A1869" s="3">
        <v>0</v>
      </c>
      <c r="B1869" s="4" t="s">
        <v>5827</v>
      </c>
      <c r="C1869" s="28" t="s">
        <v>262</v>
      </c>
      <c r="D1869" s="28" t="s">
        <v>263</v>
      </c>
      <c r="E1869" s="28" t="s">
        <v>8778</v>
      </c>
      <c r="F1869" s="28" t="s">
        <v>86</v>
      </c>
      <c r="G1869" s="19">
        <v>0</v>
      </c>
      <c r="H1869" s="5" t="s">
        <v>369</v>
      </c>
      <c r="I1869" s="28" t="s">
        <v>264</v>
      </c>
      <c r="J1869" s="20">
        <v>81352</v>
      </c>
      <c r="K1869" s="20">
        <v>14136829.869999999</v>
      </c>
      <c r="L1869" s="20">
        <v>0</v>
      </c>
      <c r="M1869" s="20">
        <v>7765018</v>
      </c>
      <c r="N1869" s="20">
        <v>5789917</v>
      </c>
      <c r="O1869" s="6">
        <v>340.394395589537</v>
      </c>
      <c r="P1869" s="21">
        <v>0.97550338279792803</v>
      </c>
      <c r="Q1869" s="18"/>
      <c r="R1869" s="22">
        <v>49</v>
      </c>
      <c r="S1869" s="23">
        <v>6502</v>
      </c>
      <c r="T1869" s="23">
        <v>6502</v>
      </c>
      <c r="U1869" s="24">
        <v>40</v>
      </c>
      <c r="V1869" s="25"/>
      <c r="W1869" s="23">
        <v>0</v>
      </c>
      <c r="X1869" s="23">
        <v>810</v>
      </c>
      <c r="Y1869" s="23">
        <v>810</v>
      </c>
      <c r="Z1869" s="26">
        <v>0.12457705321439556</v>
      </c>
      <c r="AA1869" s="25">
        <v>0</v>
      </c>
      <c r="AB1869" s="23">
        <v>4724</v>
      </c>
      <c r="AC1869" s="23">
        <v>4724</v>
      </c>
      <c r="AD1869" s="26">
        <v>0.72654567825284533</v>
      </c>
      <c r="AE1869" s="5"/>
      <c r="AF1869" s="35">
        <v>45000</v>
      </c>
      <c r="AG1869" s="7">
        <v>2</v>
      </c>
      <c r="AH1869" s="32">
        <v>43200</v>
      </c>
      <c r="AI1869" s="32">
        <v>43200</v>
      </c>
      <c r="AJ1869" s="49">
        <v>43950</v>
      </c>
    </row>
    <row r="1870" spans="1:36" ht="15" customHeight="1" x14ac:dyDescent="0.25">
      <c r="A1870" s="3" t="s">
        <v>2179</v>
      </c>
      <c r="B1870" s="4" t="s">
        <v>5830</v>
      </c>
      <c r="C1870" s="18" t="s">
        <v>271</v>
      </c>
      <c r="D1870" s="18" t="s">
        <v>271</v>
      </c>
      <c r="E1870" s="18" t="s">
        <v>8783</v>
      </c>
      <c r="F1870" s="18" t="s">
        <v>34</v>
      </c>
      <c r="G1870" s="19">
        <v>0</v>
      </c>
      <c r="H1870" s="5" t="s">
        <v>78</v>
      </c>
      <c r="I1870" s="18" t="s">
        <v>273</v>
      </c>
      <c r="J1870" s="20">
        <v>2630</v>
      </c>
      <c r="K1870" s="20">
        <v>2764160.11</v>
      </c>
      <c r="L1870" s="20">
        <v>0</v>
      </c>
      <c r="M1870" s="20">
        <v>2079178</v>
      </c>
      <c r="N1870" s="20">
        <v>0</v>
      </c>
      <c r="O1870" s="6">
        <v>1841.5734258555101</v>
      </c>
      <c r="P1870" s="21">
        <v>0.85161901065819601</v>
      </c>
      <c r="Q1870" s="18"/>
      <c r="R1870" s="22">
        <v>168</v>
      </c>
      <c r="S1870" s="23">
        <v>0</v>
      </c>
      <c r="T1870" s="23">
        <v>168</v>
      </c>
      <c r="U1870" s="24">
        <v>20</v>
      </c>
      <c r="V1870" s="25"/>
      <c r="W1870" s="23">
        <v>13</v>
      </c>
      <c r="X1870" s="23">
        <v>0</v>
      </c>
      <c r="Y1870" s="23">
        <v>13</v>
      </c>
      <c r="Z1870" s="26">
        <v>7.7380952380952384E-2</v>
      </c>
      <c r="AA1870" s="25">
        <v>83</v>
      </c>
      <c r="AB1870" s="23">
        <v>0</v>
      </c>
      <c r="AC1870" s="23">
        <v>83</v>
      </c>
      <c r="AD1870" s="26">
        <v>0.49404761904761907</v>
      </c>
      <c r="AE1870" s="5"/>
      <c r="AF1870" s="33">
        <v>45000</v>
      </c>
      <c r="AG1870" s="7">
        <v>2</v>
      </c>
      <c r="AH1870" s="30">
        <v>44990.94</v>
      </c>
      <c r="AI1870" s="30">
        <v>44990.94</v>
      </c>
      <c r="AJ1870" s="37">
        <v>43938</v>
      </c>
    </row>
    <row r="1871" spans="1:36" ht="15" customHeight="1" x14ac:dyDescent="0.25">
      <c r="A1871" s="3" t="s">
        <v>743</v>
      </c>
      <c r="B1871" s="4" t="s">
        <v>5833</v>
      </c>
      <c r="C1871" s="18" t="s">
        <v>278</v>
      </c>
      <c r="D1871" s="18" t="s">
        <v>278</v>
      </c>
      <c r="E1871" s="18" t="s">
        <v>8776</v>
      </c>
      <c r="F1871" s="18" t="s">
        <v>34</v>
      </c>
      <c r="G1871" s="19">
        <v>0</v>
      </c>
      <c r="H1871" s="5" t="s">
        <v>272</v>
      </c>
      <c r="I1871" s="18" t="s">
        <v>279</v>
      </c>
      <c r="J1871" s="20">
        <v>2459</v>
      </c>
      <c r="K1871" s="20">
        <v>2366437.29</v>
      </c>
      <c r="L1871" s="20">
        <v>0</v>
      </c>
      <c r="M1871" s="20">
        <v>1980296</v>
      </c>
      <c r="N1871" s="20">
        <v>11785</v>
      </c>
      <c r="O1871" s="6">
        <v>1772.47592110614</v>
      </c>
      <c r="P1871" s="21">
        <v>0.81966549318914705</v>
      </c>
      <c r="Q1871" s="18"/>
      <c r="R1871" s="22">
        <v>170</v>
      </c>
      <c r="S1871" s="23">
        <v>0</v>
      </c>
      <c r="T1871" s="23">
        <v>170</v>
      </c>
      <c r="U1871" s="24">
        <v>20</v>
      </c>
      <c r="V1871" s="25"/>
      <c r="W1871" s="23">
        <v>57</v>
      </c>
      <c r="X1871" s="23">
        <v>0</v>
      </c>
      <c r="Y1871" s="23">
        <v>57</v>
      </c>
      <c r="Z1871" s="26">
        <v>0.3352941176470588</v>
      </c>
      <c r="AA1871" s="25">
        <v>116</v>
      </c>
      <c r="AB1871" s="23">
        <v>0</v>
      </c>
      <c r="AC1871" s="23">
        <v>116</v>
      </c>
      <c r="AD1871" s="26">
        <v>0.68235294117647061</v>
      </c>
      <c r="AE1871" s="5"/>
      <c r="AF1871" s="33">
        <v>45000</v>
      </c>
      <c r="AG1871" s="7">
        <v>2</v>
      </c>
      <c r="AH1871" s="33">
        <v>45000</v>
      </c>
      <c r="AI1871" s="33">
        <v>45000</v>
      </c>
      <c r="AJ1871" s="37">
        <v>43936</v>
      </c>
    </row>
    <row r="1872" spans="1:36" ht="15" customHeight="1" x14ac:dyDescent="0.25">
      <c r="A1872" s="3" t="s">
        <v>102</v>
      </c>
      <c r="B1872" s="4" t="s">
        <v>5836</v>
      </c>
      <c r="C1872" s="18" t="s">
        <v>289</v>
      </c>
      <c r="D1872" s="18" t="s">
        <v>289</v>
      </c>
      <c r="E1872" s="18" t="s">
        <v>8775</v>
      </c>
      <c r="F1872" s="18" t="s">
        <v>34</v>
      </c>
      <c r="G1872" s="19">
        <v>0</v>
      </c>
      <c r="H1872" s="5" t="s">
        <v>78</v>
      </c>
      <c r="I1872" s="18" t="s">
        <v>290</v>
      </c>
      <c r="J1872" s="20">
        <v>2520</v>
      </c>
      <c r="K1872" s="20">
        <v>4194578.88</v>
      </c>
      <c r="L1872" s="20">
        <v>0</v>
      </c>
      <c r="M1872" s="20">
        <v>1002443</v>
      </c>
      <c r="N1872" s="20">
        <v>0</v>
      </c>
      <c r="O1872" s="6">
        <v>2062.3102698412699</v>
      </c>
      <c r="P1872" s="21">
        <v>0.95369677201795999</v>
      </c>
      <c r="Q1872" s="18"/>
      <c r="R1872" s="22">
        <v>172</v>
      </c>
      <c r="S1872" s="23">
        <v>0</v>
      </c>
      <c r="T1872" s="23">
        <v>172</v>
      </c>
      <c r="U1872" s="24">
        <v>20</v>
      </c>
      <c r="V1872" s="25">
        <v>34</v>
      </c>
      <c r="W1872" s="23">
        <v>34</v>
      </c>
      <c r="X1872" s="23">
        <v>0</v>
      </c>
      <c r="Y1872" s="23">
        <v>34</v>
      </c>
      <c r="Z1872" s="26">
        <v>0.19767441860465115</v>
      </c>
      <c r="AA1872" s="25">
        <v>83</v>
      </c>
      <c r="AB1872" s="23">
        <v>0</v>
      </c>
      <c r="AC1872" s="23">
        <v>83</v>
      </c>
      <c r="AD1872" s="26">
        <v>0.48255813953488375</v>
      </c>
      <c r="AE1872" s="5"/>
      <c r="AF1872" s="33">
        <v>45000</v>
      </c>
      <c r="AG1872" s="7">
        <v>2</v>
      </c>
      <c r="AH1872" s="30">
        <v>44993.4</v>
      </c>
      <c r="AI1872" s="30">
        <v>44993.4</v>
      </c>
      <c r="AJ1872" s="37">
        <v>43936</v>
      </c>
    </row>
    <row r="1873" spans="1:36" ht="15" customHeight="1" x14ac:dyDescent="0.25">
      <c r="A1873" s="3" t="s">
        <v>1415</v>
      </c>
      <c r="B1873" s="4" t="s">
        <v>5838</v>
      </c>
      <c r="C1873" s="18" t="s">
        <v>306</v>
      </c>
      <c r="D1873" s="18" t="s">
        <v>306</v>
      </c>
      <c r="E1873" s="18" t="s">
        <v>8780</v>
      </c>
      <c r="F1873" s="18" t="s">
        <v>34</v>
      </c>
      <c r="G1873" s="19">
        <v>0</v>
      </c>
      <c r="H1873" s="5" t="s">
        <v>50</v>
      </c>
      <c r="I1873" s="18" t="s">
        <v>307</v>
      </c>
      <c r="J1873" s="20">
        <v>1996</v>
      </c>
      <c r="K1873" s="20">
        <v>1618532.19</v>
      </c>
      <c r="L1873" s="20">
        <v>0</v>
      </c>
      <c r="M1873" s="20">
        <v>1875577</v>
      </c>
      <c r="N1873" s="20">
        <v>69640</v>
      </c>
      <c r="O1873" s="6">
        <v>1785.4454859719399</v>
      </c>
      <c r="P1873" s="21">
        <v>0.82566315141151803</v>
      </c>
      <c r="Q1873" s="18"/>
      <c r="R1873" s="22">
        <v>175</v>
      </c>
      <c r="S1873" s="23">
        <v>0</v>
      </c>
      <c r="T1873" s="23">
        <v>175</v>
      </c>
      <c r="U1873" s="24">
        <v>32</v>
      </c>
      <c r="V1873" s="25"/>
      <c r="W1873" s="23">
        <v>55</v>
      </c>
      <c r="X1873" s="23">
        <v>0</v>
      </c>
      <c r="Y1873" s="23">
        <v>55</v>
      </c>
      <c r="Z1873" s="26">
        <v>0.31428571428571428</v>
      </c>
      <c r="AA1873" s="25">
        <v>138</v>
      </c>
      <c r="AB1873" s="23">
        <v>0</v>
      </c>
      <c r="AC1873" s="23">
        <v>138</v>
      </c>
      <c r="AD1873" s="26">
        <v>0.78857142857142859</v>
      </c>
      <c r="AE1873" s="5"/>
      <c r="AF1873" s="33">
        <v>45000</v>
      </c>
      <c r="AG1873" s="7">
        <v>2</v>
      </c>
      <c r="AH1873" s="30">
        <v>44733.43</v>
      </c>
      <c r="AI1873" s="30">
        <v>44733.43</v>
      </c>
      <c r="AJ1873" s="49">
        <v>43941</v>
      </c>
    </row>
    <row r="1874" spans="1:36" ht="15" customHeight="1" x14ac:dyDescent="0.25">
      <c r="A1874" s="3" t="s">
        <v>1926</v>
      </c>
      <c r="B1874" s="4" t="s">
        <v>5841</v>
      </c>
      <c r="C1874" s="18" t="s">
        <v>309</v>
      </c>
      <c r="D1874" s="18" t="s">
        <v>309</v>
      </c>
      <c r="E1874" s="18" t="s">
        <v>8774</v>
      </c>
      <c r="F1874" s="18" t="s">
        <v>34</v>
      </c>
      <c r="G1874" s="19">
        <v>0</v>
      </c>
      <c r="H1874" s="5" t="s">
        <v>96</v>
      </c>
      <c r="I1874" s="18" t="s">
        <v>310</v>
      </c>
      <c r="J1874" s="20">
        <v>2237</v>
      </c>
      <c r="K1874" s="20">
        <v>1796731.47</v>
      </c>
      <c r="L1874" s="20">
        <v>0</v>
      </c>
      <c r="M1874" s="20">
        <v>2047121</v>
      </c>
      <c r="N1874" s="20">
        <v>64164</v>
      </c>
      <c r="O1874" s="6">
        <v>1746.98992847564</v>
      </c>
      <c r="P1874" s="21">
        <v>0.80787972590726498</v>
      </c>
      <c r="Q1874" s="18"/>
      <c r="R1874" s="22">
        <v>168</v>
      </c>
      <c r="S1874" s="23">
        <v>0</v>
      </c>
      <c r="T1874" s="23">
        <v>175</v>
      </c>
      <c r="U1874" s="24">
        <v>21</v>
      </c>
      <c r="V1874" s="25">
        <v>60</v>
      </c>
      <c r="W1874" s="23">
        <v>34</v>
      </c>
      <c r="X1874" s="23">
        <v>0</v>
      </c>
      <c r="Y1874" s="23">
        <v>34</v>
      </c>
      <c r="Z1874" s="26">
        <v>0.19428571428571428</v>
      </c>
      <c r="AA1874" s="25">
        <v>148</v>
      </c>
      <c r="AB1874" s="23">
        <v>0</v>
      </c>
      <c r="AC1874" s="23">
        <v>148</v>
      </c>
      <c r="AD1874" s="26">
        <v>0.84571428571428575</v>
      </c>
      <c r="AE1874" s="5"/>
      <c r="AF1874" s="33">
        <v>45000</v>
      </c>
      <c r="AG1874" s="7">
        <v>2</v>
      </c>
      <c r="AH1874" s="30">
        <v>45000</v>
      </c>
      <c r="AI1874" s="30">
        <v>45000</v>
      </c>
      <c r="AJ1874" s="37">
        <v>43938</v>
      </c>
    </row>
    <row r="1875" spans="1:36" s="2" customFormat="1" ht="15" customHeight="1" x14ac:dyDescent="0.25">
      <c r="A1875" s="3" t="s">
        <v>1549</v>
      </c>
      <c r="B1875" s="4" t="s">
        <v>5844</v>
      </c>
      <c r="C1875" s="28" t="s">
        <v>319</v>
      </c>
      <c r="D1875" s="28" t="s">
        <v>319</v>
      </c>
      <c r="E1875" s="28" t="s">
        <v>8784</v>
      </c>
      <c r="F1875" s="28" t="s">
        <v>34</v>
      </c>
      <c r="G1875" s="19">
        <v>0</v>
      </c>
      <c r="H1875" s="5" t="s">
        <v>91</v>
      </c>
      <c r="I1875" s="28" t="s">
        <v>320</v>
      </c>
      <c r="J1875" s="20">
        <v>2504</v>
      </c>
      <c r="K1875" s="20">
        <v>2371959.87</v>
      </c>
      <c r="L1875" s="20">
        <v>0</v>
      </c>
      <c r="M1875" s="20">
        <v>2135331</v>
      </c>
      <c r="N1875" s="20">
        <v>81961</v>
      </c>
      <c r="O1875" s="6">
        <v>1832.7683186900999</v>
      </c>
      <c r="P1875" s="21">
        <v>0.84754716831529897</v>
      </c>
      <c r="Q1875" s="18"/>
      <c r="R1875" s="22">
        <v>176</v>
      </c>
      <c r="S1875" s="23">
        <v>0</v>
      </c>
      <c r="T1875" s="23">
        <v>176</v>
      </c>
      <c r="U1875" s="24">
        <v>18</v>
      </c>
      <c r="V1875" s="25"/>
      <c r="W1875" s="23">
        <v>35</v>
      </c>
      <c r="X1875" s="23">
        <v>0</v>
      </c>
      <c r="Y1875" s="23">
        <v>35</v>
      </c>
      <c r="Z1875" s="26">
        <v>0.19886363636363635</v>
      </c>
      <c r="AA1875" s="25">
        <v>130</v>
      </c>
      <c r="AB1875" s="23">
        <v>0</v>
      </c>
      <c r="AC1875" s="23">
        <v>130</v>
      </c>
      <c r="AD1875" s="26">
        <v>0.73863636363636365</v>
      </c>
      <c r="AE1875" s="5"/>
      <c r="AF1875" s="35">
        <v>45000</v>
      </c>
      <c r="AG1875" s="7">
        <v>2</v>
      </c>
      <c r="AH1875" s="32">
        <v>44999.98</v>
      </c>
      <c r="AI1875" s="32">
        <v>44999.98</v>
      </c>
      <c r="AJ1875" s="49">
        <v>43965</v>
      </c>
    </row>
    <row r="1876" spans="1:36" ht="15" customHeight="1" x14ac:dyDescent="0.25">
      <c r="A1876" s="3">
        <v>0</v>
      </c>
      <c r="B1876" s="4" t="s">
        <v>5846</v>
      </c>
      <c r="C1876" s="18" t="s">
        <v>348</v>
      </c>
      <c r="D1876" s="18" t="s">
        <v>348</v>
      </c>
      <c r="E1876" s="18" t="s">
        <v>8787</v>
      </c>
      <c r="F1876" s="18" t="s">
        <v>34</v>
      </c>
      <c r="G1876" s="19">
        <v>0</v>
      </c>
      <c r="H1876" s="5" t="s">
        <v>245</v>
      </c>
      <c r="I1876" s="18" t="s">
        <v>349</v>
      </c>
      <c r="J1876" s="20">
        <v>3039</v>
      </c>
      <c r="K1876" s="20">
        <v>4574686.34</v>
      </c>
      <c r="L1876" s="20">
        <v>0</v>
      </c>
      <c r="M1876" s="20">
        <v>1580641</v>
      </c>
      <c r="N1876" s="20">
        <v>0</v>
      </c>
      <c r="O1876" s="6">
        <v>2025.4449950641699</v>
      </c>
      <c r="P1876" s="21">
        <v>0.93664875840496298</v>
      </c>
      <c r="Q1876" s="18"/>
      <c r="R1876" s="22">
        <v>182</v>
      </c>
      <c r="S1876" s="23">
        <v>0</v>
      </c>
      <c r="T1876" s="23">
        <v>182</v>
      </c>
      <c r="U1876" s="24">
        <v>23</v>
      </c>
      <c r="V1876" s="25"/>
      <c r="W1876" s="23">
        <v>20</v>
      </c>
      <c r="X1876" s="23">
        <v>0</v>
      </c>
      <c r="Y1876" s="23">
        <v>20</v>
      </c>
      <c r="Z1876" s="26">
        <v>0.10989010989010989</v>
      </c>
      <c r="AA1876" s="25">
        <v>110</v>
      </c>
      <c r="AB1876" s="23">
        <v>0</v>
      </c>
      <c r="AC1876" s="23">
        <v>110</v>
      </c>
      <c r="AD1876" s="26">
        <v>0.60439560439560436</v>
      </c>
      <c r="AE1876" s="5"/>
      <c r="AF1876" s="33">
        <v>45000</v>
      </c>
      <c r="AG1876" s="7">
        <v>2</v>
      </c>
      <c r="AH1876" s="33">
        <v>45000</v>
      </c>
      <c r="AI1876" s="33">
        <v>45000</v>
      </c>
      <c r="AJ1876" s="37">
        <v>43937</v>
      </c>
    </row>
    <row r="1877" spans="1:36" s="2" customFormat="1" ht="15" customHeight="1" x14ac:dyDescent="0.25">
      <c r="A1877" s="3" t="s">
        <v>2172</v>
      </c>
      <c r="B1877" s="4" t="s">
        <v>5849</v>
      </c>
      <c r="C1877" s="28" t="s">
        <v>358</v>
      </c>
      <c r="D1877" s="28" t="s">
        <v>358</v>
      </c>
      <c r="E1877" s="28" t="s">
        <v>8774</v>
      </c>
      <c r="F1877" s="28" t="s">
        <v>34</v>
      </c>
      <c r="G1877" s="19">
        <v>0</v>
      </c>
      <c r="H1877" s="5" t="s">
        <v>96</v>
      </c>
      <c r="I1877" s="28" t="s">
        <v>359</v>
      </c>
      <c r="J1877" s="20">
        <v>2337</v>
      </c>
      <c r="K1877" s="20">
        <v>2030459.87</v>
      </c>
      <c r="L1877" s="20">
        <v>0</v>
      </c>
      <c r="M1877" s="20">
        <v>2130761</v>
      </c>
      <c r="N1877" s="20">
        <v>45083</v>
      </c>
      <c r="O1877" s="6">
        <v>1799.8732862644399</v>
      </c>
      <c r="P1877" s="21">
        <v>0.83233515744644604</v>
      </c>
      <c r="Q1877" s="18"/>
      <c r="R1877" s="22">
        <v>186</v>
      </c>
      <c r="S1877" s="23">
        <v>0</v>
      </c>
      <c r="T1877" s="23">
        <v>186</v>
      </c>
      <c r="U1877" s="24">
        <v>21</v>
      </c>
      <c r="V1877" s="25"/>
      <c r="W1877" s="23">
        <v>71</v>
      </c>
      <c r="X1877" s="23">
        <v>0</v>
      </c>
      <c r="Y1877" s="23">
        <v>71</v>
      </c>
      <c r="Z1877" s="26">
        <v>0.38172043010752688</v>
      </c>
      <c r="AA1877" s="25">
        <v>133</v>
      </c>
      <c r="AB1877" s="23">
        <v>0</v>
      </c>
      <c r="AC1877" s="23">
        <v>133</v>
      </c>
      <c r="AD1877" s="26">
        <v>0.71505376344086025</v>
      </c>
      <c r="AE1877" s="5"/>
      <c r="AF1877" s="35">
        <v>45000</v>
      </c>
      <c r="AG1877" s="7">
        <v>2</v>
      </c>
      <c r="AH1877" s="35">
        <v>45000</v>
      </c>
      <c r="AI1877" s="35">
        <v>45000</v>
      </c>
      <c r="AJ1877" s="49">
        <v>43941</v>
      </c>
    </row>
    <row r="1878" spans="1:36" ht="15" customHeight="1" x14ac:dyDescent="0.25">
      <c r="A1878" s="3" t="s">
        <v>220</v>
      </c>
      <c r="B1878" s="4" t="s">
        <v>5852</v>
      </c>
      <c r="C1878" s="18" t="s">
        <v>368</v>
      </c>
      <c r="D1878" s="18" t="s">
        <v>368</v>
      </c>
      <c r="E1878" s="18" t="s">
        <v>8779</v>
      </c>
      <c r="F1878" s="18" t="s">
        <v>34</v>
      </c>
      <c r="G1878" s="19">
        <v>0</v>
      </c>
      <c r="H1878" s="5" t="s">
        <v>91</v>
      </c>
      <c r="I1878" s="18" t="s">
        <v>370</v>
      </c>
      <c r="J1878" s="20">
        <v>3351</v>
      </c>
      <c r="K1878" s="20">
        <v>4208517.51</v>
      </c>
      <c r="L1878" s="20">
        <v>0</v>
      </c>
      <c r="M1878" s="20">
        <v>2108332</v>
      </c>
      <c r="N1878" s="20">
        <v>10674</v>
      </c>
      <c r="O1878" s="6">
        <v>1888.2493315428201</v>
      </c>
      <c r="P1878" s="21">
        <v>0.87320386199505595</v>
      </c>
      <c r="Q1878" s="18"/>
      <c r="R1878" s="22">
        <v>186</v>
      </c>
      <c r="S1878" s="23">
        <v>0</v>
      </c>
      <c r="T1878" s="23">
        <v>186</v>
      </c>
      <c r="U1878" s="24">
        <v>18</v>
      </c>
      <c r="V1878" s="25"/>
      <c r="W1878" s="23">
        <v>19</v>
      </c>
      <c r="X1878" s="23">
        <v>0</v>
      </c>
      <c r="Y1878" s="23">
        <v>19</v>
      </c>
      <c r="Z1878" s="26">
        <v>0.10215053763440861</v>
      </c>
      <c r="AA1878" s="25">
        <v>87</v>
      </c>
      <c r="AB1878" s="23">
        <v>0</v>
      </c>
      <c r="AC1878" s="23">
        <v>87</v>
      </c>
      <c r="AD1878" s="26">
        <v>0.46774193548387094</v>
      </c>
      <c r="AE1878" s="5"/>
      <c r="AF1878" s="33">
        <v>45000</v>
      </c>
      <c r="AG1878" s="7">
        <v>2</v>
      </c>
      <c r="AH1878" s="30">
        <v>45000</v>
      </c>
      <c r="AI1878" s="30">
        <v>45000</v>
      </c>
      <c r="AJ1878" s="37">
        <v>43938</v>
      </c>
    </row>
    <row r="1879" spans="1:36" ht="15" customHeight="1" x14ac:dyDescent="0.25">
      <c r="A1879" s="3" t="s">
        <v>2179</v>
      </c>
      <c r="B1879" s="4" t="s">
        <v>5855</v>
      </c>
      <c r="C1879" s="18" t="s">
        <v>372</v>
      </c>
      <c r="D1879" s="18" t="s">
        <v>373</v>
      </c>
      <c r="E1879" s="18" t="s">
        <v>8786</v>
      </c>
      <c r="F1879" s="18" t="s">
        <v>86</v>
      </c>
      <c r="G1879" s="19">
        <v>0</v>
      </c>
      <c r="H1879" s="5" t="s">
        <v>78</v>
      </c>
      <c r="I1879" s="18" t="s">
        <v>374</v>
      </c>
      <c r="J1879" s="20">
        <v>56485</v>
      </c>
      <c r="K1879" s="20">
        <v>11730122.27</v>
      </c>
      <c r="L1879" s="20">
        <v>0</v>
      </c>
      <c r="M1879" s="20">
        <v>3916951</v>
      </c>
      <c r="N1879" s="20">
        <v>3535123</v>
      </c>
      <c r="O1879" s="6">
        <v>339.598057360361</v>
      </c>
      <c r="P1879" s="21">
        <v>0.97322123407140004</v>
      </c>
      <c r="Q1879" s="18"/>
      <c r="R1879" s="22">
        <v>182</v>
      </c>
      <c r="S1879" s="23">
        <v>5106</v>
      </c>
      <c r="T1879" s="23">
        <v>5106</v>
      </c>
      <c r="U1879" s="24">
        <v>10</v>
      </c>
      <c r="V1879" s="25"/>
      <c r="W1879" s="23">
        <v>0</v>
      </c>
      <c r="X1879" s="23">
        <v>209</v>
      </c>
      <c r="Y1879" s="23">
        <v>209</v>
      </c>
      <c r="Z1879" s="26">
        <v>4.0932236584410496E-2</v>
      </c>
      <c r="AA1879" s="25">
        <v>0</v>
      </c>
      <c r="AB1879" s="23">
        <v>2813</v>
      </c>
      <c r="AC1879" s="23">
        <v>2813</v>
      </c>
      <c r="AD1879" s="26">
        <v>0.55092048570309438</v>
      </c>
      <c r="AE1879" s="5"/>
      <c r="AF1879" s="33">
        <v>45000</v>
      </c>
      <c r="AG1879" s="7">
        <v>2</v>
      </c>
      <c r="AH1879" s="30">
        <v>44765.599999999999</v>
      </c>
      <c r="AI1879" s="30">
        <v>44765.599999999999</v>
      </c>
      <c r="AJ1879" s="37">
        <v>43937</v>
      </c>
    </row>
    <row r="1880" spans="1:36" ht="15" customHeight="1" x14ac:dyDescent="0.25">
      <c r="A1880" s="3" t="s">
        <v>983</v>
      </c>
      <c r="B1880" s="4" t="s">
        <v>5858</v>
      </c>
      <c r="C1880" s="18" t="s">
        <v>380</v>
      </c>
      <c r="D1880" s="18" t="s">
        <v>380</v>
      </c>
      <c r="E1880" s="18" t="s">
        <v>8785</v>
      </c>
      <c r="F1880" s="18" t="s">
        <v>34</v>
      </c>
      <c r="G1880" s="19">
        <v>0</v>
      </c>
      <c r="H1880" s="5" t="s">
        <v>139</v>
      </c>
      <c r="I1880" s="18" t="s">
        <v>381</v>
      </c>
      <c r="J1880" s="20">
        <v>3184</v>
      </c>
      <c r="K1880" s="20">
        <v>3706210.72</v>
      </c>
      <c r="L1880" s="20">
        <v>0</v>
      </c>
      <c r="M1880" s="20">
        <v>2114678</v>
      </c>
      <c r="N1880" s="20">
        <v>0</v>
      </c>
      <c r="O1880" s="6">
        <v>1828.1685678392</v>
      </c>
      <c r="P1880" s="21">
        <v>0.84542005504687301</v>
      </c>
      <c r="Q1880" s="18"/>
      <c r="R1880" s="22">
        <v>111</v>
      </c>
      <c r="S1880" s="23">
        <v>0</v>
      </c>
      <c r="T1880" s="23">
        <v>188</v>
      </c>
      <c r="U1880" s="24">
        <v>28</v>
      </c>
      <c r="V1880" s="25">
        <v>28</v>
      </c>
      <c r="W1880" s="23">
        <v>28</v>
      </c>
      <c r="X1880" s="23">
        <v>0</v>
      </c>
      <c r="Y1880" s="23">
        <v>28</v>
      </c>
      <c r="Z1880" s="26">
        <v>0.14893617021276595</v>
      </c>
      <c r="AA1880" s="25">
        <v>95</v>
      </c>
      <c r="AB1880" s="23">
        <v>0</v>
      </c>
      <c r="AC1880" s="23">
        <v>95</v>
      </c>
      <c r="AD1880" s="26">
        <v>0.50531914893617025</v>
      </c>
      <c r="AE1880" s="5"/>
      <c r="AF1880" s="33">
        <v>45000</v>
      </c>
      <c r="AG1880" s="7">
        <v>2</v>
      </c>
      <c r="AH1880" s="30">
        <v>44982</v>
      </c>
      <c r="AI1880" s="30">
        <v>44982</v>
      </c>
      <c r="AJ1880" s="37">
        <v>43936</v>
      </c>
    </row>
    <row r="1881" spans="1:36" ht="15" customHeight="1" x14ac:dyDescent="0.25">
      <c r="A1881" s="3" t="s">
        <v>2336</v>
      </c>
      <c r="B1881" s="4" t="s">
        <v>5861</v>
      </c>
      <c r="C1881" s="18" t="s">
        <v>400</v>
      </c>
      <c r="D1881" s="18" t="s">
        <v>400</v>
      </c>
      <c r="E1881" s="18" t="s">
        <v>8786</v>
      </c>
      <c r="F1881" s="18" t="s">
        <v>34</v>
      </c>
      <c r="G1881" s="19">
        <v>0</v>
      </c>
      <c r="H1881" s="5" t="s">
        <v>369</v>
      </c>
      <c r="I1881" s="18" t="s">
        <v>401</v>
      </c>
      <c r="J1881" s="20">
        <v>2504</v>
      </c>
      <c r="K1881" s="20">
        <v>3410724.16</v>
      </c>
      <c r="L1881" s="20">
        <v>0</v>
      </c>
      <c r="M1881" s="20">
        <v>1477654</v>
      </c>
      <c r="N1881" s="20">
        <v>116304</v>
      </c>
      <c r="O1881" s="6">
        <v>1998.67498402556</v>
      </c>
      <c r="P1881" s="21">
        <v>0.92426920839846904</v>
      </c>
      <c r="Q1881" s="18"/>
      <c r="R1881" s="22">
        <v>193</v>
      </c>
      <c r="S1881" s="23">
        <v>0</v>
      </c>
      <c r="T1881" s="23">
        <v>193</v>
      </c>
      <c r="U1881" s="24">
        <v>23</v>
      </c>
      <c r="V1881" s="25"/>
      <c r="W1881" s="23">
        <v>63</v>
      </c>
      <c r="X1881" s="23">
        <v>0</v>
      </c>
      <c r="Y1881" s="23">
        <v>63</v>
      </c>
      <c r="Z1881" s="26">
        <v>0.32642487046632124</v>
      </c>
      <c r="AA1881" s="25">
        <v>133</v>
      </c>
      <c r="AB1881" s="23">
        <v>0</v>
      </c>
      <c r="AC1881" s="23">
        <v>133</v>
      </c>
      <c r="AD1881" s="26">
        <v>0.68911917098445596</v>
      </c>
      <c r="AE1881" s="5"/>
      <c r="AF1881" s="33">
        <v>45000</v>
      </c>
      <c r="AG1881" s="7">
        <v>2</v>
      </c>
      <c r="AH1881" s="30">
        <v>45000</v>
      </c>
      <c r="AI1881" s="30">
        <v>45000</v>
      </c>
      <c r="AJ1881" s="37">
        <v>43938</v>
      </c>
    </row>
    <row r="1882" spans="1:36" ht="15" customHeight="1" x14ac:dyDescent="0.25">
      <c r="A1882" s="3" t="s">
        <v>690</v>
      </c>
      <c r="B1882" s="4" t="s">
        <v>5864</v>
      </c>
      <c r="C1882" s="18" t="s">
        <v>406</v>
      </c>
      <c r="D1882" s="18" t="s">
        <v>406</v>
      </c>
      <c r="E1882" s="18" t="s">
        <v>8781</v>
      </c>
      <c r="F1882" s="18" t="s">
        <v>34</v>
      </c>
      <c r="G1882" s="19">
        <v>0</v>
      </c>
      <c r="H1882" s="5" t="s">
        <v>45</v>
      </c>
      <c r="I1882" s="18" t="s">
        <v>407</v>
      </c>
      <c r="J1882" s="20">
        <v>2908</v>
      </c>
      <c r="K1882" s="20">
        <v>3604109.71</v>
      </c>
      <c r="L1882" s="20">
        <v>0</v>
      </c>
      <c r="M1882" s="20">
        <v>2137343</v>
      </c>
      <c r="N1882" s="20">
        <v>0</v>
      </c>
      <c r="O1882" s="6">
        <v>1974.36475584594</v>
      </c>
      <c r="P1882" s="21">
        <v>0.91302716277567098</v>
      </c>
      <c r="Q1882" s="18"/>
      <c r="R1882" s="22">
        <v>193</v>
      </c>
      <c r="S1882" s="23">
        <v>0</v>
      </c>
      <c r="T1882" s="23">
        <v>193</v>
      </c>
      <c r="U1882" s="24">
        <v>19</v>
      </c>
      <c r="V1882" s="25">
        <v>38</v>
      </c>
      <c r="W1882" s="23">
        <v>14</v>
      </c>
      <c r="X1882" s="23">
        <v>0</v>
      </c>
      <c r="Y1882" s="23">
        <v>14</v>
      </c>
      <c r="Z1882" s="26">
        <v>7.2538860103626937E-2</v>
      </c>
      <c r="AA1882" s="25">
        <v>193</v>
      </c>
      <c r="AB1882" s="23">
        <v>0</v>
      </c>
      <c r="AC1882" s="23">
        <v>193</v>
      </c>
      <c r="AD1882" s="26">
        <v>1</v>
      </c>
      <c r="AE1882" s="5"/>
      <c r="AF1882" s="33">
        <v>45000</v>
      </c>
      <c r="AG1882" s="7">
        <v>2</v>
      </c>
      <c r="AH1882" s="33">
        <v>45000</v>
      </c>
      <c r="AI1882" s="33">
        <v>45000</v>
      </c>
      <c r="AJ1882" s="37">
        <v>43937</v>
      </c>
    </row>
    <row r="1883" spans="1:36" s="2" customFormat="1" ht="15" customHeight="1" x14ac:dyDescent="0.25">
      <c r="A1883" s="3">
        <v>0</v>
      </c>
      <c r="B1883" s="4" t="s">
        <v>5867</v>
      </c>
      <c r="C1883" s="28" t="s">
        <v>417</v>
      </c>
      <c r="D1883" s="28" t="s">
        <v>417</v>
      </c>
      <c r="E1883" s="28" t="s">
        <v>8779</v>
      </c>
      <c r="F1883" s="28" t="s">
        <v>34</v>
      </c>
      <c r="G1883" s="19">
        <v>0</v>
      </c>
      <c r="H1883" s="5" t="s">
        <v>67</v>
      </c>
      <c r="I1883" s="28" t="s">
        <v>418</v>
      </c>
      <c r="J1883" s="20">
        <v>3676</v>
      </c>
      <c r="K1883" s="20">
        <v>2986057.45</v>
      </c>
      <c r="L1883" s="20">
        <v>0</v>
      </c>
      <c r="M1883" s="20">
        <v>3301336</v>
      </c>
      <c r="N1883" s="20">
        <v>74310</v>
      </c>
      <c r="O1883" s="6">
        <v>1730.60485582155</v>
      </c>
      <c r="P1883" s="21">
        <v>0.80030259693302497</v>
      </c>
      <c r="Q1883" s="18"/>
      <c r="R1883" s="22">
        <v>194</v>
      </c>
      <c r="S1883" s="23">
        <v>0</v>
      </c>
      <c r="T1883" s="23">
        <v>194</v>
      </c>
      <c r="U1883" s="24">
        <v>24</v>
      </c>
      <c r="V1883" s="25">
        <v>9</v>
      </c>
      <c r="W1883" s="23">
        <v>9</v>
      </c>
      <c r="X1883" s="23">
        <v>0</v>
      </c>
      <c r="Y1883" s="23">
        <v>9</v>
      </c>
      <c r="Z1883" s="26">
        <v>4.6391752577319589E-2</v>
      </c>
      <c r="AA1883" s="25">
        <v>114</v>
      </c>
      <c r="AB1883" s="23">
        <v>0</v>
      </c>
      <c r="AC1883" s="23">
        <v>114</v>
      </c>
      <c r="AD1883" s="26">
        <v>0.58762886597938147</v>
      </c>
      <c r="AE1883" s="5"/>
      <c r="AF1883" s="35">
        <v>45000</v>
      </c>
      <c r="AG1883" s="7">
        <v>2</v>
      </c>
      <c r="AH1883" s="32">
        <v>44997.09</v>
      </c>
      <c r="AI1883" s="32">
        <v>44997.09</v>
      </c>
      <c r="AJ1883" s="49">
        <v>43942</v>
      </c>
    </row>
    <row r="1884" spans="1:36" s="2" customFormat="1" ht="15" customHeight="1" x14ac:dyDescent="0.25">
      <c r="A1884" s="3" t="s">
        <v>1797</v>
      </c>
      <c r="B1884" s="4" t="s">
        <v>5870</v>
      </c>
      <c r="C1884" s="28" t="s">
        <v>421</v>
      </c>
      <c r="D1884" s="28" t="s">
        <v>421</v>
      </c>
      <c r="E1884" s="28" t="s">
        <v>8784</v>
      </c>
      <c r="F1884" s="28" t="s">
        <v>34</v>
      </c>
      <c r="G1884" s="19">
        <v>0</v>
      </c>
      <c r="H1884" s="5" t="s">
        <v>245</v>
      </c>
      <c r="I1884" s="28" t="s">
        <v>422</v>
      </c>
      <c r="J1884" s="20">
        <v>3298</v>
      </c>
      <c r="K1884" s="20">
        <v>3164745.82</v>
      </c>
      <c r="L1884" s="20">
        <v>0</v>
      </c>
      <c r="M1884" s="20">
        <v>2469928</v>
      </c>
      <c r="N1884" s="20">
        <v>0</v>
      </c>
      <c r="O1884" s="6">
        <v>1708.5123771983001</v>
      </c>
      <c r="P1884" s="21">
        <v>0.79008612957746804</v>
      </c>
      <c r="Q1884" s="18"/>
      <c r="R1884" s="22">
        <v>194</v>
      </c>
      <c r="S1884" s="23">
        <v>0</v>
      </c>
      <c r="T1884" s="23">
        <v>194</v>
      </c>
      <c r="U1884" s="24">
        <v>23</v>
      </c>
      <c r="V1884" s="25"/>
      <c r="W1884" s="23">
        <v>4</v>
      </c>
      <c r="X1884" s="23">
        <v>0</v>
      </c>
      <c r="Y1884" s="23">
        <v>4</v>
      </c>
      <c r="Z1884" s="26">
        <v>2.0618556701030927E-2</v>
      </c>
      <c r="AA1884" s="25">
        <v>86</v>
      </c>
      <c r="AB1884" s="23">
        <v>0</v>
      </c>
      <c r="AC1884" s="23">
        <v>86</v>
      </c>
      <c r="AD1884" s="26">
        <v>0.44329896907216493</v>
      </c>
      <c r="AE1884" s="5"/>
      <c r="AF1884" s="35">
        <v>45000</v>
      </c>
      <c r="AG1884" s="7">
        <v>2</v>
      </c>
      <c r="AH1884" s="32">
        <v>44999.9</v>
      </c>
      <c r="AI1884" s="32">
        <v>44999.9</v>
      </c>
      <c r="AJ1884" s="49">
        <v>43948</v>
      </c>
    </row>
    <row r="1885" spans="1:36" ht="15" customHeight="1" x14ac:dyDescent="0.25">
      <c r="A1885" s="3" t="s">
        <v>378</v>
      </c>
      <c r="B1885" s="4" t="s">
        <v>5873</v>
      </c>
      <c r="C1885" s="18" t="s">
        <v>429</v>
      </c>
      <c r="D1885" s="18" t="s">
        <v>429</v>
      </c>
      <c r="E1885" s="18" t="s">
        <v>8784</v>
      </c>
      <c r="F1885" s="18" t="s">
        <v>34</v>
      </c>
      <c r="G1885" s="19">
        <v>0</v>
      </c>
      <c r="H1885" s="5" t="s">
        <v>245</v>
      </c>
      <c r="I1885" s="18" t="s">
        <v>430</v>
      </c>
      <c r="J1885" s="20">
        <v>3108</v>
      </c>
      <c r="K1885" s="20">
        <v>2999377.12</v>
      </c>
      <c r="L1885" s="20">
        <v>0</v>
      </c>
      <c r="M1885" s="20">
        <v>2520787</v>
      </c>
      <c r="N1885" s="20">
        <v>103553</v>
      </c>
      <c r="O1885" s="6">
        <v>1809.43279279279</v>
      </c>
      <c r="P1885" s="21">
        <v>0.83675586496630705</v>
      </c>
      <c r="Q1885" s="18"/>
      <c r="R1885" s="22">
        <v>195</v>
      </c>
      <c r="S1885" s="23">
        <v>0</v>
      </c>
      <c r="T1885" s="23">
        <v>195</v>
      </c>
      <c r="U1885" s="24">
        <v>21</v>
      </c>
      <c r="V1885" s="25"/>
      <c r="W1885" s="23">
        <v>61</v>
      </c>
      <c r="X1885" s="23">
        <v>0</v>
      </c>
      <c r="Y1885" s="23">
        <v>61</v>
      </c>
      <c r="Z1885" s="26">
        <v>0.31282051282051282</v>
      </c>
      <c r="AA1885" s="25">
        <v>110</v>
      </c>
      <c r="AB1885" s="23">
        <v>0</v>
      </c>
      <c r="AC1885" s="23">
        <v>110</v>
      </c>
      <c r="AD1885" s="26">
        <v>0.5641025641025641</v>
      </c>
      <c r="AE1885" s="5"/>
      <c r="AF1885" s="33">
        <v>45000</v>
      </c>
      <c r="AG1885" s="7">
        <v>2</v>
      </c>
      <c r="AH1885" s="33">
        <v>45000</v>
      </c>
      <c r="AI1885" s="33">
        <v>45000</v>
      </c>
      <c r="AJ1885" s="37">
        <v>43937</v>
      </c>
    </row>
    <row r="1886" spans="1:36" ht="15" customHeight="1" x14ac:dyDescent="0.25">
      <c r="A1886" s="3" t="s">
        <v>2709</v>
      </c>
      <c r="B1886" s="4" t="s">
        <v>5876</v>
      </c>
      <c r="C1886" s="18" t="s">
        <v>433</v>
      </c>
      <c r="D1886" s="18" t="s">
        <v>433</v>
      </c>
      <c r="E1886" s="18" t="s">
        <v>8775</v>
      </c>
      <c r="F1886" s="18" t="s">
        <v>34</v>
      </c>
      <c r="G1886" s="19">
        <v>0</v>
      </c>
      <c r="H1886" s="5" t="s">
        <v>91</v>
      </c>
      <c r="I1886" s="18" t="s">
        <v>434</v>
      </c>
      <c r="J1886" s="20">
        <v>4277</v>
      </c>
      <c r="K1886" s="20">
        <v>6568655.7699999996</v>
      </c>
      <c r="L1886" s="20">
        <v>0</v>
      </c>
      <c r="M1886" s="20">
        <v>1897304</v>
      </c>
      <c r="N1886" s="20">
        <v>0</v>
      </c>
      <c r="O1886" s="6">
        <v>1979.41542436287</v>
      </c>
      <c r="P1886" s="21">
        <v>0.91536279884923799</v>
      </c>
      <c r="Q1886" s="18"/>
      <c r="R1886" s="22">
        <v>169</v>
      </c>
      <c r="S1886" s="23">
        <v>0</v>
      </c>
      <c r="T1886" s="23">
        <v>195</v>
      </c>
      <c r="U1886" s="24">
        <v>16</v>
      </c>
      <c r="V1886" s="25">
        <v>1</v>
      </c>
      <c r="W1886" s="23">
        <v>1</v>
      </c>
      <c r="X1886" s="23">
        <v>0</v>
      </c>
      <c r="Y1886" s="23">
        <v>1</v>
      </c>
      <c r="Z1886" s="26">
        <v>5.1282051282051282E-3</v>
      </c>
      <c r="AA1886" s="25">
        <v>120</v>
      </c>
      <c r="AB1886" s="23">
        <v>0</v>
      </c>
      <c r="AC1886" s="23">
        <v>120</v>
      </c>
      <c r="AD1886" s="26">
        <v>0.61538461538461542</v>
      </c>
      <c r="AE1886" s="5"/>
      <c r="AF1886" s="33">
        <v>45000</v>
      </c>
      <c r="AG1886" s="7">
        <v>2</v>
      </c>
      <c r="AH1886" s="30">
        <v>45000</v>
      </c>
      <c r="AI1886" s="30">
        <v>45000</v>
      </c>
      <c r="AJ1886" s="37">
        <v>43938</v>
      </c>
    </row>
    <row r="1887" spans="1:36" ht="15" customHeight="1" x14ac:dyDescent="0.25">
      <c r="A1887" s="3" t="s">
        <v>547</v>
      </c>
      <c r="B1887" s="4" t="s">
        <v>5879</v>
      </c>
      <c r="C1887" s="18" t="s">
        <v>436</v>
      </c>
      <c r="D1887" s="18" t="s">
        <v>437</v>
      </c>
      <c r="E1887" s="18" t="s">
        <v>8773</v>
      </c>
      <c r="F1887" s="18" t="s">
        <v>86</v>
      </c>
      <c r="G1887" s="19">
        <v>0</v>
      </c>
      <c r="H1887" s="5" t="s">
        <v>96</v>
      </c>
      <c r="I1887" s="18" t="s">
        <v>438</v>
      </c>
      <c r="J1887" s="20">
        <v>40271</v>
      </c>
      <c r="K1887" s="20">
        <v>6328426.7000000002</v>
      </c>
      <c r="L1887" s="20">
        <v>0</v>
      </c>
      <c r="M1887" s="20">
        <v>7630053</v>
      </c>
      <c r="N1887" s="20">
        <v>4143734</v>
      </c>
      <c r="O1887" s="6">
        <v>449.50991284050599</v>
      </c>
      <c r="P1887" s="21">
        <v>1.2882069924144</v>
      </c>
      <c r="Q1887" s="18"/>
      <c r="R1887" s="22">
        <v>196</v>
      </c>
      <c r="S1887" s="23">
        <v>3337</v>
      </c>
      <c r="T1887" s="23">
        <v>3337</v>
      </c>
      <c r="U1887" s="24"/>
      <c r="V1887" s="25"/>
      <c r="W1887" s="23">
        <v>0</v>
      </c>
      <c r="X1887" s="23">
        <v>768</v>
      </c>
      <c r="Y1887" s="23">
        <v>768</v>
      </c>
      <c r="Z1887" s="26">
        <v>0.23014683847767456</v>
      </c>
      <c r="AA1887" s="25">
        <v>0</v>
      </c>
      <c r="AB1887" s="23">
        <v>2158</v>
      </c>
      <c r="AC1887" s="23">
        <v>2158</v>
      </c>
      <c r="AD1887" s="26">
        <v>0.64668864249325742</v>
      </c>
      <c r="AE1887" s="5"/>
      <c r="AF1887" s="33">
        <v>45000</v>
      </c>
      <c r="AG1887" s="7">
        <v>2</v>
      </c>
      <c r="AH1887" s="30">
        <v>44999.85</v>
      </c>
      <c r="AI1887" s="30">
        <v>44999.85</v>
      </c>
      <c r="AJ1887" s="37">
        <v>43936</v>
      </c>
    </row>
    <row r="1888" spans="1:36" ht="15" customHeight="1" x14ac:dyDescent="0.25">
      <c r="A1888" s="3" t="s">
        <v>98</v>
      </c>
      <c r="B1888" s="4" t="s">
        <v>5882</v>
      </c>
      <c r="C1888" s="18" t="s">
        <v>452</v>
      </c>
      <c r="D1888" s="18" t="s">
        <v>452</v>
      </c>
      <c r="E1888" s="18" t="s">
        <v>8778</v>
      </c>
      <c r="F1888" s="18" t="s">
        <v>34</v>
      </c>
      <c r="G1888" s="19">
        <v>0</v>
      </c>
      <c r="H1888" s="5" t="s">
        <v>78</v>
      </c>
      <c r="I1888" s="18" t="s">
        <v>453</v>
      </c>
      <c r="J1888" s="20">
        <v>2660</v>
      </c>
      <c r="K1888" s="20">
        <v>4266844.09</v>
      </c>
      <c r="L1888" s="20">
        <v>0</v>
      </c>
      <c r="M1888" s="20">
        <v>798757</v>
      </c>
      <c r="N1888" s="20">
        <v>0</v>
      </c>
      <c r="O1888" s="6">
        <v>1904.3613120300799</v>
      </c>
      <c r="P1888" s="21">
        <v>0.88065470196138695</v>
      </c>
      <c r="Q1888" s="18"/>
      <c r="R1888" s="22">
        <v>196</v>
      </c>
      <c r="S1888" s="23">
        <v>0</v>
      </c>
      <c r="T1888" s="23">
        <v>196</v>
      </c>
      <c r="U1888" s="24">
        <v>25</v>
      </c>
      <c r="V1888" s="25"/>
      <c r="W1888" s="23">
        <v>18</v>
      </c>
      <c r="X1888" s="23">
        <v>0</v>
      </c>
      <c r="Y1888" s="23">
        <v>18</v>
      </c>
      <c r="Z1888" s="26">
        <v>9.1836734693877556E-2</v>
      </c>
      <c r="AA1888" s="25">
        <v>123</v>
      </c>
      <c r="AB1888" s="23">
        <v>0</v>
      </c>
      <c r="AC1888" s="23">
        <v>123</v>
      </c>
      <c r="AD1888" s="26">
        <v>0.62755102040816324</v>
      </c>
      <c r="AE1888" s="5"/>
      <c r="AF1888" s="33">
        <v>45000</v>
      </c>
      <c r="AG1888" s="7">
        <v>2</v>
      </c>
      <c r="AH1888" s="33">
        <v>45000</v>
      </c>
      <c r="AI1888" s="33">
        <v>45000</v>
      </c>
      <c r="AJ1888" s="37">
        <v>43937</v>
      </c>
    </row>
    <row r="1889" spans="1:36" ht="15" customHeight="1" x14ac:dyDescent="0.25">
      <c r="A1889" s="3" t="s">
        <v>5692</v>
      </c>
      <c r="B1889" s="4" t="s">
        <v>5885</v>
      </c>
      <c r="C1889" s="18" t="s">
        <v>470</v>
      </c>
      <c r="D1889" s="18" t="s">
        <v>470</v>
      </c>
      <c r="E1889" s="18" t="s">
        <v>8779</v>
      </c>
      <c r="F1889" s="18" t="s">
        <v>34</v>
      </c>
      <c r="G1889" s="19">
        <v>0</v>
      </c>
      <c r="H1889" s="5" t="s">
        <v>78</v>
      </c>
      <c r="I1889" s="18" t="s">
        <v>471</v>
      </c>
      <c r="J1889" s="20">
        <v>4051</v>
      </c>
      <c r="K1889" s="20">
        <v>8835440.7899999991</v>
      </c>
      <c r="L1889" s="20">
        <v>0</v>
      </c>
      <c r="M1889" s="20">
        <v>554524</v>
      </c>
      <c r="N1889" s="20">
        <v>0</v>
      </c>
      <c r="O1889" s="6">
        <v>2317.93749444582</v>
      </c>
      <c r="P1889" s="21">
        <v>1.0719092750105499</v>
      </c>
      <c r="Q1889" s="18"/>
      <c r="R1889" s="22">
        <v>197</v>
      </c>
      <c r="S1889" s="23">
        <v>0</v>
      </c>
      <c r="T1889" s="23">
        <v>197</v>
      </c>
      <c r="U1889" s="24">
        <v>24</v>
      </c>
      <c r="V1889" s="25">
        <v>8</v>
      </c>
      <c r="W1889" s="23">
        <v>8</v>
      </c>
      <c r="X1889" s="23">
        <v>0</v>
      </c>
      <c r="Y1889" s="23">
        <v>8</v>
      </c>
      <c r="Z1889" s="26">
        <v>4.060913705583756E-2</v>
      </c>
      <c r="AA1889" s="25">
        <v>77</v>
      </c>
      <c r="AB1889" s="23">
        <v>0</v>
      </c>
      <c r="AC1889" s="23">
        <v>77</v>
      </c>
      <c r="AD1889" s="26">
        <v>0.39086294416243655</v>
      </c>
      <c r="AE1889" s="5"/>
      <c r="AF1889" s="33">
        <v>45000</v>
      </c>
      <c r="AG1889" s="7">
        <v>2</v>
      </c>
      <c r="AH1889" s="30">
        <v>44999.5</v>
      </c>
      <c r="AI1889" s="30">
        <v>44999.5</v>
      </c>
      <c r="AJ1889" s="49">
        <v>43941</v>
      </c>
    </row>
    <row r="1890" spans="1:36" s="2" customFormat="1" ht="15" customHeight="1" x14ac:dyDescent="0.25">
      <c r="A1890" s="3" t="s">
        <v>263</v>
      </c>
      <c r="B1890" s="4" t="s">
        <v>5888</v>
      </c>
      <c r="C1890" s="28" t="s">
        <v>476</v>
      </c>
      <c r="D1890" s="28" t="s">
        <v>476</v>
      </c>
      <c r="E1890" s="28" t="s">
        <v>8785</v>
      </c>
      <c r="F1890" s="28" t="s">
        <v>34</v>
      </c>
      <c r="G1890" s="19">
        <v>0</v>
      </c>
      <c r="H1890" s="5" t="s">
        <v>78</v>
      </c>
      <c r="I1890" s="28" t="s">
        <v>477</v>
      </c>
      <c r="J1890" s="20">
        <v>3273</v>
      </c>
      <c r="K1890" s="20">
        <v>3767585.4</v>
      </c>
      <c r="L1890" s="20">
        <v>0</v>
      </c>
      <c r="M1890" s="20">
        <v>2313535</v>
      </c>
      <c r="N1890" s="20">
        <v>39250</v>
      </c>
      <c r="O1890" s="6">
        <v>1869.9573479987801</v>
      </c>
      <c r="P1890" s="21">
        <v>0.864744899289553</v>
      </c>
      <c r="Q1890" s="18"/>
      <c r="R1890" s="22">
        <v>199</v>
      </c>
      <c r="S1890" s="23">
        <v>0</v>
      </c>
      <c r="T1890" s="23">
        <v>199</v>
      </c>
      <c r="U1890" s="24">
        <v>24</v>
      </c>
      <c r="V1890" s="25"/>
      <c r="W1890" s="23">
        <v>31</v>
      </c>
      <c r="X1890" s="23">
        <v>0</v>
      </c>
      <c r="Y1890" s="23">
        <v>31</v>
      </c>
      <c r="Z1890" s="26">
        <v>0.15577889447236182</v>
      </c>
      <c r="AA1890" s="25">
        <v>93</v>
      </c>
      <c r="AB1890" s="23">
        <v>0</v>
      </c>
      <c r="AC1890" s="23">
        <v>93</v>
      </c>
      <c r="AD1890" s="26">
        <v>0.46733668341708545</v>
      </c>
      <c r="AE1890" s="5"/>
      <c r="AF1890" s="35">
        <v>45000</v>
      </c>
      <c r="AG1890" s="7">
        <v>2</v>
      </c>
      <c r="AH1890" s="32">
        <v>44345</v>
      </c>
      <c r="AI1890" s="32">
        <v>44345</v>
      </c>
      <c r="AJ1890" s="49">
        <v>43945</v>
      </c>
    </row>
    <row r="1891" spans="1:36" ht="15" customHeight="1" x14ac:dyDescent="0.25">
      <c r="A1891" s="3" t="s">
        <v>5313</v>
      </c>
      <c r="B1891" s="4" t="s">
        <v>5891</v>
      </c>
      <c r="C1891" s="18" t="s">
        <v>515</v>
      </c>
      <c r="D1891" s="18" t="s">
        <v>515</v>
      </c>
      <c r="E1891" s="18" t="s">
        <v>8778</v>
      </c>
      <c r="F1891" s="18" t="s">
        <v>34</v>
      </c>
      <c r="G1891" s="19">
        <v>0</v>
      </c>
      <c r="H1891" s="5" t="s">
        <v>210</v>
      </c>
      <c r="I1891" s="18" t="s">
        <v>516</v>
      </c>
      <c r="J1891" s="20">
        <v>2742</v>
      </c>
      <c r="K1891" s="20">
        <v>3560940.31</v>
      </c>
      <c r="L1891" s="20">
        <v>0</v>
      </c>
      <c r="M1891" s="20">
        <v>1801738</v>
      </c>
      <c r="N1891" s="20">
        <v>146715</v>
      </c>
      <c r="O1891" s="6">
        <v>2009.2608716265499</v>
      </c>
      <c r="P1891" s="21">
        <v>0.929164556582323</v>
      </c>
      <c r="Q1891" s="18"/>
      <c r="R1891" s="22">
        <v>207</v>
      </c>
      <c r="S1891" s="23">
        <v>0</v>
      </c>
      <c r="T1891" s="23">
        <v>207</v>
      </c>
      <c r="U1891" s="24">
        <v>28</v>
      </c>
      <c r="V1891" s="25"/>
      <c r="W1891" s="23">
        <v>57</v>
      </c>
      <c r="X1891" s="23">
        <v>0</v>
      </c>
      <c r="Y1891" s="23">
        <v>57</v>
      </c>
      <c r="Z1891" s="26">
        <v>0.27536231884057971</v>
      </c>
      <c r="AA1891" s="25">
        <v>143</v>
      </c>
      <c r="AB1891" s="23">
        <v>0</v>
      </c>
      <c r="AC1891" s="23">
        <v>143</v>
      </c>
      <c r="AD1891" s="26">
        <v>0.6908212560386473</v>
      </c>
      <c r="AE1891" s="5"/>
      <c r="AF1891" s="33">
        <v>45000</v>
      </c>
      <c r="AG1891" s="7">
        <v>2</v>
      </c>
      <c r="AH1891" s="30">
        <v>44980</v>
      </c>
      <c r="AI1891" s="30">
        <v>44980</v>
      </c>
      <c r="AJ1891" s="37">
        <v>43937</v>
      </c>
    </row>
    <row r="1892" spans="1:36" ht="15" customHeight="1" x14ac:dyDescent="0.25">
      <c r="A1892" s="3" t="s">
        <v>311</v>
      </c>
      <c r="B1892" s="4" t="s">
        <v>5894</v>
      </c>
      <c r="C1892" s="18" t="s">
        <v>525</v>
      </c>
      <c r="D1892" s="18" t="s">
        <v>525</v>
      </c>
      <c r="E1892" s="18" t="s">
        <v>8774</v>
      </c>
      <c r="F1892" s="18" t="s">
        <v>34</v>
      </c>
      <c r="G1892" s="19">
        <v>0</v>
      </c>
      <c r="H1892" s="5" t="s">
        <v>50</v>
      </c>
      <c r="I1892" s="18" t="s">
        <v>526</v>
      </c>
      <c r="J1892" s="20">
        <v>3944</v>
      </c>
      <c r="K1892" s="20">
        <v>4089241.69</v>
      </c>
      <c r="L1892" s="20">
        <v>0</v>
      </c>
      <c r="M1892" s="20">
        <v>3172509</v>
      </c>
      <c r="N1892" s="20">
        <v>0</v>
      </c>
      <c r="O1892" s="6">
        <v>1841.2146779918901</v>
      </c>
      <c r="P1892" s="21">
        <v>0.85145311094634701</v>
      </c>
      <c r="Q1892" s="18"/>
      <c r="R1892" s="22">
        <v>191</v>
      </c>
      <c r="S1892" s="23">
        <v>0</v>
      </c>
      <c r="T1892" s="23">
        <v>210</v>
      </c>
      <c r="U1892" s="24">
        <v>26</v>
      </c>
      <c r="V1892" s="25">
        <v>68</v>
      </c>
      <c r="W1892" s="23">
        <v>67</v>
      </c>
      <c r="X1892" s="23">
        <v>0</v>
      </c>
      <c r="Y1892" s="23">
        <v>67</v>
      </c>
      <c r="Z1892" s="26">
        <v>0.31904761904761902</v>
      </c>
      <c r="AA1892" s="25">
        <v>159</v>
      </c>
      <c r="AB1892" s="23">
        <v>0</v>
      </c>
      <c r="AC1892" s="23">
        <v>159</v>
      </c>
      <c r="AD1892" s="26">
        <v>0.75714285714285712</v>
      </c>
      <c r="AE1892" s="5"/>
      <c r="AF1892" s="33">
        <v>45000</v>
      </c>
      <c r="AG1892" s="7">
        <v>2</v>
      </c>
      <c r="AH1892" s="30">
        <v>44999.99</v>
      </c>
      <c r="AI1892" s="30">
        <v>44999.99</v>
      </c>
      <c r="AJ1892" s="37">
        <v>43936</v>
      </c>
    </row>
    <row r="1893" spans="1:36" s="2" customFormat="1" ht="15" customHeight="1" x14ac:dyDescent="0.25">
      <c r="A1893" s="3" t="s">
        <v>3298</v>
      </c>
      <c r="B1893" s="4" t="s">
        <v>5897</v>
      </c>
      <c r="C1893" s="28" t="s">
        <v>532</v>
      </c>
      <c r="D1893" s="28" t="s">
        <v>532</v>
      </c>
      <c r="E1893" s="28" t="s">
        <v>8785</v>
      </c>
      <c r="F1893" s="28" t="s">
        <v>34</v>
      </c>
      <c r="G1893" s="19">
        <v>0</v>
      </c>
      <c r="H1893" s="5" t="s">
        <v>45</v>
      </c>
      <c r="I1893" s="28" t="s">
        <v>533</v>
      </c>
      <c r="J1893" s="20">
        <v>3418</v>
      </c>
      <c r="K1893" s="20">
        <v>5832980.54</v>
      </c>
      <c r="L1893" s="20">
        <v>0</v>
      </c>
      <c r="M1893" s="20">
        <v>979636</v>
      </c>
      <c r="N1893" s="20">
        <v>31673</v>
      </c>
      <c r="O1893" s="6">
        <v>2002.4252603861901</v>
      </c>
      <c r="P1893" s="21">
        <v>0.92600348985534497</v>
      </c>
      <c r="Q1893" s="18"/>
      <c r="R1893" s="22">
        <v>211</v>
      </c>
      <c r="S1893" s="23">
        <v>0</v>
      </c>
      <c r="T1893" s="23">
        <v>211</v>
      </c>
      <c r="U1893" s="24">
        <v>26</v>
      </c>
      <c r="V1893" s="25"/>
      <c r="W1893" s="23">
        <v>41</v>
      </c>
      <c r="X1893" s="23">
        <v>0</v>
      </c>
      <c r="Y1893" s="23">
        <v>41</v>
      </c>
      <c r="Z1893" s="26">
        <v>0.19431279620853081</v>
      </c>
      <c r="AA1893" s="25">
        <v>144</v>
      </c>
      <c r="AB1893" s="23">
        <v>0</v>
      </c>
      <c r="AC1893" s="23">
        <v>144</v>
      </c>
      <c r="AD1893" s="26">
        <v>0.68246445497630337</v>
      </c>
      <c r="AE1893" s="5"/>
      <c r="AF1893" s="35">
        <v>45000</v>
      </c>
      <c r="AG1893" s="7">
        <v>2</v>
      </c>
      <c r="AH1893" s="32">
        <v>44938.8</v>
      </c>
      <c r="AI1893" s="32">
        <v>44938.8</v>
      </c>
      <c r="AJ1893" s="49">
        <v>43944</v>
      </c>
    </row>
    <row r="1894" spans="1:36" ht="15" customHeight="1" x14ac:dyDescent="0.25">
      <c r="A1894" s="3" t="s">
        <v>415</v>
      </c>
      <c r="B1894" s="4" t="s">
        <v>5900</v>
      </c>
      <c r="C1894" s="18" t="s">
        <v>542</v>
      </c>
      <c r="D1894" s="18" t="s">
        <v>542</v>
      </c>
      <c r="E1894" s="18" t="s">
        <v>8781</v>
      </c>
      <c r="F1894" s="18" t="s">
        <v>34</v>
      </c>
      <c r="G1894" s="19">
        <v>0</v>
      </c>
      <c r="H1894" s="5" t="s">
        <v>369</v>
      </c>
      <c r="I1894" s="18" t="s">
        <v>543</v>
      </c>
      <c r="J1894" s="20">
        <v>3099</v>
      </c>
      <c r="K1894" s="20">
        <v>3449850.12</v>
      </c>
      <c r="L1894" s="20">
        <v>0</v>
      </c>
      <c r="M1894" s="20">
        <v>2122500</v>
      </c>
      <c r="N1894" s="20">
        <v>0</v>
      </c>
      <c r="O1894" s="6">
        <v>1798.11233301065</v>
      </c>
      <c r="P1894" s="21">
        <v>0.83152082050676401</v>
      </c>
      <c r="Q1894" s="18"/>
      <c r="R1894" s="22">
        <v>213</v>
      </c>
      <c r="S1894" s="23">
        <v>0</v>
      </c>
      <c r="T1894" s="23">
        <v>213</v>
      </c>
      <c r="U1894" s="24">
        <v>22</v>
      </c>
      <c r="V1894" s="25">
        <v>61</v>
      </c>
      <c r="W1894" s="23">
        <v>61</v>
      </c>
      <c r="X1894" s="23">
        <v>0</v>
      </c>
      <c r="Y1894" s="23">
        <v>61</v>
      </c>
      <c r="Z1894" s="26">
        <v>0.28638497652582162</v>
      </c>
      <c r="AA1894" s="25">
        <v>257</v>
      </c>
      <c r="AB1894" s="23">
        <v>0</v>
      </c>
      <c r="AC1894" s="23">
        <v>257</v>
      </c>
      <c r="AD1894" s="26">
        <v>1.2065727699530517</v>
      </c>
      <c r="AE1894" s="5"/>
      <c r="AF1894" s="33">
        <v>45000</v>
      </c>
      <c r="AG1894" s="7">
        <v>2</v>
      </c>
      <c r="AH1894" s="30">
        <v>44921.55</v>
      </c>
      <c r="AI1894" s="30">
        <v>44921.55</v>
      </c>
      <c r="AJ1894" s="49">
        <v>43941</v>
      </c>
    </row>
    <row r="1895" spans="1:36" ht="15" customHeight="1" x14ac:dyDescent="0.25">
      <c r="A1895" s="3" t="s">
        <v>4101</v>
      </c>
      <c r="B1895" s="4" t="s">
        <v>5903</v>
      </c>
      <c r="C1895" s="18" t="s">
        <v>549</v>
      </c>
      <c r="D1895" s="18" t="s">
        <v>549</v>
      </c>
      <c r="E1895" s="18" t="s">
        <v>8777</v>
      </c>
      <c r="F1895" s="18" t="s">
        <v>34</v>
      </c>
      <c r="G1895" s="19">
        <v>0</v>
      </c>
      <c r="H1895" s="5" t="s">
        <v>78</v>
      </c>
      <c r="I1895" s="18" t="s">
        <v>550</v>
      </c>
      <c r="J1895" s="20">
        <v>3989</v>
      </c>
      <c r="K1895" s="20">
        <v>4178806.24</v>
      </c>
      <c r="L1895" s="20">
        <v>0</v>
      </c>
      <c r="M1895" s="20">
        <v>3888218</v>
      </c>
      <c r="N1895" s="20">
        <v>254206</v>
      </c>
      <c r="O1895" s="6">
        <v>2086.04418149912</v>
      </c>
      <c r="P1895" s="21">
        <v>0.96467230526650305</v>
      </c>
      <c r="Q1895" s="18"/>
      <c r="R1895" s="22">
        <v>215</v>
      </c>
      <c r="S1895" s="23">
        <v>0</v>
      </c>
      <c r="T1895" s="23">
        <v>215</v>
      </c>
      <c r="U1895" s="24">
        <v>37</v>
      </c>
      <c r="V1895" s="25"/>
      <c r="W1895" s="23">
        <v>46</v>
      </c>
      <c r="X1895" s="23">
        <v>0</v>
      </c>
      <c r="Y1895" s="23">
        <v>46</v>
      </c>
      <c r="Z1895" s="26">
        <v>0.21395348837209302</v>
      </c>
      <c r="AA1895" s="25">
        <v>144</v>
      </c>
      <c r="AB1895" s="23">
        <v>0</v>
      </c>
      <c r="AC1895" s="23">
        <v>144</v>
      </c>
      <c r="AD1895" s="26">
        <v>0.66976744186046511</v>
      </c>
      <c r="AE1895" s="5"/>
      <c r="AF1895" s="33">
        <v>45000</v>
      </c>
      <c r="AG1895" s="7">
        <v>2</v>
      </c>
      <c r="AH1895" s="30">
        <v>44288.58</v>
      </c>
      <c r="AI1895" s="30">
        <v>44288.58</v>
      </c>
      <c r="AJ1895" s="37">
        <v>43936</v>
      </c>
    </row>
    <row r="1896" spans="1:36" ht="15" customHeight="1" x14ac:dyDescent="0.25">
      <c r="A1896" s="3" t="s">
        <v>1168</v>
      </c>
      <c r="B1896" s="4" t="s">
        <v>5906</v>
      </c>
      <c r="C1896" s="18" t="s">
        <v>563</v>
      </c>
      <c r="D1896" s="18" t="s">
        <v>563</v>
      </c>
      <c r="E1896" s="18" t="s">
        <v>8775</v>
      </c>
      <c r="F1896" s="18" t="s">
        <v>34</v>
      </c>
      <c r="G1896" s="19">
        <v>0</v>
      </c>
      <c r="H1896" s="5" t="s">
        <v>139</v>
      </c>
      <c r="I1896" s="18" t="s">
        <v>564</v>
      </c>
      <c r="J1896" s="20">
        <v>2483</v>
      </c>
      <c r="K1896" s="20">
        <v>3177558.55</v>
      </c>
      <c r="L1896" s="20">
        <v>0</v>
      </c>
      <c r="M1896" s="20">
        <v>858296</v>
      </c>
      <c r="N1896" s="20">
        <v>17900</v>
      </c>
      <c r="O1896" s="6">
        <v>1632.60352396295</v>
      </c>
      <c r="P1896" s="21">
        <v>0.75498276547323295</v>
      </c>
      <c r="Q1896" s="18"/>
      <c r="R1896" s="22">
        <v>216</v>
      </c>
      <c r="S1896" s="23">
        <v>0</v>
      </c>
      <c r="T1896" s="23">
        <v>216</v>
      </c>
      <c r="U1896" s="24">
        <v>29</v>
      </c>
      <c r="V1896" s="25">
        <v>31</v>
      </c>
      <c r="W1896" s="23">
        <v>8</v>
      </c>
      <c r="X1896" s="23">
        <v>0</v>
      </c>
      <c r="Y1896" s="23">
        <v>8</v>
      </c>
      <c r="Z1896" s="26">
        <v>3.7037037037037035E-2</v>
      </c>
      <c r="AA1896" s="25">
        <v>90</v>
      </c>
      <c r="AB1896" s="23">
        <v>0</v>
      </c>
      <c r="AC1896" s="23">
        <v>90</v>
      </c>
      <c r="AD1896" s="26">
        <v>0.41666666666666669</v>
      </c>
      <c r="AE1896" s="5"/>
      <c r="AF1896" s="33">
        <v>45000</v>
      </c>
      <c r="AG1896" s="7">
        <v>2</v>
      </c>
      <c r="AH1896" s="30">
        <v>44994.78</v>
      </c>
      <c r="AI1896" s="30">
        <v>44994.78</v>
      </c>
      <c r="AJ1896" s="37">
        <v>43937</v>
      </c>
    </row>
    <row r="1897" spans="1:36" ht="15" customHeight="1" x14ac:dyDescent="0.25">
      <c r="A1897" s="3">
        <v>0</v>
      </c>
      <c r="B1897" s="4" t="s">
        <v>5909</v>
      </c>
      <c r="C1897" s="18" t="s">
        <v>575</v>
      </c>
      <c r="D1897" s="18" t="s">
        <v>575</v>
      </c>
      <c r="E1897" s="18" t="s">
        <v>8781</v>
      </c>
      <c r="F1897" s="18" t="s">
        <v>34</v>
      </c>
      <c r="G1897" s="19">
        <v>0</v>
      </c>
      <c r="H1897" s="5" t="s">
        <v>139</v>
      </c>
      <c r="I1897" s="18" t="s">
        <v>576</v>
      </c>
      <c r="J1897" s="20">
        <v>4215</v>
      </c>
      <c r="K1897" s="20">
        <v>4817444.93</v>
      </c>
      <c r="L1897" s="20">
        <v>0</v>
      </c>
      <c r="M1897" s="20">
        <v>3185667</v>
      </c>
      <c r="N1897" s="20">
        <v>57223</v>
      </c>
      <c r="O1897" s="6">
        <v>1912.2977295373701</v>
      </c>
      <c r="P1897" s="21">
        <v>0.88432482661177403</v>
      </c>
      <c r="Q1897" s="18"/>
      <c r="R1897" s="22">
        <v>218</v>
      </c>
      <c r="S1897" s="23">
        <v>0</v>
      </c>
      <c r="T1897" s="23">
        <v>218</v>
      </c>
      <c r="U1897" s="24">
        <v>28</v>
      </c>
      <c r="V1897" s="25">
        <v>62</v>
      </c>
      <c r="W1897" s="23">
        <v>60</v>
      </c>
      <c r="X1897" s="23">
        <v>0</v>
      </c>
      <c r="Y1897" s="23">
        <v>60</v>
      </c>
      <c r="Z1897" s="26">
        <v>0.27522935779816515</v>
      </c>
      <c r="AA1897" s="25">
        <v>207</v>
      </c>
      <c r="AB1897" s="23">
        <v>0</v>
      </c>
      <c r="AC1897" s="23">
        <v>207</v>
      </c>
      <c r="AD1897" s="26">
        <v>0.94954128440366969</v>
      </c>
      <c r="AE1897" s="5"/>
      <c r="AF1897" s="33">
        <v>45000</v>
      </c>
      <c r="AG1897" s="7">
        <v>2</v>
      </c>
      <c r="AH1897" s="30">
        <v>44268</v>
      </c>
      <c r="AI1897" s="30">
        <v>44268</v>
      </c>
      <c r="AJ1897" s="37">
        <v>43938</v>
      </c>
    </row>
    <row r="1898" spans="1:36" ht="15" customHeight="1" x14ac:dyDescent="0.25">
      <c r="A1898" s="3" t="s">
        <v>4101</v>
      </c>
      <c r="B1898" s="4" t="s">
        <v>5912</v>
      </c>
      <c r="C1898" s="18" t="s">
        <v>590</v>
      </c>
      <c r="D1898" s="18" t="s">
        <v>590</v>
      </c>
      <c r="E1898" s="18" t="s">
        <v>8774</v>
      </c>
      <c r="F1898" s="18" t="s">
        <v>34</v>
      </c>
      <c r="G1898" s="19">
        <v>0</v>
      </c>
      <c r="H1898" s="5" t="s">
        <v>78</v>
      </c>
      <c r="I1898" s="18" t="s">
        <v>591</v>
      </c>
      <c r="J1898" s="20">
        <v>3677</v>
      </c>
      <c r="K1898" s="20">
        <v>3933834.75</v>
      </c>
      <c r="L1898" s="20">
        <v>0</v>
      </c>
      <c r="M1898" s="20">
        <v>2657067</v>
      </c>
      <c r="N1898" s="20">
        <v>0</v>
      </c>
      <c r="O1898" s="6">
        <v>1792.4671607288601</v>
      </c>
      <c r="P1898" s="21">
        <v>0.82891026153251002</v>
      </c>
      <c r="Q1898" s="18"/>
      <c r="R1898" s="22">
        <v>219</v>
      </c>
      <c r="S1898" s="23">
        <v>0</v>
      </c>
      <c r="T1898" s="23">
        <v>219</v>
      </c>
      <c r="U1898" s="24">
        <v>35</v>
      </c>
      <c r="V1898" s="25"/>
      <c r="W1898" s="23">
        <v>19</v>
      </c>
      <c r="X1898" s="23">
        <v>0</v>
      </c>
      <c r="Y1898" s="23">
        <v>19</v>
      </c>
      <c r="Z1898" s="26">
        <v>8.6757990867579904E-2</v>
      </c>
      <c r="AA1898" s="25">
        <v>139</v>
      </c>
      <c r="AB1898" s="23">
        <v>0</v>
      </c>
      <c r="AC1898" s="23">
        <v>139</v>
      </c>
      <c r="AD1898" s="26">
        <v>0.63470319634703198</v>
      </c>
      <c r="AE1898" s="5"/>
      <c r="AF1898" s="33">
        <v>45000</v>
      </c>
      <c r="AG1898" s="7">
        <v>2</v>
      </c>
      <c r="AH1898" s="33">
        <v>45000</v>
      </c>
      <c r="AI1898" s="33">
        <v>45000</v>
      </c>
      <c r="AJ1898" s="37">
        <v>43937</v>
      </c>
    </row>
    <row r="1899" spans="1:36" s="2" customFormat="1" ht="15" customHeight="1" x14ac:dyDescent="0.25">
      <c r="A1899" s="3">
        <v>0</v>
      </c>
      <c r="B1899" s="4" t="s">
        <v>5915</v>
      </c>
      <c r="C1899" s="28" t="s">
        <v>593</v>
      </c>
      <c r="D1899" s="28" t="s">
        <v>593</v>
      </c>
      <c r="E1899" s="28" t="s">
        <v>8772</v>
      </c>
      <c r="F1899" s="28" t="s">
        <v>34</v>
      </c>
      <c r="G1899" s="19">
        <v>0</v>
      </c>
      <c r="H1899" s="5" t="s">
        <v>40</v>
      </c>
      <c r="I1899" s="28" t="s">
        <v>594</v>
      </c>
      <c r="J1899" s="20">
        <v>3336</v>
      </c>
      <c r="K1899" s="20">
        <v>6031157.1299999999</v>
      </c>
      <c r="L1899" s="20">
        <v>0</v>
      </c>
      <c r="M1899" s="20">
        <v>606072</v>
      </c>
      <c r="N1899" s="20">
        <v>0</v>
      </c>
      <c r="O1899" s="6">
        <v>1989.57707733813</v>
      </c>
      <c r="P1899" s="21">
        <v>0.92006196355912195</v>
      </c>
      <c r="Q1899" s="18"/>
      <c r="R1899" s="22">
        <v>219</v>
      </c>
      <c r="S1899" s="23">
        <v>0</v>
      </c>
      <c r="T1899" s="23">
        <v>219</v>
      </c>
      <c r="U1899" s="24">
        <v>21</v>
      </c>
      <c r="V1899" s="25">
        <v>14</v>
      </c>
      <c r="W1899" s="23">
        <v>14</v>
      </c>
      <c r="X1899" s="23">
        <v>0</v>
      </c>
      <c r="Y1899" s="23">
        <v>14</v>
      </c>
      <c r="Z1899" s="26">
        <v>6.3926940639269403E-2</v>
      </c>
      <c r="AA1899" s="25">
        <v>101</v>
      </c>
      <c r="AB1899" s="23">
        <v>0</v>
      </c>
      <c r="AC1899" s="23">
        <v>101</v>
      </c>
      <c r="AD1899" s="26">
        <v>0.46118721461187212</v>
      </c>
      <c r="AE1899" s="5"/>
      <c r="AF1899" s="35">
        <v>45000</v>
      </c>
      <c r="AG1899" s="7">
        <v>2</v>
      </c>
      <c r="AH1899" s="35">
        <v>45000</v>
      </c>
      <c r="AI1899" s="35">
        <v>45000</v>
      </c>
      <c r="AJ1899" s="49">
        <v>43944</v>
      </c>
    </row>
    <row r="1900" spans="1:36" s="2" customFormat="1" ht="15" customHeight="1" x14ac:dyDescent="0.25">
      <c r="A1900" s="3" t="s">
        <v>664</v>
      </c>
      <c r="B1900" s="4" t="s">
        <v>5918</v>
      </c>
      <c r="C1900" s="28" t="s">
        <v>597</v>
      </c>
      <c r="D1900" s="28" t="s">
        <v>597</v>
      </c>
      <c r="E1900" s="28" t="s">
        <v>8782</v>
      </c>
      <c r="F1900" s="28" t="s">
        <v>34</v>
      </c>
      <c r="G1900" s="19">
        <v>0</v>
      </c>
      <c r="H1900" s="5" t="s">
        <v>139</v>
      </c>
      <c r="I1900" s="28" t="s">
        <v>598</v>
      </c>
      <c r="J1900" s="20">
        <v>3285</v>
      </c>
      <c r="K1900" s="20">
        <v>7290824.1699999999</v>
      </c>
      <c r="L1900" s="20">
        <v>0</v>
      </c>
      <c r="M1900" s="20">
        <v>0</v>
      </c>
      <c r="N1900" s="20">
        <v>0</v>
      </c>
      <c r="O1900" s="6">
        <v>2219.4289710806702</v>
      </c>
      <c r="P1900" s="21">
        <v>1.02635489741594</v>
      </c>
      <c r="Q1900" s="18"/>
      <c r="R1900" s="22">
        <v>219</v>
      </c>
      <c r="S1900" s="23">
        <v>0</v>
      </c>
      <c r="T1900" s="23">
        <v>219</v>
      </c>
      <c r="U1900" s="24">
        <v>27</v>
      </c>
      <c r="V1900" s="25"/>
      <c r="W1900" s="23">
        <v>3</v>
      </c>
      <c r="X1900" s="23">
        <v>0</v>
      </c>
      <c r="Y1900" s="23">
        <v>3</v>
      </c>
      <c r="Z1900" s="26">
        <v>1.3698630136986301E-2</v>
      </c>
      <c r="AA1900" s="25">
        <v>53</v>
      </c>
      <c r="AB1900" s="23">
        <v>0</v>
      </c>
      <c r="AC1900" s="23">
        <v>53</v>
      </c>
      <c r="AD1900" s="26">
        <v>0.24200913242009131</v>
      </c>
      <c r="AE1900" s="5"/>
      <c r="AF1900" s="35">
        <v>45000</v>
      </c>
      <c r="AG1900" s="7">
        <v>2</v>
      </c>
      <c r="AH1900" s="32">
        <v>44999.51</v>
      </c>
      <c r="AI1900" s="32">
        <v>44999.51</v>
      </c>
      <c r="AJ1900" s="49">
        <v>43945</v>
      </c>
    </row>
    <row r="1901" spans="1:36" ht="15" customHeight="1" x14ac:dyDescent="0.25">
      <c r="A1901" s="3" t="s">
        <v>2709</v>
      </c>
      <c r="B1901" s="4" t="s">
        <v>5921</v>
      </c>
      <c r="C1901" s="18" t="s">
        <v>612</v>
      </c>
      <c r="D1901" s="18" t="s">
        <v>126</v>
      </c>
      <c r="E1901" s="18" t="s">
        <v>8774</v>
      </c>
      <c r="F1901" s="18" t="s">
        <v>86</v>
      </c>
      <c r="G1901" s="19">
        <v>0</v>
      </c>
      <c r="H1901" s="5" t="s">
        <v>91</v>
      </c>
      <c r="I1901" s="18" t="s">
        <v>613</v>
      </c>
      <c r="J1901" s="20">
        <v>78228</v>
      </c>
      <c r="K1901" s="20">
        <v>8838093.5199999996</v>
      </c>
      <c r="L1901" s="20">
        <v>0</v>
      </c>
      <c r="M1901" s="20">
        <v>17882410</v>
      </c>
      <c r="N1901" s="20">
        <v>4825552</v>
      </c>
      <c r="O1901" s="6">
        <v>403.25785549930998</v>
      </c>
      <c r="P1901" s="21">
        <v>1.1556576937705201</v>
      </c>
      <c r="Q1901" s="18"/>
      <c r="R1901" s="22">
        <v>205</v>
      </c>
      <c r="S1901" s="23">
        <v>5446</v>
      </c>
      <c r="T1901" s="23">
        <v>5446</v>
      </c>
      <c r="U1901" s="24">
        <v>2</v>
      </c>
      <c r="V1901" s="25"/>
      <c r="W1901" s="23">
        <v>0</v>
      </c>
      <c r="X1901" s="23">
        <v>1269</v>
      </c>
      <c r="Y1901" s="23">
        <v>1269</v>
      </c>
      <c r="Z1901" s="26">
        <v>0.23301505692251193</v>
      </c>
      <c r="AA1901" s="25">
        <v>0</v>
      </c>
      <c r="AB1901" s="23">
        <v>2534</v>
      </c>
      <c r="AC1901" s="23">
        <v>2534</v>
      </c>
      <c r="AD1901" s="26">
        <v>0.4652956298200514</v>
      </c>
      <c r="AE1901" s="5"/>
      <c r="AF1901" s="33">
        <v>45000</v>
      </c>
      <c r="AG1901" s="7">
        <v>2</v>
      </c>
      <c r="AH1901" s="30">
        <v>43920</v>
      </c>
      <c r="AI1901" s="30">
        <v>43920</v>
      </c>
      <c r="AJ1901" s="37">
        <v>43938</v>
      </c>
    </row>
    <row r="1902" spans="1:36" s="2" customFormat="1" ht="15" customHeight="1" x14ac:dyDescent="0.25">
      <c r="A1902" s="3" t="s">
        <v>3123</v>
      </c>
      <c r="B1902" s="4" t="s">
        <v>5924</v>
      </c>
      <c r="C1902" s="28" t="s">
        <v>615</v>
      </c>
      <c r="D1902" s="28" t="s">
        <v>615</v>
      </c>
      <c r="E1902" s="28" t="s">
        <v>8775</v>
      </c>
      <c r="F1902" s="28" t="s">
        <v>34</v>
      </c>
      <c r="G1902" s="19">
        <v>0</v>
      </c>
      <c r="H1902" s="5" t="s">
        <v>67</v>
      </c>
      <c r="I1902" s="28" t="s">
        <v>616</v>
      </c>
      <c r="J1902" s="20">
        <v>2824</v>
      </c>
      <c r="K1902" s="20">
        <v>5217980.05</v>
      </c>
      <c r="L1902" s="20">
        <v>0</v>
      </c>
      <c r="M1902" s="20">
        <v>768908</v>
      </c>
      <c r="N1902" s="20">
        <v>0</v>
      </c>
      <c r="O1902" s="6">
        <v>2120.00285056657</v>
      </c>
      <c r="P1902" s="21">
        <v>0.98037618530107495</v>
      </c>
      <c r="Q1902" s="18"/>
      <c r="R1902" s="22">
        <v>222</v>
      </c>
      <c r="S1902" s="23">
        <v>0</v>
      </c>
      <c r="T1902" s="23">
        <v>222</v>
      </c>
      <c r="U1902" s="24">
        <v>31</v>
      </c>
      <c r="V1902" s="25">
        <v>20</v>
      </c>
      <c r="W1902" s="23">
        <v>20</v>
      </c>
      <c r="X1902" s="23">
        <v>0</v>
      </c>
      <c r="Y1902" s="23">
        <v>20</v>
      </c>
      <c r="Z1902" s="26">
        <v>9.0090090090090086E-2</v>
      </c>
      <c r="AA1902" s="25">
        <v>100</v>
      </c>
      <c r="AB1902" s="23">
        <v>0</v>
      </c>
      <c r="AC1902" s="23">
        <v>100</v>
      </c>
      <c r="AD1902" s="26">
        <v>0.45045045045045046</v>
      </c>
      <c r="AE1902" s="5"/>
      <c r="AF1902" s="35">
        <v>45000</v>
      </c>
      <c r="AG1902" s="7">
        <v>2</v>
      </c>
      <c r="AH1902" s="32">
        <v>44996</v>
      </c>
      <c r="AI1902" s="32">
        <v>44996</v>
      </c>
      <c r="AJ1902" s="49">
        <v>43944</v>
      </c>
    </row>
    <row r="1903" spans="1:36" s="2" customFormat="1" ht="15" customHeight="1" x14ac:dyDescent="0.25">
      <c r="A1903" s="3">
        <v>0</v>
      </c>
      <c r="B1903" s="4" t="s">
        <v>5927</v>
      </c>
      <c r="C1903" s="28" t="s">
        <v>622</v>
      </c>
      <c r="D1903" s="28" t="s">
        <v>622</v>
      </c>
      <c r="E1903" s="28" t="s">
        <v>8779</v>
      </c>
      <c r="F1903" s="28" t="s">
        <v>34</v>
      </c>
      <c r="G1903" s="19">
        <v>0</v>
      </c>
      <c r="H1903" s="5" t="s">
        <v>50</v>
      </c>
      <c r="I1903" s="28" t="s">
        <v>623</v>
      </c>
      <c r="J1903" s="20">
        <v>3609</v>
      </c>
      <c r="K1903" s="20">
        <v>4875869.04</v>
      </c>
      <c r="L1903" s="20">
        <v>0</v>
      </c>
      <c r="M1903" s="20">
        <v>2000289</v>
      </c>
      <c r="N1903" s="20">
        <v>0</v>
      </c>
      <c r="O1903" s="6">
        <v>1905.28069825436</v>
      </c>
      <c r="P1903" s="21">
        <v>0.88107986382338399</v>
      </c>
      <c r="Q1903" s="18"/>
      <c r="R1903" s="22">
        <v>222</v>
      </c>
      <c r="S1903" s="23">
        <v>0</v>
      </c>
      <c r="T1903" s="23">
        <v>222</v>
      </c>
      <c r="U1903" s="24">
        <v>20</v>
      </c>
      <c r="V1903" s="25"/>
      <c r="W1903" s="23">
        <v>13</v>
      </c>
      <c r="X1903" s="23">
        <v>0</v>
      </c>
      <c r="Y1903" s="23">
        <v>13</v>
      </c>
      <c r="Z1903" s="26">
        <v>5.8558558558558557E-2</v>
      </c>
      <c r="AA1903" s="25">
        <v>116</v>
      </c>
      <c r="AB1903" s="23">
        <v>0</v>
      </c>
      <c r="AC1903" s="23">
        <v>116</v>
      </c>
      <c r="AD1903" s="26">
        <v>0.52252252252252251</v>
      </c>
      <c r="AE1903" s="5"/>
      <c r="AF1903" s="35">
        <v>45000</v>
      </c>
      <c r="AG1903" s="7">
        <v>2</v>
      </c>
      <c r="AH1903" s="32">
        <v>43893.78</v>
      </c>
      <c r="AI1903" s="32">
        <v>43893.78</v>
      </c>
      <c r="AJ1903" s="49">
        <v>43948</v>
      </c>
    </row>
    <row r="1904" spans="1:36" s="2" customFormat="1" ht="15" customHeight="1" x14ac:dyDescent="0.25">
      <c r="A1904" s="3" t="s">
        <v>3445</v>
      </c>
      <c r="B1904" s="4" t="s">
        <v>5929</v>
      </c>
      <c r="C1904" s="28" t="s">
        <v>632</v>
      </c>
      <c r="D1904" s="28" t="s">
        <v>632</v>
      </c>
      <c r="E1904" s="28" t="s">
        <v>8774</v>
      </c>
      <c r="F1904" s="28" t="s">
        <v>34</v>
      </c>
      <c r="G1904" s="19">
        <v>0</v>
      </c>
      <c r="H1904" s="5" t="s">
        <v>272</v>
      </c>
      <c r="I1904" s="28" t="s">
        <v>633</v>
      </c>
      <c r="J1904" s="20">
        <v>3616</v>
      </c>
      <c r="K1904" s="20">
        <v>3219088.5</v>
      </c>
      <c r="L1904" s="20">
        <v>0</v>
      </c>
      <c r="M1904" s="20">
        <v>3233573</v>
      </c>
      <c r="N1904" s="20">
        <v>0</v>
      </c>
      <c r="O1904" s="6">
        <v>1784.47497234513</v>
      </c>
      <c r="P1904" s="21">
        <v>0.82521434614364697</v>
      </c>
      <c r="Q1904" s="18"/>
      <c r="R1904" s="22">
        <v>0</v>
      </c>
      <c r="S1904" s="23">
        <v>0</v>
      </c>
      <c r="T1904" s="23">
        <v>223</v>
      </c>
      <c r="U1904" s="24">
        <v>32</v>
      </c>
      <c r="V1904" s="25">
        <v>79</v>
      </c>
      <c r="W1904" s="23">
        <v>79</v>
      </c>
      <c r="X1904" s="23">
        <v>0</v>
      </c>
      <c r="Y1904" s="23">
        <v>79</v>
      </c>
      <c r="Z1904" s="26">
        <v>0.35426008968609868</v>
      </c>
      <c r="AA1904" s="25">
        <v>119</v>
      </c>
      <c r="AB1904" s="23">
        <v>0</v>
      </c>
      <c r="AC1904" s="23">
        <v>119</v>
      </c>
      <c r="AD1904" s="26">
        <v>0.53363228699551568</v>
      </c>
      <c r="AE1904" s="5"/>
      <c r="AF1904" s="35">
        <v>45000</v>
      </c>
      <c r="AG1904" s="7">
        <v>2</v>
      </c>
      <c r="AH1904" s="32">
        <v>44822</v>
      </c>
      <c r="AI1904" s="32">
        <v>44822</v>
      </c>
      <c r="AJ1904" s="49">
        <v>43944</v>
      </c>
    </row>
    <row r="1905" spans="1:36" ht="15" customHeight="1" x14ac:dyDescent="0.25">
      <c r="A1905" s="3" t="s">
        <v>637</v>
      </c>
      <c r="B1905" s="4" t="s">
        <v>5932</v>
      </c>
      <c r="C1905" s="18" t="s">
        <v>635</v>
      </c>
      <c r="D1905" s="18" t="s">
        <v>635</v>
      </c>
      <c r="E1905" s="18" t="s">
        <v>8781</v>
      </c>
      <c r="F1905" s="18" t="s">
        <v>34</v>
      </c>
      <c r="G1905" s="19">
        <v>0</v>
      </c>
      <c r="H1905" s="5" t="s">
        <v>62</v>
      </c>
      <c r="I1905" s="18" t="s">
        <v>636</v>
      </c>
      <c r="J1905" s="20">
        <v>3419</v>
      </c>
      <c r="K1905" s="20">
        <v>4070724.05</v>
      </c>
      <c r="L1905" s="20">
        <v>0</v>
      </c>
      <c r="M1905" s="20">
        <v>1956434</v>
      </c>
      <c r="N1905" s="20">
        <v>53515</v>
      </c>
      <c r="O1905" s="6">
        <v>1778.49460368529</v>
      </c>
      <c r="P1905" s="21">
        <v>0.82244877862949695</v>
      </c>
      <c r="Q1905" s="18"/>
      <c r="R1905" s="22">
        <v>223</v>
      </c>
      <c r="S1905" s="23">
        <v>0</v>
      </c>
      <c r="T1905" s="23">
        <v>223</v>
      </c>
      <c r="U1905" s="24">
        <v>33</v>
      </c>
      <c r="V1905" s="25"/>
      <c r="W1905" s="23">
        <v>59</v>
      </c>
      <c r="X1905" s="23">
        <v>0</v>
      </c>
      <c r="Y1905" s="23">
        <v>59</v>
      </c>
      <c r="Z1905" s="26">
        <v>0.26457399103139012</v>
      </c>
      <c r="AA1905" s="25">
        <v>194</v>
      </c>
      <c r="AB1905" s="23">
        <v>0</v>
      </c>
      <c r="AC1905" s="23">
        <v>194</v>
      </c>
      <c r="AD1905" s="26">
        <v>0.8699551569506726</v>
      </c>
      <c r="AE1905" s="5"/>
      <c r="AF1905" s="33">
        <v>45000</v>
      </c>
      <c r="AG1905" s="7">
        <v>2</v>
      </c>
      <c r="AH1905" s="33">
        <v>45000</v>
      </c>
      <c r="AI1905" s="33">
        <v>45000</v>
      </c>
      <c r="AJ1905" s="37">
        <v>43943</v>
      </c>
    </row>
    <row r="1906" spans="1:36" ht="15" customHeight="1" x14ac:dyDescent="0.25">
      <c r="A1906" s="3" t="s">
        <v>3786</v>
      </c>
      <c r="B1906" s="4" t="s">
        <v>5935</v>
      </c>
      <c r="C1906" s="18" t="s">
        <v>639</v>
      </c>
      <c r="D1906" s="18" t="s">
        <v>639</v>
      </c>
      <c r="E1906" s="18" t="s">
        <v>8772</v>
      </c>
      <c r="F1906" s="18" t="s">
        <v>34</v>
      </c>
      <c r="G1906" s="19">
        <v>0</v>
      </c>
      <c r="H1906" s="5" t="s">
        <v>45</v>
      </c>
      <c r="I1906" s="18" t="s">
        <v>640</v>
      </c>
      <c r="J1906" s="20">
        <v>3014</v>
      </c>
      <c r="K1906" s="20">
        <v>5785877.0499999998</v>
      </c>
      <c r="L1906" s="20">
        <v>0</v>
      </c>
      <c r="M1906" s="20">
        <v>757931</v>
      </c>
      <c r="N1906" s="20">
        <v>0</v>
      </c>
      <c r="O1906" s="6">
        <v>2171.1373755806198</v>
      </c>
      <c r="P1906" s="21">
        <v>1.0040228849067201</v>
      </c>
      <c r="Q1906" s="18"/>
      <c r="R1906" s="22">
        <v>223</v>
      </c>
      <c r="S1906" s="23">
        <v>0</v>
      </c>
      <c r="T1906" s="23">
        <v>223</v>
      </c>
      <c r="U1906" s="24">
        <v>24</v>
      </c>
      <c r="V1906" s="25"/>
      <c r="W1906" s="23">
        <v>47</v>
      </c>
      <c r="X1906" s="23">
        <v>0</v>
      </c>
      <c r="Y1906" s="23">
        <v>47</v>
      </c>
      <c r="Z1906" s="26">
        <v>0.21076233183856502</v>
      </c>
      <c r="AA1906" s="25">
        <v>147</v>
      </c>
      <c r="AB1906" s="23">
        <v>0</v>
      </c>
      <c r="AC1906" s="23">
        <v>147</v>
      </c>
      <c r="AD1906" s="26">
        <v>0.65919282511210764</v>
      </c>
      <c r="AE1906" s="5"/>
      <c r="AF1906" s="33">
        <v>45000</v>
      </c>
      <c r="AG1906" s="7">
        <v>2</v>
      </c>
      <c r="AH1906" s="33">
        <v>45000</v>
      </c>
      <c r="AI1906" s="33">
        <v>45000</v>
      </c>
      <c r="AJ1906" s="37">
        <v>43937</v>
      </c>
    </row>
    <row r="1907" spans="1:36" s="2" customFormat="1" ht="15" customHeight="1" x14ac:dyDescent="0.25">
      <c r="A1907" s="3" t="s">
        <v>739</v>
      </c>
      <c r="B1907" s="4" t="s">
        <v>5938</v>
      </c>
      <c r="C1907" s="28" t="s">
        <v>645</v>
      </c>
      <c r="D1907" s="28" t="s">
        <v>645</v>
      </c>
      <c r="E1907" s="28" t="s">
        <v>8775</v>
      </c>
      <c r="F1907" s="28" t="s">
        <v>34</v>
      </c>
      <c r="G1907" s="19">
        <v>0</v>
      </c>
      <c r="H1907" s="5" t="s">
        <v>40</v>
      </c>
      <c r="I1907" s="28" t="s">
        <v>646</v>
      </c>
      <c r="J1907" s="20">
        <v>3072</v>
      </c>
      <c r="K1907" s="20">
        <v>3556668.91</v>
      </c>
      <c r="L1907" s="20">
        <v>0</v>
      </c>
      <c r="M1907" s="20">
        <v>2110839</v>
      </c>
      <c r="N1907" s="20">
        <v>2093</v>
      </c>
      <c r="O1907" s="6">
        <v>1845.57321289062</v>
      </c>
      <c r="P1907" s="21">
        <v>0.85346867607466104</v>
      </c>
      <c r="Q1907" s="18"/>
      <c r="R1907" s="22">
        <v>223</v>
      </c>
      <c r="S1907" s="23">
        <v>0</v>
      </c>
      <c r="T1907" s="23">
        <v>223</v>
      </c>
      <c r="U1907" s="24">
        <v>21</v>
      </c>
      <c r="V1907" s="25"/>
      <c r="W1907" s="23">
        <v>31</v>
      </c>
      <c r="X1907" s="23">
        <v>0</v>
      </c>
      <c r="Y1907" s="23">
        <v>31</v>
      </c>
      <c r="Z1907" s="26">
        <v>0.13901345291479822</v>
      </c>
      <c r="AA1907" s="25">
        <v>70</v>
      </c>
      <c r="AB1907" s="23">
        <v>0</v>
      </c>
      <c r="AC1907" s="23">
        <v>70</v>
      </c>
      <c r="AD1907" s="26">
        <v>0.31390134529147984</v>
      </c>
      <c r="AE1907" s="5"/>
      <c r="AF1907" s="35">
        <v>45000</v>
      </c>
      <c r="AG1907" s="7">
        <v>2</v>
      </c>
      <c r="AH1907" s="32">
        <v>44774</v>
      </c>
      <c r="AI1907" s="32">
        <v>44774</v>
      </c>
      <c r="AJ1907" s="49">
        <v>43941</v>
      </c>
    </row>
    <row r="1908" spans="1:36" s="2" customFormat="1" ht="15" customHeight="1" x14ac:dyDescent="0.25">
      <c r="A1908" s="3" t="s">
        <v>547</v>
      </c>
      <c r="B1908" s="4" t="s">
        <v>5941</v>
      </c>
      <c r="C1908" s="28" t="s">
        <v>658</v>
      </c>
      <c r="D1908" s="28" t="s">
        <v>658</v>
      </c>
      <c r="E1908" s="28" t="s">
        <v>8773</v>
      </c>
      <c r="F1908" s="28" t="s">
        <v>34</v>
      </c>
      <c r="G1908" s="19">
        <v>0</v>
      </c>
      <c r="H1908" s="5" t="s">
        <v>96</v>
      </c>
      <c r="I1908" s="28" t="s">
        <v>659</v>
      </c>
      <c r="J1908" s="20">
        <v>3484</v>
      </c>
      <c r="K1908" s="20">
        <v>3356230.9</v>
      </c>
      <c r="L1908" s="20">
        <v>0</v>
      </c>
      <c r="M1908" s="20">
        <v>2657621</v>
      </c>
      <c r="N1908" s="20">
        <v>58856</v>
      </c>
      <c r="O1908" s="6">
        <v>1743.02752583238</v>
      </c>
      <c r="P1908" s="21">
        <v>0.80604734856541904</v>
      </c>
      <c r="Q1908" s="18"/>
      <c r="R1908" s="22">
        <v>225</v>
      </c>
      <c r="S1908" s="23">
        <v>0</v>
      </c>
      <c r="T1908" s="23">
        <v>225</v>
      </c>
      <c r="U1908" s="24">
        <v>27</v>
      </c>
      <c r="V1908" s="25"/>
      <c r="W1908" s="23">
        <v>41</v>
      </c>
      <c r="X1908" s="23">
        <v>0</v>
      </c>
      <c r="Y1908" s="23">
        <v>41</v>
      </c>
      <c r="Z1908" s="26">
        <v>0.18222222222222223</v>
      </c>
      <c r="AA1908" s="25">
        <v>137</v>
      </c>
      <c r="AB1908" s="23">
        <v>0</v>
      </c>
      <c r="AC1908" s="23">
        <v>137</v>
      </c>
      <c r="AD1908" s="26">
        <v>0.60888888888888892</v>
      </c>
      <c r="AE1908" s="5"/>
      <c r="AF1908" s="35">
        <v>45000</v>
      </c>
      <c r="AG1908" s="7">
        <v>2</v>
      </c>
      <c r="AH1908" s="35">
        <v>45000</v>
      </c>
      <c r="AI1908" s="35">
        <v>45000</v>
      </c>
      <c r="AJ1908" s="49">
        <v>43941</v>
      </c>
    </row>
    <row r="1909" spans="1:36" s="2" customFormat="1" ht="15" customHeight="1" x14ac:dyDescent="0.25">
      <c r="A1909" s="3" t="s">
        <v>4187</v>
      </c>
      <c r="B1909" s="4" t="s">
        <v>5944</v>
      </c>
      <c r="C1909" s="28" t="s">
        <v>662</v>
      </c>
      <c r="D1909" s="28" t="s">
        <v>662</v>
      </c>
      <c r="E1909" s="28" t="s">
        <v>8787</v>
      </c>
      <c r="F1909" s="28" t="s">
        <v>34</v>
      </c>
      <c r="G1909" s="19">
        <v>0</v>
      </c>
      <c r="H1909" s="5" t="s">
        <v>96</v>
      </c>
      <c r="I1909" s="28" t="s">
        <v>663</v>
      </c>
      <c r="J1909" s="20">
        <v>3364</v>
      </c>
      <c r="K1909" s="20">
        <v>5164938.1500000004</v>
      </c>
      <c r="L1909" s="20">
        <v>0</v>
      </c>
      <c r="M1909" s="20">
        <v>1571095</v>
      </c>
      <c r="N1909" s="20">
        <v>0</v>
      </c>
      <c r="O1909" s="6">
        <v>2002.38797562426</v>
      </c>
      <c r="P1909" s="21">
        <v>0.925986247853682</v>
      </c>
      <c r="Q1909" s="18"/>
      <c r="R1909" s="22">
        <v>225</v>
      </c>
      <c r="S1909" s="23">
        <v>0</v>
      </c>
      <c r="T1909" s="23">
        <v>225</v>
      </c>
      <c r="U1909" s="24">
        <v>25</v>
      </c>
      <c r="V1909" s="25">
        <v>27</v>
      </c>
      <c r="W1909" s="23">
        <v>27</v>
      </c>
      <c r="X1909" s="23">
        <v>0</v>
      </c>
      <c r="Y1909" s="23">
        <v>27</v>
      </c>
      <c r="Z1909" s="26">
        <v>0.12</v>
      </c>
      <c r="AA1909" s="25">
        <v>52</v>
      </c>
      <c r="AB1909" s="23">
        <v>0</v>
      </c>
      <c r="AC1909" s="23">
        <v>52</v>
      </c>
      <c r="AD1909" s="26">
        <v>0.2311111111111111</v>
      </c>
      <c r="AE1909" s="5"/>
      <c r="AF1909" s="35">
        <v>45000</v>
      </c>
      <c r="AG1909" s="7">
        <v>2</v>
      </c>
      <c r="AH1909" s="32">
        <v>44999.85</v>
      </c>
      <c r="AI1909" s="32">
        <v>44999.85</v>
      </c>
      <c r="AJ1909" s="49">
        <v>43941</v>
      </c>
    </row>
    <row r="1910" spans="1:36" ht="15" customHeight="1" x14ac:dyDescent="0.25">
      <c r="A1910" s="3" t="s">
        <v>1584</v>
      </c>
      <c r="B1910" s="4" t="s">
        <v>5947</v>
      </c>
      <c r="C1910" s="18" t="s">
        <v>666</v>
      </c>
      <c r="D1910" s="18" t="s">
        <v>666</v>
      </c>
      <c r="E1910" s="18" t="s">
        <v>8776</v>
      </c>
      <c r="F1910" s="18" t="s">
        <v>34</v>
      </c>
      <c r="G1910" s="19">
        <v>0</v>
      </c>
      <c r="H1910" s="5" t="s">
        <v>139</v>
      </c>
      <c r="I1910" s="18" t="s">
        <v>667</v>
      </c>
      <c r="J1910" s="20">
        <v>2859</v>
      </c>
      <c r="K1910" s="20">
        <v>3083863.18</v>
      </c>
      <c r="L1910" s="20">
        <v>0</v>
      </c>
      <c r="M1910" s="20">
        <v>2083895</v>
      </c>
      <c r="N1910" s="20">
        <v>145383</v>
      </c>
      <c r="O1910" s="6">
        <v>1858.3914585519401</v>
      </c>
      <c r="P1910" s="21">
        <v>0.859396358096567</v>
      </c>
      <c r="Q1910" s="18"/>
      <c r="R1910" s="22">
        <v>226</v>
      </c>
      <c r="S1910" s="23">
        <v>0</v>
      </c>
      <c r="T1910" s="23">
        <v>226</v>
      </c>
      <c r="U1910" s="24">
        <v>21</v>
      </c>
      <c r="V1910" s="25"/>
      <c r="W1910" s="23">
        <v>85</v>
      </c>
      <c r="X1910" s="23">
        <v>0</v>
      </c>
      <c r="Y1910" s="23">
        <v>85</v>
      </c>
      <c r="Z1910" s="26">
        <v>0.37610619469026546</v>
      </c>
      <c r="AA1910" s="25">
        <v>131</v>
      </c>
      <c r="AB1910" s="23">
        <v>0</v>
      </c>
      <c r="AC1910" s="23">
        <v>131</v>
      </c>
      <c r="AD1910" s="26">
        <v>0.57964601769911506</v>
      </c>
      <c r="AE1910" s="5"/>
      <c r="AF1910" s="33">
        <v>45000</v>
      </c>
      <c r="AG1910" s="7">
        <v>2</v>
      </c>
      <c r="AH1910" s="30">
        <v>44951.14</v>
      </c>
      <c r="AI1910" s="30">
        <v>44951.14</v>
      </c>
      <c r="AJ1910" s="37">
        <v>43936</v>
      </c>
    </row>
    <row r="1911" spans="1:36" ht="15" customHeight="1" x14ac:dyDescent="0.25">
      <c r="A1911" s="3">
        <v>0</v>
      </c>
      <c r="B1911" s="4" t="s">
        <v>5950</v>
      </c>
      <c r="C1911" s="18" t="s">
        <v>670</v>
      </c>
      <c r="D1911" s="18" t="s">
        <v>670</v>
      </c>
      <c r="E1911" s="18" t="s">
        <v>8776</v>
      </c>
      <c r="F1911" s="18" t="s">
        <v>34</v>
      </c>
      <c r="G1911" s="19">
        <v>0</v>
      </c>
      <c r="H1911" s="5" t="s">
        <v>67</v>
      </c>
      <c r="I1911" s="18" t="s">
        <v>671</v>
      </c>
      <c r="J1911" s="20">
        <v>3313</v>
      </c>
      <c r="K1911" s="20">
        <v>2639076.62</v>
      </c>
      <c r="L1911" s="20">
        <v>0</v>
      </c>
      <c r="M1911" s="20">
        <v>2969429</v>
      </c>
      <c r="N1911" s="20">
        <v>35909</v>
      </c>
      <c r="O1911" s="6">
        <v>1703.7170600664101</v>
      </c>
      <c r="P1911" s="21">
        <v>0.78786857844737301</v>
      </c>
      <c r="Q1911" s="18"/>
      <c r="R1911" s="22">
        <v>226</v>
      </c>
      <c r="S1911" s="23">
        <v>0</v>
      </c>
      <c r="T1911" s="23">
        <v>226</v>
      </c>
      <c r="U1911" s="24">
        <v>22</v>
      </c>
      <c r="V1911" s="25">
        <v>24</v>
      </c>
      <c r="W1911" s="23">
        <v>21</v>
      </c>
      <c r="X1911" s="23">
        <v>0</v>
      </c>
      <c r="Y1911" s="23">
        <v>21</v>
      </c>
      <c r="Z1911" s="26">
        <v>9.2920353982300891E-2</v>
      </c>
      <c r="AA1911" s="25">
        <v>107</v>
      </c>
      <c r="AB1911" s="23">
        <v>0</v>
      </c>
      <c r="AC1911" s="23">
        <v>107</v>
      </c>
      <c r="AD1911" s="26">
        <v>0.47345132743362833</v>
      </c>
      <c r="AE1911" s="5"/>
      <c r="AF1911" s="33">
        <v>45000</v>
      </c>
      <c r="AG1911" s="7">
        <v>2</v>
      </c>
      <c r="AH1911" s="30">
        <v>45000</v>
      </c>
      <c r="AI1911" s="30">
        <v>45000</v>
      </c>
      <c r="AJ1911" s="37">
        <v>43938</v>
      </c>
    </row>
    <row r="1912" spans="1:36" ht="15" customHeight="1" x14ac:dyDescent="0.25">
      <c r="A1912" s="3" t="s">
        <v>2646</v>
      </c>
      <c r="B1912" s="4" t="s">
        <v>5953</v>
      </c>
      <c r="C1912" s="18" t="s">
        <v>674</v>
      </c>
      <c r="D1912" s="18" t="s">
        <v>674</v>
      </c>
      <c r="E1912" s="18" t="s">
        <v>8785</v>
      </c>
      <c r="F1912" s="18" t="s">
        <v>34</v>
      </c>
      <c r="G1912" s="19">
        <v>0</v>
      </c>
      <c r="H1912" s="5" t="s">
        <v>96</v>
      </c>
      <c r="I1912" s="18" t="s">
        <v>675</v>
      </c>
      <c r="J1912" s="20">
        <v>3827</v>
      </c>
      <c r="K1912" s="20">
        <v>4353060.1900000004</v>
      </c>
      <c r="L1912" s="20">
        <v>0</v>
      </c>
      <c r="M1912" s="20">
        <v>2731195</v>
      </c>
      <c r="N1912" s="20">
        <v>75001</v>
      </c>
      <c r="O1912" s="6">
        <v>1870.7228089887601</v>
      </c>
      <c r="P1912" s="21">
        <v>0.86509887981611699</v>
      </c>
      <c r="Q1912" s="18"/>
      <c r="R1912" s="22">
        <v>227</v>
      </c>
      <c r="S1912" s="23">
        <v>0</v>
      </c>
      <c r="T1912" s="23">
        <v>227</v>
      </c>
      <c r="U1912" s="24">
        <v>22</v>
      </c>
      <c r="V1912" s="25"/>
      <c r="W1912" s="23">
        <v>58</v>
      </c>
      <c r="X1912" s="23">
        <v>0</v>
      </c>
      <c r="Y1912" s="23">
        <v>58</v>
      </c>
      <c r="Z1912" s="26">
        <v>0.25550660792951541</v>
      </c>
      <c r="AA1912" s="25">
        <v>125</v>
      </c>
      <c r="AB1912" s="23">
        <v>0</v>
      </c>
      <c r="AC1912" s="23">
        <v>125</v>
      </c>
      <c r="AD1912" s="26">
        <v>0.5506607929515418</v>
      </c>
      <c r="AE1912" s="5"/>
      <c r="AF1912" s="33">
        <v>45000</v>
      </c>
      <c r="AG1912" s="7">
        <v>2</v>
      </c>
      <c r="AH1912" s="30">
        <v>45000</v>
      </c>
      <c r="AI1912" s="30">
        <v>45000</v>
      </c>
      <c r="AJ1912" s="37">
        <v>43936</v>
      </c>
    </row>
    <row r="1913" spans="1:36" ht="15" customHeight="1" x14ac:dyDescent="0.25">
      <c r="A1913" s="3" t="s">
        <v>1364</v>
      </c>
      <c r="B1913" s="4" t="s">
        <v>5956</v>
      </c>
      <c r="C1913" s="18" t="s">
        <v>688</v>
      </c>
      <c r="D1913" s="18" t="s">
        <v>688</v>
      </c>
      <c r="E1913" s="18" t="s">
        <v>8772</v>
      </c>
      <c r="F1913" s="18" t="s">
        <v>34</v>
      </c>
      <c r="G1913" s="19">
        <v>0</v>
      </c>
      <c r="H1913" s="5" t="s">
        <v>78</v>
      </c>
      <c r="I1913" s="18" t="s">
        <v>689</v>
      </c>
      <c r="J1913" s="20">
        <v>4094</v>
      </c>
      <c r="K1913" s="20">
        <v>6867982.71</v>
      </c>
      <c r="L1913" s="20">
        <v>0</v>
      </c>
      <c r="M1913" s="20">
        <v>685006</v>
      </c>
      <c r="N1913" s="20">
        <v>0</v>
      </c>
      <c r="O1913" s="6">
        <v>1844.8922105520301</v>
      </c>
      <c r="P1913" s="21">
        <v>0.85315375268919602</v>
      </c>
      <c r="Q1913" s="18"/>
      <c r="R1913" s="22">
        <v>229</v>
      </c>
      <c r="S1913" s="23">
        <v>0</v>
      </c>
      <c r="T1913" s="23">
        <v>229</v>
      </c>
      <c r="U1913" s="24">
        <v>22</v>
      </c>
      <c r="V1913" s="25"/>
      <c r="W1913" s="23">
        <v>47</v>
      </c>
      <c r="X1913" s="23">
        <v>0</v>
      </c>
      <c r="Y1913" s="23">
        <v>47</v>
      </c>
      <c r="Z1913" s="26">
        <v>0.20524017467248909</v>
      </c>
      <c r="AA1913" s="25">
        <v>128</v>
      </c>
      <c r="AB1913" s="23">
        <v>0</v>
      </c>
      <c r="AC1913" s="23">
        <v>128</v>
      </c>
      <c r="AD1913" s="26">
        <v>0.55895196506550215</v>
      </c>
      <c r="AE1913" s="5"/>
      <c r="AF1913" s="33">
        <v>45000</v>
      </c>
      <c r="AG1913" s="7">
        <v>2</v>
      </c>
      <c r="AH1913" s="33">
        <v>45000</v>
      </c>
      <c r="AI1913" s="33">
        <v>45000</v>
      </c>
      <c r="AJ1913" s="37">
        <v>43936</v>
      </c>
    </row>
    <row r="1914" spans="1:36" s="2" customFormat="1" ht="15" customHeight="1" x14ac:dyDescent="0.25">
      <c r="A1914" s="3">
        <v>0</v>
      </c>
      <c r="B1914" s="4" t="s">
        <v>5959</v>
      </c>
      <c r="C1914" s="28" t="s">
        <v>695</v>
      </c>
      <c r="D1914" s="28" t="s">
        <v>695</v>
      </c>
      <c r="E1914" s="28" t="s">
        <v>8784</v>
      </c>
      <c r="F1914" s="28" t="s">
        <v>34</v>
      </c>
      <c r="G1914" s="19">
        <v>0</v>
      </c>
      <c r="H1914" s="5" t="s">
        <v>50</v>
      </c>
      <c r="I1914" s="28" t="s">
        <v>696</v>
      </c>
      <c r="J1914" s="20">
        <v>3810</v>
      </c>
      <c r="K1914" s="20">
        <v>3468460.53</v>
      </c>
      <c r="L1914" s="20">
        <v>0</v>
      </c>
      <c r="M1914" s="20">
        <v>3112144</v>
      </c>
      <c r="N1914" s="20">
        <v>46778</v>
      </c>
      <c r="O1914" s="6">
        <v>1739.47048031496</v>
      </c>
      <c r="P1914" s="21">
        <v>0.804402424968088</v>
      </c>
      <c r="Q1914" s="18"/>
      <c r="R1914" s="22">
        <v>229</v>
      </c>
      <c r="S1914" s="23">
        <v>0</v>
      </c>
      <c r="T1914" s="23">
        <v>229</v>
      </c>
      <c r="U1914" s="24">
        <v>23</v>
      </c>
      <c r="V1914" s="25"/>
      <c r="W1914" s="23">
        <v>22</v>
      </c>
      <c r="X1914" s="23">
        <v>0</v>
      </c>
      <c r="Y1914" s="23">
        <v>22</v>
      </c>
      <c r="Z1914" s="26">
        <v>9.606986899563319E-2</v>
      </c>
      <c r="AA1914" s="25">
        <v>64</v>
      </c>
      <c r="AB1914" s="23">
        <v>0</v>
      </c>
      <c r="AC1914" s="23">
        <v>64</v>
      </c>
      <c r="AD1914" s="26">
        <v>0.27947598253275108</v>
      </c>
      <c r="AE1914" s="5"/>
      <c r="AF1914" s="35">
        <v>45000</v>
      </c>
      <c r="AG1914" s="7">
        <v>2</v>
      </c>
      <c r="AH1914" s="32">
        <v>44971.44</v>
      </c>
      <c r="AI1914" s="32">
        <v>44971.44</v>
      </c>
      <c r="AJ1914" s="49">
        <v>43948</v>
      </c>
    </row>
    <row r="1915" spans="1:36" s="2" customFormat="1" ht="15" customHeight="1" x14ac:dyDescent="0.25">
      <c r="A1915" s="3" t="s">
        <v>743</v>
      </c>
      <c r="B1915" s="4" t="s">
        <v>5962</v>
      </c>
      <c r="C1915" s="28" t="s">
        <v>712</v>
      </c>
      <c r="D1915" s="28" t="s">
        <v>712</v>
      </c>
      <c r="E1915" s="28" t="s">
        <v>8778</v>
      </c>
      <c r="F1915" s="28" t="s">
        <v>34</v>
      </c>
      <c r="G1915" s="19">
        <v>0</v>
      </c>
      <c r="H1915" s="5" t="s">
        <v>272</v>
      </c>
      <c r="I1915" s="28" t="s">
        <v>713</v>
      </c>
      <c r="J1915" s="20">
        <v>3842</v>
      </c>
      <c r="K1915" s="20">
        <v>2693979.31</v>
      </c>
      <c r="L1915" s="20">
        <v>0</v>
      </c>
      <c r="M1915" s="20">
        <v>4199948</v>
      </c>
      <c r="N1915" s="20">
        <v>174543</v>
      </c>
      <c r="O1915" s="6">
        <v>1839.7892529932301</v>
      </c>
      <c r="P1915" s="21">
        <v>0.85079393602012499</v>
      </c>
      <c r="Q1915" s="18"/>
      <c r="R1915" s="22">
        <v>230</v>
      </c>
      <c r="S1915" s="23">
        <v>0</v>
      </c>
      <c r="T1915" s="23">
        <v>230</v>
      </c>
      <c r="U1915" s="24">
        <v>32</v>
      </c>
      <c r="V1915" s="25">
        <v>45</v>
      </c>
      <c r="W1915" s="23">
        <v>45</v>
      </c>
      <c r="X1915" s="23">
        <v>0</v>
      </c>
      <c r="Y1915" s="23">
        <v>45</v>
      </c>
      <c r="Z1915" s="26">
        <v>0.19565217391304349</v>
      </c>
      <c r="AA1915" s="25">
        <v>186</v>
      </c>
      <c r="AB1915" s="23">
        <v>0</v>
      </c>
      <c r="AC1915" s="23">
        <v>186</v>
      </c>
      <c r="AD1915" s="26">
        <v>0.80869565217391304</v>
      </c>
      <c r="AE1915" s="5"/>
      <c r="AF1915" s="35">
        <v>45000</v>
      </c>
      <c r="AG1915" s="7">
        <v>2</v>
      </c>
      <c r="AH1915" s="32">
        <v>44245.56</v>
      </c>
      <c r="AI1915" s="32">
        <v>44245.56</v>
      </c>
      <c r="AJ1915" s="49">
        <v>43948</v>
      </c>
    </row>
    <row r="1916" spans="1:36" s="2" customFormat="1" ht="15" customHeight="1" x14ac:dyDescent="0.25">
      <c r="A1916" s="3">
        <v>0</v>
      </c>
      <c r="B1916" s="4" t="s">
        <v>5965</v>
      </c>
      <c r="C1916" s="28" t="s">
        <v>721</v>
      </c>
      <c r="D1916" s="28" t="s">
        <v>721</v>
      </c>
      <c r="E1916" s="28" t="s">
        <v>8778</v>
      </c>
      <c r="F1916" s="28" t="s">
        <v>34</v>
      </c>
      <c r="G1916" s="19">
        <v>0</v>
      </c>
      <c r="H1916" s="5" t="s">
        <v>78</v>
      </c>
      <c r="I1916" s="28" t="s">
        <v>722</v>
      </c>
      <c r="J1916" s="20">
        <v>2624</v>
      </c>
      <c r="K1916" s="20">
        <v>2358534.81</v>
      </c>
      <c r="L1916" s="20">
        <v>0</v>
      </c>
      <c r="M1916" s="20">
        <v>2700296</v>
      </c>
      <c r="N1916" s="20">
        <v>135448</v>
      </c>
      <c r="O1916" s="6">
        <v>1979.5269855182901</v>
      </c>
      <c r="P1916" s="21">
        <v>0.91541438929872698</v>
      </c>
      <c r="Q1916" s="18"/>
      <c r="R1916" s="22">
        <v>232</v>
      </c>
      <c r="S1916" s="23">
        <v>0</v>
      </c>
      <c r="T1916" s="23">
        <v>232</v>
      </c>
      <c r="U1916" s="24">
        <v>25</v>
      </c>
      <c r="V1916" s="25"/>
      <c r="W1916" s="23">
        <v>37</v>
      </c>
      <c r="X1916" s="23">
        <v>0</v>
      </c>
      <c r="Y1916" s="23">
        <v>37</v>
      </c>
      <c r="Z1916" s="26">
        <v>0.15948275862068967</v>
      </c>
      <c r="AA1916" s="25">
        <v>237</v>
      </c>
      <c r="AB1916" s="23">
        <v>0</v>
      </c>
      <c r="AC1916" s="23">
        <v>237</v>
      </c>
      <c r="AD1916" s="26">
        <v>1.021551724137931</v>
      </c>
      <c r="AE1916" s="5"/>
      <c r="AF1916" s="35">
        <v>45000</v>
      </c>
      <c r="AG1916" s="7">
        <v>2</v>
      </c>
      <c r="AH1916" s="35">
        <v>45000</v>
      </c>
      <c r="AI1916" s="35">
        <v>45000</v>
      </c>
      <c r="AJ1916" s="49">
        <v>43945</v>
      </c>
    </row>
    <row r="1917" spans="1:36" s="2" customFormat="1" ht="15" customHeight="1" x14ac:dyDescent="0.25">
      <c r="A1917" s="3" t="s">
        <v>956</v>
      </c>
      <c r="B1917" s="4" t="s">
        <v>5968</v>
      </c>
      <c r="C1917" s="28" t="s">
        <v>733</v>
      </c>
      <c r="D1917" s="28" t="s">
        <v>733</v>
      </c>
      <c r="E1917" s="28" t="s">
        <v>8776</v>
      </c>
      <c r="F1917" s="28" t="s">
        <v>34</v>
      </c>
      <c r="G1917" s="19">
        <v>0</v>
      </c>
      <c r="H1917" s="5" t="s">
        <v>67</v>
      </c>
      <c r="I1917" s="28" t="s">
        <v>734</v>
      </c>
      <c r="J1917" s="20">
        <v>3463</v>
      </c>
      <c r="K1917" s="20">
        <v>5751823.1399999997</v>
      </c>
      <c r="L1917" s="20">
        <v>0</v>
      </c>
      <c r="M1917" s="20">
        <v>1036255</v>
      </c>
      <c r="N1917" s="20">
        <v>0</v>
      </c>
      <c r="O1917" s="6">
        <v>1960.17272307248</v>
      </c>
      <c r="P1917" s="21">
        <v>0.90646418530212902</v>
      </c>
      <c r="Q1917" s="18"/>
      <c r="R1917" s="22">
        <v>234</v>
      </c>
      <c r="S1917" s="23">
        <v>0</v>
      </c>
      <c r="T1917" s="23">
        <v>234</v>
      </c>
      <c r="U1917" s="24">
        <v>27</v>
      </c>
      <c r="V1917" s="25">
        <v>22</v>
      </c>
      <c r="W1917" s="23">
        <v>31</v>
      </c>
      <c r="X1917" s="23">
        <v>0</v>
      </c>
      <c r="Y1917" s="23">
        <v>31</v>
      </c>
      <c r="Z1917" s="26">
        <v>0.13247863247863248</v>
      </c>
      <c r="AA1917" s="25">
        <v>115</v>
      </c>
      <c r="AB1917" s="23">
        <v>0</v>
      </c>
      <c r="AC1917" s="23">
        <v>115</v>
      </c>
      <c r="AD1917" s="26">
        <v>0.49145299145299143</v>
      </c>
      <c r="AE1917" s="5"/>
      <c r="AF1917" s="35">
        <v>45000</v>
      </c>
      <c r="AG1917" s="7">
        <v>2</v>
      </c>
      <c r="AH1917" s="35">
        <v>45000</v>
      </c>
      <c r="AI1917" s="35">
        <v>45000</v>
      </c>
      <c r="AJ1917" s="49">
        <v>43945</v>
      </c>
    </row>
    <row r="1918" spans="1:36" s="2" customFormat="1" ht="15" customHeight="1" x14ac:dyDescent="0.25">
      <c r="A1918" s="3" t="s">
        <v>527</v>
      </c>
      <c r="B1918" s="4" t="s">
        <v>5971</v>
      </c>
      <c r="C1918" s="28" t="s">
        <v>741</v>
      </c>
      <c r="D1918" s="28" t="s">
        <v>741</v>
      </c>
      <c r="E1918" s="28" t="s">
        <v>8787</v>
      </c>
      <c r="F1918" s="28" t="s">
        <v>34</v>
      </c>
      <c r="G1918" s="19">
        <v>0</v>
      </c>
      <c r="H1918" s="5" t="s">
        <v>139</v>
      </c>
      <c r="I1918" s="28" t="s">
        <v>742</v>
      </c>
      <c r="J1918" s="20">
        <v>3621</v>
      </c>
      <c r="K1918" s="20">
        <v>4481520.0999999996</v>
      </c>
      <c r="L1918" s="20">
        <v>0</v>
      </c>
      <c r="M1918" s="20">
        <v>2355464</v>
      </c>
      <c r="N1918" s="20">
        <v>17902</v>
      </c>
      <c r="O1918" s="6">
        <v>1893.09199116266</v>
      </c>
      <c r="P1918" s="21">
        <v>0.87544330623143496</v>
      </c>
      <c r="Q1918" s="18"/>
      <c r="R1918" s="22">
        <v>234</v>
      </c>
      <c r="S1918" s="23">
        <v>0</v>
      </c>
      <c r="T1918" s="23">
        <v>234</v>
      </c>
      <c r="U1918" s="24">
        <v>38</v>
      </c>
      <c r="V1918" s="25">
        <v>23</v>
      </c>
      <c r="W1918" s="23">
        <v>23</v>
      </c>
      <c r="X1918" s="23">
        <v>0</v>
      </c>
      <c r="Y1918" s="23">
        <v>23</v>
      </c>
      <c r="Z1918" s="26">
        <v>9.8290598290598288E-2</v>
      </c>
      <c r="AA1918" s="25">
        <v>97</v>
      </c>
      <c r="AB1918" s="23">
        <v>0</v>
      </c>
      <c r="AC1918" s="23">
        <v>97</v>
      </c>
      <c r="AD1918" s="26">
        <v>0.41452991452991456</v>
      </c>
      <c r="AE1918" s="5"/>
      <c r="AF1918" s="35">
        <v>45000</v>
      </c>
      <c r="AG1918" s="7">
        <v>2</v>
      </c>
      <c r="AH1918" s="32">
        <v>44053.4</v>
      </c>
      <c r="AI1918" s="32">
        <v>44053.4</v>
      </c>
      <c r="AJ1918" s="49">
        <v>43942</v>
      </c>
    </row>
    <row r="1919" spans="1:36" s="2" customFormat="1" ht="15" customHeight="1" x14ac:dyDescent="0.25">
      <c r="A1919" s="3" t="s">
        <v>1123</v>
      </c>
      <c r="B1919" s="4" t="s">
        <v>5973</v>
      </c>
      <c r="C1919" s="28" t="s">
        <v>745</v>
      </c>
      <c r="D1919" s="28" t="s">
        <v>745</v>
      </c>
      <c r="E1919" s="28" t="s">
        <v>8783</v>
      </c>
      <c r="F1919" s="28" t="s">
        <v>34</v>
      </c>
      <c r="G1919" s="19">
        <v>0</v>
      </c>
      <c r="H1919" s="5" t="s">
        <v>272</v>
      </c>
      <c r="I1919" s="28" t="s">
        <v>746</v>
      </c>
      <c r="J1919" s="20">
        <v>3191</v>
      </c>
      <c r="K1919" s="20">
        <v>7638975.3300000001</v>
      </c>
      <c r="L1919" s="20">
        <v>0</v>
      </c>
      <c r="M1919" s="20">
        <v>323912</v>
      </c>
      <c r="N1919" s="20">
        <v>71852</v>
      </c>
      <c r="O1919" s="6">
        <v>2517.9377405202099</v>
      </c>
      <c r="P1919" s="21">
        <v>1.1643975838131999</v>
      </c>
      <c r="Q1919" s="18"/>
      <c r="R1919" s="22">
        <v>234</v>
      </c>
      <c r="S1919" s="23">
        <v>0</v>
      </c>
      <c r="T1919" s="23">
        <v>234</v>
      </c>
      <c r="U1919" s="24">
        <v>23</v>
      </c>
      <c r="V1919" s="25"/>
      <c r="W1919" s="23">
        <v>9</v>
      </c>
      <c r="X1919" s="23">
        <v>0</v>
      </c>
      <c r="Y1919" s="23">
        <v>9</v>
      </c>
      <c r="Z1919" s="26">
        <v>3.8461538461538464E-2</v>
      </c>
      <c r="AA1919" s="25">
        <v>88</v>
      </c>
      <c r="AB1919" s="23">
        <v>0</v>
      </c>
      <c r="AC1919" s="23">
        <v>88</v>
      </c>
      <c r="AD1919" s="26">
        <v>0.37606837606837606</v>
      </c>
      <c r="AE1919" s="5"/>
      <c r="AF1919" s="35">
        <v>45000</v>
      </c>
      <c r="AG1919" s="7">
        <v>2</v>
      </c>
      <c r="AH1919" s="35">
        <v>45000</v>
      </c>
      <c r="AI1919" s="35">
        <v>45000</v>
      </c>
      <c r="AJ1919" s="49">
        <v>43964</v>
      </c>
    </row>
    <row r="1920" spans="1:36" s="2" customFormat="1" ht="15" customHeight="1" x14ac:dyDescent="0.25">
      <c r="A1920" s="3" t="s">
        <v>3273</v>
      </c>
      <c r="B1920" s="4" t="s">
        <v>5976</v>
      </c>
      <c r="C1920" s="28" t="s">
        <v>751</v>
      </c>
      <c r="D1920" s="28" t="s">
        <v>751</v>
      </c>
      <c r="E1920" s="28" t="s">
        <v>8773</v>
      </c>
      <c r="F1920" s="28" t="s">
        <v>34</v>
      </c>
      <c r="G1920" s="19">
        <v>0</v>
      </c>
      <c r="H1920" s="5" t="s">
        <v>139</v>
      </c>
      <c r="I1920" s="28" t="s">
        <v>752</v>
      </c>
      <c r="J1920" s="20">
        <v>3176</v>
      </c>
      <c r="K1920" s="20">
        <v>3416167.59</v>
      </c>
      <c r="L1920" s="20">
        <v>0</v>
      </c>
      <c r="M1920" s="20">
        <v>1659006</v>
      </c>
      <c r="N1920" s="20">
        <v>20091</v>
      </c>
      <c r="O1920" s="6">
        <v>1604.3024527707801</v>
      </c>
      <c r="P1920" s="21">
        <v>0.741895190516484</v>
      </c>
      <c r="Q1920" s="18"/>
      <c r="R1920" s="22">
        <v>235</v>
      </c>
      <c r="S1920" s="23">
        <v>0</v>
      </c>
      <c r="T1920" s="23">
        <v>235</v>
      </c>
      <c r="U1920" s="24">
        <v>18</v>
      </c>
      <c r="V1920" s="25"/>
      <c r="W1920" s="23">
        <v>44</v>
      </c>
      <c r="X1920" s="23">
        <v>0</v>
      </c>
      <c r="Y1920" s="23">
        <v>44</v>
      </c>
      <c r="Z1920" s="26">
        <v>0.18723404255319148</v>
      </c>
      <c r="AA1920" s="25">
        <v>94</v>
      </c>
      <c r="AB1920" s="23">
        <v>0</v>
      </c>
      <c r="AC1920" s="23">
        <v>94</v>
      </c>
      <c r="AD1920" s="26">
        <v>0.4</v>
      </c>
      <c r="AE1920" s="5"/>
      <c r="AF1920" s="35">
        <v>45000</v>
      </c>
      <c r="AG1920" s="7">
        <v>2</v>
      </c>
      <c r="AH1920" s="35">
        <v>45000</v>
      </c>
      <c r="AI1920" s="35">
        <v>45000</v>
      </c>
      <c r="AJ1920" s="49">
        <v>43944</v>
      </c>
    </row>
    <row r="1921" spans="1:36" s="2" customFormat="1" ht="15" customHeight="1" x14ac:dyDescent="0.25">
      <c r="A1921" s="3" t="s">
        <v>1504</v>
      </c>
      <c r="B1921" s="4" t="s">
        <v>5979</v>
      </c>
      <c r="C1921" s="28" t="s">
        <v>760</v>
      </c>
      <c r="D1921" s="28" t="s">
        <v>760</v>
      </c>
      <c r="E1921" s="28" t="s">
        <v>8774</v>
      </c>
      <c r="F1921" s="28" t="s">
        <v>34</v>
      </c>
      <c r="G1921" s="19">
        <v>0</v>
      </c>
      <c r="H1921" s="5" t="s">
        <v>199</v>
      </c>
      <c r="I1921" s="28" t="s">
        <v>761</v>
      </c>
      <c r="J1921" s="20">
        <v>3879</v>
      </c>
      <c r="K1921" s="20">
        <v>3743258.82</v>
      </c>
      <c r="L1921" s="20">
        <v>0</v>
      </c>
      <c r="M1921" s="20">
        <v>3327547</v>
      </c>
      <c r="N1921" s="20">
        <v>155382</v>
      </c>
      <c r="O1921" s="6">
        <v>1862.8996700180501</v>
      </c>
      <c r="P1921" s="21">
        <v>0.86148113980263397</v>
      </c>
      <c r="Q1921" s="18"/>
      <c r="R1921" s="22">
        <v>172</v>
      </c>
      <c r="S1921" s="23">
        <v>0</v>
      </c>
      <c r="T1921" s="23">
        <v>237</v>
      </c>
      <c r="U1921" s="24">
        <v>38</v>
      </c>
      <c r="V1921" s="25">
        <v>102</v>
      </c>
      <c r="W1921" s="23">
        <v>100</v>
      </c>
      <c r="X1921" s="23">
        <v>0</v>
      </c>
      <c r="Y1921" s="23">
        <v>100</v>
      </c>
      <c r="Z1921" s="26">
        <v>0.4219409282700422</v>
      </c>
      <c r="AA1921" s="25">
        <v>122</v>
      </c>
      <c r="AB1921" s="23">
        <v>0</v>
      </c>
      <c r="AC1921" s="23">
        <v>122</v>
      </c>
      <c r="AD1921" s="26">
        <v>0.51476793248945152</v>
      </c>
      <c r="AE1921" s="5"/>
      <c r="AF1921" s="35">
        <v>45000</v>
      </c>
      <c r="AG1921" s="7">
        <v>2</v>
      </c>
      <c r="AH1921" s="32">
        <v>44988.480000000003</v>
      </c>
      <c r="AI1921" s="32">
        <v>44988.480000000003</v>
      </c>
      <c r="AJ1921" s="49">
        <v>43944</v>
      </c>
    </row>
    <row r="1922" spans="1:36" ht="15" customHeight="1" x14ac:dyDescent="0.25">
      <c r="A1922" s="3" t="s">
        <v>437</v>
      </c>
      <c r="B1922" s="4" t="s">
        <v>5982</v>
      </c>
      <c r="C1922" s="18" t="s">
        <v>763</v>
      </c>
      <c r="D1922" s="18" t="s">
        <v>763</v>
      </c>
      <c r="E1922" s="18" t="s">
        <v>8782</v>
      </c>
      <c r="F1922" s="18" t="s">
        <v>34</v>
      </c>
      <c r="G1922" s="19">
        <v>0</v>
      </c>
      <c r="H1922" s="5" t="s">
        <v>67</v>
      </c>
      <c r="I1922" s="18" t="s">
        <v>764</v>
      </c>
      <c r="J1922" s="20">
        <v>3189</v>
      </c>
      <c r="K1922" s="20">
        <v>6532678.9000000004</v>
      </c>
      <c r="L1922" s="20">
        <v>0</v>
      </c>
      <c r="M1922" s="20">
        <v>52294</v>
      </c>
      <c r="N1922" s="20">
        <v>205135</v>
      </c>
      <c r="O1922" s="6">
        <v>2129.2279397930402</v>
      </c>
      <c r="P1922" s="21">
        <v>0.98464224455778204</v>
      </c>
      <c r="Q1922" s="18"/>
      <c r="R1922" s="22">
        <v>237</v>
      </c>
      <c r="S1922" s="23">
        <v>0</v>
      </c>
      <c r="T1922" s="23">
        <v>237</v>
      </c>
      <c r="U1922" s="24">
        <v>10</v>
      </c>
      <c r="V1922" s="25">
        <v>39</v>
      </c>
      <c r="W1922" s="23">
        <v>39</v>
      </c>
      <c r="X1922" s="23">
        <v>0</v>
      </c>
      <c r="Y1922" s="23">
        <v>39</v>
      </c>
      <c r="Z1922" s="26">
        <v>0.16455696202531644</v>
      </c>
      <c r="AA1922" s="25">
        <v>159</v>
      </c>
      <c r="AB1922" s="23">
        <v>0</v>
      </c>
      <c r="AC1922" s="23">
        <v>159</v>
      </c>
      <c r="AD1922" s="26">
        <v>0.67088607594936711</v>
      </c>
      <c r="AE1922" s="5"/>
      <c r="AF1922" s="33">
        <v>45000</v>
      </c>
      <c r="AG1922" s="7">
        <v>2</v>
      </c>
      <c r="AH1922" s="33">
        <v>45000</v>
      </c>
      <c r="AI1922" s="33">
        <v>45000</v>
      </c>
      <c r="AJ1922" s="37">
        <v>43936</v>
      </c>
    </row>
    <row r="1923" spans="1:36" ht="15" customHeight="1" x14ac:dyDescent="0.25">
      <c r="A1923" s="3" t="s">
        <v>1549</v>
      </c>
      <c r="B1923" s="4" t="s">
        <v>5984</v>
      </c>
      <c r="C1923" s="18" t="s">
        <v>774</v>
      </c>
      <c r="D1923" s="18" t="s">
        <v>774</v>
      </c>
      <c r="E1923" s="18" t="s">
        <v>8781</v>
      </c>
      <c r="F1923" s="18" t="s">
        <v>34</v>
      </c>
      <c r="G1923" s="19">
        <v>0</v>
      </c>
      <c r="H1923" s="5" t="s">
        <v>91</v>
      </c>
      <c r="I1923" s="18" t="s">
        <v>775</v>
      </c>
      <c r="J1923" s="20">
        <v>3097</v>
      </c>
      <c r="K1923" s="20">
        <v>5276441.29</v>
      </c>
      <c r="L1923" s="20">
        <v>0</v>
      </c>
      <c r="M1923" s="20">
        <v>780312</v>
      </c>
      <c r="N1923" s="20">
        <v>89476</v>
      </c>
      <c r="O1923" s="6">
        <v>1984.57516628996</v>
      </c>
      <c r="P1923" s="21">
        <v>0.91774887493694801</v>
      </c>
      <c r="Q1923" s="18"/>
      <c r="R1923" s="22">
        <v>238</v>
      </c>
      <c r="S1923" s="23">
        <v>0</v>
      </c>
      <c r="T1923" s="23">
        <v>238</v>
      </c>
      <c r="U1923" s="24">
        <v>20</v>
      </c>
      <c r="V1923" s="25">
        <v>59</v>
      </c>
      <c r="W1923" s="23">
        <v>59</v>
      </c>
      <c r="X1923" s="23">
        <v>0</v>
      </c>
      <c r="Y1923" s="23">
        <v>59</v>
      </c>
      <c r="Z1923" s="26">
        <v>0.24789915966386555</v>
      </c>
      <c r="AA1923" s="25">
        <v>164</v>
      </c>
      <c r="AB1923" s="23">
        <v>0</v>
      </c>
      <c r="AC1923" s="23">
        <v>164</v>
      </c>
      <c r="AD1923" s="26">
        <v>0.68907563025210083</v>
      </c>
      <c r="AE1923" s="5"/>
      <c r="AF1923" s="33">
        <v>45000</v>
      </c>
      <c r="AG1923" s="7">
        <v>2</v>
      </c>
      <c r="AH1923" s="30">
        <v>44745</v>
      </c>
      <c r="AI1923" s="30">
        <v>44745</v>
      </c>
      <c r="AJ1923" s="37">
        <v>43937</v>
      </c>
    </row>
    <row r="1924" spans="1:36" ht="15" customHeight="1" x14ac:dyDescent="0.25">
      <c r="A1924" s="3" t="s">
        <v>769</v>
      </c>
      <c r="B1924" s="4" t="s">
        <v>5987</v>
      </c>
      <c r="C1924" s="18" t="s">
        <v>777</v>
      </c>
      <c r="D1924" s="18" t="s">
        <v>777</v>
      </c>
      <c r="E1924" s="18" t="s">
        <v>8778</v>
      </c>
      <c r="F1924" s="18" t="s">
        <v>34</v>
      </c>
      <c r="G1924" s="19">
        <v>0</v>
      </c>
      <c r="H1924" s="5" t="s">
        <v>78</v>
      </c>
      <c r="I1924" s="18" t="s">
        <v>778</v>
      </c>
      <c r="J1924" s="20">
        <v>3854</v>
      </c>
      <c r="K1924" s="20">
        <v>4465171.7300000004</v>
      </c>
      <c r="L1924" s="20">
        <v>0</v>
      </c>
      <c r="M1924" s="20">
        <v>2703168</v>
      </c>
      <c r="N1924" s="20">
        <v>0</v>
      </c>
      <c r="O1924" s="6">
        <v>1859.97398287494</v>
      </c>
      <c r="P1924" s="21">
        <v>0.86012818218751497</v>
      </c>
      <c r="Q1924" s="18"/>
      <c r="R1924" s="22">
        <v>238</v>
      </c>
      <c r="S1924" s="23">
        <v>0</v>
      </c>
      <c r="T1924" s="23">
        <v>238</v>
      </c>
      <c r="U1924" s="24">
        <v>27</v>
      </c>
      <c r="V1924" s="25"/>
      <c r="W1924" s="23">
        <v>50</v>
      </c>
      <c r="X1924" s="23">
        <v>0</v>
      </c>
      <c r="Y1924" s="23">
        <v>50</v>
      </c>
      <c r="Z1924" s="26">
        <v>0.21008403361344538</v>
      </c>
      <c r="AA1924" s="25">
        <v>176</v>
      </c>
      <c r="AB1924" s="23">
        <v>0</v>
      </c>
      <c r="AC1924" s="23">
        <v>176</v>
      </c>
      <c r="AD1924" s="26">
        <v>0.73949579831932777</v>
      </c>
      <c r="AE1924" s="5"/>
      <c r="AF1924" s="33">
        <v>45000</v>
      </c>
      <c r="AG1924" s="7">
        <v>2</v>
      </c>
      <c r="AH1924" s="30">
        <v>45000</v>
      </c>
      <c r="AI1924" s="30">
        <v>45000</v>
      </c>
      <c r="AJ1924" s="37">
        <v>43938</v>
      </c>
    </row>
    <row r="1925" spans="1:36" ht="15" customHeight="1" x14ac:dyDescent="0.25">
      <c r="A1925" s="3" t="s">
        <v>801</v>
      </c>
      <c r="B1925" s="4" t="s">
        <v>5990</v>
      </c>
      <c r="C1925" s="18" t="s">
        <v>781</v>
      </c>
      <c r="D1925" s="18" t="s">
        <v>781</v>
      </c>
      <c r="E1925" s="18" t="s">
        <v>8786</v>
      </c>
      <c r="F1925" s="18" t="s">
        <v>34</v>
      </c>
      <c r="G1925" s="19">
        <v>0</v>
      </c>
      <c r="H1925" s="5" t="s">
        <v>40</v>
      </c>
      <c r="I1925" s="18" t="s">
        <v>782</v>
      </c>
      <c r="J1925" s="20">
        <v>3008</v>
      </c>
      <c r="K1925" s="20">
        <v>2728317.79</v>
      </c>
      <c r="L1925" s="20">
        <v>0</v>
      </c>
      <c r="M1925" s="20">
        <v>2361877</v>
      </c>
      <c r="N1925" s="20">
        <v>80321</v>
      </c>
      <c r="O1925" s="6">
        <v>1718.9214727393601</v>
      </c>
      <c r="P1925" s="21">
        <v>0.79489972186874802</v>
      </c>
      <c r="Q1925" s="18"/>
      <c r="R1925" s="22">
        <v>238</v>
      </c>
      <c r="S1925" s="23">
        <v>0</v>
      </c>
      <c r="T1925" s="23">
        <v>238</v>
      </c>
      <c r="U1925" s="24">
        <v>38</v>
      </c>
      <c r="V1925" s="25">
        <v>33</v>
      </c>
      <c r="W1925" s="23">
        <v>33</v>
      </c>
      <c r="X1925" s="23">
        <v>0</v>
      </c>
      <c r="Y1925" s="23">
        <v>33</v>
      </c>
      <c r="Z1925" s="26">
        <v>0.13865546218487396</v>
      </c>
      <c r="AA1925" s="25">
        <v>142</v>
      </c>
      <c r="AB1925" s="23">
        <v>0</v>
      </c>
      <c r="AC1925" s="23">
        <v>142</v>
      </c>
      <c r="AD1925" s="26">
        <v>0.59663865546218486</v>
      </c>
      <c r="AE1925" s="5"/>
      <c r="AF1925" s="33">
        <v>45000</v>
      </c>
      <c r="AG1925" s="7">
        <v>2</v>
      </c>
      <c r="AH1925" s="30">
        <v>44893.09</v>
      </c>
      <c r="AI1925" s="30">
        <v>44893.09</v>
      </c>
      <c r="AJ1925" s="37">
        <v>43937</v>
      </c>
    </row>
    <row r="1926" spans="1:36" ht="15" customHeight="1" x14ac:dyDescent="0.25">
      <c r="A1926" s="3" t="s">
        <v>5317</v>
      </c>
      <c r="B1926" s="4" t="s">
        <v>5993</v>
      </c>
      <c r="C1926" s="18" t="s">
        <v>796</v>
      </c>
      <c r="D1926" s="18" t="s">
        <v>796</v>
      </c>
      <c r="E1926" s="18" t="s">
        <v>8787</v>
      </c>
      <c r="F1926" s="18" t="s">
        <v>34</v>
      </c>
      <c r="G1926" s="19">
        <v>0</v>
      </c>
      <c r="H1926" s="5" t="s">
        <v>210</v>
      </c>
      <c r="I1926" s="18" t="s">
        <v>797</v>
      </c>
      <c r="J1926" s="20">
        <v>4014</v>
      </c>
      <c r="K1926" s="20">
        <v>7573903.1900000004</v>
      </c>
      <c r="L1926" s="20">
        <v>0</v>
      </c>
      <c r="M1926" s="20">
        <v>928786</v>
      </c>
      <c r="N1926" s="20">
        <v>19438</v>
      </c>
      <c r="O1926" s="6">
        <v>2123.1009441953202</v>
      </c>
      <c r="P1926" s="21">
        <v>0.98180887073951295</v>
      </c>
      <c r="Q1926" s="18"/>
      <c r="R1926" s="22">
        <v>238</v>
      </c>
      <c r="S1926" s="23">
        <v>0</v>
      </c>
      <c r="T1926" s="23">
        <v>239</v>
      </c>
      <c r="U1926" s="24">
        <v>27</v>
      </c>
      <c r="V1926" s="25"/>
      <c r="W1926" s="23">
        <v>38</v>
      </c>
      <c r="X1926" s="23">
        <v>0</v>
      </c>
      <c r="Y1926" s="23">
        <v>38</v>
      </c>
      <c r="Z1926" s="26">
        <v>0.15899581589958159</v>
      </c>
      <c r="AA1926" s="25">
        <v>128</v>
      </c>
      <c r="AB1926" s="23">
        <v>0</v>
      </c>
      <c r="AC1926" s="23">
        <v>128</v>
      </c>
      <c r="AD1926" s="26">
        <v>0.53556485355648531</v>
      </c>
      <c r="AE1926" s="5"/>
      <c r="AF1926" s="33">
        <v>45000</v>
      </c>
      <c r="AG1926" s="7">
        <v>2</v>
      </c>
      <c r="AH1926" s="33">
        <v>45000</v>
      </c>
      <c r="AI1926" s="33">
        <v>45000</v>
      </c>
      <c r="AJ1926" s="37">
        <v>43937</v>
      </c>
    </row>
    <row r="1927" spans="1:36" ht="15" customHeight="1" x14ac:dyDescent="0.25">
      <c r="A1927" s="3" t="s">
        <v>2104</v>
      </c>
      <c r="B1927" s="4" t="s">
        <v>5996</v>
      </c>
      <c r="C1927" s="18" t="s">
        <v>803</v>
      </c>
      <c r="D1927" s="18" t="s">
        <v>803</v>
      </c>
      <c r="E1927" s="18" t="s">
        <v>8787</v>
      </c>
      <c r="F1927" s="18" t="s">
        <v>34</v>
      </c>
      <c r="G1927" s="19">
        <v>0</v>
      </c>
      <c r="H1927" s="5" t="s">
        <v>139</v>
      </c>
      <c r="I1927" s="18" t="s">
        <v>804</v>
      </c>
      <c r="J1927" s="20">
        <v>3837</v>
      </c>
      <c r="K1927" s="20">
        <v>9107363.0700000003</v>
      </c>
      <c r="L1927" s="20">
        <v>0</v>
      </c>
      <c r="M1927" s="20">
        <v>925765</v>
      </c>
      <c r="N1927" s="20">
        <v>763</v>
      </c>
      <c r="O1927" s="6">
        <v>2615.0354626009898</v>
      </c>
      <c r="P1927" s="21">
        <v>1.2092995490862799</v>
      </c>
      <c r="Q1927" s="18"/>
      <c r="R1927" s="22">
        <v>239</v>
      </c>
      <c r="S1927" s="23">
        <v>0</v>
      </c>
      <c r="T1927" s="23">
        <v>239</v>
      </c>
      <c r="U1927" s="24">
        <v>28</v>
      </c>
      <c r="V1927" s="25"/>
      <c r="W1927" s="23">
        <v>28</v>
      </c>
      <c r="X1927" s="23">
        <v>0</v>
      </c>
      <c r="Y1927" s="23">
        <v>28</v>
      </c>
      <c r="Z1927" s="26">
        <v>0.11715481171548117</v>
      </c>
      <c r="AA1927" s="25">
        <v>129</v>
      </c>
      <c r="AB1927" s="23">
        <v>0</v>
      </c>
      <c r="AC1927" s="23">
        <v>129</v>
      </c>
      <c r="AD1927" s="26">
        <v>0.53974895397489542</v>
      </c>
      <c r="AE1927" s="5"/>
      <c r="AF1927" s="33">
        <v>45000</v>
      </c>
      <c r="AG1927" s="7">
        <v>2</v>
      </c>
      <c r="AH1927" s="30">
        <v>44999.85</v>
      </c>
      <c r="AI1927" s="30">
        <v>44999.85</v>
      </c>
      <c r="AJ1927" s="37">
        <v>43936</v>
      </c>
    </row>
    <row r="1928" spans="1:36" ht="15" customHeight="1" x14ac:dyDescent="0.25">
      <c r="A1928" s="3" t="s">
        <v>3045</v>
      </c>
      <c r="B1928" s="4" t="s">
        <v>5998</v>
      </c>
      <c r="C1928" s="18" t="s">
        <v>827</v>
      </c>
      <c r="D1928" s="18" t="s">
        <v>827</v>
      </c>
      <c r="E1928" s="18" t="s">
        <v>8774</v>
      </c>
      <c r="F1928" s="18" t="s">
        <v>34</v>
      </c>
      <c r="G1928" s="19">
        <v>0</v>
      </c>
      <c r="H1928" s="5" t="s">
        <v>210</v>
      </c>
      <c r="I1928" s="18" t="s">
        <v>828</v>
      </c>
      <c r="J1928" s="20">
        <v>3750</v>
      </c>
      <c r="K1928" s="20">
        <v>4129893.25</v>
      </c>
      <c r="L1928" s="20">
        <v>0</v>
      </c>
      <c r="M1928" s="20">
        <v>3407217</v>
      </c>
      <c r="N1928" s="20">
        <v>89921</v>
      </c>
      <c r="O1928" s="6">
        <v>2033.875</v>
      </c>
      <c r="P1928" s="21">
        <v>0.94054713810707202</v>
      </c>
      <c r="Q1928" s="18"/>
      <c r="R1928" s="22">
        <v>242</v>
      </c>
      <c r="S1928" s="23">
        <v>0</v>
      </c>
      <c r="T1928" s="23">
        <v>242</v>
      </c>
      <c r="U1928" s="24">
        <v>39</v>
      </c>
      <c r="V1928" s="25">
        <v>64</v>
      </c>
      <c r="W1928" s="23">
        <v>64</v>
      </c>
      <c r="X1928" s="23">
        <v>0</v>
      </c>
      <c r="Y1928" s="23">
        <v>64</v>
      </c>
      <c r="Z1928" s="26">
        <v>0.26446280991735538</v>
      </c>
      <c r="AA1928" s="25">
        <v>165</v>
      </c>
      <c r="AB1928" s="23">
        <v>0</v>
      </c>
      <c r="AC1928" s="23">
        <v>165</v>
      </c>
      <c r="AD1928" s="26">
        <v>0.68181818181818177</v>
      </c>
      <c r="AE1928" s="5"/>
      <c r="AF1928" s="33">
        <v>45000</v>
      </c>
      <c r="AG1928" s="7">
        <v>2</v>
      </c>
      <c r="AH1928" s="30">
        <v>43911</v>
      </c>
      <c r="AI1928" s="30">
        <v>43911</v>
      </c>
      <c r="AJ1928" s="37">
        <v>43937</v>
      </c>
    </row>
    <row r="1929" spans="1:36" s="2" customFormat="1" ht="15" customHeight="1" x14ac:dyDescent="0.25">
      <c r="A1929" s="3" t="s">
        <v>373</v>
      </c>
      <c r="B1929" s="4" t="s">
        <v>6001</v>
      </c>
      <c r="C1929" s="28" t="s">
        <v>830</v>
      </c>
      <c r="D1929" s="28" t="s">
        <v>830</v>
      </c>
      <c r="E1929" s="28" t="s">
        <v>8776</v>
      </c>
      <c r="F1929" s="28" t="s">
        <v>34</v>
      </c>
      <c r="G1929" s="19">
        <v>0</v>
      </c>
      <c r="H1929" s="5" t="s">
        <v>210</v>
      </c>
      <c r="I1929" s="28" t="s">
        <v>831</v>
      </c>
      <c r="J1929" s="20">
        <v>3896</v>
      </c>
      <c r="K1929" s="20">
        <v>4526870.67</v>
      </c>
      <c r="L1929" s="20">
        <v>0</v>
      </c>
      <c r="M1929" s="20">
        <v>1223757</v>
      </c>
      <c r="N1929" s="20">
        <v>30874</v>
      </c>
      <c r="O1929" s="6">
        <v>1483.9583341889099</v>
      </c>
      <c r="P1929" s="21">
        <v>0.68624313897929801</v>
      </c>
      <c r="Q1929" s="18"/>
      <c r="R1929" s="22">
        <v>242</v>
      </c>
      <c r="S1929" s="23">
        <v>0</v>
      </c>
      <c r="T1929" s="23">
        <v>242</v>
      </c>
      <c r="U1929" s="24">
        <v>38</v>
      </c>
      <c r="V1929" s="25"/>
      <c r="W1929" s="23">
        <v>39</v>
      </c>
      <c r="X1929" s="23">
        <v>0</v>
      </c>
      <c r="Y1929" s="23">
        <v>39</v>
      </c>
      <c r="Z1929" s="26">
        <v>0.16115702479338842</v>
      </c>
      <c r="AA1929" s="25">
        <v>177</v>
      </c>
      <c r="AB1929" s="23">
        <v>0</v>
      </c>
      <c r="AC1929" s="23">
        <v>177</v>
      </c>
      <c r="AD1929" s="26">
        <v>0.73140495867768596</v>
      </c>
      <c r="AE1929" s="5"/>
      <c r="AF1929" s="35">
        <v>45000</v>
      </c>
      <c r="AG1929" s="7">
        <v>2</v>
      </c>
      <c r="AH1929" s="32">
        <v>44990</v>
      </c>
      <c r="AI1929" s="32">
        <v>44990</v>
      </c>
      <c r="AJ1929" s="49">
        <v>43944</v>
      </c>
    </row>
    <row r="1930" spans="1:36" ht="15" customHeight="1" x14ac:dyDescent="0.25">
      <c r="A1930" s="3" t="s">
        <v>547</v>
      </c>
      <c r="B1930" s="4" t="s">
        <v>6004</v>
      </c>
      <c r="C1930" s="18" t="s">
        <v>833</v>
      </c>
      <c r="D1930" s="18" t="s">
        <v>833</v>
      </c>
      <c r="E1930" s="18" t="s">
        <v>8774</v>
      </c>
      <c r="F1930" s="18" t="s">
        <v>34</v>
      </c>
      <c r="G1930" s="19">
        <v>0</v>
      </c>
      <c r="H1930" s="5" t="s">
        <v>96</v>
      </c>
      <c r="I1930" s="18" t="s">
        <v>834</v>
      </c>
      <c r="J1930" s="20">
        <v>3992</v>
      </c>
      <c r="K1930" s="20">
        <v>3847555.7</v>
      </c>
      <c r="L1930" s="20">
        <v>0</v>
      </c>
      <c r="M1930" s="20">
        <v>3341599</v>
      </c>
      <c r="N1930" s="20">
        <v>0</v>
      </c>
      <c r="O1930" s="6">
        <v>1800.89045591182</v>
      </c>
      <c r="P1930" s="21">
        <v>0.83280553836996096</v>
      </c>
      <c r="Q1930" s="18"/>
      <c r="R1930" s="22">
        <v>242</v>
      </c>
      <c r="S1930" s="23">
        <v>0</v>
      </c>
      <c r="T1930" s="23">
        <v>242</v>
      </c>
      <c r="U1930" s="24">
        <v>35</v>
      </c>
      <c r="V1930" s="25">
        <v>36</v>
      </c>
      <c r="W1930" s="23">
        <v>34</v>
      </c>
      <c r="X1930" s="23">
        <v>0</v>
      </c>
      <c r="Y1930" s="23">
        <v>34</v>
      </c>
      <c r="Z1930" s="26">
        <v>0.14049586776859505</v>
      </c>
      <c r="AA1930" s="25">
        <v>90</v>
      </c>
      <c r="AB1930" s="23">
        <v>0</v>
      </c>
      <c r="AC1930" s="23">
        <v>90</v>
      </c>
      <c r="AD1930" s="26">
        <v>0.37190082644628097</v>
      </c>
      <c r="AE1930" s="5"/>
      <c r="AF1930" s="33">
        <v>45000</v>
      </c>
      <c r="AG1930" s="7">
        <v>2</v>
      </c>
      <c r="AH1930" s="33">
        <v>45000</v>
      </c>
      <c r="AI1930" s="33">
        <v>45000</v>
      </c>
      <c r="AJ1930" s="37">
        <v>43937</v>
      </c>
    </row>
    <row r="1931" spans="1:36" ht="15" customHeight="1" x14ac:dyDescent="0.25">
      <c r="A1931" s="3" t="s">
        <v>867</v>
      </c>
      <c r="B1931" s="4" t="s">
        <v>6007</v>
      </c>
      <c r="C1931" s="18" t="s">
        <v>842</v>
      </c>
      <c r="D1931" s="18" t="s">
        <v>842</v>
      </c>
      <c r="E1931" s="18" t="s">
        <v>8774</v>
      </c>
      <c r="F1931" s="18" t="s">
        <v>34</v>
      </c>
      <c r="G1931" s="19">
        <v>0</v>
      </c>
      <c r="H1931" s="5" t="s">
        <v>139</v>
      </c>
      <c r="I1931" s="18" t="s">
        <v>843</v>
      </c>
      <c r="J1931" s="20">
        <v>3320</v>
      </c>
      <c r="K1931" s="20">
        <v>2698681.32</v>
      </c>
      <c r="L1931" s="20">
        <v>0</v>
      </c>
      <c r="M1931" s="20">
        <v>2993010</v>
      </c>
      <c r="N1931" s="20">
        <v>28785</v>
      </c>
      <c r="O1931" s="6">
        <v>1723.0350361445801</v>
      </c>
      <c r="P1931" s="21">
        <v>0.79680200214074004</v>
      </c>
      <c r="Q1931" s="18"/>
      <c r="R1931" s="22">
        <v>242</v>
      </c>
      <c r="S1931" s="23">
        <v>0</v>
      </c>
      <c r="T1931" s="23">
        <v>242</v>
      </c>
      <c r="U1931" s="24">
        <v>41</v>
      </c>
      <c r="V1931" s="25">
        <v>30</v>
      </c>
      <c r="W1931" s="23">
        <v>29</v>
      </c>
      <c r="X1931" s="23">
        <v>0</v>
      </c>
      <c r="Y1931" s="23">
        <v>29</v>
      </c>
      <c r="Z1931" s="26">
        <v>0.11983471074380166</v>
      </c>
      <c r="AA1931" s="25">
        <v>180</v>
      </c>
      <c r="AB1931" s="23">
        <v>0</v>
      </c>
      <c r="AC1931" s="23">
        <v>180</v>
      </c>
      <c r="AD1931" s="26">
        <v>0.74380165289256195</v>
      </c>
      <c r="AE1931" s="5"/>
      <c r="AF1931" s="33">
        <v>45000</v>
      </c>
      <c r="AG1931" s="7">
        <v>2</v>
      </c>
      <c r="AH1931" s="33">
        <v>45000</v>
      </c>
      <c r="AI1931" s="33">
        <v>45000</v>
      </c>
      <c r="AJ1931" s="37">
        <v>43936</v>
      </c>
    </row>
    <row r="1932" spans="1:36" ht="15" customHeight="1" x14ac:dyDescent="0.25">
      <c r="A1932" s="3" t="s">
        <v>232</v>
      </c>
      <c r="B1932" s="4" t="s">
        <v>6010</v>
      </c>
      <c r="C1932" s="18" t="s">
        <v>845</v>
      </c>
      <c r="D1932" s="18" t="s">
        <v>845</v>
      </c>
      <c r="E1932" s="18" t="s">
        <v>8777</v>
      </c>
      <c r="F1932" s="18" t="s">
        <v>34</v>
      </c>
      <c r="G1932" s="19">
        <v>0</v>
      </c>
      <c r="H1932" s="5" t="s">
        <v>91</v>
      </c>
      <c r="I1932" s="18" t="s">
        <v>846</v>
      </c>
      <c r="J1932" s="20">
        <v>3567</v>
      </c>
      <c r="K1932" s="20">
        <v>3354608.29</v>
      </c>
      <c r="L1932" s="20">
        <v>0</v>
      </c>
      <c r="M1932" s="20">
        <v>2920263</v>
      </c>
      <c r="N1932" s="20">
        <v>0</v>
      </c>
      <c r="O1932" s="6">
        <v>1759.1453013737</v>
      </c>
      <c r="P1932" s="21">
        <v>0.81350086840220703</v>
      </c>
      <c r="Q1932" s="18"/>
      <c r="R1932" s="22">
        <v>242</v>
      </c>
      <c r="S1932" s="23">
        <v>0</v>
      </c>
      <c r="T1932" s="23">
        <v>242</v>
      </c>
      <c r="U1932" s="24">
        <v>41</v>
      </c>
      <c r="V1932" s="25">
        <v>11</v>
      </c>
      <c r="W1932" s="23">
        <v>11</v>
      </c>
      <c r="X1932" s="23">
        <v>0</v>
      </c>
      <c r="Y1932" s="23">
        <v>11</v>
      </c>
      <c r="Z1932" s="26">
        <v>4.5454545454545456E-2</v>
      </c>
      <c r="AA1932" s="25">
        <v>152</v>
      </c>
      <c r="AB1932" s="23">
        <v>0</v>
      </c>
      <c r="AC1932" s="23">
        <v>152</v>
      </c>
      <c r="AD1932" s="26">
        <v>0.62809917355371903</v>
      </c>
      <c r="AE1932" s="5"/>
      <c r="AF1932" s="33">
        <v>45000</v>
      </c>
      <c r="AG1932" s="7">
        <v>2</v>
      </c>
      <c r="AH1932" s="33">
        <v>45000</v>
      </c>
      <c r="AI1932" s="33">
        <v>45000</v>
      </c>
      <c r="AJ1932" s="37">
        <v>43936</v>
      </c>
    </row>
    <row r="1933" spans="1:36" ht="15" customHeight="1" x14ac:dyDescent="0.25">
      <c r="A1933" s="3" t="s">
        <v>3424</v>
      </c>
      <c r="B1933" s="4" t="s">
        <v>6013</v>
      </c>
      <c r="C1933" s="18" t="s">
        <v>869</v>
      </c>
      <c r="D1933" s="18" t="s">
        <v>869</v>
      </c>
      <c r="E1933" s="18" t="s">
        <v>8776</v>
      </c>
      <c r="F1933" s="18" t="s">
        <v>34</v>
      </c>
      <c r="G1933" s="19">
        <v>0</v>
      </c>
      <c r="H1933" s="5" t="s">
        <v>210</v>
      </c>
      <c r="I1933" s="18" t="s">
        <v>870</v>
      </c>
      <c r="J1933" s="20">
        <v>3464</v>
      </c>
      <c r="K1933" s="20">
        <v>4250627.57</v>
      </c>
      <c r="L1933" s="20">
        <v>0</v>
      </c>
      <c r="M1933" s="20">
        <v>2241406</v>
      </c>
      <c r="N1933" s="20">
        <v>105626</v>
      </c>
      <c r="O1933" s="6">
        <v>1904.63613452656</v>
      </c>
      <c r="P1933" s="21">
        <v>0.88078179114462296</v>
      </c>
      <c r="Q1933" s="18"/>
      <c r="R1933" s="22">
        <v>245</v>
      </c>
      <c r="S1933" s="23">
        <v>0</v>
      </c>
      <c r="T1933" s="23">
        <v>245</v>
      </c>
      <c r="U1933" s="24">
        <v>31</v>
      </c>
      <c r="V1933" s="25">
        <v>31</v>
      </c>
      <c r="W1933" s="23">
        <v>31</v>
      </c>
      <c r="X1933" s="23">
        <v>0</v>
      </c>
      <c r="Y1933" s="23">
        <v>31</v>
      </c>
      <c r="Z1933" s="26">
        <v>0.12653061224489795</v>
      </c>
      <c r="AA1933" s="25">
        <v>196</v>
      </c>
      <c r="AB1933" s="23">
        <v>0</v>
      </c>
      <c r="AC1933" s="23">
        <v>196</v>
      </c>
      <c r="AD1933" s="26">
        <v>0.8</v>
      </c>
      <c r="AE1933" s="5"/>
      <c r="AF1933" s="33">
        <v>45000</v>
      </c>
      <c r="AG1933" s="7">
        <v>2</v>
      </c>
      <c r="AH1933" s="30">
        <v>45000</v>
      </c>
      <c r="AI1933" s="30">
        <v>45000</v>
      </c>
      <c r="AJ1933" s="37">
        <v>43938</v>
      </c>
    </row>
    <row r="1934" spans="1:36" ht="15" customHeight="1" x14ac:dyDescent="0.25">
      <c r="A1934" s="3" t="s">
        <v>232</v>
      </c>
      <c r="B1934" s="4" t="s">
        <v>6016</v>
      </c>
      <c r="C1934" s="18" t="s">
        <v>876</v>
      </c>
      <c r="D1934" s="18" t="s">
        <v>876</v>
      </c>
      <c r="E1934" s="18" t="s">
        <v>8785</v>
      </c>
      <c r="F1934" s="18" t="s">
        <v>34</v>
      </c>
      <c r="G1934" s="19">
        <v>0</v>
      </c>
      <c r="H1934" s="5" t="s">
        <v>91</v>
      </c>
      <c r="I1934" s="18" t="s">
        <v>877</v>
      </c>
      <c r="J1934" s="20">
        <v>3219</v>
      </c>
      <c r="K1934" s="20">
        <v>2474115.7999999998</v>
      </c>
      <c r="L1934" s="20">
        <v>0</v>
      </c>
      <c r="M1934" s="20">
        <v>3347630</v>
      </c>
      <c r="N1934" s="20">
        <v>134940</v>
      </c>
      <c r="O1934" s="6">
        <v>1850.4771046909</v>
      </c>
      <c r="P1934" s="21">
        <v>0.85573643658026399</v>
      </c>
      <c r="Q1934" s="18"/>
      <c r="R1934" s="22">
        <v>247</v>
      </c>
      <c r="S1934" s="23">
        <v>0</v>
      </c>
      <c r="T1934" s="23">
        <v>247</v>
      </c>
      <c r="U1934" s="24">
        <v>24</v>
      </c>
      <c r="V1934" s="25">
        <v>63</v>
      </c>
      <c r="W1934" s="23">
        <v>61</v>
      </c>
      <c r="X1934" s="23">
        <v>0</v>
      </c>
      <c r="Y1934" s="23">
        <v>61</v>
      </c>
      <c r="Z1934" s="26">
        <v>0.24696356275303644</v>
      </c>
      <c r="AA1934" s="25">
        <v>238</v>
      </c>
      <c r="AB1934" s="23">
        <v>0</v>
      </c>
      <c r="AC1934" s="23">
        <v>238</v>
      </c>
      <c r="AD1934" s="26">
        <v>0.96356275303643724</v>
      </c>
      <c r="AE1934" s="5"/>
      <c r="AF1934" s="33">
        <v>45000</v>
      </c>
      <c r="AG1934" s="7">
        <v>2</v>
      </c>
      <c r="AH1934" s="30">
        <v>44980</v>
      </c>
      <c r="AI1934" s="30">
        <v>44980</v>
      </c>
      <c r="AJ1934" s="49">
        <v>43941</v>
      </c>
    </row>
    <row r="1935" spans="1:36" s="2" customFormat="1" ht="15" customHeight="1" x14ac:dyDescent="0.25">
      <c r="A1935" s="3">
        <v>0</v>
      </c>
      <c r="B1935" s="4" t="s">
        <v>6019</v>
      </c>
      <c r="C1935" s="28" t="s">
        <v>914</v>
      </c>
      <c r="D1935" s="28" t="s">
        <v>914</v>
      </c>
      <c r="E1935" s="28" t="s">
        <v>8772</v>
      </c>
      <c r="F1935" s="28" t="s">
        <v>34</v>
      </c>
      <c r="G1935" s="19">
        <v>0</v>
      </c>
      <c r="H1935" s="5" t="s">
        <v>45</v>
      </c>
      <c r="I1935" s="28" t="s">
        <v>915</v>
      </c>
      <c r="J1935" s="20">
        <v>3161</v>
      </c>
      <c r="K1935" s="20">
        <v>4720044</v>
      </c>
      <c r="L1935" s="20">
        <v>0</v>
      </c>
      <c r="M1935" s="20">
        <v>1099971</v>
      </c>
      <c r="N1935" s="20">
        <v>0</v>
      </c>
      <c r="O1935" s="6">
        <v>1841.1942423283799</v>
      </c>
      <c r="P1935" s="21">
        <v>0.85144366065818899</v>
      </c>
      <c r="Q1935" s="18"/>
      <c r="R1935" s="22">
        <v>249</v>
      </c>
      <c r="S1935" s="23">
        <v>0</v>
      </c>
      <c r="T1935" s="23">
        <v>249</v>
      </c>
      <c r="U1935" s="24">
        <v>19</v>
      </c>
      <c r="V1935" s="25">
        <v>3</v>
      </c>
      <c r="W1935" s="23">
        <v>10</v>
      </c>
      <c r="X1935" s="23">
        <v>0</v>
      </c>
      <c r="Y1935" s="23">
        <v>10</v>
      </c>
      <c r="Z1935" s="26">
        <v>4.0160642570281124E-2</v>
      </c>
      <c r="AA1935" s="25">
        <v>82</v>
      </c>
      <c r="AB1935" s="23">
        <v>0</v>
      </c>
      <c r="AC1935" s="23">
        <v>82</v>
      </c>
      <c r="AD1935" s="26">
        <v>0.32931726907630521</v>
      </c>
      <c r="AE1935" s="5"/>
      <c r="AF1935" s="35">
        <v>45000</v>
      </c>
      <c r="AG1935" s="7">
        <v>2</v>
      </c>
      <c r="AH1935" s="35">
        <v>45000</v>
      </c>
      <c r="AI1935" s="35">
        <v>45000</v>
      </c>
      <c r="AJ1935" s="49">
        <v>43944</v>
      </c>
    </row>
    <row r="1936" spans="1:36" s="2" customFormat="1" ht="15" customHeight="1" x14ac:dyDescent="0.25">
      <c r="A1936" s="3" t="s">
        <v>228</v>
      </c>
      <c r="B1936" s="4" t="s">
        <v>6022</v>
      </c>
      <c r="C1936" s="28" t="s">
        <v>924</v>
      </c>
      <c r="D1936" s="28" t="s">
        <v>924</v>
      </c>
      <c r="E1936" s="28" t="s">
        <v>8774</v>
      </c>
      <c r="F1936" s="28" t="s">
        <v>34</v>
      </c>
      <c r="G1936" s="19">
        <v>0</v>
      </c>
      <c r="H1936" s="5" t="s">
        <v>35</v>
      </c>
      <c r="I1936" s="28" t="s">
        <v>925</v>
      </c>
      <c r="J1936" s="20">
        <v>4619</v>
      </c>
      <c r="K1936" s="20">
        <v>4405953.96</v>
      </c>
      <c r="L1936" s="20">
        <v>0</v>
      </c>
      <c r="M1936" s="20">
        <v>3933359</v>
      </c>
      <c r="N1936" s="20">
        <v>97154</v>
      </c>
      <c r="O1936" s="6">
        <v>1826.47043948907</v>
      </c>
      <c r="P1936" s="21">
        <v>0.84463477091689898</v>
      </c>
      <c r="Q1936" s="18"/>
      <c r="R1936" s="22">
        <v>251</v>
      </c>
      <c r="S1936" s="23">
        <v>0</v>
      </c>
      <c r="T1936" s="23">
        <v>251</v>
      </c>
      <c r="U1936" s="24">
        <v>22</v>
      </c>
      <c r="V1936" s="25">
        <v>90</v>
      </c>
      <c r="W1936" s="23">
        <v>90</v>
      </c>
      <c r="X1936" s="23">
        <v>0</v>
      </c>
      <c r="Y1936" s="23">
        <v>90</v>
      </c>
      <c r="Z1936" s="26">
        <v>0.35856573705179284</v>
      </c>
      <c r="AA1936" s="25">
        <v>194</v>
      </c>
      <c r="AB1936" s="23">
        <v>0</v>
      </c>
      <c r="AC1936" s="23">
        <v>194</v>
      </c>
      <c r="AD1936" s="26">
        <v>0.77290836653386452</v>
      </c>
      <c r="AE1936" s="5"/>
      <c r="AF1936" s="35">
        <v>45000</v>
      </c>
      <c r="AG1936" s="7">
        <v>2</v>
      </c>
      <c r="AH1936" s="32">
        <v>44803.4</v>
      </c>
      <c r="AI1936" s="32">
        <v>44803.4</v>
      </c>
      <c r="AJ1936" s="49">
        <v>43977</v>
      </c>
    </row>
    <row r="1937" spans="1:36" s="2" customFormat="1" ht="15" customHeight="1" x14ac:dyDescent="0.25">
      <c r="A1937" s="3" t="s">
        <v>419</v>
      </c>
      <c r="B1937" s="4" t="s">
        <v>6025</v>
      </c>
      <c r="C1937" s="28" t="s">
        <v>930</v>
      </c>
      <c r="D1937" s="28" t="s">
        <v>930</v>
      </c>
      <c r="E1937" s="28" t="s">
        <v>8784</v>
      </c>
      <c r="F1937" s="28" t="s">
        <v>34</v>
      </c>
      <c r="G1937" s="19">
        <v>0</v>
      </c>
      <c r="H1937" s="5" t="s">
        <v>199</v>
      </c>
      <c r="I1937" s="28" t="s">
        <v>931</v>
      </c>
      <c r="J1937" s="20">
        <v>4051</v>
      </c>
      <c r="K1937" s="20">
        <v>4794605.18</v>
      </c>
      <c r="L1937" s="20">
        <v>0</v>
      </c>
      <c r="M1937" s="20">
        <v>2360533</v>
      </c>
      <c r="N1937" s="20">
        <v>0</v>
      </c>
      <c r="O1937" s="6">
        <v>1766.2646704517399</v>
      </c>
      <c r="P1937" s="21">
        <v>0.81679315638031602</v>
      </c>
      <c r="Q1937" s="18"/>
      <c r="R1937" s="22">
        <v>108</v>
      </c>
      <c r="S1937" s="23">
        <v>0</v>
      </c>
      <c r="T1937" s="23">
        <v>252</v>
      </c>
      <c r="U1937" s="24">
        <v>33</v>
      </c>
      <c r="V1937" s="25">
        <v>55</v>
      </c>
      <c r="W1937" s="23">
        <v>51</v>
      </c>
      <c r="X1937" s="23">
        <v>0</v>
      </c>
      <c r="Y1937" s="23">
        <v>51</v>
      </c>
      <c r="Z1937" s="26">
        <v>0.20238095238095238</v>
      </c>
      <c r="AA1937" s="25">
        <v>165</v>
      </c>
      <c r="AB1937" s="23">
        <v>0</v>
      </c>
      <c r="AC1937" s="23">
        <v>165</v>
      </c>
      <c r="AD1937" s="26">
        <v>0.65476190476190477</v>
      </c>
      <c r="AE1937" s="5"/>
      <c r="AF1937" s="35">
        <v>45000</v>
      </c>
      <c r="AG1937" s="7">
        <v>2</v>
      </c>
      <c r="AH1937" s="35">
        <v>45000</v>
      </c>
      <c r="AI1937" s="35">
        <v>45000</v>
      </c>
      <c r="AJ1937" s="49">
        <v>43948</v>
      </c>
    </row>
    <row r="1938" spans="1:36" ht="15" customHeight="1" x14ac:dyDescent="0.25">
      <c r="A1938" s="3" t="s">
        <v>3123</v>
      </c>
      <c r="B1938" s="4" t="s">
        <v>6028</v>
      </c>
      <c r="C1938" s="18" t="s">
        <v>940</v>
      </c>
      <c r="D1938" s="18" t="s">
        <v>940</v>
      </c>
      <c r="E1938" s="18" t="s">
        <v>8777</v>
      </c>
      <c r="F1938" s="18" t="s">
        <v>34</v>
      </c>
      <c r="G1938" s="19">
        <v>0</v>
      </c>
      <c r="H1938" s="5" t="s">
        <v>67</v>
      </c>
      <c r="I1938" s="18" t="s">
        <v>941</v>
      </c>
      <c r="J1938" s="20">
        <v>3417</v>
      </c>
      <c r="K1938" s="20">
        <v>3776630.77</v>
      </c>
      <c r="L1938" s="20">
        <v>0</v>
      </c>
      <c r="M1938" s="20">
        <v>2288925</v>
      </c>
      <c r="N1938" s="20">
        <v>0</v>
      </c>
      <c r="O1938" s="6">
        <v>1775.11143400644</v>
      </c>
      <c r="P1938" s="21">
        <v>0.82088426234448797</v>
      </c>
      <c r="Q1938" s="18"/>
      <c r="R1938" s="22">
        <v>254</v>
      </c>
      <c r="S1938" s="23">
        <v>0</v>
      </c>
      <c r="T1938" s="23">
        <v>254</v>
      </c>
      <c r="U1938" s="24">
        <v>32</v>
      </c>
      <c r="V1938" s="25"/>
      <c r="W1938" s="23">
        <v>5</v>
      </c>
      <c r="X1938" s="23">
        <v>0</v>
      </c>
      <c r="Y1938" s="23">
        <v>5</v>
      </c>
      <c r="Z1938" s="26">
        <v>1.968503937007874E-2</v>
      </c>
      <c r="AA1938" s="25">
        <v>152</v>
      </c>
      <c r="AB1938" s="23">
        <v>0</v>
      </c>
      <c r="AC1938" s="23">
        <v>152</v>
      </c>
      <c r="AD1938" s="26">
        <v>0.59842519685039375</v>
      </c>
      <c r="AE1938" s="5"/>
      <c r="AF1938" s="33">
        <v>45000</v>
      </c>
      <c r="AG1938" s="7">
        <v>2</v>
      </c>
      <c r="AH1938" s="33">
        <v>45000</v>
      </c>
      <c r="AI1938" s="33">
        <v>45000</v>
      </c>
      <c r="AJ1938" s="49">
        <v>43941</v>
      </c>
    </row>
    <row r="1939" spans="1:36" ht="15" customHeight="1" x14ac:dyDescent="0.25">
      <c r="A1939" s="3" t="s">
        <v>3489</v>
      </c>
      <c r="B1939" s="4" t="s">
        <v>6030</v>
      </c>
      <c r="C1939" s="18" t="s">
        <v>951</v>
      </c>
      <c r="D1939" s="18" t="s">
        <v>951</v>
      </c>
      <c r="E1939" s="18" t="s">
        <v>8785</v>
      </c>
      <c r="F1939" s="18" t="s">
        <v>34</v>
      </c>
      <c r="G1939" s="19">
        <v>0</v>
      </c>
      <c r="H1939" s="5" t="s">
        <v>245</v>
      </c>
      <c r="I1939" s="18" t="s">
        <v>952</v>
      </c>
      <c r="J1939" s="20">
        <v>3365</v>
      </c>
      <c r="K1939" s="20">
        <v>4076732.84</v>
      </c>
      <c r="L1939" s="20">
        <v>0</v>
      </c>
      <c r="M1939" s="20">
        <v>2236286</v>
      </c>
      <c r="N1939" s="20">
        <v>155453</v>
      </c>
      <c r="O1939" s="6">
        <v>1922.2798930163401</v>
      </c>
      <c r="P1939" s="21">
        <v>0.88894098802398902</v>
      </c>
      <c r="Q1939" s="18"/>
      <c r="R1939" s="22">
        <v>255</v>
      </c>
      <c r="S1939" s="23">
        <v>0</v>
      </c>
      <c r="T1939" s="23">
        <v>255</v>
      </c>
      <c r="U1939" s="24">
        <v>33</v>
      </c>
      <c r="V1939" s="25">
        <v>83</v>
      </c>
      <c r="W1939" s="23">
        <v>83</v>
      </c>
      <c r="X1939" s="23">
        <v>0</v>
      </c>
      <c r="Y1939" s="23">
        <v>83</v>
      </c>
      <c r="Z1939" s="26">
        <v>0.32549019607843138</v>
      </c>
      <c r="AA1939" s="25">
        <v>180</v>
      </c>
      <c r="AB1939" s="23">
        <v>0</v>
      </c>
      <c r="AC1939" s="23">
        <v>180</v>
      </c>
      <c r="AD1939" s="26">
        <v>0.70588235294117652</v>
      </c>
      <c r="AE1939" s="5"/>
      <c r="AF1939" s="33">
        <v>45000</v>
      </c>
      <c r="AG1939" s="7">
        <v>2</v>
      </c>
      <c r="AH1939" s="30">
        <v>44999</v>
      </c>
      <c r="AI1939" s="30">
        <v>44999</v>
      </c>
      <c r="AJ1939" s="37">
        <v>43937</v>
      </c>
    </row>
    <row r="1940" spans="1:36" ht="15" customHeight="1" x14ac:dyDescent="0.25">
      <c r="A1940" s="3" t="s">
        <v>269</v>
      </c>
      <c r="B1940" s="4" t="s">
        <v>6033</v>
      </c>
      <c r="C1940" s="18" t="s">
        <v>972</v>
      </c>
      <c r="D1940" s="18" t="s">
        <v>972</v>
      </c>
      <c r="E1940" s="18" t="s">
        <v>8785</v>
      </c>
      <c r="F1940" s="18" t="s">
        <v>34</v>
      </c>
      <c r="G1940" s="19">
        <v>0</v>
      </c>
      <c r="H1940" s="5" t="s">
        <v>272</v>
      </c>
      <c r="I1940" s="18" t="s">
        <v>973</v>
      </c>
      <c r="J1940" s="20">
        <v>3775</v>
      </c>
      <c r="K1940" s="20">
        <v>4793421.53</v>
      </c>
      <c r="L1940" s="20">
        <v>0</v>
      </c>
      <c r="M1940" s="20">
        <v>2169096</v>
      </c>
      <c r="N1940" s="20">
        <v>110013</v>
      </c>
      <c r="O1940" s="6">
        <v>1873.5180211920499</v>
      </c>
      <c r="P1940" s="21">
        <v>0.86639150047284597</v>
      </c>
      <c r="Q1940" s="18"/>
      <c r="R1940" s="22">
        <v>256</v>
      </c>
      <c r="S1940" s="23">
        <v>0</v>
      </c>
      <c r="T1940" s="23">
        <v>256</v>
      </c>
      <c r="U1940" s="24">
        <v>40</v>
      </c>
      <c r="V1940" s="25">
        <v>65</v>
      </c>
      <c r="W1940" s="23">
        <v>65</v>
      </c>
      <c r="X1940" s="23">
        <v>0</v>
      </c>
      <c r="Y1940" s="23">
        <v>65</v>
      </c>
      <c r="Z1940" s="26">
        <v>0.25390625</v>
      </c>
      <c r="AA1940" s="25">
        <v>121</v>
      </c>
      <c r="AB1940" s="23">
        <v>0</v>
      </c>
      <c r="AC1940" s="23">
        <v>121</v>
      </c>
      <c r="AD1940" s="26">
        <v>0.47265625</v>
      </c>
      <c r="AE1940" s="5"/>
      <c r="AF1940" s="33">
        <v>45000</v>
      </c>
      <c r="AG1940" s="7">
        <v>2</v>
      </c>
      <c r="AH1940" s="30">
        <v>44280</v>
      </c>
      <c r="AI1940" s="30">
        <v>44280</v>
      </c>
      <c r="AJ1940" s="37">
        <v>43936</v>
      </c>
    </row>
    <row r="1941" spans="1:36" ht="15" customHeight="1" x14ac:dyDescent="0.25">
      <c r="A1941" s="3" t="s">
        <v>3045</v>
      </c>
      <c r="B1941" s="4" t="s">
        <v>6036</v>
      </c>
      <c r="C1941" s="18" t="s">
        <v>981</v>
      </c>
      <c r="D1941" s="18" t="s">
        <v>981</v>
      </c>
      <c r="E1941" s="18" t="s">
        <v>8774</v>
      </c>
      <c r="F1941" s="18" t="s">
        <v>34</v>
      </c>
      <c r="G1941" s="19">
        <v>0</v>
      </c>
      <c r="H1941" s="5" t="s">
        <v>210</v>
      </c>
      <c r="I1941" s="18" t="s">
        <v>982</v>
      </c>
      <c r="J1941" s="20">
        <v>4532</v>
      </c>
      <c r="K1941" s="20">
        <v>3210703.79</v>
      </c>
      <c r="L1941" s="20">
        <v>0</v>
      </c>
      <c r="M1941" s="20">
        <v>4440871</v>
      </c>
      <c r="N1941" s="20">
        <v>140877</v>
      </c>
      <c r="O1941" s="6">
        <v>1719.4289033539301</v>
      </c>
      <c r="P1941" s="21">
        <v>0.79513437857691205</v>
      </c>
      <c r="Q1941" s="18"/>
      <c r="R1941" s="22">
        <v>258</v>
      </c>
      <c r="S1941" s="23">
        <v>0</v>
      </c>
      <c r="T1941" s="23">
        <v>258</v>
      </c>
      <c r="U1941" s="24">
        <v>35</v>
      </c>
      <c r="V1941" s="25"/>
      <c r="W1941" s="23">
        <v>41</v>
      </c>
      <c r="X1941" s="23">
        <v>0</v>
      </c>
      <c r="Y1941" s="23">
        <v>41</v>
      </c>
      <c r="Z1941" s="26">
        <v>0.15891472868217055</v>
      </c>
      <c r="AA1941" s="25">
        <v>147</v>
      </c>
      <c r="AB1941" s="23">
        <v>0</v>
      </c>
      <c r="AC1941" s="23">
        <v>147</v>
      </c>
      <c r="AD1941" s="26">
        <v>0.56976744186046513</v>
      </c>
      <c r="AE1941" s="5"/>
      <c r="AF1941" s="33">
        <v>45000</v>
      </c>
      <c r="AG1941" s="7">
        <v>2</v>
      </c>
      <c r="AH1941" s="30">
        <v>44877.98</v>
      </c>
      <c r="AI1941" s="30">
        <v>44877.98</v>
      </c>
      <c r="AJ1941" s="37">
        <v>43937</v>
      </c>
    </row>
    <row r="1942" spans="1:36" ht="15" customHeight="1" x14ac:dyDescent="0.25">
      <c r="A1942" s="3">
        <v>0</v>
      </c>
      <c r="B1942" s="4" t="s">
        <v>6039</v>
      </c>
      <c r="C1942" s="18" t="s">
        <v>985</v>
      </c>
      <c r="D1942" s="18" t="s">
        <v>985</v>
      </c>
      <c r="E1942" s="18" t="s">
        <v>8776</v>
      </c>
      <c r="F1942" s="18" t="s">
        <v>34</v>
      </c>
      <c r="G1942" s="19">
        <v>0</v>
      </c>
      <c r="H1942" s="5" t="s">
        <v>139</v>
      </c>
      <c r="I1942" s="18" t="s">
        <v>986</v>
      </c>
      <c r="J1942" s="20">
        <v>3526</v>
      </c>
      <c r="K1942" s="20">
        <v>3208412.01</v>
      </c>
      <c r="L1942" s="20">
        <v>0</v>
      </c>
      <c r="M1942" s="20">
        <v>3357692</v>
      </c>
      <c r="N1942" s="20">
        <v>73803</v>
      </c>
      <c r="O1942" s="6">
        <v>1883.12734259784</v>
      </c>
      <c r="P1942" s="21">
        <v>0.87083524443320204</v>
      </c>
      <c r="Q1942" s="18"/>
      <c r="R1942" s="22">
        <v>260</v>
      </c>
      <c r="S1942" s="23">
        <v>0</v>
      </c>
      <c r="T1942" s="23">
        <v>260</v>
      </c>
      <c r="U1942" s="24">
        <v>30</v>
      </c>
      <c r="V1942" s="25"/>
      <c r="W1942" s="23">
        <v>49</v>
      </c>
      <c r="X1942" s="23">
        <v>0</v>
      </c>
      <c r="Y1942" s="23">
        <v>49</v>
      </c>
      <c r="Z1942" s="26">
        <v>0.18846153846153846</v>
      </c>
      <c r="AA1942" s="25">
        <v>170</v>
      </c>
      <c r="AB1942" s="23">
        <v>0</v>
      </c>
      <c r="AC1942" s="23">
        <v>170</v>
      </c>
      <c r="AD1942" s="26">
        <v>0.65384615384615385</v>
      </c>
      <c r="AE1942" s="5"/>
      <c r="AF1942" s="33">
        <v>45000</v>
      </c>
      <c r="AG1942" s="7">
        <v>2</v>
      </c>
      <c r="AH1942" s="33">
        <v>45000</v>
      </c>
      <c r="AI1942" s="33">
        <v>45000</v>
      </c>
      <c r="AJ1942" s="37">
        <v>43936</v>
      </c>
    </row>
    <row r="1943" spans="1:36" s="2" customFormat="1" ht="15" customHeight="1" x14ac:dyDescent="0.25">
      <c r="A1943" s="3" t="s">
        <v>4948</v>
      </c>
      <c r="B1943" s="4" t="s">
        <v>6042</v>
      </c>
      <c r="C1943" s="28" t="s">
        <v>1008</v>
      </c>
      <c r="D1943" s="28" t="s">
        <v>1008</v>
      </c>
      <c r="E1943" s="28" t="s">
        <v>8776</v>
      </c>
      <c r="F1943" s="28" t="s">
        <v>34</v>
      </c>
      <c r="G1943" s="19">
        <v>0</v>
      </c>
      <c r="H1943" s="5" t="s">
        <v>91</v>
      </c>
      <c r="I1943" s="28" t="s">
        <v>1009</v>
      </c>
      <c r="J1943" s="20">
        <v>3947</v>
      </c>
      <c r="K1943" s="20">
        <v>5228601.0599999996</v>
      </c>
      <c r="L1943" s="20">
        <v>0</v>
      </c>
      <c r="M1943" s="20">
        <v>1640447</v>
      </c>
      <c r="N1943" s="20">
        <v>0</v>
      </c>
      <c r="O1943" s="6">
        <v>1740.3212718520399</v>
      </c>
      <c r="P1943" s="21">
        <v>0.80479586583604901</v>
      </c>
      <c r="Q1943" s="18"/>
      <c r="R1943" s="22">
        <v>262</v>
      </c>
      <c r="S1943" s="23">
        <v>0</v>
      </c>
      <c r="T1943" s="23">
        <v>262</v>
      </c>
      <c r="U1943" s="24">
        <v>34</v>
      </c>
      <c r="V1943" s="25">
        <v>36</v>
      </c>
      <c r="W1943" s="23">
        <v>36</v>
      </c>
      <c r="X1943" s="23">
        <v>0</v>
      </c>
      <c r="Y1943" s="23">
        <v>36</v>
      </c>
      <c r="Z1943" s="26">
        <v>0.13740458015267176</v>
      </c>
      <c r="AA1943" s="25">
        <v>125</v>
      </c>
      <c r="AB1943" s="23">
        <v>0</v>
      </c>
      <c r="AC1943" s="23">
        <v>125</v>
      </c>
      <c r="AD1943" s="26">
        <v>0.47709923664122139</v>
      </c>
      <c r="AE1943" s="5"/>
      <c r="AF1943" s="35">
        <v>45000</v>
      </c>
      <c r="AG1943" s="7">
        <v>2</v>
      </c>
      <c r="AH1943" s="35">
        <v>45000</v>
      </c>
      <c r="AI1943" s="35">
        <v>45000</v>
      </c>
      <c r="AJ1943" s="49">
        <v>43949</v>
      </c>
    </row>
    <row r="1944" spans="1:36" ht="15" customHeight="1" x14ac:dyDescent="0.25">
      <c r="A1944" s="3" t="s">
        <v>3373</v>
      </c>
      <c r="B1944" s="4" t="s">
        <v>6045</v>
      </c>
      <c r="C1944" s="18" t="s">
        <v>1015</v>
      </c>
      <c r="D1944" s="18" t="s">
        <v>1015</v>
      </c>
      <c r="E1944" s="18" t="s">
        <v>8786</v>
      </c>
      <c r="F1944" s="18" t="s">
        <v>34</v>
      </c>
      <c r="G1944" s="19">
        <v>0</v>
      </c>
      <c r="H1944" s="5" t="s">
        <v>210</v>
      </c>
      <c r="I1944" s="18" t="s">
        <v>1016</v>
      </c>
      <c r="J1944" s="20">
        <v>2887</v>
      </c>
      <c r="K1944" s="20">
        <v>2979272.64</v>
      </c>
      <c r="L1944" s="20">
        <v>0</v>
      </c>
      <c r="M1944" s="20">
        <v>1731336</v>
      </c>
      <c r="N1944" s="20">
        <v>0</v>
      </c>
      <c r="O1944" s="6">
        <v>1631.66215448563</v>
      </c>
      <c r="P1944" s="21">
        <v>0.75454743765426802</v>
      </c>
      <c r="Q1944" s="18"/>
      <c r="R1944" s="22">
        <v>262</v>
      </c>
      <c r="S1944" s="23">
        <v>0</v>
      </c>
      <c r="T1944" s="23">
        <v>262</v>
      </c>
      <c r="U1944" s="24">
        <v>35</v>
      </c>
      <c r="V1944" s="25"/>
      <c r="W1944" s="23">
        <v>26</v>
      </c>
      <c r="X1944" s="23">
        <v>0</v>
      </c>
      <c r="Y1944" s="23">
        <v>26</v>
      </c>
      <c r="Z1944" s="26">
        <v>9.9236641221374045E-2</v>
      </c>
      <c r="AA1944" s="25">
        <v>166</v>
      </c>
      <c r="AB1944" s="23">
        <v>0</v>
      </c>
      <c r="AC1944" s="23">
        <v>166</v>
      </c>
      <c r="AD1944" s="26">
        <v>0.63358778625954193</v>
      </c>
      <c r="AE1944" s="5"/>
      <c r="AF1944" s="33">
        <v>45000</v>
      </c>
      <c r="AG1944" s="7">
        <v>2</v>
      </c>
      <c r="AH1944" s="33">
        <v>45000</v>
      </c>
      <c r="AI1944" s="33">
        <v>45000</v>
      </c>
      <c r="AJ1944" s="37">
        <v>43937</v>
      </c>
    </row>
    <row r="1945" spans="1:36" ht="15" customHeight="1" x14ac:dyDescent="0.25">
      <c r="A1945" s="3">
        <v>0</v>
      </c>
      <c r="B1945" s="4" t="s">
        <v>6048</v>
      </c>
      <c r="C1945" s="18" t="s">
        <v>1019</v>
      </c>
      <c r="D1945" s="18" t="s">
        <v>1019</v>
      </c>
      <c r="E1945" s="18" t="s">
        <v>8786</v>
      </c>
      <c r="F1945" s="18" t="s">
        <v>34</v>
      </c>
      <c r="G1945" s="19">
        <v>0</v>
      </c>
      <c r="H1945" s="5" t="s">
        <v>159</v>
      </c>
      <c r="I1945" s="18" t="s">
        <v>1020</v>
      </c>
      <c r="J1945" s="20">
        <v>3347</v>
      </c>
      <c r="K1945" s="20">
        <v>4422503.72</v>
      </c>
      <c r="L1945" s="20">
        <v>0</v>
      </c>
      <c r="M1945" s="20">
        <v>1426583</v>
      </c>
      <c r="N1945" s="20">
        <v>26986</v>
      </c>
      <c r="O1945" s="6">
        <v>1755.62375858978</v>
      </c>
      <c r="P1945" s="21">
        <v>0.81187236272357</v>
      </c>
      <c r="Q1945" s="18"/>
      <c r="R1945" s="22">
        <v>262</v>
      </c>
      <c r="S1945" s="23">
        <v>0</v>
      </c>
      <c r="T1945" s="23">
        <v>262</v>
      </c>
      <c r="U1945" s="24">
        <v>38</v>
      </c>
      <c r="V1945" s="25">
        <v>7</v>
      </c>
      <c r="W1945" s="23">
        <v>6</v>
      </c>
      <c r="X1945" s="23">
        <v>0</v>
      </c>
      <c r="Y1945" s="23">
        <v>6</v>
      </c>
      <c r="Z1945" s="26">
        <v>2.2900763358778626E-2</v>
      </c>
      <c r="AA1945" s="25">
        <v>169</v>
      </c>
      <c r="AB1945" s="23">
        <v>0</v>
      </c>
      <c r="AC1945" s="23">
        <v>169</v>
      </c>
      <c r="AD1945" s="26">
        <v>0.64503816793893132</v>
      </c>
      <c r="AE1945" s="5"/>
      <c r="AF1945" s="33">
        <v>45000</v>
      </c>
      <c r="AG1945" s="7">
        <v>2</v>
      </c>
      <c r="AH1945" s="30">
        <v>43994.02</v>
      </c>
      <c r="AI1945" s="30">
        <v>43994.02</v>
      </c>
      <c r="AJ1945" s="37">
        <v>43938</v>
      </c>
    </row>
    <row r="1946" spans="1:36" ht="15" customHeight="1" x14ac:dyDescent="0.25">
      <c r="A1946" s="3" t="s">
        <v>794</v>
      </c>
      <c r="B1946" s="4" t="s">
        <v>6051</v>
      </c>
      <c r="C1946" s="18" t="s">
        <v>1022</v>
      </c>
      <c r="D1946" s="18" t="s">
        <v>1022</v>
      </c>
      <c r="E1946" s="18" t="s">
        <v>8778</v>
      </c>
      <c r="F1946" s="18" t="s">
        <v>34</v>
      </c>
      <c r="G1946" s="19">
        <v>0</v>
      </c>
      <c r="H1946" s="5" t="s">
        <v>40</v>
      </c>
      <c r="I1946" s="18" t="s">
        <v>1023</v>
      </c>
      <c r="J1946" s="20">
        <v>3688</v>
      </c>
      <c r="K1946" s="20">
        <v>3940221.93</v>
      </c>
      <c r="L1946" s="20">
        <v>0</v>
      </c>
      <c r="M1946" s="20">
        <v>2575549</v>
      </c>
      <c r="N1946" s="20">
        <v>2645</v>
      </c>
      <c r="O1946" s="6">
        <v>1767.46635845987</v>
      </c>
      <c r="P1946" s="21">
        <v>0.81734886615448799</v>
      </c>
      <c r="Q1946" s="18"/>
      <c r="R1946" s="22">
        <v>263</v>
      </c>
      <c r="S1946" s="23">
        <v>0</v>
      </c>
      <c r="T1946" s="23">
        <v>263</v>
      </c>
      <c r="U1946" s="24">
        <v>29</v>
      </c>
      <c r="V1946" s="25">
        <v>27</v>
      </c>
      <c r="W1946" s="23">
        <v>35</v>
      </c>
      <c r="X1946" s="23">
        <v>0</v>
      </c>
      <c r="Y1946" s="23">
        <v>35</v>
      </c>
      <c r="Z1946" s="26">
        <v>0.13307984790874525</v>
      </c>
      <c r="AA1946" s="25">
        <v>139</v>
      </c>
      <c r="AB1946" s="23">
        <v>0</v>
      </c>
      <c r="AC1946" s="23">
        <v>139</v>
      </c>
      <c r="AD1946" s="26">
        <v>0.52851711026615966</v>
      </c>
      <c r="AE1946" s="5"/>
      <c r="AF1946" s="33">
        <v>45000</v>
      </c>
      <c r="AG1946" s="7">
        <v>2</v>
      </c>
      <c r="AH1946" s="33">
        <v>45000</v>
      </c>
      <c r="AI1946" s="33">
        <v>45000</v>
      </c>
      <c r="AJ1946" s="37">
        <v>43937</v>
      </c>
    </row>
    <row r="1947" spans="1:36" ht="15" customHeight="1" x14ac:dyDescent="0.25">
      <c r="A1947" s="3" t="s">
        <v>1431</v>
      </c>
      <c r="B1947" s="4" t="s">
        <v>6054</v>
      </c>
      <c r="C1947" s="18" t="s">
        <v>1041</v>
      </c>
      <c r="D1947" s="18" t="s">
        <v>1041</v>
      </c>
      <c r="E1947" s="18" t="s">
        <v>8787</v>
      </c>
      <c r="F1947" s="18" t="s">
        <v>34</v>
      </c>
      <c r="G1947" s="19">
        <v>0</v>
      </c>
      <c r="H1947" s="5" t="s">
        <v>139</v>
      </c>
      <c r="I1947" s="18" t="s">
        <v>1042</v>
      </c>
      <c r="J1947" s="20">
        <v>3380</v>
      </c>
      <c r="K1947" s="20">
        <v>4286567.05</v>
      </c>
      <c r="L1947" s="20">
        <v>0</v>
      </c>
      <c r="M1947" s="20">
        <v>1841342</v>
      </c>
      <c r="N1947" s="20">
        <v>0</v>
      </c>
      <c r="O1947" s="6">
        <v>1812.9908431952699</v>
      </c>
      <c r="P1947" s="21">
        <v>0.83840125326366399</v>
      </c>
      <c r="Q1947" s="18"/>
      <c r="R1947" s="22">
        <v>265</v>
      </c>
      <c r="S1947" s="23">
        <v>0</v>
      </c>
      <c r="T1947" s="23">
        <v>265</v>
      </c>
      <c r="U1947" s="24">
        <v>41</v>
      </c>
      <c r="V1947" s="25"/>
      <c r="W1947" s="23">
        <v>53</v>
      </c>
      <c r="X1947" s="23">
        <v>0</v>
      </c>
      <c r="Y1947" s="23">
        <v>53</v>
      </c>
      <c r="Z1947" s="26">
        <v>0.2</v>
      </c>
      <c r="AA1947" s="25">
        <v>147</v>
      </c>
      <c r="AB1947" s="23">
        <v>0</v>
      </c>
      <c r="AC1947" s="23">
        <v>147</v>
      </c>
      <c r="AD1947" s="26">
        <v>0.55471698113207546</v>
      </c>
      <c r="AE1947" s="5"/>
      <c r="AF1947" s="33">
        <v>45000</v>
      </c>
      <c r="AG1947" s="7">
        <v>2</v>
      </c>
      <c r="AH1947" s="33">
        <v>45000</v>
      </c>
      <c r="AI1947" s="33">
        <v>45000</v>
      </c>
      <c r="AJ1947" s="37">
        <v>43937</v>
      </c>
    </row>
    <row r="1948" spans="1:36" ht="15" customHeight="1" x14ac:dyDescent="0.25">
      <c r="A1948" s="3" t="s">
        <v>3221</v>
      </c>
      <c r="B1948" s="4" t="s">
        <v>6057</v>
      </c>
      <c r="C1948" s="18" t="s">
        <v>1054</v>
      </c>
      <c r="D1948" s="18" t="s">
        <v>1054</v>
      </c>
      <c r="E1948" s="18" t="s">
        <v>8776</v>
      </c>
      <c r="F1948" s="18" t="s">
        <v>34</v>
      </c>
      <c r="G1948" s="19">
        <v>0</v>
      </c>
      <c r="H1948" s="5" t="s">
        <v>272</v>
      </c>
      <c r="I1948" s="18" t="s">
        <v>1055</v>
      </c>
      <c r="J1948" s="20">
        <v>3923</v>
      </c>
      <c r="K1948" s="20">
        <v>3350530.81</v>
      </c>
      <c r="L1948" s="20">
        <v>0</v>
      </c>
      <c r="M1948" s="20">
        <v>3558753</v>
      </c>
      <c r="N1948" s="20">
        <v>138751</v>
      </c>
      <c r="O1948" s="6">
        <v>1796.5931200611799</v>
      </c>
      <c r="P1948" s="21">
        <v>0.83081827418911902</v>
      </c>
      <c r="Q1948" s="18"/>
      <c r="R1948" s="22">
        <v>266</v>
      </c>
      <c r="S1948" s="23">
        <v>0</v>
      </c>
      <c r="T1948" s="23">
        <v>266</v>
      </c>
      <c r="U1948" s="24">
        <v>45</v>
      </c>
      <c r="V1948" s="25">
        <v>43</v>
      </c>
      <c r="W1948" s="23">
        <v>43</v>
      </c>
      <c r="X1948" s="23">
        <v>0</v>
      </c>
      <c r="Y1948" s="23">
        <v>43</v>
      </c>
      <c r="Z1948" s="26">
        <v>0.16165413533834586</v>
      </c>
      <c r="AA1948" s="25">
        <v>61</v>
      </c>
      <c r="AB1948" s="23">
        <v>0</v>
      </c>
      <c r="AC1948" s="23">
        <v>61</v>
      </c>
      <c r="AD1948" s="26">
        <v>0.22932330827067668</v>
      </c>
      <c r="AE1948" s="5"/>
      <c r="AF1948" s="33">
        <v>45000</v>
      </c>
      <c r="AG1948" s="7">
        <v>2</v>
      </c>
      <c r="AH1948" s="33">
        <v>45000</v>
      </c>
      <c r="AI1948" s="33">
        <v>45000</v>
      </c>
      <c r="AJ1948" s="37">
        <v>43937</v>
      </c>
    </row>
    <row r="1949" spans="1:36" ht="15" customHeight="1" x14ac:dyDescent="0.25">
      <c r="A1949" s="3" t="s">
        <v>3405</v>
      </c>
      <c r="B1949" s="4" t="s">
        <v>6060</v>
      </c>
      <c r="C1949" s="18" t="s">
        <v>1064</v>
      </c>
      <c r="D1949" s="18" t="s">
        <v>1064</v>
      </c>
      <c r="E1949" s="18" t="s">
        <v>8774</v>
      </c>
      <c r="F1949" s="18" t="s">
        <v>34</v>
      </c>
      <c r="G1949" s="19">
        <v>0</v>
      </c>
      <c r="H1949" s="5" t="s">
        <v>96</v>
      </c>
      <c r="I1949" s="18" t="s">
        <v>1065</v>
      </c>
      <c r="J1949" s="20">
        <v>3784</v>
      </c>
      <c r="K1949" s="20">
        <v>3273627.66</v>
      </c>
      <c r="L1949" s="20">
        <v>0</v>
      </c>
      <c r="M1949" s="20">
        <v>3225760</v>
      </c>
      <c r="N1949" s="20">
        <v>74942</v>
      </c>
      <c r="O1949" s="6">
        <v>1737.40213002114</v>
      </c>
      <c r="P1949" s="21">
        <v>0.80344593504149198</v>
      </c>
      <c r="Q1949" s="18"/>
      <c r="R1949" s="22">
        <v>267</v>
      </c>
      <c r="S1949" s="23">
        <v>0</v>
      </c>
      <c r="T1949" s="23">
        <v>267</v>
      </c>
      <c r="U1949" s="24">
        <v>31</v>
      </c>
      <c r="V1949" s="25">
        <v>66</v>
      </c>
      <c r="W1949" s="23">
        <v>66</v>
      </c>
      <c r="X1949" s="23">
        <v>0</v>
      </c>
      <c r="Y1949" s="23">
        <v>66</v>
      </c>
      <c r="Z1949" s="26">
        <v>0.24719101123595505</v>
      </c>
      <c r="AA1949" s="25">
        <v>225</v>
      </c>
      <c r="AB1949" s="23">
        <v>0</v>
      </c>
      <c r="AC1949" s="23">
        <v>225</v>
      </c>
      <c r="AD1949" s="26">
        <v>0.84269662921348309</v>
      </c>
      <c r="AE1949" s="5"/>
      <c r="AF1949" s="33">
        <v>45000</v>
      </c>
      <c r="AG1949" s="7">
        <v>2</v>
      </c>
      <c r="AH1949" s="33">
        <v>45000</v>
      </c>
      <c r="AI1949" s="33">
        <v>45000</v>
      </c>
      <c r="AJ1949" s="37">
        <v>43936</v>
      </c>
    </row>
    <row r="1950" spans="1:36" ht="15" customHeight="1" x14ac:dyDescent="0.25">
      <c r="A1950" s="3" t="s">
        <v>4101</v>
      </c>
      <c r="B1950" s="4" t="s">
        <v>6063</v>
      </c>
      <c r="C1950" s="18" t="s">
        <v>1094</v>
      </c>
      <c r="D1950" s="18" t="s">
        <v>1094</v>
      </c>
      <c r="E1950" s="18" t="s">
        <v>8780</v>
      </c>
      <c r="F1950" s="18" t="s">
        <v>34</v>
      </c>
      <c r="G1950" s="19">
        <v>0</v>
      </c>
      <c r="H1950" s="5" t="s">
        <v>78</v>
      </c>
      <c r="I1950" s="18" t="s">
        <v>1095</v>
      </c>
      <c r="J1950" s="20">
        <v>3903</v>
      </c>
      <c r="K1950" s="20">
        <v>3173043.32</v>
      </c>
      <c r="L1950" s="20">
        <v>0</v>
      </c>
      <c r="M1950" s="20">
        <v>3495822</v>
      </c>
      <c r="N1950" s="20">
        <v>116359</v>
      </c>
      <c r="O1950" s="6">
        <v>1738.4638278247501</v>
      </c>
      <c r="P1950" s="21">
        <v>0.80393690760898995</v>
      </c>
      <c r="Q1950" s="18"/>
      <c r="R1950" s="22">
        <v>243</v>
      </c>
      <c r="S1950" s="23">
        <v>0</v>
      </c>
      <c r="T1950" s="23">
        <v>269</v>
      </c>
      <c r="U1950" s="24">
        <v>28</v>
      </c>
      <c r="V1950" s="25"/>
      <c r="W1950" s="23">
        <v>51</v>
      </c>
      <c r="X1950" s="23">
        <v>0</v>
      </c>
      <c r="Y1950" s="23">
        <v>51</v>
      </c>
      <c r="Z1950" s="26">
        <v>0.1895910780669145</v>
      </c>
      <c r="AA1950" s="25">
        <v>269</v>
      </c>
      <c r="AB1950" s="23">
        <v>0</v>
      </c>
      <c r="AC1950" s="23">
        <v>269</v>
      </c>
      <c r="AD1950" s="26">
        <v>1</v>
      </c>
      <c r="AE1950" s="5"/>
      <c r="AF1950" s="33">
        <v>45000</v>
      </c>
      <c r="AG1950" s="7">
        <v>2</v>
      </c>
      <c r="AH1950" s="30">
        <v>44960</v>
      </c>
      <c r="AI1950" s="30">
        <v>44960</v>
      </c>
      <c r="AJ1950" s="37">
        <v>43937</v>
      </c>
    </row>
    <row r="1951" spans="1:36" ht="15" customHeight="1" x14ac:dyDescent="0.25">
      <c r="A1951" s="3" t="s">
        <v>1161</v>
      </c>
      <c r="B1951" s="4" t="s">
        <v>6066</v>
      </c>
      <c r="C1951" s="18" t="s">
        <v>1097</v>
      </c>
      <c r="D1951" s="18" t="s">
        <v>1097</v>
      </c>
      <c r="E1951" s="18" t="s">
        <v>8778</v>
      </c>
      <c r="F1951" s="18" t="s">
        <v>34</v>
      </c>
      <c r="G1951" s="19">
        <v>0</v>
      </c>
      <c r="H1951" s="5" t="s">
        <v>78</v>
      </c>
      <c r="I1951" s="18" t="s">
        <v>1098</v>
      </c>
      <c r="J1951" s="20">
        <v>4917</v>
      </c>
      <c r="K1951" s="20">
        <v>4540967.84</v>
      </c>
      <c r="L1951" s="20">
        <v>0</v>
      </c>
      <c r="M1951" s="20">
        <v>4403298</v>
      </c>
      <c r="N1951" s="20">
        <v>3570</v>
      </c>
      <c r="O1951" s="6">
        <v>1819.7754403091301</v>
      </c>
      <c r="P1951" s="21">
        <v>0.841538728968245</v>
      </c>
      <c r="Q1951" s="18"/>
      <c r="R1951" s="22">
        <v>211</v>
      </c>
      <c r="S1951" s="23">
        <v>0</v>
      </c>
      <c r="T1951" s="23">
        <v>269</v>
      </c>
      <c r="U1951" s="24">
        <v>33</v>
      </c>
      <c r="V1951" s="25">
        <v>45</v>
      </c>
      <c r="W1951" s="23">
        <v>45</v>
      </c>
      <c r="X1951" s="23">
        <v>0</v>
      </c>
      <c r="Y1951" s="23">
        <v>45</v>
      </c>
      <c r="Z1951" s="26">
        <v>0.16728624535315986</v>
      </c>
      <c r="AA1951" s="25">
        <v>111</v>
      </c>
      <c r="AB1951" s="23">
        <v>0</v>
      </c>
      <c r="AC1951" s="23">
        <v>111</v>
      </c>
      <c r="AD1951" s="26">
        <v>0.41263940520446096</v>
      </c>
      <c r="AE1951" s="5"/>
      <c r="AF1951" s="33">
        <v>45000</v>
      </c>
      <c r="AG1951" s="7">
        <v>2</v>
      </c>
      <c r="AH1951" s="30">
        <v>45000</v>
      </c>
      <c r="AI1951" s="30">
        <v>45000</v>
      </c>
      <c r="AJ1951" s="37">
        <v>43938</v>
      </c>
    </row>
    <row r="1952" spans="1:36" ht="15" customHeight="1" x14ac:dyDescent="0.25">
      <c r="A1952" s="3" t="s">
        <v>1513</v>
      </c>
      <c r="B1952" s="4" t="s">
        <v>6069</v>
      </c>
      <c r="C1952" s="18" t="s">
        <v>1101</v>
      </c>
      <c r="D1952" s="18" t="s">
        <v>1101</v>
      </c>
      <c r="E1952" s="18" t="s">
        <v>8781</v>
      </c>
      <c r="F1952" s="18" t="s">
        <v>34</v>
      </c>
      <c r="G1952" s="19">
        <v>0</v>
      </c>
      <c r="H1952" s="5" t="s">
        <v>40</v>
      </c>
      <c r="I1952" s="18" t="s">
        <v>1102</v>
      </c>
      <c r="J1952" s="20">
        <v>3477</v>
      </c>
      <c r="K1952" s="20">
        <v>2620156.69</v>
      </c>
      <c r="L1952" s="20">
        <v>0</v>
      </c>
      <c r="M1952" s="20">
        <v>3262295</v>
      </c>
      <c r="N1952" s="20">
        <v>238819</v>
      </c>
      <c r="O1952" s="6">
        <v>1760.5035058958899</v>
      </c>
      <c r="P1952" s="21">
        <v>0.81412895782574801</v>
      </c>
      <c r="Q1952" s="18"/>
      <c r="R1952" s="22">
        <v>270</v>
      </c>
      <c r="S1952" s="23">
        <v>0</v>
      </c>
      <c r="T1952" s="23">
        <v>270</v>
      </c>
      <c r="U1952" s="24">
        <v>29</v>
      </c>
      <c r="V1952" s="25">
        <v>149</v>
      </c>
      <c r="W1952" s="23">
        <v>149</v>
      </c>
      <c r="X1952" s="23">
        <v>0</v>
      </c>
      <c r="Y1952" s="23">
        <v>149</v>
      </c>
      <c r="Z1952" s="26">
        <v>0.55185185185185182</v>
      </c>
      <c r="AA1952" s="25">
        <v>212</v>
      </c>
      <c r="AB1952" s="23">
        <v>0</v>
      </c>
      <c r="AC1952" s="23">
        <v>212</v>
      </c>
      <c r="AD1952" s="26">
        <v>0.78518518518518521</v>
      </c>
      <c r="AE1952" s="5"/>
      <c r="AF1952" s="33">
        <v>45000</v>
      </c>
      <c r="AG1952" s="7">
        <v>2</v>
      </c>
      <c r="AH1952" s="30">
        <v>44799.93</v>
      </c>
      <c r="AI1952" s="30">
        <v>44799.93</v>
      </c>
      <c r="AJ1952" s="37">
        <v>43936</v>
      </c>
    </row>
    <row r="1953" spans="1:36" s="2" customFormat="1" ht="15" customHeight="1" x14ac:dyDescent="0.25">
      <c r="A1953" s="3" t="s">
        <v>779</v>
      </c>
      <c r="B1953" s="4" t="s">
        <v>6072</v>
      </c>
      <c r="C1953" s="28" t="s">
        <v>1114</v>
      </c>
      <c r="D1953" s="28" t="s">
        <v>1114</v>
      </c>
      <c r="E1953" s="28" t="s">
        <v>8784</v>
      </c>
      <c r="F1953" s="28" t="s">
        <v>34</v>
      </c>
      <c r="G1953" s="19">
        <v>0</v>
      </c>
      <c r="H1953" s="5" t="s">
        <v>210</v>
      </c>
      <c r="I1953" s="28" t="s">
        <v>1115</v>
      </c>
      <c r="J1953" s="20">
        <v>3864</v>
      </c>
      <c r="K1953" s="20">
        <v>5150700.92</v>
      </c>
      <c r="L1953" s="20">
        <v>0</v>
      </c>
      <c r="M1953" s="20">
        <v>1857925</v>
      </c>
      <c r="N1953" s="20">
        <v>74749</v>
      </c>
      <c r="O1953" s="6">
        <v>1833.1715631469999</v>
      </c>
      <c r="P1953" s="21">
        <v>0.84773364507512805</v>
      </c>
      <c r="Q1953" s="18"/>
      <c r="R1953" s="22">
        <v>271</v>
      </c>
      <c r="S1953" s="23">
        <v>0</v>
      </c>
      <c r="T1953" s="23">
        <v>271</v>
      </c>
      <c r="U1953" s="24">
        <v>35</v>
      </c>
      <c r="V1953" s="25"/>
      <c r="W1953" s="23">
        <v>33</v>
      </c>
      <c r="X1953" s="23">
        <v>0</v>
      </c>
      <c r="Y1953" s="23">
        <v>33</v>
      </c>
      <c r="Z1953" s="26">
        <v>0.12177121771217712</v>
      </c>
      <c r="AA1953" s="25">
        <v>157</v>
      </c>
      <c r="AB1953" s="23">
        <v>0</v>
      </c>
      <c r="AC1953" s="23">
        <v>157</v>
      </c>
      <c r="AD1953" s="26">
        <v>0.57933579335793361</v>
      </c>
      <c r="AE1953" s="5"/>
      <c r="AF1953" s="35">
        <v>45000</v>
      </c>
      <c r="AG1953" s="7">
        <v>2</v>
      </c>
      <c r="AH1953" s="32">
        <v>43453.440000000002</v>
      </c>
      <c r="AI1953" s="32">
        <v>43453.440000000002</v>
      </c>
      <c r="AJ1953" s="49">
        <v>43944</v>
      </c>
    </row>
    <row r="1954" spans="1:36" ht="15" customHeight="1" x14ac:dyDescent="0.25">
      <c r="A1954" s="3" t="s">
        <v>4156</v>
      </c>
      <c r="B1954" s="4" t="s">
        <v>6075</v>
      </c>
      <c r="C1954" s="18" t="s">
        <v>1121</v>
      </c>
      <c r="D1954" s="18" t="s">
        <v>1121</v>
      </c>
      <c r="E1954" s="18" t="s">
        <v>8780</v>
      </c>
      <c r="F1954" s="18" t="s">
        <v>34</v>
      </c>
      <c r="G1954" s="19">
        <v>0</v>
      </c>
      <c r="H1954" s="5" t="s">
        <v>78</v>
      </c>
      <c r="I1954" s="18" t="s">
        <v>1122</v>
      </c>
      <c r="J1954" s="20">
        <v>4230</v>
      </c>
      <c r="K1954" s="20">
        <v>6197983.1200000001</v>
      </c>
      <c r="L1954" s="20">
        <v>0</v>
      </c>
      <c r="M1954" s="20">
        <v>2147065</v>
      </c>
      <c r="N1954" s="20">
        <v>194505</v>
      </c>
      <c r="O1954" s="6">
        <v>2018.8068841607601</v>
      </c>
      <c r="P1954" s="21">
        <v>0.93357902392637404</v>
      </c>
      <c r="Q1954" s="18"/>
      <c r="R1954" s="22">
        <v>272</v>
      </c>
      <c r="S1954" s="23">
        <v>0</v>
      </c>
      <c r="T1954" s="23">
        <v>272</v>
      </c>
      <c r="U1954" s="24">
        <v>32</v>
      </c>
      <c r="V1954" s="25">
        <v>86</v>
      </c>
      <c r="W1954" s="23">
        <v>86</v>
      </c>
      <c r="X1954" s="23">
        <v>0</v>
      </c>
      <c r="Y1954" s="23">
        <v>86</v>
      </c>
      <c r="Z1954" s="26">
        <v>0.31617647058823528</v>
      </c>
      <c r="AA1954" s="25">
        <v>219</v>
      </c>
      <c r="AB1954" s="23">
        <v>0</v>
      </c>
      <c r="AC1954" s="23">
        <v>219</v>
      </c>
      <c r="AD1954" s="26">
        <v>0.80514705882352944</v>
      </c>
      <c r="AE1954" s="5"/>
      <c r="AF1954" s="33">
        <v>45000</v>
      </c>
      <c r="AG1954" s="7">
        <v>2</v>
      </c>
      <c r="AH1954" s="33">
        <v>45000</v>
      </c>
      <c r="AI1954" s="33">
        <v>45000</v>
      </c>
      <c r="AJ1954" s="37">
        <v>43937</v>
      </c>
    </row>
    <row r="1955" spans="1:36" ht="15" customHeight="1" x14ac:dyDescent="0.25">
      <c r="A1955" s="3" t="s">
        <v>983</v>
      </c>
      <c r="B1955" s="4" t="s">
        <v>6078</v>
      </c>
      <c r="C1955" s="18" t="s">
        <v>1125</v>
      </c>
      <c r="D1955" s="18" t="s">
        <v>1125</v>
      </c>
      <c r="E1955" s="18" t="s">
        <v>8783</v>
      </c>
      <c r="F1955" s="18" t="s">
        <v>34</v>
      </c>
      <c r="G1955" s="19">
        <v>0</v>
      </c>
      <c r="H1955" s="5" t="s">
        <v>139</v>
      </c>
      <c r="I1955" s="18" t="s">
        <v>1126</v>
      </c>
      <c r="J1955" s="20">
        <v>3545</v>
      </c>
      <c r="K1955" s="20">
        <v>4542060.78</v>
      </c>
      <c r="L1955" s="20">
        <v>0</v>
      </c>
      <c r="M1955" s="20">
        <v>1661071</v>
      </c>
      <c r="N1955" s="20">
        <v>0</v>
      </c>
      <c r="O1955" s="6">
        <v>1749.82560789845</v>
      </c>
      <c r="P1955" s="21">
        <v>0.80919106026444698</v>
      </c>
      <c r="Q1955" s="18"/>
      <c r="R1955" s="22">
        <v>273</v>
      </c>
      <c r="S1955" s="23">
        <v>0</v>
      </c>
      <c r="T1955" s="23">
        <v>273</v>
      </c>
      <c r="U1955" s="24">
        <v>25</v>
      </c>
      <c r="V1955" s="25"/>
      <c r="W1955" s="23">
        <v>35</v>
      </c>
      <c r="X1955" s="23">
        <v>0</v>
      </c>
      <c r="Y1955" s="23">
        <v>35</v>
      </c>
      <c r="Z1955" s="26">
        <v>0.12820512820512819</v>
      </c>
      <c r="AA1955" s="25">
        <v>169</v>
      </c>
      <c r="AB1955" s="23">
        <v>0</v>
      </c>
      <c r="AC1955" s="23">
        <v>169</v>
      </c>
      <c r="AD1955" s="26">
        <v>0.61904761904761907</v>
      </c>
      <c r="AE1955" s="5"/>
      <c r="AF1955" s="33">
        <v>45000</v>
      </c>
      <c r="AG1955" s="7">
        <v>2</v>
      </c>
      <c r="AH1955" s="30">
        <v>44700</v>
      </c>
      <c r="AI1955" s="30">
        <v>44700</v>
      </c>
      <c r="AJ1955" s="37">
        <v>43937</v>
      </c>
    </row>
    <row r="1956" spans="1:36" s="2" customFormat="1" ht="15" customHeight="1" x14ac:dyDescent="0.25">
      <c r="A1956" s="3" t="s">
        <v>664</v>
      </c>
      <c r="B1956" s="4" t="s">
        <v>6080</v>
      </c>
      <c r="C1956" s="28" t="s">
        <v>1142</v>
      </c>
      <c r="D1956" s="28" t="s">
        <v>1142</v>
      </c>
      <c r="E1956" s="28" t="s">
        <v>8787</v>
      </c>
      <c r="F1956" s="28" t="s">
        <v>34</v>
      </c>
      <c r="G1956" s="19">
        <v>0</v>
      </c>
      <c r="H1956" s="5" t="s">
        <v>139</v>
      </c>
      <c r="I1956" s="28" t="s">
        <v>1143</v>
      </c>
      <c r="J1956" s="20">
        <v>3516</v>
      </c>
      <c r="K1956" s="20">
        <v>4023872.76</v>
      </c>
      <c r="L1956" s="20">
        <v>0</v>
      </c>
      <c r="M1956" s="20">
        <v>2370343</v>
      </c>
      <c r="N1956" s="20">
        <v>0</v>
      </c>
      <c r="O1956" s="6">
        <v>1818.60516496018</v>
      </c>
      <c r="P1956" s="21">
        <v>0.840997545694813</v>
      </c>
      <c r="Q1956" s="18"/>
      <c r="R1956" s="22">
        <v>276</v>
      </c>
      <c r="S1956" s="23">
        <v>0</v>
      </c>
      <c r="T1956" s="23">
        <v>276</v>
      </c>
      <c r="U1956" s="24">
        <v>35</v>
      </c>
      <c r="V1956" s="25"/>
      <c r="W1956" s="23">
        <v>37</v>
      </c>
      <c r="X1956" s="23">
        <v>0</v>
      </c>
      <c r="Y1956" s="23">
        <v>37</v>
      </c>
      <c r="Z1956" s="26">
        <v>0.13405797101449277</v>
      </c>
      <c r="AA1956" s="25">
        <v>111</v>
      </c>
      <c r="AB1956" s="23">
        <v>0</v>
      </c>
      <c r="AC1956" s="23">
        <v>111</v>
      </c>
      <c r="AD1956" s="26">
        <v>0.40217391304347827</v>
      </c>
      <c r="AE1956" s="5"/>
      <c r="AF1956" s="35">
        <v>45000</v>
      </c>
      <c r="AG1956" s="7">
        <v>2</v>
      </c>
      <c r="AH1956" s="35">
        <v>45000</v>
      </c>
      <c r="AI1956" s="35">
        <v>45000</v>
      </c>
      <c r="AJ1956" s="37">
        <v>43943</v>
      </c>
    </row>
    <row r="1957" spans="1:36" ht="15" customHeight="1" x14ac:dyDescent="0.25">
      <c r="A1957" s="3" t="s">
        <v>3489</v>
      </c>
      <c r="B1957" s="4" t="s">
        <v>6083</v>
      </c>
      <c r="C1957" s="18" t="s">
        <v>1149</v>
      </c>
      <c r="D1957" s="18" t="s">
        <v>1149</v>
      </c>
      <c r="E1957" s="18" t="s">
        <v>8786</v>
      </c>
      <c r="F1957" s="18" t="s">
        <v>34</v>
      </c>
      <c r="G1957" s="19">
        <v>0</v>
      </c>
      <c r="H1957" s="5" t="s">
        <v>245</v>
      </c>
      <c r="I1957" s="18" t="s">
        <v>1150</v>
      </c>
      <c r="J1957" s="20">
        <v>3804</v>
      </c>
      <c r="K1957" s="20">
        <v>12354243.890000001</v>
      </c>
      <c r="L1957" s="20">
        <v>288523</v>
      </c>
      <c r="M1957" s="20">
        <v>0</v>
      </c>
      <c r="N1957" s="20">
        <v>0</v>
      </c>
      <c r="O1957" s="6">
        <v>3171.8509174553101</v>
      </c>
      <c r="P1957" s="21">
        <v>1.4667938309458</v>
      </c>
      <c r="Q1957" s="18"/>
      <c r="R1957" s="22">
        <v>277</v>
      </c>
      <c r="S1957" s="23">
        <v>0</v>
      </c>
      <c r="T1957" s="23">
        <v>277</v>
      </c>
      <c r="U1957" s="24">
        <v>30</v>
      </c>
      <c r="V1957" s="25"/>
      <c r="W1957" s="23">
        <v>8</v>
      </c>
      <c r="X1957" s="23">
        <v>0</v>
      </c>
      <c r="Y1957" s="23">
        <v>8</v>
      </c>
      <c r="Z1957" s="26">
        <v>2.8880866425992781E-2</v>
      </c>
      <c r="AA1957" s="25">
        <v>96</v>
      </c>
      <c r="AB1957" s="23">
        <v>0</v>
      </c>
      <c r="AC1957" s="23">
        <v>96</v>
      </c>
      <c r="AD1957" s="26">
        <v>0.34657039711191334</v>
      </c>
      <c r="AE1957" s="5"/>
      <c r="AF1957" s="33">
        <v>45000</v>
      </c>
      <c r="AG1957" s="7">
        <v>2</v>
      </c>
      <c r="AH1957" s="30">
        <v>44800</v>
      </c>
      <c r="AI1957" s="30">
        <v>44800</v>
      </c>
      <c r="AJ1957" s="39" t="s">
        <v>8800</v>
      </c>
    </row>
    <row r="1958" spans="1:36" s="2" customFormat="1" ht="15" customHeight="1" x14ac:dyDescent="0.25">
      <c r="A1958" s="3" t="s">
        <v>250</v>
      </c>
      <c r="B1958" s="4" t="s">
        <v>6085</v>
      </c>
      <c r="C1958" s="28" t="s">
        <v>1177</v>
      </c>
      <c r="D1958" s="28" t="s">
        <v>1177</v>
      </c>
      <c r="E1958" s="28" t="s">
        <v>8785</v>
      </c>
      <c r="F1958" s="28" t="s">
        <v>34</v>
      </c>
      <c r="G1958" s="19">
        <v>0</v>
      </c>
      <c r="H1958" s="5" t="s">
        <v>62</v>
      </c>
      <c r="I1958" s="28" t="s">
        <v>1178</v>
      </c>
      <c r="J1958" s="20">
        <v>3667</v>
      </c>
      <c r="K1958" s="20">
        <v>7695022.9400000004</v>
      </c>
      <c r="L1958" s="20">
        <v>0</v>
      </c>
      <c r="M1958" s="20">
        <v>1009827</v>
      </c>
      <c r="N1958" s="20">
        <v>40322</v>
      </c>
      <c r="O1958" s="6">
        <v>2384.8300899918199</v>
      </c>
      <c r="P1958" s="21">
        <v>1.10284315211772</v>
      </c>
      <c r="Q1958" s="18"/>
      <c r="R1958" s="22">
        <v>280</v>
      </c>
      <c r="S1958" s="23">
        <v>0</v>
      </c>
      <c r="T1958" s="23">
        <v>280</v>
      </c>
      <c r="U1958" s="24">
        <v>37</v>
      </c>
      <c r="V1958" s="25"/>
      <c r="W1958" s="23">
        <v>76</v>
      </c>
      <c r="X1958" s="23">
        <v>0</v>
      </c>
      <c r="Y1958" s="23">
        <v>76</v>
      </c>
      <c r="Z1958" s="26">
        <v>0.27142857142857141</v>
      </c>
      <c r="AA1958" s="25">
        <v>199</v>
      </c>
      <c r="AB1958" s="23">
        <v>0</v>
      </c>
      <c r="AC1958" s="23">
        <v>199</v>
      </c>
      <c r="AD1958" s="26">
        <v>0.71071428571428574</v>
      </c>
      <c r="AE1958" s="5"/>
      <c r="AF1958" s="35">
        <v>45000</v>
      </c>
      <c r="AG1958" s="7">
        <v>2</v>
      </c>
      <c r="AH1958" s="32">
        <v>44982.06</v>
      </c>
      <c r="AI1958" s="32">
        <v>44982.06</v>
      </c>
      <c r="AJ1958" s="49">
        <v>43948</v>
      </c>
    </row>
    <row r="1959" spans="1:36" s="2" customFormat="1" ht="15" customHeight="1" x14ac:dyDescent="0.25">
      <c r="A1959" s="3">
        <v>0</v>
      </c>
      <c r="B1959" s="4" t="s">
        <v>6087</v>
      </c>
      <c r="C1959" s="28" t="s">
        <v>1183</v>
      </c>
      <c r="D1959" s="28" t="s">
        <v>1183</v>
      </c>
      <c r="E1959" s="28" t="s">
        <v>8774</v>
      </c>
      <c r="F1959" s="28" t="s">
        <v>34</v>
      </c>
      <c r="G1959" s="19">
        <v>0</v>
      </c>
      <c r="H1959" s="5" t="s">
        <v>78</v>
      </c>
      <c r="I1959" s="28" t="s">
        <v>1184</v>
      </c>
      <c r="J1959" s="20">
        <v>4245</v>
      </c>
      <c r="K1959" s="20">
        <v>3149837.24</v>
      </c>
      <c r="L1959" s="20">
        <v>0</v>
      </c>
      <c r="M1959" s="20">
        <v>4292419</v>
      </c>
      <c r="N1959" s="20">
        <v>202342</v>
      </c>
      <c r="O1959" s="6">
        <v>1800.8476419316801</v>
      </c>
      <c r="P1959" s="21">
        <v>0.83278573943124101</v>
      </c>
      <c r="Q1959" s="18"/>
      <c r="R1959" s="22">
        <v>280</v>
      </c>
      <c r="S1959" s="23">
        <v>0</v>
      </c>
      <c r="T1959" s="23">
        <v>280</v>
      </c>
      <c r="U1959" s="24">
        <v>30</v>
      </c>
      <c r="V1959" s="25"/>
      <c r="W1959" s="23">
        <v>66</v>
      </c>
      <c r="X1959" s="23">
        <v>0</v>
      </c>
      <c r="Y1959" s="23">
        <v>66</v>
      </c>
      <c r="Z1959" s="26">
        <v>0.23571428571428571</v>
      </c>
      <c r="AA1959" s="25">
        <v>293</v>
      </c>
      <c r="AB1959" s="23">
        <v>0</v>
      </c>
      <c r="AC1959" s="23">
        <v>293</v>
      </c>
      <c r="AD1959" s="26">
        <v>1.0464285714285715</v>
      </c>
      <c r="AE1959" s="5"/>
      <c r="AF1959" s="35">
        <v>45000</v>
      </c>
      <c r="AG1959" s="7">
        <v>2</v>
      </c>
      <c r="AH1959" s="32">
        <v>44975.87</v>
      </c>
      <c r="AI1959" s="32">
        <v>44975.87</v>
      </c>
      <c r="AJ1959" s="49">
        <v>43945</v>
      </c>
    </row>
    <row r="1960" spans="1:36" ht="15" customHeight="1" x14ac:dyDescent="0.25">
      <c r="A1960" s="3" t="s">
        <v>983</v>
      </c>
      <c r="B1960" s="4" t="s">
        <v>6090</v>
      </c>
      <c r="C1960" s="18" t="s">
        <v>1189</v>
      </c>
      <c r="D1960" s="18" t="s">
        <v>1189</v>
      </c>
      <c r="E1960" s="18" t="s">
        <v>8774</v>
      </c>
      <c r="F1960" s="18" t="s">
        <v>34</v>
      </c>
      <c r="G1960" s="19">
        <v>0</v>
      </c>
      <c r="H1960" s="5" t="s">
        <v>139</v>
      </c>
      <c r="I1960" s="18" t="s">
        <v>1190</v>
      </c>
      <c r="J1960" s="20">
        <v>4582</v>
      </c>
      <c r="K1960" s="20">
        <v>3449635.51</v>
      </c>
      <c r="L1960" s="20">
        <v>0</v>
      </c>
      <c r="M1960" s="20">
        <v>4493743</v>
      </c>
      <c r="N1960" s="20">
        <v>237139</v>
      </c>
      <c r="O1960" s="6">
        <v>1785.3595613269299</v>
      </c>
      <c r="P1960" s="21">
        <v>0.825623416334899</v>
      </c>
      <c r="Q1960" s="18"/>
      <c r="R1960" s="22">
        <v>248</v>
      </c>
      <c r="S1960" s="23">
        <v>0</v>
      </c>
      <c r="T1960" s="23">
        <v>280</v>
      </c>
      <c r="U1960" s="24">
        <v>40</v>
      </c>
      <c r="V1960" s="25"/>
      <c r="W1960" s="23">
        <v>54</v>
      </c>
      <c r="X1960" s="23">
        <v>0</v>
      </c>
      <c r="Y1960" s="23">
        <v>54</v>
      </c>
      <c r="Z1960" s="26">
        <v>0.19285714285714287</v>
      </c>
      <c r="AA1960" s="25">
        <v>200</v>
      </c>
      <c r="AB1960" s="23">
        <v>0</v>
      </c>
      <c r="AC1960" s="23">
        <v>200</v>
      </c>
      <c r="AD1960" s="26">
        <v>0.7142857142857143</v>
      </c>
      <c r="AE1960" s="5"/>
      <c r="AF1960" s="33">
        <v>45000</v>
      </c>
      <c r="AG1960" s="7">
        <v>2</v>
      </c>
      <c r="AH1960" s="30">
        <v>45000</v>
      </c>
      <c r="AI1960" s="30">
        <v>45000</v>
      </c>
      <c r="AJ1960" s="37">
        <v>43938</v>
      </c>
    </row>
    <row r="1961" spans="1:36" ht="15" customHeight="1" x14ac:dyDescent="0.25">
      <c r="A1961" s="3">
        <v>0</v>
      </c>
      <c r="B1961" s="4" t="s">
        <v>6093</v>
      </c>
      <c r="C1961" s="18" t="s">
        <v>1211</v>
      </c>
      <c r="D1961" s="18" t="s">
        <v>1211</v>
      </c>
      <c r="E1961" s="18" t="s">
        <v>8780</v>
      </c>
      <c r="F1961" s="18" t="s">
        <v>34</v>
      </c>
      <c r="G1961" s="19">
        <v>0</v>
      </c>
      <c r="H1961" s="5" t="s">
        <v>67</v>
      </c>
      <c r="I1961" s="18" t="s">
        <v>1212</v>
      </c>
      <c r="J1961" s="20">
        <v>5193</v>
      </c>
      <c r="K1961" s="20">
        <v>8208808.4299999997</v>
      </c>
      <c r="L1961" s="20">
        <v>0</v>
      </c>
      <c r="M1961" s="20">
        <v>2866997</v>
      </c>
      <c r="N1961" s="20">
        <v>0</v>
      </c>
      <c r="O1961" s="6">
        <v>2132.8337049874799</v>
      </c>
      <c r="P1961" s="21">
        <v>0.98630969813006197</v>
      </c>
      <c r="Q1961" s="18"/>
      <c r="R1961" s="22">
        <v>282</v>
      </c>
      <c r="S1961" s="23">
        <v>0</v>
      </c>
      <c r="T1961" s="23">
        <v>282</v>
      </c>
      <c r="U1961" s="24">
        <v>31</v>
      </c>
      <c r="V1961" s="25"/>
      <c r="W1961" s="23">
        <v>0</v>
      </c>
      <c r="X1961" s="23">
        <v>0</v>
      </c>
      <c r="Y1961" s="23">
        <v>0</v>
      </c>
      <c r="Z1961" s="26">
        <v>0</v>
      </c>
      <c r="AA1961" s="25">
        <v>290</v>
      </c>
      <c r="AB1961" s="23">
        <v>0</v>
      </c>
      <c r="AC1961" s="23">
        <v>290</v>
      </c>
      <c r="AD1961" s="26">
        <v>1.0283687943262412</v>
      </c>
      <c r="AE1961" s="5"/>
      <c r="AF1961" s="33">
        <v>45000</v>
      </c>
      <c r="AG1961" s="7">
        <v>2</v>
      </c>
      <c r="AH1961" s="30">
        <v>44999.85</v>
      </c>
      <c r="AI1961" s="30">
        <v>44999.85</v>
      </c>
      <c r="AJ1961" s="37">
        <v>43937</v>
      </c>
    </row>
    <row r="1962" spans="1:36" ht="15" customHeight="1" x14ac:dyDescent="0.25">
      <c r="A1962" s="3" t="s">
        <v>3160</v>
      </c>
      <c r="B1962" s="4" t="s">
        <v>6096</v>
      </c>
      <c r="C1962" s="18" t="s">
        <v>1221</v>
      </c>
      <c r="D1962" s="18" t="s">
        <v>1221</v>
      </c>
      <c r="E1962" s="18" t="s">
        <v>8773</v>
      </c>
      <c r="F1962" s="18" t="s">
        <v>34</v>
      </c>
      <c r="G1962" s="19">
        <v>0</v>
      </c>
      <c r="H1962" s="5" t="s">
        <v>272</v>
      </c>
      <c r="I1962" s="18" t="s">
        <v>1222</v>
      </c>
      <c r="J1962" s="20">
        <v>4034</v>
      </c>
      <c r="K1962" s="20">
        <v>4612324.32</v>
      </c>
      <c r="L1962" s="20">
        <v>0</v>
      </c>
      <c r="M1962" s="20">
        <v>2640711</v>
      </c>
      <c r="N1962" s="20">
        <v>14071</v>
      </c>
      <c r="O1962" s="6">
        <v>1801.46413485374</v>
      </c>
      <c r="P1962" s="21">
        <v>0.83307083101922197</v>
      </c>
      <c r="Q1962" s="18"/>
      <c r="R1962" s="22">
        <v>283</v>
      </c>
      <c r="S1962" s="23">
        <v>0</v>
      </c>
      <c r="T1962" s="23">
        <v>283</v>
      </c>
      <c r="U1962" s="24">
        <v>33</v>
      </c>
      <c r="V1962" s="25"/>
      <c r="W1962" s="23">
        <v>64</v>
      </c>
      <c r="X1962" s="23">
        <v>0</v>
      </c>
      <c r="Y1962" s="23">
        <v>64</v>
      </c>
      <c r="Z1962" s="26">
        <v>0.22614840989399293</v>
      </c>
      <c r="AA1962" s="25">
        <v>215</v>
      </c>
      <c r="AB1962" s="23">
        <v>0</v>
      </c>
      <c r="AC1962" s="23">
        <v>215</v>
      </c>
      <c r="AD1962" s="26">
        <v>0.75971731448763247</v>
      </c>
      <c r="AE1962" s="5"/>
      <c r="AF1962" s="33">
        <v>45000</v>
      </c>
      <c r="AG1962" s="7">
        <v>2</v>
      </c>
      <c r="AH1962" s="30">
        <v>45000</v>
      </c>
      <c r="AI1962" s="30">
        <v>45000</v>
      </c>
      <c r="AJ1962" s="37">
        <v>43938</v>
      </c>
    </row>
    <row r="1963" spans="1:36" s="2" customFormat="1" ht="15" customHeight="1" x14ac:dyDescent="0.25">
      <c r="A1963" s="3" t="s">
        <v>1076</v>
      </c>
      <c r="B1963" s="4" t="s">
        <v>6099</v>
      </c>
      <c r="C1963" s="28" t="s">
        <v>1227</v>
      </c>
      <c r="D1963" s="28" t="s">
        <v>1227</v>
      </c>
      <c r="E1963" s="28" t="s">
        <v>8784</v>
      </c>
      <c r="F1963" s="28" t="s">
        <v>34</v>
      </c>
      <c r="G1963" s="19">
        <v>0</v>
      </c>
      <c r="H1963" s="5" t="s">
        <v>159</v>
      </c>
      <c r="I1963" s="28" t="s">
        <v>1228</v>
      </c>
      <c r="J1963" s="20">
        <v>4128</v>
      </c>
      <c r="K1963" s="20">
        <v>3004417.35</v>
      </c>
      <c r="L1963" s="20">
        <v>0</v>
      </c>
      <c r="M1963" s="20">
        <v>3968262</v>
      </c>
      <c r="N1963" s="20">
        <v>98224</v>
      </c>
      <c r="O1963" s="6">
        <v>1712.9126332364301</v>
      </c>
      <c r="P1963" s="21">
        <v>0.79212098827016197</v>
      </c>
      <c r="Q1963" s="18"/>
      <c r="R1963" s="22">
        <v>284</v>
      </c>
      <c r="S1963" s="23">
        <v>0</v>
      </c>
      <c r="T1963" s="23">
        <v>284</v>
      </c>
      <c r="U1963" s="24">
        <v>29</v>
      </c>
      <c r="V1963" s="25"/>
      <c r="W1963" s="23">
        <v>94</v>
      </c>
      <c r="X1963" s="23">
        <v>0</v>
      </c>
      <c r="Y1963" s="23">
        <v>94</v>
      </c>
      <c r="Z1963" s="26">
        <v>0.33098591549295775</v>
      </c>
      <c r="AA1963" s="25">
        <v>178</v>
      </c>
      <c r="AB1963" s="23">
        <v>0</v>
      </c>
      <c r="AC1963" s="23">
        <v>178</v>
      </c>
      <c r="AD1963" s="26">
        <v>0.62676056338028174</v>
      </c>
      <c r="AE1963" s="5"/>
      <c r="AF1963" s="35">
        <v>45000</v>
      </c>
      <c r="AG1963" s="7">
        <v>2</v>
      </c>
      <c r="AH1963" s="32">
        <v>44980</v>
      </c>
      <c r="AI1963" s="32">
        <v>44980</v>
      </c>
      <c r="AJ1963" s="49">
        <v>43948</v>
      </c>
    </row>
    <row r="1964" spans="1:36" ht="15" customHeight="1" x14ac:dyDescent="0.25">
      <c r="A1964" s="3" t="s">
        <v>3883</v>
      </c>
      <c r="B1964" s="4" t="s">
        <v>6102</v>
      </c>
      <c r="C1964" s="18" t="s">
        <v>1237</v>
      </c>
      <c r="D1964" s="18" t="s">
        <v>1237</v>
      </c>
      <c r="E1964" s="18" t="s">
        <v>8782</v>
      </c>
      <c r="F1964" s="18" t="s">
        <v>34</v>
      </c>
      <c r="G1964" s="19">
        <v>0</v>
      </c>
      <c r="H1964" s="5" t="s">
        <v>96</v>
      </c>
      <c r="I1964" s="18" t="s">
        <v>1238</v>
      </c>
      <c r="J1964" s="20">
        <v>3668</v>
      </c>
      <c r="K1964" s="20">
        <v>6313504.1900000004</v>
      </c>
      <c r="L1964" s="20">
        <v>0</v>
      </c>
      <c r="M1964" s="20">
        <v>937873</v>
      </c>
      <c r="N1964" s="20">
        <v>0</v>
      </c>
      <c r="O1964" s="6">
        <v>1976.9294411123201</v>
      </c>
      <c r="P1964" s="21">
        <v>0.91421317833092397</v>
      </c>
      <c r="Q1964" s="18"/>
      <c r="R1964" s="22">
        <v>284</v>
      </c>
      <c r="S1964" s="23">
        <v>0</v>
      </c>
      <c r="T1964" s="23">
        <v>284</v>
      </c>
      <c r="U1964" s="24">
        <v>29</v>
      </c>
      <c r="V1964" s="25">
        <v>44</v>
      </c>
      <c r="W1964" s="23">
        <v>44</v>
      </c>
      <c r="X1964" s="23">
        <v>0</v>
      </c>
      <c r="Y1964" s="23">
        <v>44</v>
      </c>
      <c r="Z1964" s="26">
        <v>0.15492957746478872</v>
      </c>
      <c r="AA1964" s="25">
        <v>130</v>
      </c>
      <c r="AB1964" s="23">
        <v>0</v>
      </c>
      <c r="AC1964" s="23">
        <v>130</v>
      </c>
      <c r="AD1964" s="26">
        <v>0.45774647887323944</v>
      </c>
      <c r="AE1964" s="5"/>
      <c r="AF1964" s="33">
        <v>45000</v>
      </c>
      <c r="AG1964" s="7">
        <v>2</v>
      </c>
      <c r="AH1964" s="30">
        <v>44980</v>
      </c>
      <c r="AI1964" s="30">
        <v>44980</v>
      </c>
      <c r="AJ1964" s="37">
        <v>43936</v>
      </c>
    </row>
    <row r="1965" spans="1:36" s="2" customFormat="1" ht="15" customHeight="1" x14ac:dyDescent="0.25">
      <c r="A1965" s="3" t="s">
        <v>1013</v>
      </c>
      <c r="B1965" s="4" t="s">
        <v>6105</v>
      </c>
      <c r="C1965" s="28" t="s">
        <v>1243</v>
      </c>
      <c r="D1965" s="28" t="s">
        <v>1243</v>
      </c>
      <c r="E1965" s="28" t="s">
        <v>8782</v>
      </c>
      <c r="F1965" s="28" t="s">
        <v>34</v>
      </c>
      <c r="G1965" s="19">
        <v>0</v>
      </c>
      <c r="H1965" s="5" t="s">
        <v>210</v>
      </c>
      <c r="I1965" s="28" t="s">
        <v>1244</v>
      </c>
      <c r="J1965" s="20">
        <v>3708</v>
      </c>
      <c r="K1965" s="20">
        <v>9283821.7599999998</v>
      </c>
      <c r="L1965" s="20">
        <v>0</v>
      </c>
      <c r="M1965" s="20">
        <v>0</v>
      </c>
      <c r="N1965" s="20">
        <v>0</v>
      </c>
      <c r="O1965" s="6">
        <v>2503.7275512405599</v>
      </c>
      <c r="P1965" s="21">
        <v>1.1578262100272301</v>
      </c>
      <c r="Q1965" s="18"/>
      <c r="R1965" s="22">
        <v>284</v>
      </c>
      <c r="S1965" s="23">
        <v>0</v>
      </c>
      <c r="T1965" s="23">
        <v>284</v>
      </c>
      <c r="U1965" s="24">
        <v>41</v>
      </c>
      <c r="V1965" s="25"/>
      <c r="W1965" s="23">
        <v>17</v>
      </c>
      <c r="X1965" s="23">
        <v>0</v>
      </c>
      <c r="Y1965" s="23">
        <v>17</v>
      </c>
      <c r="Z1965" s="26">
        <v>5.9859154929577461E-2</v>
      </c>
      <c r="AA1965" s="25">
        <v>111</v>
      </c>
      <c r="AB1965" s="23">
        <v>0</v>
      </c>
      <c r="AC1965" s="23">
        <v>111</v>
      </c>
      <c r="AD1965" s="26">
        <v>0.39084507042253519</v>
      </c>
      <c r="AE1965" s="5"/>
      <c r="AF1965" s="35">
        <v>45000</v>
      </c>
      <c r="AG1965" s="7">
        <v>2</v>
      </c>
      <c r="AH1965" s="32">
        <v>44917.3</v>
      </c>
      <c r="AI1965" s="32">
        <v>44917.3</v>
      </c>
      <c r="AJ1965" s="49">
        <v>43950</v>
      </c>
    </row>
    <row r="1966" spans="1:36" s="2" customFormat="1" ht="15" customHeight="1" x14ac:dyDescent="0.25">
      <c r="A1966" s="3" t="s">
        <v>6108</v>
      </c>
      <c r="B1966" s="4" t="s">
        <v>6109</v>
      </c>
      <c r="C1966" s="28" t="s">
        <v>1246</v>
      </c>
      <c r="D1966" s="28" t="s">
        <v>1246</v>
      </c>
      <c r="E1966" s="28" t="s">
        <v>8784</v>
      </c>
      <c r="F1966" s="28" t="s">
        <v>34</v>
      </c>
      <c r="G1966" s="19">
        <v>0</v>
      </c>
      <c r="H1966" s="5" t="s">
        <v>210</v>
      </c>
      <c r="I1966" s="28" t="s">
        <v>1247</v>
      </c>
      <c r="J1966" s="20">
        <v>4731</v>
      </c>
      <c r="K1966" s="20">
        <v>4499523.97</v>
      </c>
      <c r="L1966" s="20">
        <v>0</v>
      </c>
      <c r="M1966" s="20">
        <v>3740653</v>
      </c>
      <c r="N1966" s="20">
        <v>201275</v>
      </c>
      <c r="O1966" s="6">
        <v>1784.2849228492901</v>
      </c>
      <c r="P1966" s="21">
        <v>0.82512645946948504</v>
      </c>
      <c r="Q1966" s="18"/>
      <c r="R1966" s="22">
        <v>285</v>
      </c>
      <c r="S1966" s="23">
        <v>0</v>
      </c>
      <c r="T1966" s="23">
        <v>285</v>
      </c>
      <c r="U1966" s="24">
        <v>37</v>
      </c>
      <c r="V1966" s="25"/>
      <c r="W1966" s="23">
        <v>56</v>
      </c>
      <c r="X1966" s="23">
        <v>0</v>
      </c>
      <c r="Y1966" s="23">
        <v>56</v>
      </c>
      <c r="Z1966" s="26">
        <v>0.19649122807017544</v>
      </c>
      <c r="AA1966" s="25">
        <v>172</v>
      </c>
      <c r="AB1966" s="23">
        <v>0</v>
      </c>
      <c r="AC1966" s="23">
        <v>172</v>
      </c>
      <c r="AD1966" s="26">
        <v>0.60350877192982455</v>
      </c>
      <c r="AE1966" s="5"/>
      <c r="AF1966" s="35">
        <v>45000</v>
      </c>
      <c r="AG1966" s="7">
        <v>2</v>
      </c>
      <c r="AH1966" s="35">
        <v>45000</v>
      </c>
      <c r="AI1966" s="35">
        <v>45000</v>
      </c>
      <c r="AJ1966" s="49">
        <v>43944</v>
      </c>
    </row>
    <row r="1967" spans="1:36" ht="15" customHeight="1" x14ac:dyDescent="0.25">
      <c r="A1967" s="3" t="s">
        <v>1072</v>
      </c>
      <c r="B1967" s="4" t="s">
        <v>6112</v>
      </c>
      <c r="C1967" s="18" t="s">
        <v>1252</v>
      </c>
      <c r="D1967" s="18" t="s">
        <v>1252</v>
      </c>
      <c r="E1967" s="18" t="s">
        <v>8775</v>
      </c>
      <c r="F1967" s="18" t="s">
        <v>34</v>
      </c>
      <c r="G1967" s="19">
        <v>0</v>
      </c>
      <c r="H1967" s="5" t="s">
        <v>62</v>
      </c>
      <c r="I1967" s="18" t="s">
        <v>1253</v>
      </c>
      <c r="J1967" s="20">
        <v>3763</v>
      </c>
      <c r="K1967" s="20">
        <v>3575930.87</v>
      </c>
      <c r="L1967" s="20">
        <v>0</v>
      </c>
      <c r="M1967" s="20">
        <v>3182202</v>
      </c>
      <c r="N1967" s="20">
        <v>0</v>
      </c>
      <c r="O1967" s="6">
        <v>1795.9428301886801</v>
      </c>
      <c r="P1967" s="21">
        <v>0.83051755350642298</v>
      </c>
      <c r="Q1967" s="18"/>
      <c r="R1967" s="22">
        <v>285</v>
      </c>
      <c r="S1967" s="23">
        <v>0</v>
      </c>
      <c r="T1967" s="23">
        <v>285</v>
      </c>
      <c r="U1967" s="24">
        <v>33</v>
      </c>
      <c r="V1967" s="25"/>
      <c r="W1967" s="23">
        <v>53</v>
      </c>
      <c r="X1967" s="23">
        <v>0</v>
      </c>
      <c r="Y1967" s="23">
        <v>53</v>
      </c>
      <c r="Z1967" s="26">
        <v>0.18596491228070175</v>
      </c>
      <c r="AA1967" s="25">
        <v>152</v>
      </c>
      <c r="AB1967" s="23">
        <v>0</v>
      </c>
      <c r="AC1967" s="23">
        <v>152</v>
      </c>
      <c r="AD1967" s="26">
        <v>0.53333333333333333</v>
      </c>
      <c r="AE1967" s="5"/>
      <c r="AF1967" s="33">
        <v>45000</v>
      </c>
      <c r="AG1967" s="7">
        <v>2</v>
      </c>
      <c r="AH1967" s="30">
        <v>44993.66</v>
      </c>
      <c r="AI1967" s="30">
        <v>44993.66</v>
      </c>
      <c r="AJ1967" s="37">
        <v>43936</v>
      </c>
    </row>
    <row r="1968" spans="1:36" s="2" customFormat="1" ht="15" customHeight="1" x14ac:dyDescent="0.25">
      <c r="A1968" s="3" t="s">
        <v>2915</v>
      </c>
      <c r="B1968" s="4" t="s">
        <v>6114</v>
      </c>
      <c r="C1968" s="28" t="s">
        <v>1255</v>
      </c>
      <c r="D1968" s="28" t="s">
        <v>1255</v>
      </c>
      <c r="E1968" s="28" t="s">
        <v>8781</v>
      </c>
      <c r="F1968" s="28" t="s">
        <v>34</v>
      </c>
      <c r="G1968" s="19">
        <v>0</v>
      </c>
      <c r="H1968" s="5" t="s">
        <v>62</v>
      </c>
      <c r="I1968" s="28" t="s">
        <v>1256</v>
      </c>
      <c r="J1968" s="20">
        <v>3907</v>
      </c>
      <c r="K1968" s="20">
        <v>5643053.2599999998</v>
      </c>
      <c r="L1968" s="20">
        <v>0</v>
      </c>
      <c r="M1968" s="20">
        <v>1838288</v>
      </c>
      <c r="N1968" s="20">
        <v>123700</v>
      </c>
      <c r="O1968" s="6">
        <v>1946.51683132838</v>
      </c>
      <c r="P1968" s="21">
        <v>0.90014914140896496</v>
      </c>
      <c r="Q1968" s="18"/>
      <c r="R1968" s="22">
        <v>256</v>
      </c>
      <c r="S1968" s="23">
        <v>0</v>
      </c>
      <c r="T1968" s="23">
        <v>285</v>
      </c>
      <c r="U1968" s="24">
        <v>47</v>
      </c>
      <c r="V1968" s="25"/>
      <c r="W1968" s="23">
        <v>32</v>
      </c>
      <c r="X1968" s="23">
        <v>0</v>
      </c>
      <c r="Y1968" s="23">
        <v>32</v>
      </c>
      <c r="Z1968" s="26">
        <v>0.11228070175438597</v>
      </c>
      <c r="AA1968" s="25">
        <v>255</v>
      </c>
      <c r="AB1968" s="23">
        <v>0</v>
      </c>
      <c r="AC1968" s="23">
        <v>255</v>
      </c>
      <c r="AD1968" s="26">
        <v>0.89473684210526316</v>
      </c>
      <c r="AE1968" s="5"/>
      <c r="AF1968" s="35">
        <v>45000</v>
      </c>
      <c r="AG1968" s="7">
        <v>2</v>
      </c>
      <c r="AH1968" s="35">
        <v>45000</v>
      </c>
      <c r="AI1968" s="35">
        <v>45000</v>
      </c>
      <c r="AJ1968" s="49">
        <v>43944</v>
      </c>
    </row>
    <row r="1969" spans="1:36" s="2" customFormat="1" ht="15" customHeight="1" x14ac:dyDescent="0.25">
      <c r="A1969" s="3" t="s">
        <v>1682</v>
      </c>
      <c r="B1969" s="4" t="s">
        <v>6117</v>
      </c>
      <c r="C1969" s="28" t="s">
        <v>1264</v>
      </c>
      <c r="D1969" s="28" t="s">
        <v>1264</v>
      </c>
      <c r="E1969" s="28" t="s">
        <v>8780</v>
      </c>
      <c r="F1969" s="28" t="s">
        <v>34</v>
      </c>
      <c r="G1969" s="19">
        <v>0</v>
      </c>
      <c r="H1969" s="5" t="s">
        <v>96</v>
      </c>
      <c r="I1969" s="28" t="s">
        <v>1265</v>
      </c>
      <c r="J1969" s="20">
        <v>4727</v>
      </c>
      <c r="K1969" s="20">
        <v>4834327.55</v>
      </c>
      <c r="L1969" s="20">
        <v>0</v>
      </c>
      <c r="M1969" s="20">
        <v>3948830</v>
      </c>
      <c r="N1969" s="20">
        <v>78066</v>
      </c>
      <c r="O1969" s="6">
        <v>1874.5977469853999</v>
      </c>
      <c r="P1969" s="21">
        <v>0.86689080992149703</v>
      </c>
      <c r="Q1969" s="18"/>
      <c r="R1969" s="22">
        <v>286</v>
      </c>
      <c r="S1969" s="23">
        <v>0</v>
      </c>
      <c r="T1969" s="23">
        <v>286</v>
      </c>
      <c r="U1969" s="24">
        <v>41</v>
      </c>
      <c r="V1969" s="25">
        <v>52</v>
      </c>
      <c r="W1969" s="23">
        <v>52</v>
      </c>
      <c r="X1969" s="23">
        <v>0</v>
      </c>
      <c r="Y1969" s="23">
        <v>52</v>
      </c>
      <c r="Z1969" s="26">
        <v>0.18181818181818182</v>
      </c>
      <c r="AA1969" s="25">
        <v>182</v>
      </c>
      <c r="AB1969" s="23">
        <v>0</v>
      </c>
      <c r="AC1969" s="23">
        <v>182</v>
      </c>
      <c r="AD1969" s="26">
        <v>0.63636363636363635</v>
      </c>
      <c r="AE1969" s="5"/>
      <c r="AF1969" s="35">
        <v>45000</v>
      </c>
      <c r="AG1969" s="7">
        <v>2</v>
      </c>
      <c r="AH1969" s="35">
        <v>45000</v>
      </c>
      <c r="AI1969" s="35">
        <v>45000</v>
      </c>
      <c r="AJ1969" s="37">
        <v>43943</v>
      </c>
    </row>
    <row r="1970" spans="1:36" ht="15" customHeight="1" x14ac:dyDescent="0.25">
      <c r="A1970" s="3" t="s">
        <v>595</v>
      </c>
      <c r="B1970" s="4" t="s">
        <v>6120</v>
      </c>
      <c r="C1970" s="18" t="s">
        <v>1268</v>
      </c>
      <c r="D1970" s="18" t="s">
        <v>1268</v>
      </c>
      <c r="E1970" s="18" t="s">
        <v>8782</v>
      </c>
      <c r="F1970" s="18" t="s">
        <v>34</v>
      </c>
      <c r="G1970" s="19">
        <v>0</v>
      </c>
      <c r="H1970" s="5" t="s">
        <v>45</v>
      </c>
      <c r="I1970" s="18" t="s">
        <v>1269</v>
      </c>
      <c r="J1970" s="20">
        <v>3655</v>
      </c>
      <c r="K1970" s="20">
        <v>4443524.62</v>
      </c>
      <c r="L1970" s="20">
        <v>0</v>
      </c>
      <c r="M1970" s="20">
        <v>2408338</v>
      </c>
      <c r="N1970" s="20">
        <v>25314</v>
      </c>
      <c r="O1970" s="6">
        <v>1881.5804705882399</v>
      </c>
      <c r="P1970" s="21">
        <v>0.87011990743281797</v>
      </c>
      <c r="Q1970" s="18"/>
      <c r="R1970" s="22">
        <v>286</v>
      </c>
      <c r="S1970" s="23">
        <v>0</v>
      </c>
      <c r="T1970" s="23">
        <v>286</v>
      </c>
      <c r="U1970" s="24">
        <v>37</v>
      </c>
      <c r="V1970" s="25">
        <v>46</v>
      </c>
      <c r="W1970" s="23">
        <v>46</v>
      </c>
      <c r="X1970" s="23">
        <v>0</v>
      </c>
      <c r="Y1970" s="23">
        <v>46</v>
      </c>
      <c r="Z1970" s="26">
        <v>0.16083916083916083</v>
      </c>
      <c r="AA1970" s="25">
        <v>288</v>
      </c>
      <c r="AB1970" s="23">
        <v>0</v>
      </c>
      <c r="AC1970" s="23">
        <v>288</v>
      </c>
      <c r="AD1970" s="26">
        <v>1.0069930069930071</v>
      </c>
      <c r="AE1970" s="5"/>
      <c r="AF1970" s="33">
        <v>45000</v>
      </c>
      <c r="AG1970" s="7">
        <v>2</v>
      </c>
      <c r="AH1970" s="33">
        <v>45000</v>
      </c>
      <c r="AI1970" s="33">
        <v>45000</v>
      </c>
      <c r="AJ1970" s="37">
        <v>43937</v>
      </c>
    </row>
    <row r="1971" spans="1:36" s="2" customFormat="1" ht="15" customHeight="1" x14ac:dyDescent="0.25">
      <c r="A1971" s="3">
        <v>0</v>
      </c>
      <c r="B1971" s="4" t="s">
        <v>6122</v>
      </c>
      <c r="C1971" s="28" t="s">
        <v>1271</v>
      </c>
      <c r="D1971" s="28" t="s">
        <v>1271</v>
      </c>
      <c r="E1971" s="28" t="s">
        <v>8775</v>
      </c>
      <c r="F1971" s="28" t="s">
        <v>34</v>
      </c>
      <c r="G1971" s="19">
        <v>0</v>
      </c>
      <c r="H1971" s="5" t="s">
        <v>159</v>
      </c>
      <c r="I1971" s="28" t="s">
        <v>1272</v>
      </c>
      <c r="J1971" s="20">
        <v>3377</v>
      </c>
      <c r="K1971" s="20">
        <v>3945291.6</v>
      </c>
      <c r="L1971" s="20">
        <v>0</v>
      </c>
      <c r="M1971" s="20">
        <v>2458480</v>
      </c>
      <c r="N1971" s="20">
        <v>4098</v>
      </c>
      <c r="O1971" s="6">
        <v>1897.5035830618899</v>
      </c>
      <c r="P1971" s="21">
        <v>0.87748340709078698</v>
      </c>
      <c r="Q1971" s="18"/>
      <c r="R1971" s="22">
        <v>286</v>
      </c>
      <c r="S1971" s="23">
        <v>0</v>
      </c>
      <c r="T1971" s="23">
        <v>286</v>
      </c>
      <c r="U1971" s="24">
        <v>32</v>
      </c>
      <c r="V1971" s="25"/>
      <c r="W1971" s="23">
        <v>27</v>
      </c>
      <c r="X1971" s="23">
        <v>0</v>
      </c>
      <c r="Y1971" s="23">
        <v>27</v>
      </c>
      <c r="Z1971" s="26">
        <v>9.4405594405594401E-2</v>
      </c>
      <c r="AA1971" s="25">
        <v>133</v>
      </c>
      <c r="AB1971" s="23">
        <v>0</v>
      </c>
      <c r="AC1971" s="23">
        <v>133</v>
      </c>
      <c r="AD1971" s="26">
        <v>0.46503496503496505</v>
      </c>
      <c r="AE1971" s="5"/>
      <c r="AF1971" s="35">
        <v>45000</v>
      </c>
      <c r="AG1971" s="7">
        <v>2</v>
      </c>
      <c r="AH1971" s="32">
        <v>44994.78</v>
      </c>
      <c r="AI1971" s="32">
        <v>44994.78</v>
      </c>
      <c r="AJ1971" s="49">
        <v>43950</v>
      </c>
    </row>
    <row r="1972" spans="1:36" ht="15" customHeight="1" x14ac:dyDescent="0.25">
      <c r="A1972" s="3">
        <v>0</v>
      </c>
      <c r="B1972" s="4" t="s">
        <v>6125</v>
      </c>
      <c r="C1972" s="18" t="s">
        <v>1275</v>
      </c>
      <c r="D1972" s="18" t="s">
        <v>1275</v>
      </c>
      <c r="E1972" s="18" t="s">
        <v>8783</v>
      </c>
      <c r="F1972" s="18" t="s">
        <v>34</v>
      </c>
      <c r="G1972" s="19">
        <v>0</v>
      </c>
      <c r="H1972" s="5" t="s">
        <v>210</v>
      </c>
      <c r="I1972" s="18" t="s">
        <v>1276</v>
      </c>
      <c r="J1972" s="20">
        <v>3408</v>
      </c>
      <c r="K1972" s="20">
        <v>5450068</v>
      </c>
      <c r="L1972" s="20">
        <v>0</v>
      </c>
      <c r="M1972" s="20">
        <v>535045</v>
      </c>
      <c r="N1972" s="20">
        <v>0</v>
      </c>
      <c r="O1972" s="6">
        <v>1756.1951291079799</v>
      </c>
      <c r="P1972" s="21">
        <v>0.81213658786311405</v>
      </c>
      <c r="Q1972" s="18"/>
      <c r="R1972" s="22">
        <v>282</v>
      </c>
      <c r="S1972" s="23">
        <v>0</v>
      </c>
      <c r="T1972" s="23">
        <v>286</v>
      </c>
      <c r="U1972" s="24">
        <v>36</v>
      </c>
      <c r="V1972" s="25"/>
      <c r="W1972" s="23">
        <v>12</v>
      </c>
      <c r="X1972" s="23">
        <v>0</v>
      </c>
      <c r="Y1972" s="23">
        <v>12</v>
      </c>
      <c r="Z1972" s="26">
        <v>4.195804195804196E-2</v>
      </c>
      <c r="AA1972" s="25">
        <v>145</v>
      </c>
      <c r="AB1972" s="23">
        <v>0</v>
      </c>
      <c r="AC1972" s="23">
        <v>145</v>
      </c>
      <c r="AD1972" s="26">
        <v>0.50699300699300698</v>
      </c>
      <c r="AE1972" s="5"/>
      <c r="AF1972" s="33">
        <v>45000</v>
      </c>
      <c r="AG1972" s="7">
        <v>2</v>
      </c>
      <c r="AH1972" s="30">
        <v>44956.5</v>
      </c>
      <c r="AI1972" s="30">
        <v>44956.5</v>
      </c>
      <c r="AJ1972" s="37">
        <v>43936</v>
      </c>
    </row>
    <row r="1973" spans="1:36" ht="15" customHeight="1" x14ac:dyDescent="0.25">
      <c r="A1973" s="3" t="s">
        <v>2956</v>
      </c>
      <c r="B1973" s="4" t="s">
        <v>6128</v>
      </c>
      <c r="C1973" s="18" t="s">
        <v>1289</v>
      </c>
      <c r="D1973" s="18" t="s">
        <v>1289</v>
      </c>
      <c r="E1973" s="18" t="s">
        <v>8787</v>
      </c>
      <c r="F1973" s="18" t="s">
        <v>34</v>
      </c>
      <c r="G1973" s="19">
        <v>0</v>
      </c>
      <c r="H1973" s="5" t="s">
        <v>40</v>
      </c>
      <c r="I1973" s="18" t="s">
        <v>1290</v>
      </c>
      <c r="J1973" s="20">
        <v>3693</v>
      </c>
      <c r="K1973" s="20">
        <v>14926819.23</v>
      </c>
      <c r="L1973" s="20">
        <v>1865168</v>
      </c>
      <c r="M1973" s="20">
        <v>0</v>
      </c>
      <c r="N1973" s="20">
        <v>0</v>
      </c>
      <c r="O1973" s="6">
        <v>3536.8673788248002</v>
      </c>
      <c r="P1973" s="21">
        <v>1.6355923992467201</v>
      </c>
      <c r="Q1973" s="18"/>
      <c r="R1973" s="22">
        <v>288</v>
      </c>
      <c r="S1973" s="23">
        <v>0</v>
      </c>
      <c r="T1973" s="23">
        <v>288</v>
      </c>
      <c r="U1973" s="24">
        <v>35</v>
      </c>
      <c r="V1973" s="25"/>
      <c r="W1973" s="23">
        <v>28</v>
      </c>
      <c r="X1973" s="23">
        <v>0</v>
      </c>
      <c r="Y1973" s="23">
        <v>28</v>
      </c>
      <c r="Z1973" s="26">
        <v>9.7222222222222224E-2</v>
      </c>
      <c r="AA1973" s="25">
        <v>84</v>
      </c>
      <c r="AB1973" s="23">
        <v>0</v>
      </c>
      <c r="AC1973" s="23">
        <v>84</v>
      </c>
      <c r="AD1973" s="26">
        <v>0.29166666666666669</v>
      </c>
      <c r="AE1973" s="5"/>
      <c r="AF1973" s="33">
        <v>45000</v>
      </c>
      <c r="AG1973" s="7">
        <v>2</v>
      </c>
      <c r="AH1973" s="33">
        <v>45000</v>
      </c>
      <c r="AI1973" s="33">
        <v>45000</v>
      </c>
      <c r="AJ1973" s="37">
        <v>43936</v>
      </c>
    </row>
    <row r="1974" spans="1:36" ht="15" customHeight="1" x14ac:dyDescent="0.25">
      <c r="A1974" s="3">
        <v>0</v>
      </c>
      <c r="B1974" s="4" t="s">
        <v>6131</v>
      </c>
      <c r="C1974" s="18" t="s">
        <v>1302</v>
      </c>
      <c r="D1974" s="18" t="s">
        <v>1302</v>
      </c>
      <c r="E1974" s="18" t="s">
        <v>8782</v>
      </c>
      <c r="F1974" s="18" t="s">
        <v>34</v>
      </c>
      <c r="G1974" s="19">
        <v>0</v>
      </c>
      <c r="H1974" s="5" t="s">
        <v>50</v>
      </c>
      <c r="I1974" s="54" t="s">
        <v>1303</v>
      </c>
      <c r="J1974" s="20">
        <v>3675</v>
      </c>
      <c r="K1974" s="20">
        <v>11330118.84</v>
      </c>
      <c r="L1974" s="20">
        <v>287378</v>
      </c>
      <c r="M1974" s="20">
        <v>0</v>
      </c>
      <c r="N1974" s="20">
        <v>0</v>
      </c>
      <c r="O1974" s="6">
        <v>3004.8274394557802</v>
      </c>
      <c r="P1974" s="21">
        <v>1.3895553309253199</v>
      </c>
      <c r="Q1974" s="18"/>
      <c r="R1974" s="22">
        <v>289</v>
      </c>
      <c r="S1974" s="23">
        <v>0</v>
      </c>
      <c r="T1974" s="23">
        <v>289</v>
      </c>
      <c r="U1974" s="24">
        <v>31</v>
      </c>
      <c r="V1974" s="25">
        <v>22</v>
      </c>
      <c r="W1974" s="23">
        <v>20</v>
      </c>
      <c r="X1974" s="23">
        <v>0</v>
      </c>
      <c r="Y1974" s="23">
        <v>20</v>
      </c>
      <c r="Z1974" s="26">
        <v>6.9204152249134954E-2</v>
      </c>
      <c r="AA1974" s="25">
        <v>84</v>
      </c>
      <c r="AB1974" s="23">
        <v>0</v>
      </c>
      <c r="AC1974" s="23">
        <v>84</v>
      </c>
      <c r="AD1974" s="26">
        <v>0.29065743944636679</v>
      </c>
      <c r="AE1974" s="5"/>
      <c r="AF1974" s="33">
        <v>45000</v>
      </c>
      <c r="AG1974" s="7">
        <v>2</v>
      </c>
      <c r="AH1974" s="30">
        <v>44956.5</v>
      </c>
      <c r="AI1974" s="30">
        <v>44956.5</v>
      </c>
      <c r="AJ1974" s="37">
        <v>43937</v>
      </c>
    </row>
    <row r="1975" spans="1:36" ht="15" customHeight="1" x14ac:dyDescent="0.25">
      <c r="A1975" s="3" t="s">
        <v>415</v>
      </c>
      <c r="B1975" s="4" t="s">
        <v>6134</v>
      </c>
      <c r="C1975" s="18" t="s">
        <v>1327</v>
      </c>
      <c r="D1975" s="18" t="s">
        <v>1327</v>
      </c>
      <c r="E1975" s="18" t="s">
        <v>8779</v>
      </c>
      <c r="F1975" s="18" t="s">
        <v>34</v>
      </c>
      <c r="G1975" s="19">
        <v>0</v>
      </c>
      <c r="H1975" s="5" t="s">
        <v>369</v>
      </c>
      <c r="I1975" s="18" t="s">
        <v>8759</v>
      </c>
      <c r="J1975" s="20">
        <v>4337</v>
      </c>
      <c r="K1975" s="20">
        <v>3332405.63</v>
      </c>
      <c r="L1975" s="20">
        <v>0</v>
      </c>
      <c r="M1975" s="20">
        <v>4177936</v>
      </c>
      <c r="N1975" s="20">
        <v>273361</v>
      </c>
      <c r="O1975" s="6">
        <v>1794.72045884252</v>
      </c>
      <c r="P1975" s="21">
        <v>0.82995227890924494</v>
      </c>
      <c r="Q1975" s="18"/>
      <c r="R1975" s="22">
        <v>292</v>
      </c>
      <c r="S1975" s="23">
        <v>0</v>
      </c>
      <c r="T1975" s="23">
        <v>292</v>
      </c>
      <c r="U1975" s="24">
        <v>38</v>
      </c>
      <c r="V1975" s="25"/>
      <c r="W1975" s="23">
        <v>29</v>
      </c>
      <c r="X1975" s="23">
        <v>0</v>
      </c>
      <c r="Y1975" s="23">
        <v>29</v>
      </c>
      <c r="Z1975" s="26">
        <v>9.9315068493150679E-2</v>
      </c>
      <c r="AA1975" s="25">
        <v>249</v>
      </c>
      <c r="AB1975" s="23">
        <v>0</v>
      </c>
      <c r="AC1975" s="23">
        <v>249</v>
      </c>
      <c r="AD1975" s="26">
        <v>0.85273972602739723</v>
      </c>
      <c r="AE1975" s="5"/>
      <c r="AF1975" s="33">
        <v>45000</v>
      </c>
      <c r="AG1975" s="7">
        <v>2</v>
      </c>
      <c r="AH1975" s="33">
        <v>45000</v>
      </c>
      <c r="AI1975" s="33">
        <v>45000</v>
      </c>
      <c r="AJ1975" s="37">
        <v>43937</v>
      </c>
    </row>
    <row r="1976" spans="1:36" ht="15" customHeight="1" x14ac:dyDescent="0.25">
      <c r="A1976" s="3" t="s">
        <v>1584</v>
      </c>
      <c r="B1976" s="4" t="s">
        <v>6137</v>
      </c>
      <c r="C1976" s="18" t="s">
        <v>1329</v>
      </c>
      <c r="D1976" s="18" t="s">
        <v>1329</v>
      </c>
      <c r="E1976" s="18" t="s">
        <v>8781</v>
      </c>
      <c r="F1976" s="18" t="s">
        <v>34</v>
      </c>
      <c r="G1976" s="19">
        <v>0</v>
      </c>
      <c r="H1976" s="5" t="s">
        <v>139</v>
      </c>
      <c r="I1976" s="18" t="s">
        <v>1330</v>
      </c>
      <c r="J1976" s="20">
        <v>5721</v>
      </c>
      <c r="K1976" s="20">
        <v>4356805.21</v>
      </c>
      <c r="L1976" s="20">
        <v>0</v>
      </c>
      <c r="M1976" s="20">
        <v>5797999</v>
      </c>
      <c r="N1976" s="20">
        <v>244502</v>
      </c>
      <c r="O1976" s="6">
        <v>1817.74273903164</v>
      </c>
      <c r="P1976" s="21">
        <v>0.84059872460751905</v>
      </c>
      <c r="Q1976" s="18"/>
      <c r="R1976" s="22">
        <v>293</v>
      </c>
      <c r="S1976" s="23">
        <v>0</v>
      </c>
      <c r="T1976" s="23">
        <v>293</v>
      </c>
      <c r="U1976" s="24">
        <v>40</v>
      </c>
      <c r="V1976" s="25"/>
      <c r="W1976" s="23">
        <v>70</v>
      </c>
      <c r="X1976" s="23">
        <v>0</v>
      </c>
      <c r="Y1976" s="23">
        <v>70</v>
      </c>
      <c r="Z1976" s="26">
        <v>0.23890784982935154</v>
      </c>
      <c r="AA1976" s="25">
        <v>301</v>
      </c>
      <c r="AB1976" s="23">
        <v>0</v>
      </c>
      <c r="AC1976" s="23">
        <v>301</v>
      </c>
      <c r="AD1976" s="26">
        <v>1.0273037542662116</v>
      </c>
      <c r="AE1976" s="5"/>
      <c r="AF1976" s="33">
        <v>45000</v>
      </c>
      <c r="AG1976" s="7">
        <v>2</v>
      </c>
      <c r="AH1976" s="30">
        <v>45000</v>
      </c>
      <c r="AI1976" s="30">
        <v>45000</v>
      </c>
      <c r="AJ1976" s="37">
        <v>43938</v>
      </c>
    </row>
    <row r="1977" spans="1:36" s="2" customFormat="1" ht="15" customHeight="1" x14ac:dyDescent="0.25">
      <c r="A1977" s="3" t="s">
        <v>2882</v>
      </c>
      <c r="B1977" s="4" t="s">
        <v>6140</v>
      </c>
      <c r="C1977" s="28" t="s">
        <v>1332</v>
      </c>
      <c r="D1977" s="28" t="s">
        <v>1332</v>
      </c>
      <c r="E1977" s="28" t="s">
        <v>8782</v>
      </c>
      <c r="F1977" s="28" t="s">
        <v>34</v>
      </c>
      <c r="G1977" s="19">
        <v>0</v>
      </c>
      <c r="H1977" s="5" t="s">
        <v>67</v>
      </c>
      <c r="I1977" s="28" t="s">
        <v>1333</v>
      </c>
      <c r="J1977" s="20">
        <v>3183</v>
      </c>
      <c r="K1977" s="20">
        <v>3240710.58</v>
      </c>
      <c r="L1977" s="20">
        <v>0</v>
      </c>
      <c r="M1977" s="20">
        <v>2323926</v>
      </c>
      <c r="N1977" s="20">
        <v>73474</v>
      </c>
      <c r="O1977" s="6">
        <v>1771.3196921143599</v>
      </c>
      <c r="P1977" s="21">
        <v>0.81913080552681905</v>
      </c>
      <c r="Q1977" s="18"/>
      <c r="R1977" s="22">
        <v>293</v>
      </c>
      <c r="S1977" s="23">
        <v>0</v>
      </c>
      <c r="T1977" s="23">
        <v>293</v>
      </c>
      <c r="U1977" s="24">
        <v>35</v>
      </c>
      <c r="V1977" s="25">
        <v>52</v>
      </c>
      <c r="W1977" s="23">
        <v>51</v>
      </c>
      <c r="X1977" s="23">
        <v>0</v>
      </c>
      <c r="Y1977" s="23">
        <v>51</v>
      </c>
      <c r="Z1977" s="26">
        <v>0.17406143344709898</v>
      </c>
      <c r="AA1977" s="25">
        <v>185</v>
      </c>
      <c r="AB1977" s="23">
        <v>0</v>
      </c>
      <c r="AC1977" s="23">
        <v>185</v>
      </c>
      <c r="AD1977" s="26">
        <v>0.6313993174061433</v>
      </c>
      <c r="AE1977" s="5"/>
      <c r="AF1977" s="35">
        <v>45000</v>
      </c>
      <c r="AG1977" s="7">
        <v>2</v>
      </c>
      <c r="AH1977" s="35">
        <v>45000</v>
      </c>
      <c r="AI1977" s="35">
        <v>45000</v>
      </c>
      <c r="AJ1977" s="49">
        <v>43963</v>
      </c>
    </row>
    <row r="1978" spans="1:36" ht="15" customHeight="1" x14ac:dyDescent="0.25">
      <c r="A1978" s="3" t="s">
        <v>3221</v>
      </c>
      <c r="B1978" s="4" t="s">
        <v>6143</v>
      </c>
      <c r="C1978" s="18" t="s">
        <v>1336</v>
      </c>
      <c r="D1978" s="18" t="s">
        <v>1336</v>
      </c>
      <c r="E1978" s="18" t="s">
        <v>8776</v>
      </c>
      <c r="F1978" s="18" t="s">
        <v>34</v>
      </c>
      <c r="G1978" s="19">
        <v>0</v>
      </c>
      <c r="H1978" s="5" t="s">
        <v>272</v>
      </c>
      <c r="I1978" s="18" t="s">
        <v>1337</v>
      </c>
      <c r="J1978" s="20">
        <v>4294</v>
      </c>
      <c r="K1978" s="20">
        <v>5117941.08</v>
      </c>
      <c r="L1978" s="20">
        <v>0</v>
      </c>
      <c r="M1978" s="20">
        <v>2143454</v>
      </c>
      <c r="N1978" s="20">
        <v>0</v>
      </c>
      <c r="O1978" s="6">
        <v>1691.05614345598</v>
      </c>
      <c r="P1978" s="21">
        <v>0.78201365182516502</v>
      </c>
      <c r="Q1978" s="18"/>
      <c r="R1978" s="22">
        <v>293</v>
      </c>
      <c r="S1978" s="23">
        <v>0</v>
      </c>
      <c r="T1978" s="23">
        <v>293</v>
      </c>
      <c r="U1978" s="24">
        <v>35</v>
      </c>
      <c r="V1978" s="25"/>
      <c r="W1978" s="23">
        <v>40</v>
      </c>
      <c r="X1978" s="23">
        <v>0</v>
      </c>
      <c r="Y1978" s="23">
        <v>40</v>
      </c>
      <c r="Z1978" s="26">
        <v>0.13651877133105803</v>
      </c>
      <c r="AA1978" s="25">
        <v>127</v>
      </c>
      <c r="AB1978" s="23">
        <v>0</v>
      </c>
      <c r="AC1978" s="23">
        <v>127</v>
      </c>
      <c r="AD1978" s="26">
        <v>0.43344709897610922</v>
      </c>
      <c r="AE1978" s="5"/>
      <c r="AF1978" s="33">
        <v>45000</v>
      </c>
      <c r="AG1978" s="7">
        <v>2</v>
      </c>
      <c r="AH1978" s="30">
        <v>44999.839999999997</v>
      </c>
      <c r="AI1978" s="30">
        <v>44999.839999999997</v>
      </c>
      <c r="AJ1978" s="37">
        <v>43937</v>
      </c>
    </row>
    <row r="1979" spans="1:36" s="2" customFormat="1" ht="15" customHeight="1" x14ac:dyDescent="0.25">
      <c r="A1979" s="3" t="s">
        <v>3470</v>
      </c>
      <c r="B1979" s="4" t="s">
        <v>6146</v>
      </c>
      <c r="C1979" s="28" t="s">
        <v>1353</v>
      </c>
      <c r="D1979" s="28" t="s">
        <v>1353</v>
      </c>
      <c r="E1979" s="28" t="s">
        <v>8787</v>
      </c>
      <c r="F1979" s="28" t="s">
        <v>34</v>
      </c>
      <c r="G1979" s="19">
        <v>0</v>
      </c>
      <c r="H1979" s="5" t="s">
        <v>96</v>
      </c>
      <c r="I1979" s="28" t="s">
        <v>1354</v>
      </c>
      <c r="J1979" s="20">
        <v>3810</v>
      </c>
      <c r="K1979" s="20">
        <v>6458385.9199999999</v>
      </c>
      <c r="L1979" s="20">
        <v>0</v>
      </c>
      <c r="M1979" s="20">
        <v>1221765</v>
      </c>
      <c r="N1979" s="20">
        <v>0</v>
      </c>
      <c r="O1979" s="6">
        <v>2015.7876430446199</v>
      </c>
      <c r="P1979" s="21">
        <v>0.93218280312075097</v>
      </c>
      <c r="Q1979" s="18"/>
      <c r="R1979" s="22">
        <v>295</v>
      </c>
      <c r="S1979" s="23">
        <v>0</v>
      </c>
      <c r="T1979" s="23">
        <v>295</v>
      </c>
      <c r="U1979" s="24">
        <v>35</v>
      </c>
      <c r="V1979" s="25"/>
      <c r="W1979" s="23">
        <v>11</v>
      </c>
      <c r="X1979" s="23">
        <v>0</v>
      </c>
      <c r="Y1979" s="23">
        <v>11</v>
      </c>
      <c r="Z1979" s="26">
        <v>3.7288135593220341E-2</v>
      </c>
      <c r="AA1979" s="25">
        <v>138</v>
      </c>
      <c r="AB1979" s="23">
        <v>0</v>
      </c>
      <c r="AC1979" s="23">
        <v>138</v>
      </c>
      <c r="AD1979" s="26">
        <v>0.46779661016949153</v>
      </c>
      <c r="AE1979" s="5"/>
      <c r="AF1979" s="35">
        <v>45000</v>
      </c>
      <c r="AG1979" s="7">
        <v>2</v>
      </c>
      <c r="AH1979" s="35">
        <v>45000</v>
      </c>
      <c r="AI1979" s="35">
        <v>45000</v>
      </c>
      <c r="AJ1979" s="49">
        <v>43942</v>
      </c>
    </row>
    <row r="1980" spans="1:36" ht="15" customHeight="1" x14ac:dyDescent="0.25">
      <c r="A1980" s="3" t="s">
        <v>3405</v>
      </c>
      <c r="B1980" s="4" t="s">
        <v>6149</v>
      </c>
      <c r="C1980" s="18" t="s">
        <v>1356</v>
      </c>
      <c r="D1980" s="18" t="s">
        <v>1356</v>
      </c>
      <c r="E1980" s="18" t="s">
        <v>8781</v>
      </c>
      <c r="F1980" s="18" t="s">
        <v>34</v>
      </c>
      <c r="G1980" s="19">
        <v>0</v>
      </c>
      <c r="H1980" s="5" t="s">
        <v>96</v>
      </c>
      <c r="I1980" s="18" t="s">
        <v>1357</v>
      </c>
      <c r="J1980" s="20">
        <v>4181</v>
      </c>
      <c r="K1980" s="20">
        <v>2663743.4700000002</v>
      </c>
      <c r="L1980" s="20">
        <v>0</v>
      </c>
      <c r="M1980" s="20">
        <v>4711090</v>
      </c>
      <c r="N1980" s="20">
        <v>315521</v>
      </c>
      <c r="O1980" s="6">
        <v>1839.3576823726401</v>
      </c>
      <c r="P1980" s="21">
        <v>0.85059436008153999</v>
      </c>
      <c r="Q1980" s="18"/>
      <c r="R1980" s="22">
        <v>295</v>
      </c>
      <c r="S1980" s="23">
        <v>0</v>
      </c>
      <c r="T1980" s="23">
        <v>295</v>
      </c>
      <c r="U1980" s="24">
        <v>44</v>
      </c>
      <c r="V1980" s="25"/>
      <c r="W1980" s="23">
        <v>0</v>
      </c>
      <c r="X1980" s="23">
        <v>0</v>
      </c>
      <c r="Y1980" s="23">
        <v>0</v>
      </c>
      <c r="Z1980" s="26">
        <v>0</v>
      </c>
      <c r="AA1980" s="25">
        <v>307</v>
      </c>
      <c r="AB1980" s="23">
        <v>0</v>
      </c>
      <c r="AC1980" s="23">
        <v>307</v>
      </c>
      <c r="AD1980" s="26">
        <v>1.0406779661016949</v>
      </c>
      <c r="AE1980" s="5"/>
      <c r="AF1980" s="33">
        <v>45000</v>
      </c>
      <c r="AG1980" s="7">
        <v>2</v>
      </c>
      <c r="AH1980" s="30">
        <v>44784.39</v>
      </c>
      <c r="AI1980" s="30">
        <v>44784.39</v>
      </c>
      <c r="AJ1980" s="37">
        <v>43937</v>
      </c>
    </row>
    <row r="1981" spans="1:36" s="2" customFormat="1" ht="15" customHeight="1" x14ac:dyDescent="0.25">
      <c r="A1981" s="3" t="s">
        <v>2229</v>
      </c>
      <c r="B1981" s="4" t="s">
        <v>6152</v>
      </c>
      <c r="C1981" s="28" t="s">
        <v>1359</v>
      </c>
      <c r="D1981" s="28" t="s">
        <v>1359</v>
      </c>
      <c r="E1981" s="28" t="s">
        <v>8781</v>
      </c>
      <c r="F1981" s="28" t="s">
        <v>34</v>
      </c>
      <c r="G1981" s="19">
        <v>0</v>
      </c>
      <c r="H1981" s="5" t="s">
        <v>62</v>
      </c>
      <c r="I1981" s="28" t="s">
        <v>1360</v>
      </c>
      <c r="J1981" s="20">
        <v>4943</v>
      </c>
      <c r="K1981" s="20">
        <v>3649895.36</v>
      </c>
      <c r="L1981" s="20">
        <v>0</v>
      </c>
      <c r="M1981" s="20">
        <v>5241376</v>
      </c>
      <c r="N1981" s="20">
        <v>275335</v>
      </c>
      <c r="O1981" s="6">
        <v>1854.46214040057</v>
      </c>
      <c r="P1981" s="21">
        <v>0.85757928037940701</v>
      </c>
      <c r="Q1981" s="18"/>
      <c r="R1981" s="22">
        <v>296</v>
      </c>
      <c r="S1981" s="23">
        <v>0</v>
      </c>
      <c r="T1981" s="23">
        <v>296</v>
      </c>
      <c r="U1981" s="24">
        <v>37</v>
      </c>
      <c r="V1981" s="25"/>
      <c r="W1981" s="23">
        <v>76</v>
      </c>
      <c r="X1981" s="23">
        <v>0</v>
      </c>
      <c r="Y1981" s="23">
        <v>76</v>
      </c>
      <c r="Z1981" s="26">
        <v>0.25675675675675674</v>
      </c>
      <c r="AA1981" s="25">
        <v>281</v>
      </c>
      <c r="AB1981" s="23">
        <v>0</v>
      </c>
      <c r="AC1981" s="23">
        <v>281</v>
      </c>
      <c r="AD1981" s="26">
        <v>0.94932432432432434</v>
      </c>
      <c r="AE1981" s="5"/>
      <c r="AF1981" s="35">
        <v>45000</v>
      </c>
      <c r="AG1981" s="7">
        <v>2</v>
      </c>
      <c r="AH1981" s="35">
        <v>45000</v>
      </c>
      <c r="AI1981" s="35">
        <v>45000</v>
      </c>
      <c r="AJ1981" s="49">
        <v>43944</v>
      </c>
    </row>
    <row r="1982" spans="1:36" s="2" customFormat="1" ht="15" customHeight="1" x14ac:dyDescent="0.25">
      <c r="A1982" s="3" t="s">
        <v>1682</v>
      </c>
      <c r="B1982" s="4" t="s">
        <v>6155</v>
      </c>
      <c r="C1982" s="28" t="s">
        <v>1381</v>
      </c>
      <c r="D1982" s="28" t="s">
        <v>1381</v>
      </c>
      <c r="E1982" s="28" t="s">
        <v>8781</v>
      </c>
      <c r="F1982" s="28" t="s">
        <v>34</v>
      </c>
      <c r="G1982" s="19">
        <v>0</v>
      </c>
      <c r="H1982" s="5" t="s">
        <v>96</v>
      </c>
      <c r="I1982" s="28" t="s">
        <v>1382</v>
      </c>
      <c r="J1982" s="20">
        <v>5176</v>
      </c>
      <c r="K1982" s="20">
        <v>4363405.41</v>
      </c>
      <c r="L1982" s="20">
        <v>0</v>
      </c>
      <c r="M1982" s="20">
        <v>5029782</v>
      </c>
      <c r="N1982" s="20">
        <v>358729</v>
      </c>
      <c r="O1982" s="6">
        <v>1884.0642214064901</v>
      </c>
      <c r="P1982" s="21">
        <v>0.87126849558296504</v>
      </c>
      <c r="Q1982" s="18"/>
      <c r="R1982" s="22">
        <v>297</v>
      </c>
      <c r="S1982" s="23">
        <v>0</v>
      </c>
      <c r="T1982" s="23">
        <v>297</v>
      </c>
      <c r="U1982" s="24">
        <v>36</v>
      </c>
      <c r="V1982" s="25">
        <v>102</v>
      </c>
      <c r="W1982" s="23">
        <v>100</v>
      </c>
      <c r="X1982" s="23">
        <v>0</v>
      </c>
      <c r="Y1982" s="23">
        <v>100</v>
      </c>
      <c r="Z1982" s="26">
        <v>0.33670033670033672</v>
      </c>
      <c r="AA1982" s="25">
        <v>151</v>
      </c>
      <c r="AB1982" s="23">
        <v>0</v>
      </c>
      <c r="AC1982" s="23">
        <v>151</v>
      </c>
      <c r="AD1982" s="26">
        <v>0.50841750841750843</v>
      </c>
      <c r="AE1982" s="5"/>
      <c r="AF1982" s="35">
        <v>45000</v>
      </c>
      <c r="AG1982" s="7">
        <v>2</v>
      </c>
      <c r="AH1982" s="32">
        <v>44354.85</v>
      </c>
      <c r="AI1982" s="32">
        <v>44354.85</v>
      </c>
      <c r="AJ1982" s="49">
        <v>43957</v>
      </c>
    </row>
    <row r="1983" spans="1:36" ht="15" customHeight="1" x14ac:dyDescent="0.25">
      <c r="A1983" s="3">
        <v>0</v>
      </c>
      <c r="B1983" s="4" t="s">
        <v>6158</v>
      </c>
      <c r="C1983" s="18" t="s">
        <v>1393</v>
      </c>
      <c r="D1983" s="18" t="s">
        <v>1393</v>
      </c>
      <c r="E1983" s="18" t="s">
        <v>8774</v>
      </c>
      <c r="F1983" s="18" t="s">
        <v>34</v>
      </c>
      <c r="G1983" s="19">
        <v>0</v>
      </c>
      <c r="H1983" s="5" t="s">
        <v>159</v>
      </c>
      <c r="I1983" s="18" t="s">
        <v>8732</v>
      </c>
      <c r="J1983" s="20">
        <v>4417</v>
      </c>
      <c r="K1983" s="20">
        <v>5676471.6200000001</v>
      </c>
      <c r="L1983" s="20">
        <v>0</v>
      </c>
      <c r="M1983" s="20">
        <v>1412100</v>
      </c>
      <c r="N1983" s="20">
        <v>48971</v>
      </c>
      <c r="O1983" s="6">
        <v>1615.92542902422</v>
      </c>
      <c r="P1983" s="21">
        <v>0.74727013098797901</v>
      </c>
      <c r="Q1983" s="18"/>
      <c r="R1983" s="22">
        <v>299</v>
      </c>
      <c r="S1983" s="23">
        <v>0</v>
      </c>
      <c r="T1983" s="23">
        <v>299</v>
      </c>
      <c r="U1983" s="24">
        <v>31</v>
      </c>
      <c r="V1983" s="25">
        <v>57</v>
      </c>
      <c r="W1983" s="23">
        <v>40</v>
      </c>
      <c r="X1983" s="23">
        <v>0</v>
      </c>
      <c r="Y1983" s="23">
        <v>40</v>
      </c>
      <c r="Z1983" s="26">
        <v>0.13377926421404682</v>
      </c>
      <c r="AA1983" s="25">
        <v>104</v>
      </c>
      <c r="AB1983" s="23">
        <v>0</v>
      </c>
      <c r="AC1983" s="23">
        <v>104</v>
      </c>
      <c r="AD1983" s="26">
        <v>0.34782608695652173</v>
      </c>
      <c r="AE1983" s="5"/>
      <c r="AF1983" s="33">
        <v>45000</v>
      </c>
      <c r="AG1983" s="7">
        <v>2</v>
      </c>
      <c r="AH1983" s="30">
        <v>44999.85</v>
      </c>
      <c r="AI1983" s="30">
        <v>44999.85</v>
      </c>
      <c r="AJ1983" s="37">
        <v>43936</v>
      </c>
    </row>
    <row r="1984" spans="1:36" s="2" customFormat="1" ht="15" customHeight="1" x14ac:dyDescent="0.25">
      <c r="A1984" s="3" t="s">
        <v>790</v>
      </c>
      <c r="B1984" s="4" t="s">
        <v>6161</v>
      </c>
      <c r="C1984" s="28" t="s">
        <v>1395</v>
      </c>
      <c r="D1984" s="28" t="s">
        <v>1395</v>
      </c>
      <c r="E1984" s="28" t="s">
        <v>8772</v>
      </c>
      <c r="F1984" s="28" t="s">
        <v>34</v>
      </c>
      <c r="G1984" s="19">
        <v>0</v>
      </c>
      <c r="H1984" s="5" t="s">
        <v>62</v>
      </c>
      <c r="I1984" s="28" t="s">
        <v>1396</v>
      </c>
      <c r="J1984" s="20">
        <v>3785</v>
      </c>
      <c r="K1984" s="20">
        <v>8142754.9900000002</v>
      </c>
      <c r="L1984" s="20">
        <v>0</v>
      </c>
      <c r="M1984" s="20">
        <v>729380</v>
      </c>
      <c r="N1984" s="20">
        <v>0</v>
      </c>
      <c r="O1984" s="6">
        <v>2344.0250964332899</v>
      </c>
      <c r="P1984" s="21">
        <v>1.0839732511100699</v>
      </c>
      <c r="Q1984" s="18"/>
      <c r="R1984" s="22">
        <v>299</v>
      </c>
      <c r="S1984" s="23">
        <v>0</v>
      </c>
      <c r="T1984" s="23">
        <v>299</v>
      </c>
      <c r="U1984" s="24">
        <v>29</v>
      </c>
      <c r="V1984" s="25"/>
      <c r="W1984" s="23">
        <v>38</v>
      </c>
      <c r="X1984" s="23">
        <v>0</v>
      </c>
      <c r="Y1984" s="23">
        <v>38</v>
      </c>
      <c r="Z1984" s="26">
        <v>0.12709030100334448</v>
      </c>
      <c r="AA1984" s="25">
        <v>145</v>
      </c>
      <c r="AB1984" s="23">
        <v>0</v>
      </c>
      <c r="AC1984" s="23">
        <v>145</v>
      </c>
      <c r="AD1984" s="26">
        <v>0.48494983277591974</v>
      </c>
      <c r="AE1984" s="5"/>
      <c r="AF1984" s="35">
        <v>45000</v>
      </c>
      <c r="AG1984" s="7">
        <v>2</v>
      </c>
      <c r="AH1984" s="35">
        <v>45000</v>
      </c>
      <c r="AI1984" s="35">
        <v>45000</v>
      </c>
      <c r="AJ1984" s="49">
        <v>43945</v>
      </c>
    </row>
    <row r="1985" spans="1:36" ht="15" customHeight="1" x14ac:dyDescent="0.25">
      <c r="A1985" s="3" t="s">
        <v>3819</v>
      </c>
      <c r="B1985" s="4" t="s">
        <v>6164</v>
      </c>
      <c r="C1985" s="18" t="s">
        <v>1413</v>
      </c>
      <c r="D1985" s="18" t="s">
        <v>1413</v>
      </c>
      <c r="E1985" s="18" t="s">
        <v>8778</v>
      </c>
      <c r="F1985" s="18" t="s">
        <v>34</v>
      </c>
      <c r="G1985" s="19">
        <v>0</v>
      </c>
      <c r="H1985" s="5" t="s">
        <v>96</v>
      </c>
      <c r="I1985" s="18" t="s">
        <v>1414</v>
      </c>
      <c r="J1985" s="20">
        <v>3818</v>
      </c>
      <c r="K1985" s="20">
        <v>4114467.99</v>
      </c>
      <c r="L1985" s="20">
        <v>0</v>
      </c>
      <c r="M1985" s="20">
        <v>2691920</v>
      </c>
      <c r="N1985" s="20">
        <v>0</v>
      </c>
      <c r="O1985" s="6">
        <v>1782.7103169198499</v>
      </c>
      <c r="P1985" s="21">
        <v>0.82439829716817303</v>
      </c>
      <c r="Q1985" s="18"/>
      <c r="R1985" s="22">
        <v>301</v>
      </c>
      <c r="S1985" s="23">
        <v>0</v>
      </c>
      <c r="T1985" s="23">
        <v>301</v>
      </c>
      <c r="U1985" s="24">
        <v>37</v>
      </c>
      <c r="V1985" s="25">
        <v>79</v>
      </c>
      <c r="W1985" s="23">
        <v>76</v>
      </c>
      <c r="X1985" s="23">
        <v>0</v>
      </c>
      <c r="Y1985" s="23">
        <v>76</v>
      </c>
      <c r="Z1985" s="26">
        <v>0.25249169435215946</v>
      </c>
      <c r="AA1985" s="25">
        <v>248</v>
      </c>
      <c r="AB1985" s="23">
        <v>0</v>
      </c>
      <c r="AC1985" s="23">
        <v>248</v>
      </c>
      <c r="AD1985" s="26">
        <v>0.82392026578073085</v>
      </c>
      <c r="AE1985" s="5"/>
      <c r="AF1985" s="33">
        <v>60000</v>
      </c>
      <c r="AG1985" s="7">
        <v>3</v>
      </c>
      <c r="AH1985" s="30">
        <v>59993</v>
      </c>
      <c r="AI1985" s="30">
        <v>59993</v>
      </c>
      <c r="AJ1985" s="37">
        <v>43937</v>
      </c>
    </row>
    <row r="1986" spans="1:36" ht="15" customHeight="1" x14ac:dyDescent="0.25">
      <c r="A1986" s="3" t="s">
        <v>232</v>
      </c>
      <c r="B1986" s="4" t="s">
        <v>6167</v>
      </c>
      <c r="C1986" s="18" t="s">
        <v>1417</v>
      </c>
      <c r="D1986" s="18" t="s">
        <v>1417</v>
      </c>
      <c r="E1986" s="18" t="s">
        <v>8774</v>
      </c>
      <c r="F1986" s="18" t="s">
        <v>34</v>
      </c>
      <c r="G1986" s="19">
        <v>0</v>
      </c>
      <c r="H1986" s="5" t="s">
        <v>91</v>
      </c>
      <c r="I1986" s="18" t="s">
        <v>1418</v>
      </c>
      <c r="J1986" s="20">
        <v>4963</v>
      </c>
      <c r="K1986" s="20">
        <v>4496359.33</v>
      </c>
      <c r="L1986" s="20">
        <v>0</v>
      </c>
      <c r="M1986" s="20">
        <v>4304636</v>
      </c>
      <c r="N1986" s="20">
        <v>108239</v>
      </c>
      <c r="O1986" s="6">
        <v>1795.13083417288</v>
      </c>
      <c r="P1986" s="21">
        <v>0.83014205327714896</v>
      </c>
      <c r="Q1986" s="18"/>
      <c r="R1986" s="22">
        <v>277</v>
      </c>
      <c r="S1986" s="23">
        <v>0</v>
      </c>
      <c r="T1986" s="23">
        <v>301</v>
      </c>
      <c r="U1986" s="24">
        <v>44</v>
      </c>
      <c r="V1986" s="25">
        <v>73</v>
      </c>
      <c r="W1986" s="23">
        <v>73</v>
      </c>
      <c r="X1986" s="23">
        <v>0</v>
      </c>
      <c r="Y1986" s="23">
        <v>73</v>
      </c>
      <c r="Z1986" s="26">
        <v>0.2425249169435216</v>
      </c>
      <c r="AA1986" s="25">
        <v>162</v>
      </c>
      <c r="AB1986" s="23">
        <v>0</v>
      </c>
      <c r="AC1986" s="23">
        <v>162</v>
      </c>
      <c r="AD1986" s="26">
        <v>0.53820598006644516</v>
      </c>
      <c r="AE1986" s="5"/>
      <c r="AF1986" s="33">
        <v>60000</v>
      </c>
      <c r="AG1986" s="7">
        <v>3</v>
      </c>
      <c r="AH1986" s="30">
        <v>60000</v>
      </c>
      <c r="AI1986" s="30">
        <v>60000</v>
      </c>
      <c r="AJ1986" s="37">
        <v>43938</v>
      </c>
    </row>
    <row r="1987" spans="1:36" ht="15" customHeight="1" x14ac:dyDescent="0.25">
      <c r="A1987" s="3" t="s">
        <v>1445</v>
      </c>
      <c r="B1987" s="4" t="s">
        <v>6170</v>
      </c>
      <c r="C1987" s="18" t="s">
        <v>1426</v>
      </c>
      <c r="D1987" s="18" t="s">
        <v>1426</v>
      </c>
      <c r="E1987" s="18" t="s">
        <v>8774</v>
      </c>
      <c r="F1987" s="18" t="s">
        <v>34</v>
      </c>
      <c r="G1987" s="19">
        <v>0</v>
      </c>
      <c r="H1987" s="5" t="s">
        <v>369</v>
      </c>
      <c r="I1987" s="18" t="s">
        <v>1427</v>
      </c>
      <c r="J1987" s="20">
        <v>4233</v>
      </c>
      <c r="K1987" s="20">
        <v>3711634.98</v>
      </c>
      <c r="L1987" s="20">
        <v>0</v>
      </c>
      <c r="M1987" s="20">
        <v>3693730</v>
      </c>
      <c r="N1987" s="20">
        <v>240165</v>
      </c>
      <c r="O1987" s="6">
        <v>1806.1729222773399</v>
      </c>
      <c r="P1987" s="21">
        <v>0.83524836726664298</v>
      </c>
      <c r="Q1987" s="18"/>
      <c r="R1987" s="22">
        <v>256</v>
      </c>
      <c r="S1987" s="23">
        <v>0</v>
      </c>
      <c r="T1987" s="23">
        <v>302</v>
      </c>
      <c r="U1987" s="24">
        <v>38</v>
      </c>
      <c r="V1987" s="25"/>
      <c r="W1987" s="23">
        <v>57</v>
      </c>
      <c r="X1987" s="23">
        <v>0</v>
      </c>
      <c r="Y1987" s="23">
        <v>57</v>
      </c>
      <c r="Z1987" s="26">
        <v>0.18874172185430463</v>
      </c>
      <c r="AA1987" s="25">
        <v>200</v>
      </c>
      <c r="AB1987" s="23">
        <v>0</v>
      </c>
      <c r="AC1987" s="23">
        <v>200</v>
      </c>
      <c r="AD1987" s="26">
        <v>0.66225165562913912</v>
      </c>
      <c r="AE1987" s="5"/>
      <c r="AF1987" s="33">
        <v>60000</v>
      </c>
      <c r="AG1987" s="7">
        <v>3</v>
      </c>
      <c r="AH1987" s="30">
        <v>60000</v>
      </c>
      <c r="AI1987" s="30">
        <v>60000</v>
      </c>
      <c r="AJ1987" s="37">
        <v>43938</v>
      </c>
    </row>
    <row r="1988" spans="1:36" ht="15" customHeight="1" x14ac:dyDescent="0.25">
      <c r="A1988" s="3" t="s">
        <v>126</v>
      </c>
      <c r="B1988" s="4" t="s">
        <v>6173</v>
      </c>
      <c r="C1988" s="18" t="s">
        <v>1447</v>
      </c>
      <c r="D1988" s="18" t="s">
        <v>1447</v>
      </c>
      <c r="E1988" s="18" t="s">
        <v>8779</v>
      </c>
      <c r="F1988" s="18" t="s">
        <v>34</v>
      </c>
      <c r="G1988" s="19">
        <v>0</v>
      </c>
      <c r="H1988" s="5" t="s">
        <v>50</v>
      </c>
      <c r="I1988" s="18" t="s">
        <v>1448</v>
      </c>
      <c r="J1988" s="20">
        <v>5347</v>
      </c>
      <c r="K1988" s="20">
        <v>8843130.0600000005</v>
      </c>
      <c r="L1988" s="20">
        <v>0</v>
      </c>
      <c r="M1988" s="20">
        <v>1725135</v>
      </c>
      <c r="N1988" s="20">
        <v>0</v>
      </c>
      <c r="O1988" s="6">
        <v>1976.48495605012</v>
      </c>
      <c r="P1988" s="21">
        <v>0.91400763022536902</v>
      </c>
      <c r="Q1988" s="18"/>
      <c r="R1988" s="22">
        <v>303</v>
      </c>
      <c r="S1988" s="23">
        <v>0</v>
      </c>
      <c r="T1988" s="23">
        <v>303</v>
      </c>
      <c r="U1988" s="24">
        <v>33</v>
      </c>
      <c r="V1988" s="25"/>
      <c r="W1988" s="23">
        <v>26</v>
      </c>
      <c r="X1988" s="23">
        <v>0</v>
      </c>
      <c r="Y1988" s="23">
        <v>26</v>
      </c>
      <c r="Z1988" s="26">
        <v>8.5808580858085806E-2</v>
      </c>
      <c r="AA1988" s="25">
        <v>88</v>
      </c>
      <c r="AB1988" s="23">
        <v>0</v>
      </c>
      <c r="AC1988" s="23">
        <v>88</v>
      </c>
      <c r="AD1988" s="26">
        <v>0.29042904290429045</v>
      </c>
      <c r="AE1988" s="5"/>
      <c r="AF1988" s="33">
        <v>60000</v>
      </c>
      <c r="AG1988" s="7">
        <v>3</v>
      </c>
      <c r="AH1988" s="30">
        <v>59994</v>
      </c>
      <c r="AI1988" s="30">
        <v>59994</v>
      </c>
      <c r="AJ1988" s="37">
        <v>43937</v>
      </c>
    </row>
    <row r="1989" spans="1:36" s="2" customFormat="1" ht="15" customHeight="1" x14ac:dyDescent="0.25">
      <c r="A1989" s="3" t="s">
        <v>141</v>
      </c>
      <c r="B1989" s="4" t="s">
        <v>6176</v>
      </c>
      <c r="C1989" s="28" t="s">
        <v>1450</v>
      </c>
      <c r="D1989" s="28" t="s">
        <v>1450</v>
      </c>
      <c r="E1989" s="28" t="s">
        <v>8784</v>
      </c>
      <c r="F1989" s="28" t="s">
        <v>34</v>
      </c>
      <c r="G1989" s="19">
        <v>0</v>
      </c>
      <c r="H1989" s="5" t="s">
        <v>62</v>
      </c>
      <c r="I1989" s="28" t="s">
        <v>1451</v>
      </c>
      <c r="J1989" s="20">
        <v>4476</v>
      </c>
      <c r="K1989" s="20">
        <v>3785574.85</v>
      </c>
      <c r="L1989" s="20">
        <v>0</v>
      </c>
      <c r="M1989" s="20">
        <v>4116124</v>
      </c>
      <c r="N1989" s="20">
        <v>196142</v>
      </c>
      <c r="O1989" s="6">
        <v>1809.1690907059899</v>
      </c>
      <c r="P1989" s="21">
        <v>0.83663391831616496</v>
      </c>
      <c r="Q1989" s="18"/>
      <c r="R1989" s="22">
        <v>304</v>
      </c>
      <c r="S1989" s="23">
        <v>0</v>
      </c>
      <c r="T1989" s="23">
        <v>304</v>
      </c>
      <c r="U1989" s="24">
        <v>43</v>
      </c>
      <c r="V1989" s="25">
        <v>77</v>
      </c>
      <c r="W1989" s="23">
        <v>77</v>
      </c>
      <c r="X1989" s="23">
        <v>0</v>
      </c>
      <c r="Y1989" s="23">
        <v>77</v>
      </c>
      <c r="Z1989" s="26">
        <v>0.25328947368421051</v>
      </c>
      <c r="AA1989" s="25">
        <v>193</v>
      </c>
      <c r="AB1989" s="23">
        <v>0</v>
      </c>
      <c r="AC1989" s="23">
        <v>193</v>
      </c>
      <c r="AD1989" s="26">
        <v>0.63486842105263153</v>
      </c>
      <c r="AE1989" s="5"/>
      <c r="AF1989" s="35">
        <v>60000</v>
      </c>
      <c r="AG1989" s="7">
        <v>3</v>
      </c>
      <c r="AH1989" s="32">
        <v>59409</v>
      </c>
      <c r="AI1989" s="32">
        <v>59409</v>
      </c>
      <c r="AJ1989" s="49">
        <v>43962</v>
      </c>
    </row>
    <row r="1990" spans="1:36" ht="15" customHeight="1" x14ac:dyDescent="0.25">
      <c r="A1990" s="3">
        <v>0</v>
      </c>
      <c r="B1990" s="4" t="s">
        <v>6179</v>
      </c>
      <c r="C1990" s="18" t="s">
        <v>1471</v>
      </c>
      <c r="D1990" s="18" t="s">
        <v>1471</v>
      </c>
      <c r="E1990" s="18" t="s">
        <v>8774</v>
      </c>
      <c r="F1990" s="18" t="s">
        <v>34</v>
      </c>
      <c r="G1990" s="19">
        <v>0</v>
      </c>
      <c r="H1990" s="5" t="s">
        <v>62</v>
      </c>
      <c r="I1990" s="18" t="s">
        <v>1472</v>
      </c>
      <c r="J1990" s="20">
        <v>5454</v>
      </c>
      <c r="K1990" s="20">
        <v>6379454.21</v>
      </c>
      <c r="L1990" s="20">
        <v>0</v>
      </c>
      <c r="M1990" s="20">
        <v>3673039</v>
      </c>
      <c r="N1990" s="20">
        <v>0</v>
      </c>
      <c r="O1990" s="6">
        <v>1843.1414026402599</v>
      </c>
      <c r="P1990" s="21">
        <v>0.852344107371375</v>
      </c>
      <c r="Q1990" s="18"/>
      <c r="R1990" s="22">
        <v>254</v>
      </c>
      <c r="S1990" s="23">
        <v>0</v>
      </c>
      <c r="T1990" s="23">
        <v>305</v>
      </c>
      <c r="U1990" s="24">
        <v>29</v>
      </c>
      <c r="V1990" s="25">
        <v>60</v>
      </c>
      <c r="W1990" s="23">
        <v>57</v>
      </c>
      <c r="X1990" s="23">
        <v>0</v>
      </c>
      <c r="Y1990" s="23">
        <v>57</v>
      </c>
      <c r="Z1990" s="26">
        <v>0.18688524590163935</v>
      </c>
      <c r="AA1990" s="25">
        <v>186</v>
      </c>
      <c r="AB1990" s="23">
        <v>0</v>
      </c>
      <c r="AC1990" s="23">
        <v>186</v>
      </c>
      <c r="AD1990" s="26">
        <v>0.60983606557377046</v>
      </c>
      <c r="AE1990" s="5"/>
      <c r="AF1990" s="33">
        <v>60000</v>
      </c>
      <c r="AG1990" s="7">
        <v>3</v>
      </c>
      <c r="AH1990" s="30">
        <v>58467.5</v>
      </c>
      <c r="AI1990" s="30">
        <v>58467.5</v>
      </c>
      <c r="AJ1990" s="37">
        <v>43937</v>
      </c>
    </row>
    <row r="1991" spans="1:36" s="2" customFormat="1" ht="15" customHeight="1" x14ac:dyDescent="0.25">
      <c r="A1991" s="3" t="s">
        <v>617</v>
      </c>
      <c r="B1991" s="4" t="s">
        <v>6182</v>
      </c>
      <c r="C1991" s="28" t="s">
        <v>1477</v>
      </c>
      <c r="D1991" s="28" t="s">
        <v>1477</v>
      </c>
      <c r="E1991" s="28" t="s">
        <v>8787</v>
      </c>
      <c r="F1991" s="28" t="s">
        <v>34</v>
      </c>
      <c r="G1991" s="19">
        <v>0</v>
      </c>
      <c r="H1991" s="5" t="s">
        <v>369</v>
      </c>
      <c r="I1991" s="28" t="s">
        <v>1478</v>
      </c>
      <c r="J1991" s="20">
        <v>4403</v>
      </c>
      <c r="K1991" s="20">
        <v>4704908.3499999996</v>
      </c>
      <c r="L1991" s="20">
        <v>0</v>
      </c>
      <c r="M1991" s="20">
        <v>3349514</v>
      </c>
      <c r="N1991" s="20">
        <v>156227</v>
      </c>
      <c r="O1991" s="6">
        <v>1864.7852259822801</v>
      </c>
      <c r="P1991" s="21">
        <v>0.86235309814122696</v>
      </c>
      <c r="Q1991" s="18"/>
      <c r="R1991" s="22">
        <v>264</v>
      </c>
      <c r="S1991" s="23">
        <v>0</v>
      </c>
      <c r="T1991" s="23">
        <v>305</v>
      </c>
      <c r="U1991" s="24">
        <v>31</v>
      </c>
      <c r="V1991" s="25"/>
      <c r="W1991" s="23">
        <v>19</v>
      </c>
      <c r="X1991" s="23">
        <v>0</v>
      </c>
      <c r="Y1991" s="23">
        <v>19</v>
      </c>
      <c r="Z1991" s="26">
        <v>6.2295081967213117E-2</v>
      </c>
      <c r="AA1991" s="25">
        <v>107</v>
      </c>
      <c r="AB1991" s="23">
        <v>0</v>
      </c>
      <c r="AC1991" s="23">
        <v>107</v>
      </c>
      <c r="AD1991" s="26">
        <v>0.35081967213114756</v>
      </c>
      <c r="AE1991" s="5"/>
      <c r="AF1991" s="35">
        <v>60000</v>
      </c>
      <c r="AG1991" s="7">
        <v>3</v>
      </c>
      <c r="AH1991" s="35">
        <v>60000</v>
      </c>
      <c r="AI1991" s="35">
        <v>60000</v>
      </c>
      <c r="AJ1991" s="49">
        <v>43941</v>
      </c>
    </row>
    <row r="1992" spans="1:36" s="2" customFormat="1" ht="15" customHeight="1" x14ac:dyDescent="0.25">
      <c r="A1992" s="3" t="s">
        <v>2614</v>
      </c>
      <c r="B1992" s="4" t="s">
        <v>6185</v>
      </c>
      <c r="C1992" s="28" t="s">
        <v>1515</v>
      </c>
      <c r="D1992" s="28" t="s">
        <v>1515</v>
      </c>
      <c r="E1992" s="28" t="s">
        <v>8787</v>
      </c>
      <c r="F1992" s="28" t="s">
        <v>34</v>
      </c>
      <c r="G1992" s="19">
        <v>0</v>
      </c>
      <c r="H1992" s="5" t="s">
        <v>245</v>
      </c>
      <c r="I1992" s="28" t="s">
        <v>1516</v>
      </c>
      <c r="J1992" s="20">
        <v>4305</v>
      </c>
      <c r="K1992" s="20">
        <v>6553385.6299999999</v>
      </c>
      <c r="L1992" s="20">
        <v>0</v>
      </c>
      <c r="M1992" s="20">
        <v>1840298</v>
      </c>
      <c r="N1992" s="20">
        <v>0</v>
      </c>
      <c r="O1992" s="6">
        <v>1949.7522950058101</v>
      </c>
      <c r="P1992" s="21">
        <v>0.901645352386654</v>
      </c>
      <c r="Q1992" s="18"/>
      <c r="R1992" s="22">
        <v>310</v>
      </c>
      <c r="S1992" s="23">
        <v>0</v>
      </c>
      <c r="T1992" s="23">
        <v>310</v>
      </c>
      <c r="U1992" s="24">
        <v>43</v>
      </c>
      <c r="V1992" s="25">
        <v>39</v>
      </c>
      <c r="W1992" s="23">
        <v>39</v>
      </c>
      <c r="X1992" s="23">
        <v>0</v>
      </c>
      <c r="Y1992" s="23">
        <v>39</v>
      </c>
      <c r="Z1992" s="26">
        <v>0.12580645161290321</v>
      </c>
      <c r="AA1992" s="25">
        <v>119</v>
      </c>
      <c r="AB1992" s="23">
        <v>0</v>
      </c>
      <c r="AC1992" s="23">
        <v>119</v>
      </c>
      <c r="AD1992" s="26">
        <v>0.38387096774193546</v>
      </c>
      <c r="AE1992" s="5"/>
      <c r="AF1992" s="35">
        <v>60000</v>
      </c>
      <c r="AG1992" s="7">
        <v>3</v>
      </c>
      <c r="AH1992" s="35">
        <v>60000</v>
      </c>
      <c r="AI1992" s="35">
        <v>60000</v>
      </c>
      <c r="AJ1992" s="49">
        <v>43944</v>
      </c>
    </row>
    <row r="1993" spans="1:36" ht="15" customHeight="1" x14ac:dyDescent="0.25">
      <c r="A1993" s="3" t="s">
        <v>294</v>
      </c>
      <c r="B1993" s="4" t="s">
        <v>6187</v>
      </c>
      <c r="C1993" s="18" t="s">
        <v>1521</v>
      </c>
      <c r="D1993" s="18" t="s">
        <v>1521</v>
      </c>
      <c r="E1993" s="18" t="s">
        <v>8776</v>
      </c>
      <c r="F1993" s="18" t="s">
        <v>34</v>
      </c>
      <c r="G1993" s="19">
        <v>0</v>
      </c>
      <c r="H1993" s="5" t="s">
        <v>245</v>
      </c>
      <c r="I1993" s="18" t="s">
        <v>1522</v>
      </c>
      <c r="J1993" s="20">
        <v>3956</v>
      </c>
      <c r="K1993" s="20">
        <v>3508009.11</v>
      </c>
      <c r="L1993" s="20">
        <v>0</v>
      </c>
      <c r="M1993" s="20">
        <v>3297136</v>
      </c>
      <c r="N1993" s="20">
        <v>160728</v>
      </c>
      <c r="O1993" s="6">
        <v>1760.8374898887801</v>
      </c>
      <c r="P1993" s="21">
        <v>0.81428340570906699</v>
      </c>
      <c r="Q1993" s="18"/>
      <c r="R1993" s="22">
        <v>285</v>
      </c>
      <c r="S1993" s="23">
        <v>0</v>
      </c>
      <c r="T1993" s="23">
        <v>311</v>
      </c>
      <c r="U1993" s="24">
        <v>34</v>
      </c>
      <c r="V1993" s="25">
        <v>57</v>
      </c>
      <c r="W1993" s="23">
        <v>57</v>
      </c>
      <c r="X1993" s="23">
        <v>0</v>
      </c>
      <c r="Y1993" s="23">
        <v>57</v>
      </c>
      <c r="Z1993" s="26">
        <v>0.18327974276527331</v>
      </c>
      <c r="AA1993" s="25">
        <v>147</v>
      </c>
      <c r="AB1993" s="23">
        <v>0</v>
      </c>
      <c r="AC1993" s="23">
        <v>147</v>
      </c>
      <c r="AD1993" s="26">
        <v>0.47266881028938906</v>
      </c>
      <c r="AE1993" s="5"/>
      <c r="AF1993" s="33">
        <v>60000</v>
      </c>
      <c r="AG1993" s="7">
        <v>3</v>
      </c>
      <c r="AH1993" s="30">
        <v>59994</v>
      </c>
      <c r="AI1993" s="30">
        <v>59994</v>
      </c>
      <c r="AJ1993" s="37">
        <v>43937</v>
      </c>
    </row>
    <row r="1994" spans="1:36" ht="15" customHeight="1" x14ac:dyDescent="0.25">
      <c r="A1994" s="3" t="s">
        <v>3405</v>
      </c>
      <c r="B1994" s="4" t="s">
        <v>6190</v>
      </c>
      <c r="C1994" s="18" t="s">
        <v>1524</v>
      </c>
      <c r="D1994" s="18" t="s">
        <v>1524</v>
      </c>
      <c r="E1994" s="18" t="s">
        <v>8773</v>
      </c>
      <c r="F1994" s="18" t="s">
        <v>34</v>
      </c>
      <c r="G1994" s="19">
        <v>0</v>
      </c>
      <c r="H1994" s="5" t="s">
        <v>96</v>
      </c>
      <c r="I1994" s="54" t="s">
        <v>1525</v>
      </c>
      <c r="J1994" s="20">
        <v>4245</v>
      </c>
      <c r="K1994" s="20">
        <v>5030638.53</v>
      </c>
      <c r="L1994" s="20">
        <v>0</v>
      </c>
      <c r="M1994" s="20">
        <v>2802363</v>
      </c>
      <c r="N1994" s="20">
        <v>57406</v>
      </c>
      <c r="O1994" s="6">
        <v>1858.75324617197</v>
      </c>
      <c r="P1994" s="21">
        <v>0.85956366351632896</v>
      </c>
      <c r="Q1994" s="18"/>
      <c r="R1994" s="22">
        <v>312</v>
      </c>
      <c r="S1994" s="23">
        <v>0</v>
      </c>
      <c r="T1994" s="23">
        <v>312</v>
      </c>
      <c r="U1994" s="24">
        <v>47</v>
      </c>
      <c r="V1994" s="25">
        <v>79</v>
      </c>
      <c r="W1994" s="23">
        <v>79</v>
      </c>
      <c r="X1994" s="23">
        <v>0</v>
      </c>
      <c r="Y1994" s="23">
        <v>79</v>
      </c>
      <c r="Z1994" s="26">
        <v>0.25320512820512819</v>
      </c>
      <c r="AA1994" s="25">
        <v>313</v>
      </c>
      <c r="AB1994" s="23">
        <v>0</v>
      </c>
      <c r="AC1994" s="23">
        <v>313</v>
      </c>
      <c r="AD1994" s="26">
        <v>1.0032051282051282</v>
      </c>
      <c r="AE1994" s="5"/>
      <c r="AF1994" s="33">
        <v>60000</v>
      </c>
      <c r="AG1994" s="7">
        <v>3</v>
      </c>
      <c r="AH1994" s="33">
        <v>60000</v>
      </c>
      <c r="AI1994" s="33">
        <v>60000</v>
      </c>
      <c r="AJ1994" s="37">
        <v>43937</v>
      </c>
    </row>
    <row r="1995" spans="1:36" ht="15" customHeight="1" x14ac:dyDescent="0.25">
      <c r="A1995" s="3" t="s">
        <v>1686</v>
      </c>
      <c r="B1995" s="4" t="s">
        <v>6192</v>
      </c>
      <c r="C1995" s="18" t="s">
        <v>1551</v>
      </c>
      <c r="D1995" s="18" t="s">
        <v>1551</v>
      </c>
      <c r="E1995" s="18" t="s">
        <v>8780</v>
      </c>
      <c r="F1995" s="18" t="s">
        <v>34</v>
      </c>
      <c r="G1995" s="19">
        <v>0</v>
      </c>
      <c r="H1995" s="5" t="s">
        <v>210</v>
      </c>
      <c r="I1995" s="18" t="s">
        <v>1552</v>
      </c>
      <c r="J1995" s="20">
        <v>4465</v>
      </c>
      <c r="K1995" s="20">
        <v>3305316.11</v>
      </c>
      <c r="L1995" s="20">
        <v>0</v>
      </c>
      <c r="M1995" s="20">
        <v>4100617</v>
      </c>
      <c r="N1995" s="20">
        <v>222980</v>
      </c>
      <c r="O1995" s="6">
        <v>1708.60316013438</v>
      </c>
      <c r="P1995" s="21">
        <v>0.79012811132694405</v>
      </c>
      <c r="Q1995" s="18"/>
      <c r="R1995" s="22">
        <v>315</v>
      </c>
      <c r="S1995" s="23">
        <v>0</v>
      </c>
      <c r="T1995" s="23">
        <v>315</v>
      </c>
      <c r="U1995" s="24">
        <v>43</v>
      </c>
      <c r="V1995" s="25"/>
      <c r="W1995" s="23">
        <v>130</v>
      </c>
      <c r="X1995" s="23">
        <v>0</v>
      </c>
      <c r="Y1995" s="23">
        <v>130</v>
      </c>
      <c r="Z1995" s="26">
        <v>0.41269841269841268</v>
      </c>
      <c r="AA1995" s="25">
        <v>234</v>
      </c>
      <c r="AB1995" s="23">
        <v>0</v>
      </c>
      <c r="AC1995" s="23">
        <v>234</v>
      </c>
      <c r="AD1995" s="26">
        <v>0.74285714285714288</v>
      </c>
      <c r="AE1995" s="5"/>
      <c r="AF1995" s="33">
        <v>60000</v>
      </c>
      <c r="AG1995" s="7">
        <v>3</v>
      </c>
      <c r="AH1995" s="30">
        <v>59999.8</v>
      </c>
      <c r="AI1995" s="30">
        <v>59999.8</v>
      </c>
      <c r="AJ1995" s="37">
        <v>43938</v>
      </c>
    </row>
    <row r="1996" spans="1:36" ht="15" customHeight="1" x14ac:dyDescent="0.25">
      <c r="A1996" s="3" t="s">
        <v>1284</v>
      </c>
      <c r="B1996" s="4" t="s">
        <v>6195</v>
      </c>
      <c r="C1996" s="18" t="s">
        <v>1557</v>
      </c>
      <c r="D1996" s="18" t="s">
        <v>1557</v>
      </c>
      <c r="E1996" s="18" t="s">
        <v>8776</v>
      </c>
      <c r="F1996" s="18" t="s">
        <v>34</v>
      </c>
      <c r="G1996" s="19">
        <v>0</v>
      </c>
      <c r="H1996" s="5" t="s">
        <v>159</v>
      </c>
      <c r="I1996" s="18" t="s">
        <v>1558</v>
      </c>
      <c r="J1996" s="20">
        <v>4454</v>
      </c>
      <c r="K1996" s="20">
        <v>6789159.7300000004</v>
      </c>
      <c r="L1996" s="20">
        <v>0</v>
      </c>
      <c r="M1996" s="20">
        <v>826713</v>
      </c>
      <c r="N1996" s="20">
        <v>0</v>
      </c>
      <c r="O1996" s="6">
        <v>1709.8950898069199</v>
      </c>
      <c r="P1996" s="21">
        <v>0.79072555254439403</v>
      </c>
      <c r="Q1996" s="18"/>
      <c r="R1996" s="22">
        <v>315</v>
      </c>
      <c r="S1996" s="23">
        <v>0</v>
      </c>
      <c r="T1996" s="23">
        <v>315</v>
      </c>
      <c r="U1996" s="24">
        <v>25</v>
      </c>
      <c r="V1996" s="25"/>
      <c r="W1996" s="23">
        <v>54</v>
      </c>
      <c r="X1996" s="23">
        <v>0</v>
      </c>
      <c r="Y1996" s="23">
        <v>54</v>
      </c>
      <c r="Z1996" s="26">
        <v>0.17142857142857143</v>
      </c>
      <c r="AA1996" s="25">
        <v>205</v>
      </c>
      <c r="AB1996" s="23">
        <v>0</v>
      </c>
      <c r="AC1996" s="23">
        <v>205</v>
      </c>
      <c r="AD1996" s="26">
        <v>0.65079365079365081</v>
      </c>
      <c r="AE1996" s="5"/>
      <c r="AF1996" s="33">
        <v>60000</v>
      </c>
      <c r="AG1996" s="7">
        <v>3</v>
      </c>
      <c r="AH1996" s="30">
        <v>58716.4</v>
      </c>
      <c r="AI1996" s="30">
        <v>58716.4</v>
      </c>
      <c r="AJ1996" s="37">
        <v>43936</v>
      </c>
    </row>
    <row r="1997" spans="1:36" ht="15" customHeight="1" x14ac:dyDescent="0.25">
      <c r="A1997" s="3" t="s">
        <v>1123</v>
      </c>
      <c r="B1997" s="4" t="s">
        <v>6198</v>
      </c>
      <c r="C1997" s="18" t="s">
        <v>1563</v>
      </c>
      <c r="D1997" s="18" t="s">
        <v>1563</v>
      </c>
      <c r="E1997" s="18" t="s">
        <v>8772</v>
      </c>
      <c r="F1997" s="18" t="s">
        <v>34</v>
      </c>
      <c r="G1997" s="19">
        <v>0</v>
      </c>
      <c r="H1997" s="5" t="s">
        <v>272</v>
      </c>
      <c r="I1997" s="18" t="s">
        <v>1564</v>
      </c>
      <c r="J1997" s="20">
        <v>5502</v>
      </c>
      <c r="K1997" s="20">
        <v>6546277.8099999996</v>
      </c>
      <c r="L1997" s="20">
        <v>0</v>
      </c>
      <c r="M1997" s="20">
        <v>2889639</v>
      </c>
      <c r="N1997" s="20">
        <v>10646</v>
      </c>
      <c r="O1997" s="6">
        <v>1716.9325354416601</v>
      </c>
      <c r="P1997" s="21">
        <v>0.79397995576550695</v>
      </c>
      <c r="Q1997" s="18"/>
      <c r="R1997" s="22">
        <v>193</v>
      </c>
      <c r="S1997" s="23">
        <v>0</v>
      </c>
      <c r="T1997" s="23">
        <v>315</v>
      </c>
      <c r="U1997" s="24">
        <v>31</v>
      </c>
      <c r="V1997" s="25"/>
      <c r="W1997" s="23">
        <v>8</v>
      </c>
      <c r="X1997" s="23">
        <v>0</v>
      </c>
      <c r="Y1997" s="23">
        <v>8</v>
      </c>
      <c r="Z1997" s="26">
        <v>2.5396825396825397E-2</v>
      </c>
      <c r="AA1997" s="25">
        <v>87</v>
      </c>
      <c r="AB1997" s="23">
        <v>0</v>
      </c>
      <c r="AC1997" s="23">
        <v>87</v>
      </c>
      <c r="AD1997" s="26">
        <v>0.27619047619047621</v>
      </c>
      <c r="AE1997" s="5"/>
      <c r="AF1997" s="33">
        <v>60000</v>
      </c>
      <c r="AG1997" s="7">
        <v>3</v>
      </c>
      <c r="AH1997" s="30">
        <v>59261.4</v>
      </c>
      <c r="AI1997" s="30">
        <v>59261.4</v>
      </c>
      <c r="AJ1997" s="37">
        <v>43937</v>
      </c>
    </row>
    <row r="1998" spans="1:36" ht="15" customHeight="1" x14ac:dyDescent="0.25">
      <c r="A1998" s="3">
        <v>0</v>
      </c>
      <c r="B1998" s="4" t="s">
        <v>6201</v>
      </c>
      <c r="C1998" s="18" t="s">
        <v>1582</v>
      </c>
      <c r="D1998" s="18" t="s">
        <v>1582</v>
      </c>
      <c r="E1998" s="18" t="s">
        <v>8778</v>
      </c>
      <c r="F1998" s="18" t="s">
        <v>34</v>
      </c>
      <c r="G1998" s="19">
        <v>0</v>
      </c>
      <c r="H1998" s="5" t="s">
        <v>40</v>
      </c>
      <c r="I1998" s="18" t="s">
        <v>1583</v>
      </c>
      <c r="J1998" s="20">
        <v>4196</v>
      </c>
      <c r="K1998" s="20">
        <v>4523230.55</v>
      </c>
      <c r="L1998" s="20">
        <v>0</v>
      </c>
      <c r="M1998" s="20">
        <v>3043989</v>
      </c>
      <c r="N1998" s="20">
        <v>61378</v>
      </c>
      <c r="O1998" s="6">
        <v>1818.0642397521499</v>
      </c>
      <c r="P1998" s="21">
        <v>0.84074739971418599</v>
      </c>
      <c r="Q1998" s="18"/>
      <c r="R1998" s="22">
        <v>317</v>
      </c>
      <c r="S1998" s="23">
        <v>0</v>
      </c>
      <c r="T1998" s="23">
        <v>317</v>
      </c>
      <c r="U1998" s="24">
        <v>54</v>
      </c>
      <c r="V1998" s="25">
        <v>71</v>
      </c>
      <c r="W1998" s="23">
        <v>71</v>
      </c>
      <c r="X1998" s="23">
        <v>0</v>
      </c>
      <c r="Y1998" s="23">
        <v>71</v>
      </c>
      <c r="Z1998" s="26">
        <v>0.22397476340694006</v>
      </c>
      <c r="AA1998" s="25">
        <v>154</v>
      </c>
      <c r="AB1998" s="23">
        <v>0</v>
      </c>
      <c r="AC1998" s="23">
        <v>154</v>
      </c>
      <c r="AD1998" s="26">
        <v>0.48580441640378547</v>
      </c>
      <c r="AE1998" s="5"/>
      <c r="AF1998" s="33">
        <v>60000</v>
      </c>
      <c r="AG1998" s="7">
        <v>3</v>
      </c>
      <c r="AH1998" s="30">
        <v>60000</v>
      </c>
      <c r="AI1998" s="30">
        <v>60000</v>
      </c>
      <c r="AJ1998" s="37">
        <v>44014</v>
      </c>
    </row>
    <row r="1999" spans="1:36" s="2" customFormat="1" ht="15" customHeight="1" x14ac:dyDescent="0.25">
      <c r="A1999" s="3" t="s">
        <v>3123</v>
      </c>
      <c r="B1999" s="4" t="s">
        <v>6204</v>
      </c>
      <c r="C1999" s="28" t="s">
        <v>1589</v>
      </c>
      <c r="D1999" s="28" t="s">
        <v>114</v>
      </c>
      <c r="E1999" s="28" t="s">
        <v>8781</v>
      </c>
      <c r="F1999" s="28" t="s">
        <v>86</v>
      </c>
      <c r="G1999" s="19">
        <v>0</v>
      </c>
      <c r="H1999" s="5" t="s">
        <v>67</v>
      </c>
      <c r="I1999" s="28" t="s">
        <v>1590</v>
      </c>
      <c r="J1999" s="20">
        <v>20092</v>
      </c>
      <c r="K1999" s="20">
        <v>2907992.12</v>
      </c>
      <c r="L1999" s="20">
        <v>0</v>
      </c>
      <c r="M1999" s="20">
        <v>3953189</v>
      </c>
      <c r="N1999" s="20">
        <v>2093515</v>
      </c>
      <c r="O1999" s="6">
        <v>445.68465657973297</v>
      </c>
      <c r="P1999" s="21">
        <v>1.27724456039201</v>
      </c>
      <c r="Q1999" s="18"/>
      <c r="R1999" s="22">
        <v>318</v>
      </c>
      <c r="S1999" s="23">
        <v>1307</v>
      </c>
      <c r="T1999" s="23">
        <v>1307</v>
      </c>
      <c r="U1999" s="24"/>
      <c r="V1999" s="25"/>
      <c r="W1999" s="23">
        <v>0</v>
      </c>
      <c r="X1999" s="23">
        <v>279</v>
      </c>
      <c r="Y1999" s="23">
        <v>279</v>
      </c>
      <c r="Z1999" s="26">
        <v>0.21346595256312165</v>
      </c>
      <c r="AA1999" s="25">
        <v>0</v>
      </c>
      <c r="AB1999" s="23">
        <v>733</v>
      </c>
      <c r="AC1999" s="23">
        <v>733</v>
      </c>
      <c r="AD1999" s="26">
        <v>0.56082631981637332</v>
      </c>
      <c r="AE1999" s="5"/>
      <c r="AF1999" s="35">
        <v>60000</v>
      </c>
      <c r="AG1999" s="7">
        <v>3</v>
      </c>
      <c r="AH1999" s="32">
        <v>59994</v>
      </c>
      <c r="AI1999" s="32">
        <v>59994</v>
      </c>
      <c r="AJ1999" s="49">
        <v>43945</v>
      </c>
    </row>
    <row r="2000" spans="1:36" ht="15" customHeight="1" x14ac:dyDescent="0.25">
      <c r="A2000" s="3" t="s">
        <v>912</v>
      </c>
      <c r="B2000" s="4" t="s">
        <v>6207</v>
      </c>
      <c r="C2000" s="18" t="s">
        <v>1609</v>
      </c>
      <c r="D2000" s="18" t="s">
        <v>1609</v>
      </c>
      <c r="E2000" s="18" t="s">
        <v>8774</v>
      </c>
      <c r="F2000" s="18" t="s">
        <v>34</v>
      </c>
      <c r="G2000" s="19">
        <v>0</v>
      </c>
      <c r="H2000" s="5" t="s">
        <v>62</v>
      </c>
      <c r="I2000" s="18" t="s">
        <v>1610</v>
      </c>
      <c r="J2000" s="20">
        <v>5488</v>
      </c>
      <c r="K2000" s="20">
        <v>4040733.42</v>
      </c>
      <c r="L2000" s="20">
        <v>0</v>
      </c>
      <c r="M2000" s="20">
        <v>5340096</v>
      </c>
      <c r="N2000" s="20">
        <v>185782</v>
      </c>
      <c r="O2000" s="6">
        <v>1743.18721209913</v>
      </c>
      <c r="P2000" s="21">
        <v>0.80612119403831495</v>
      </c>
      <c r="Q2000" s="18"/>
      <c r="R2000" s="22">
        <v>320</v>
      </c>
      <c r="S2000" s="23">
        <v>0</v>
      </c>
      <c r="T2000" s="23">
        <v>320</v>
      </c>
      <c r="U2000" s="24">
        <v>43</v>
      </c>
      <c r="V2000" s="25"/>
      <c r="W2000" s="23">
        <v>140</v>
      </c>
      <c r="X2000" s="23">
        <v>0</v>
      </c>
      <c r="Y2000" s="23">
        <v>140</v>
      </c>
      <c r="Z2000" s="26">
        <v>0.4375</v>
      </c>
      <c r="AA2000" s="25">
        <v>207</v>
      </c>
      <c r="AB2000" s="23">
        <v>0</v>
      </c>
      <c r="AC2000" s="23">
        <v>207</v>
      </c>
      <c r="AD2000" s="26">
        <v>0.64687499999999998</v>
      </c>
      <c r="AE2000" s="5"/>
      <c r="AF2000" s="33">
        <v>60000</v>
      </c>
      <c r="AG2000" s="7">
        <v>3</v>
      </c>
      <c r="AH2000" s="30">
        <v>59986</v>
      </c>
      <c r="AI2000" s="30">
        <v>59986</v>
      </c>
      <c r="AJ2000" s="37">
        <v>43937</v>
      </c>
    </row>
    <row r="2001" spans="1:36" ht="15" customHeight="1" x14ac:dyDescent="0.25">
      <c r="A2001" s="3">
        <v>0</v>
      </c>
      <c r="B2001" s="4" t="s">
        <v>6210</v>
      </c>
      <c r="C2001" s="18" t="s">
        <v>1612</v>
      </c>
      <c r="D2001" s="18" t="s">
        <v>1612</v>
      </c>
      <c r="E2001" s="18" t="s">
        <v>8778</v>
      </c>
      <c r="F2001" s="18" t="s">
        <v>34</v>
      </c>
      <c r="G2001" s="19">
        <v>0</v>
      </c>
      <c r="H2001" s="5" t="s">
        <v>245</v>
      </c>
      <c r="I2001" s="18" t="s">
        <v>1613</v>
      </c>
      <c r="J2001" s="20">
        <v>7891</v>
      </c>
      <c r="K2001" s="20">
        <v>12499308.08</v>
      </c>
      <c r="L2001" s="20">
        <v>0</v>
      </c>
      <c r="M2001" s="20">
        <v>2716293</v>
      </c>
      <c r="N2001" s="20">
        <v>0</v>
      </c>
      <c r="O2001" s="6">
        <v>1928.2221619566601</v>
      </c>
      <c r="P2001" s="21">
        <v>0.89168893666669102</v>
      </c>
      <c r="Q2001" s="18"/>
      <c r="R2001" s="22">
        <v>320</v>
      </c>
      <c r="S2001" s="23">
        <v>0</v>
      </c>
      <c r="T2001" s="23">
        <v>320</v>
      </c>
      <c r="U2001" s="24">
        <v>40</v>
      </c>
      <c r="V2001" s="25"/>
      <c r="W2001" s="23">
        <v>54</v>
      </c>
      <c r="X2001" s="23">
        <v>0</v>
      </c>
      <c r="Y2001" s="23">
        <v>54</v>
      </c>
      <c r="Z2001" s="26">
        <v>0.16875000000000001</v>
      </c>
      <c r="AA2001" s="25">
        <v>332</v>
      </c>
      <c r="AB2001" s="23">
        <v>0</v>
      </c>
      <c r="AC2001" s="23">
        <v>332</v>
      </c>
      <c r="AD2001" s="26">
        <v>1.0375000000000001</v>
      </c>
      <c r="AE2001" s="5"/>
      <c r="AF2001" s="33">
        <v>60000</v>
      </c>
      <c r="AG2001" s="7">
        <v>3</v>
      </c>
      <c r="AH2001" s="30">
        <v>59999.5</v>
      </c>
      <c r="AI2001" s="30">
        <v>59999.5</v>
      </c>
      <c r="AJ2001" s="37">
        <v>43937</v>
      </c>
    </row>
    <row r="2002" spans="1:36" ht="15" customHeight="1" x14ac:dyDescent="0.25">
      <c r="A2002" s="3" t="s">
        <v>378</v>
      </c>
      <c r="B2002" s="4" t="s">
        <v>6213</v>
      </c>
      <c r="C2002" s="18" t="s">
        <v>1626</v>
      </c>
      <c r="D2002" s="18" t="s">
        <v>1626</v>
      </c>
      <c r="E2002" s="18" t="s">
        <v>8774</v>
      </c>
      <c r="F2002" s="18" t="s">
        <v>34</v>
      </c>
      <c r="G2002" s="19">
        <v>0</v>
      </c>
      <c r="H2002" s="5" t="s">
        <v>245</v>
      </c>
      <c r="I2002" s="18" t="s">
        <v>1627</v>
      </c>
      <c r="J2002" s="20">
        <v>4695</v>
      </c>
      <c r="K2002" s="20">
        <v>4341204.5999999996</v>
      </c>
      <c r="L2002" s="20">
        <v>0</v>
      </c>
      <c r="M2002" s="20">
        <v>3783800</v>
      </c>
      <c r="N2002" s="20">
        <v>68896</v>
      </c>
      <c r="O2002" s="6">
        <v>1745.2397444089499</v>
      </c>
      <c r="P2002" s="21">
        <v>0.80707036908096697</v>
      </c>
      <c r="Q2002" s="18"/>
      <c r="R2002" s="22">
        <v>321</v>
      </c>
      <c r="S2002" s="23">
        <v>0</v>
      </c>
      <c r="T2002" s="23">
        <v>321</v>
      </c>
      <c r="U2002" s="24">
        <v>40</v>
      </c>
      <c r="V2002" s="25">
        <v>54</v>
      </c>
      <c r="W2002" s="23">
        <v>54</v>
      </c>
      <c r="X2002" s="23">
        <v>0</v>
      </c>
      <c r="Y2002" s="23">
        <v>54</v>
      </c>
      <c r="Z2002" s="26">
        <v>0.16822429906542055</v>
      </c>
      <c r="AA2002" s="25">
        <v>303</v>
      </c>
      <c r="AB2002" s="23">
        <v>0</v>
      </c>
      <c r="AC2002" s="23">
        <v>303</v>
      </c>
      <c r="AD2002" s="26">
        <v>0.94392523364485981</v>
      </c>
      <c r="AE2002" s="5"/>
      <c r="AF2002" s="33">
        <v>60000</v>
      </c>
      <c r="AG2002" s="7">
        <v>3</v>
      </c>
      <c r="AH2002" s="30">
        <v>59850.11</v>
      </c>
      <c r="AI2002" s="30">
        <v>59850.11</v>
      </c>
      <c r="AJ2002" s="37">
        <v>43937</v>
      </c>
    </row>
    <row r="2003" spans="1:36" ht="15" customHeight="1" x14ac:dyDescent="0.25">
      <c r="A2003" s="3" t="s">
        <v>2384</v>
      </c>
      <c r="B2003" s="4" t="s">
        <v>6216</v>
      </c>
      <c r="C2003" s="18" t="s">
        <v>1630</v>
      </c>
      <c r="D2003" s="18" t="s">
        <v>1630</v>
      </c>
      <c r="E2003" s="18" t="s">
        <v>8773</v>
      </c>
      <c r="F2003" s="18" t="s">
        <v>34</v>
      </c>
      <c r="G2003" s="19">
        <v>0</v>
      </c>
      <c r="H2003" s="5" t="s">
        <v>272</v>
      </c>
      <c r="I2003" s="18" t="s">
        <v>1631</v>
      </c>
      <c r="J2003" s="20">
        <v>4003</v>
      </c>
      <c r="K2003" s="20">
        <v>3443030.64</v>
      </c>
      <c r="L2003" s="20">
        <v>0</v>
      </c>
      <c r="M2003" s="20">
        <v>3453114</v>
      </c>
      <c r="N2003" s="20">
        <v>106362</v>
      </c>
      <c r="O2003" s="6">
        <v>1749.3146739945</v>
      </c>
      <c r="P2003" s="21">
        <v>0.808954783491727</v>
      </c>
      <c r="Q2003" s="18"/>
      <c r="R2003" s="22">
        <v>322</v>
      </c>
      <c r="S2003" s="23">
        <v>0</v>
      </c>
      <c r="T2003" s="23">
        <v>322</v>
      </c>
      <c r="U2003" s="24">
        <v>53</v>
      </c>
      <c r="V2003" s="25">
        <v>127</v>
      </c>
      <c r="W2003" s="23">
        <v>120</v>
      </c>
      <c r="X2003" s="23">
        <v>0</v>
      </c>
      <c r="Y2003" s="23">
        <v>120</v>
      </c>
      <c r="Z2003" s="26">
        <v>0.37267080745341613</v>
      </c>
      <c r="AA2003" s="25">
        <v>158</v>
      </c>
      <c r="AB2003" s="23">
        <v>0</v>
      </c>
      <c r="AC2003" s="23">
        <v>158</v>
      </c>
      <c r="AD2003" s="26">
        <v>0.49068322981366458</v>
      </c>
      <c r="AE2003" s="5"/>
      <c r="AF2003" s="33">
        <v>60000</v>
      </c>
      <c r="AG2003" s="7">
        <v>3</v>
      </c>
      <c r="AH2003" s="30">
        <v>59999.94</v>
      </c>
      <c r="AI2003" s="30">
        <v>59999.94</v>
      </c>
      <c r="AJ2003" s="37">
        <v>43938</v>
      </c>
    </row>
    <row r="2004" spans="1:36" ht="15" customHeight="1" x14ac:dyDescent="0.25">
      <c r="A2004" s="3" t="s">
        <v>1760</v>
      </c>
      <c r="B2004" s="4" t="s">
        <v>6219</v>
      </c>
      <c r="C2004" s="18" t="s">
        <v>1633</v>
      </c>
      <c r="D2004" s="18" t="s">
        <v>1633</v>
      </c>
      <c r="E2004" s="18" t="s">
        <v>8774</v>
      </c>
      <c r="F2004" s="18" t="s">
        <v>34</v>
      </c>
      <c r="G2004" s="19">
        <v>0</v>
      </c>
      <c r="H2004" s="5" t="s">
        <v>78</v>
      </c>
      <c r="I2004" s="54" t="s">
        <v>1634</v>
      </c>
      <c r="J2004" s="20">
        <v>5155</v>
      </c>
      <c r="K2004" s="20">
        <v>4136626.69</v>
      </c>
      <c r="L2004" s="20">
        <v>0</v>
      </c>
      <c r="M2004" s="20">
        <v>4810682</v>
      </c>
      <c r="N2004" s="20">
        <v>142623</v>
      </c>
      <c r="O2004" s="6">
        <v>1763.3233152279299</v>
      </c>
      <c r="P2004" s="21">
        <v>0.81543295320268305</v>
      </c>
      <c r="Q2004" s="18"/>
      <c r="R2004" s="22">
        <v>322</v>
      </c>
      <c r="S2004" s="23">
        <v>0</v>
      </c>
      <c r="T2004" s="23">
        <v>322</v>
      </c>
      <c r="U2004" s="24">
        <v>41</v>
      </c>
      <c r="V2004" s="25"/>
      <c r="W2004" s="23">
        <v>92</v>
      </c>
      <c r="X2004" s="23">
        <v>0</v>
      </c>
      <c r="Y2004" s="23">
        <v>92</v>
      </c>
      <c r="Z2004" s="26">
        <v>0.2857142857142857</v>
      </c>
      <c r="AA2004" s="25">
        <v>193</v>
      </c>
      <c r="AB2004" s="23">
        <v>0</v>
      </c>
      <c r="AC2004" s="23">
        <v>193</v>
      </c>
      <c r="AD2004" s="26">
        <v>0.59937888198757761</v>
      </c>
      <c r="AE2004" s="5"/>
      <c r="AF2004" s="33">
        <v>60000</v>
      </c>
      <c r="AG2004" s="7">
        <v>3</v>
      </c>
      <c r="AH2004" s="30">
        <v>59999.4</v>
      </c>
      <c r="AI2004" s="30">
        <v>59999.4</v>
      </c>
      <c r="AJ2004" s="37">
        <v>43938</v>
      </c>
    </row>
    <row r="2005" spans="1:36" ht="15" customHeight="1" x14ac:dyDescent="0.25">
      <c r="A2005" s="3" t="s">
        <v>3221</v>
      </c>
      <c r="B2005" s="4" t="s">
        <v>6222</v>
      </c>
      <c r="C2005" s="18" t="s">
        <v>1636</v>
      </c>
      <c r="D2005" s="18" t="s">
        <v>1636</v>
      </c>
      <c r="E2005" s="18" t="s">
        <v>8785</v>
      </c>
      <c r="F2005" s="18" t="s">
        <v>34</v>
      </c>
      <c r="G2005" s="19">
        <v>0</v>
      </c>
      <c r="H2005" s="5" t="s">
        <v>272</v>
      </c>
      <c r="I2005" s="18" t="s">
        <v>1637</v>
      </c>
      <c r="J2005" s="20">
        <v>4085</v>
      </c>
      <c r="K2005" s="20">
        <v>3944180.89</v>
      </c>
      <c r="L2005" s="20">
        <v>0</v>
      </c>
      <c r="M2005" s="20">
        <v>3347461</v>
      </c>
      <c r="N2005" s="20">
        <v>105011</v>
      </c>
      <c r="O2005" s="6">
        <v>1810.6861419828599</v>
      </c>
      <c r="P2005" s="21">
        <v>0.83733546498782796</v>
      </c>
      <c r="Q2005" s="18"/>
      <c r="R2005" s="22">
        <v>322</v>
      </c>
      <c r="S2005" s="23">
        <v>0</v>
      </c>
      <c r="T2005" s="23">
        <v>322</v>
      </c>
      <c r="U2005" s="24">
        <v>71</v>
      </c>
      <c r="V2005" s="25">
        <v>86</v>
      </c>
      <c r="W2005" s="23">
        <v>86</v>
      </c>
      <c r="X2005" s="23">
        <v>0</v>
      </c>
      <c r="Y2005" s="23">
        <v>86</v>
      </c>
      <c r="Z2005" s="26">
        <v>0.26708074534161491</v>
      </c>
      <c r="AA2005" s="25">
        <v>214</v>
      </c>
      <c r="AB2005" s="23">
        <v>0</v>
      </c>
      <c r="AC2005" s="23">
        <v>214</v>
      </c>
      <c r="AD2005" s="26">
        <v>0.6645962732919255</v>
      </c>
      <c r="AE2005" s="5"/>
      <c r="AF2005" s="33">
        <v>60000</v>
      </c>
      <c r="AG2005" s="7">
        <v>3</v>
      </c>
      <c r="AH2005" s="30">
        <v>57086</v>
      </c>
      <c r="AI2005" s="30">
        <v>57086</v>
      </c>
      <c r="AJ2005" s="37">
        <v>43936</v>
      </c>
    </row>
    <row r="2006" spans="1:36" ht="15" customHeight="1" x14ac:dyDescent="0.25">
      <c r="A2006" s="3" t="s">
        <v>2741</v>
      </c>
      <c r="B2006" s="4" t="s">
        <v>6225</v>
      </c>
      <c r="C2006" s="18" t="s">
        <v>1650</v>
      </c>
      <c r="D2006" s="18" t="s">
        <v>1650</v>
      </c>
      <c r="E2006" s="18" t="s">
        <v>8772</v>
      </c>
      <c r="F2006" s="18" t="s">
        <v>34</v>
      </c>
      <c r="G2006" s="19">
        <v>0</v>
      </c>
      <c r="H2006" s="5" t="s">
        <v>78</v>
      </c>
      <c r="I2006" s="18" t="s">
        <v>1651</v>
      </c>
      <c r="J2006" s="20">
        <v>4851</v>
      </c>
      <c r="K2006" s="20">
        <v>6687693.1200000001</v>
      </c>
      <c r="L2006" s="20">
        <v>0</v>
      </c>
      <c r="M2006" s="20">
        <v>1319391</v>
      </c>
      <c r="N2006" s="20">
        <v>6891</v>
      </c>
      <c r="O2006" s="6">
        <v>1652.0253803339499</v>
      </c>
      <c r="P2006" s="21">
        <v>0.76396422767050298</v>
      </c>
      <c r="Q2006" s="18"/>
      <c r="R2006" s="22">
        <v>322</v>
      </c>
      <c r="S2006" s="23">
        <v>0</v>
      </c>
      <c r="T2006" s="23">
        <v>322</v>
      </c>
      <c r="U2006" s="24">
        <v>40</v>
      </c>
      <c r="V2006" s="25"/>
      <c r="W2006" s="23">
        <v>17</v>
      </c>
      <c r="X2006" s="23">
        <v>0</v>
      </c>
      <c r="Y2006" s="23">
        <v>17</v>
      </c>
      <c r="Z2006" s="26">
        <v>5.2795031055900624E-2</v>
      </c>
      <c r="AA2006" s="25">
        <v>141</v>
      </c>
      <c r="AB2006" s="23">
        <v>0</v>
      </c>
      <c r="AC2006" s="23">
        <v>141</v>
      </c>
      <c r="AD2006" s="26">
        <v>0.43788819875776397</v>
      </c>
      <c r="AE2006" s="5"/>
      <c r="AF2006" s="33">
        <v>60000</v>
      </c>
      <c r="AG2006" s="7">
        <v>3</v>
      </c>
      <c r="AH2006" s="30">
        <v>59302</v>
      </c>
      <c r="AI2006" s="30">
        <v>59302</v>
      </c>
      <c r="AJ2006" s="37">
        <v>43938</v>
      </c>
    </row>
    <row r="2007" spans="1:36" s="2" customFormat="1" ht="15" customHeight="1" x14ac:dyDescent="0.25">
      <c r="A2007" s="3" t="s">
        <v>808</v>
      </c>
      <c r="B2007" s="4" t="s">
        <v>6228</v>
      </c>
      <c r="C2007" s="28" t="s">
        <v>1653</v>
      </c>
      <c r="D2007" s="28" t="s">
        <v>1653</v>
      </c>
      <c r="E2007" s="28" t="s">
        <v>8776</v>
      </c>
      <c r="F2007" s="28" t="s">
        <v>34</v>
      </c>
      <c r="G2007" s="19">
        <v>0</v>
      </c>
      <c r="H2007" s="5" t="s">
        <v>50</v>
      </c>
      <c r="I2007" s="28" t="s">
        <v>1235</v>
      </c>
      <c r="J2007" s="20">
        <v>4355</v>
      </c>
      <c r="K2007" s="20">
        <v>3635536.58</v>
      </c>
      <c r="L2007" s="20">
        <v>0</v>
      </c>
      <c r="M2007" s="20">
        <v>4207768</v>
      </c>
      <c r="N2007" s="20">
        <v>197358</v>
      </c>
      <c r="O2007" s="6">
        <v>1846.30598851894</v>
      </c>
      <c r="P2007" s="21">
        <v>0.85380754155070504</v>
      </c>
      <c r="Q2007" s="18"/>
      <c r="R2007" s="22">
        <v>323</v>
      </c>
      <c r="S2007" s="23">
        <v>0</v>
      </c>
      <c r="T2007" s="23">
        <v>323</v>
      </c>
      <c r="U2007" s="24">
        <v>40</v>
      </c>
      <c r="V2007" s="25"/>
      <c r="W2007" s="23">
        <v>94</v>
      </c>
      <c r="X2007" s="23">
        <v>0</v>
      </c>
      <c r="Y2007" s="23">
        <v>94</v>
      </c>
      <c r="Z2007" s="26">
        <v>0.29102167182662536</v>
      </c>
      <c r="AA2007" s="25">
        <v>225</v>
      </c>
      <c r="AB2007" s="23">
        <v>0</v>
      </c>
      <c r="AC2007" s="23">
        <v>225</v>
      </c>
      <c r="AD2007" s="26">
        <v>0.69659442724458209</v>
      </c>
      <c r="AE2007" s="5"/>
      <c r="AF2007" s="35">
        <v>60000</v>
      </c>
      <c r="AG2007" s="7">
        <v>3</v>
      </c>
      <c r="AH2007" s="32">
        <v>59920</v>
      </c>
      <c r="AI2007" s="32">
        <v>59920</v>
      </c>
      <c r="AJ2007" s="49">
        <v>43945</v>
      </c>
    </row>
    <row r="2008" spans="1:36" ht="15" customHeight="1" x14ac:dyDescent="0.25">
      <c r="A2008" s="3" t="s">
        <v>340</v>
      </c>
      <c r="B2008" s="4" t="s">
        <v>6231</v>
      </c>
      <c r="C2008" s="18" t="s">
        <v>1655</v>
      </c>
      <c r="D2008" s="18" t="s">
        <v>1655</v>
      </c>
      <c r="E2008" s="18" t="s">
        <v>8784</v>
      </c>
      <c r="F2008" s="18" t="s">
        <v>34</v>
      </c>
      <c r="G2008" s="19">
        <v>0</v>
      </c>
      <c r="H2008" s="5" t="s">
        <v>45</v>
      </c>
      <c r="I2008" s="18" t="s">
        <v>1656</v>
      </c>
      <c r="J2008" s="20">
        <v>5981</v>
      </c>
      <c r="K2008" s="20">
        <v>4693755.3099999996</v>
      </c>
      <c r="L2008" s="20">
        <v>0</v>
      </c>
      <c r="M2008" s="20">
        <v>5289441</v>
      </c>
      <c r="N2008" s="20">
        <v>264245</v>
      </c>
      <c r="O2008" s="6">
        <v>1713.3324377194399</v>
      </c>
      <c r="P2008" s="21">
        <v>0.79231512306461105</v>
      </c>
      <c r="Q2008" s="18"/>
      <c r="R2008" s="22">
        <v>323</v>
      </c>
      <c r="S2008" s="23">
        <v>0</v>
      </c>
      <c r="T2008" s="23">
        <v>323</v>
      </c>
      <c r="U2008" s="24">
        <v>40</v>
      </c>
      <c r="V2008" s="25">
        <v>73</v>
      </c>
      <c r="W2008" s="23">
        <v>73</v>
      </c>
      <c r="X2008" s="23">
        <v>0</v>
      </c>
      <c r="Y2008" s="23">
        <v>73</v>
      </c>
      <c r="Z2008" s="26">
        <v>0.2260061919504644</v>
      </c>
      <c r="AA2008" s="25">
        <v>222</v>
      </c>
      <c r="AB2008" s="23">
        <v>0</v>
      </c>
      <c r="AC2008" s="23">
        <v>222</v>
      </c>
      <c r="AD2008" s="26">
        <v>0.68730650154798767</v>
      </c>
      <c r="AE2008" s="5"/>
      <c r="AF2008" s="33">
        <v>60000</v>
      </c>
      <c r="AG2008" s="7">
        <v>3</v>
      </c>
      <c r="AH2008" s="30">
        <v>59955.56</v>
      </c>
      <c r="AI2008" s="30">
        <v>59955.56</v>
      </c>
      <c r="AJ2008" s="37">
        <v>43936</v>
      </c>
    </row>
    <row r="2009" spans="1:36" ht="15" customHeight="1" x14ac:dyDescent="0.25">
      <c r="A2009" s="3" t="s">
        <v>122</v>
      </c>
      <c r="B2009" s="4" t="s">
        <v>6234</v>
      </c>
      <c r="C2009" s="18" t="s">
        <v>1661</v>
      </c>
      <c r="D2009" s="18" t="s">
        <v>1661</v>
      </c>
      <c r="E2009" s="18" t="s">
        <v>8780</v>
      </c>
      <c r="F2009" s="18" t="s">
        <v>34</v>
      </c>
      <c r="G2009" s="19">
        <v>0</v>
      </c>
      <c r="H2009" s="5" t="s">
        <v>50</v>
      </c>
      <c r="I2009" s="18" t="s">
        <v>1662</v>
      </c>
      <c r="J2009" s="20">
        <v>4907</v>
      </c>
      <c r="K2009" s="20">
        <v>4442751.3099999996</v>
      </c>
      <c r="L2009" s="20">
        <v>0</v>
      </c>
      <c r="M2009" s="20">
        <v>4251850</v>
      </c>
      <c r="N2009" s="20">
        <v>217373</v>
      </c>
      <c r="O2009" s="6">
        <v>1816.17573058895</v>
      </c>
      <c r="P2009" s="21">
        <v>0.83987407569538997</v>
      </c>
      <c r="Q2009" s="18"/>
      <c r="R2009" s="22">
        <v>323</v>
      </c>
      <c r="S2009" s="23">
        <v>0</v>
      </c>
      <c r="T2009" s="23">
        <v>323</v>
      </c>
      <c r="U2009" s="24">
        <v>38</v>
      </c>
      <c r="V2009" s="25">
        <v>53</v>
      </c>
      <c r="W2009" s="23">
        <v>53</v>
      </c>
      <c r="X2009" s="23">
        <v>0</v>
      </c>
      <c r="Y2009" s="23">
        <v>53</v>
      </c>
      <c r="Z2009" s="26">
        <v>0.16408668730650156</v>
      </c>
      <c r="AA2009" s="25">
        <v>116</v>
      </c>
      <c r="AB2009" s="23">
        <v>0</v>
      </c>
      <c r="AC2009" s="23">
        <v>116</v>
      </c>
      <c r="AD2009" s="26">
        <v>0.3591331269349845</v>
      </c>
      <c r="AE2009" s="5"/>
      <c r="AF2009" s="33">
        <v>60000</v>
      </c>
      <c r="AG2009" s="7">
        <v>3</v>
      </c>
      <c r="AH2009" s="30">
        <v>59999.8</v>
      </c>
      <c r="AI2009" s="30">
        <v>59999.8</v>
      </c>
      <c r="AJ2009" s="37">
        <v>43938</v>
      </c>
    </row>
    <row r="2010" spans="1:36" ht="15" customHeight="1" x14ac:dyDescent="0.25">
      <c r="A2010" s="3" t="s">
        <v>1266</v>
      </c>
      <c r="B2010" s="4" t="s">
        <v>6237</v>
      </c>
      <c r="C2010" s="18" t="s">
        <v>1678</v>
      </c>
      <c r="D2010" s="18" t="s">
        <v>1678</v>
      </c>
      <c r="E2010" s="18" t="s">
        <v>8786</v>
      </c>
      <c r="F2010" s="18" t="s">
        <v>34</v>
      </c>
      <c r="G2010" s="19">
        <v>0</v>
      </c>
      <c r="H2010" s="5" t="s">
        <v>45</v>
      </c>
      <c r="I2010" s="18" t="s">
        <v>1679</v>
      </c>
      <c r="J2010" s="20">
        <v>3696</v>
      </c>
      <c r="K2010" s="20">
        <v>7475500.8200000003</v>
      </c>
      <c r="L2010" s="20">
        <v>0</v>
      </c>
      <c r="M2010" s="20">
        <v>959022</v>
      </c>
      <c r="N2010" s="20">
        <v>0</v>
      </c>
      <c r="O2010" s="6">
        <v>2282.06786255411</v>
      </c>
      <c r="P2010" s="21">
        <v>1.0553216874642699</v>
      </c>
      <c r="Q2010" s="18"/>
      <c r="R2010" s="22">
        <v>324</v>
      </c>
      <c r="S2010" s="23">
        <v>0</v>
      </c>
      <c r="T2010" s="23">
        <v>324</v>
      </c>
      <c r="U2010" s="24">
        <v>33</v>
      </c>
      <c r="V2010" s="25">
        <v>27</v>
      </c>
      <c r="W2010" s="23">
        <v>27</v>
      </c>
      <c r="X2010" s="23">
        <v>0</v>
      </c>
      <c r="Y2010" s="23">
        <v>27</v>
      </c>
      <c r="Z2010" s="26">
        <v>8.3333333333333329E-2</v>
      </c>
      <c r="AA2010" s="25">
        <v>158</v>
      </c>
      <c r="AB2010" s="23">
        <v>0</v>
      </c>
      <c r="AC2010" s="23">
        <v>158</v>
      </c>
      <c r="AD2010" s="26">
        <v>0.48765432098765432</v>
      </c>
      <c r="AE2010" s="5"/>
      <c r="AF2010" s="33">
        <v>60000</v>
      </c>
      <c r="AG2010" s="7">
        <v>3</v>
      </c>
      <c r="AH2010" s="33">
        <v>60000</v>
      </c>
      <c r="AI2010" s="33">
        <v>60000</v>
      </c>
      <c r="AJ2010" s="37">
        <v>43937</v>
      </c>
    </row>
    <row r="2011" spans="1:36" ht="15" customHeight="1" x14ac:dyDescent="0.25">
      <c r="A2011" s="3" t="s">
        <v>47</v>
      </c>
      <c r="B2011" s="4" t="s">
        <v>6240</v>
      </c>
      <c r="C2011" s="18" t="s">
        <v>1681</v>
      </c>
      <c r="D2011" s="18" t="s">
        <v>1681</v>
      </c>
      <c r="E2011" s="18" t="s">
        <v>8782</v>
      </c>
      <c r="F2011" s="18" t="s">
        <v>34</v>
      </c>
      <c r="G2011" s="19">
        <v>0</v>
      </c>
      <c r="H2011" s="5" t="s">
        <v>50</v>
      </c>
      <c r="I2011" s="54" t="s">
        <v>8735</v>
      </c>
      <c r="J2011" s="20">
        <v>4792</v>
      </c>
      <c r="K2011" s="20">
        <v>9404279.5299999993</v>
      </c>
      <c r="L2011" s="20">
        <v>0</v>
      </c>
      <c r="M2011" s="20">
        <v>893604</v>
      </c>
      <c r="N2011" s="20">
        <v>49251</v>
      </c>
      <c r="O2011" s="6">
        <v>2159.25178005008</v>
      </c>
      <c r="P2011" s="21">
        <v>0.998526498520659</v>
      </c>
      <c r="Q2011" s="18"/>
      <c r="R2011" s="22">
        <v>324</v>
      </c>
      <c r="S2011" s="23">
        <v>0</v>
      </c>
      <c r="T2011" s="23">
        <v>324</v>
      </c>
      <c r="U2011" s="24">
        <v>27</v>
      </c>
      <c r="V2011" s="25"/>
      <c r="W2011" s="23">
        <v>23</v>
      </c>
      <c r="X2011" s="23">
        <v>0</v>
      </c>
      <c r="Y2011" s="23">
        <v>23</v>
      </c>
      <c r="Z2011" s="26">
        <v>7.098765432098765E-2</v>
      </c>
      <c r="AA2011" s="25">
        <v>217</v>
      </c>
      <c r="AB2011" s="23">
        <v>0</v>
      </c>
      <c r="AC2011" s="23">
        <v>217</v>
      </c>
      <c r="AD2011" s="26">
        <v>0.66975308641975306</v>
      </c>
      <c r="AE2011" s="5"/>
      <c r="AF2011" s="33">
        <v>60000</v>
      </c>
      <c r="AG2011" s="7">
        <v>3</v>
      </c>
      <c r="AH2011" s="30">
        <v>59798.83</v>
      </c>
      <c r="AI2011" s="30">
        <v>59798.83</v>
      </c>
      <c r="AJ2011" s="37">
        <v>43936</v>
      </c>
    </row>
    <row r="2012" spans="1:36" s="2" customFormat="1" ht="15" customHeight="1" x14ac:dyDescent="0.25">
      <c r="A2012" s="3" t="s">
        <v>1431</v>
      </c>
      <c r="B2012" s="4" t="s">
        <v>6243</v>
      </c>
      <c r="C2012" s="28" t="s">
        <v>1688</v>
      </c>
      <c r="D2012" s="28" t="s">
        <v>1688</v>
      </c>
      <c r="E2012" s="28" t="s">
        <v>8786</v>
      </c>
      <c r="F2012" s="28" t="s">
        <v>34</v>
      </c>
      <c r="G2012" s="19">
        <v>0</v>
      </c>
      <c r="H2012" s="5" t="s">
        <v>139</v>
      </c>
      <c r="I2012" s="28" t="s">
        <v>1689</v>
      </c>
      <c r="J2012" s="20">
        <v>4051</v>
      </c>
      <c r="K2012" s="20">
        <v>5510831.3600000003</v>
      </c>
      <c r="L2012" s="20">
        <v>0</v>
      </c>
      <c r="M2012" s="20">
        <v>2265960</v>
      </c>
      <c r="N2012" s="20">
        <v>5639</v>
      </c>
      <c r="O2012" s="6">
        <v>1921.1133942236499</v>
      </c>
      <c r="P2012" s="21">
        <v>0.88840155118491304</v>
      </c>
      <c r="Q2012" s="18"/>
      <c r="R2012" s="22">
        <v>326</v>
      </c>
      <c r="S2012" s="23">
        <v>0</v>
      </c>
      <c r="T2012" s="23">
        <v>326</v>
      </c>
      <c r="U2012" s="24">
        <v>39</v>
      </c>
      <c r="V2012" s="25"/>
      <c r="W2012" s="23">
        <v>32</v>
      </c>
      <c r="X2012" s="23">
        <v>0</v>
      </c>
      <c r="Y2012" s="23">
        <v>32</v>
      </c>
      <c r="Z2012" s="26">
        <v>9.815950920245399E-2</v>
      </c>
      <c r="AA2012" s="25">
        <v>245</v>
      </c>
      <c r="AB2012" s="23">
        <v>0</v>
      </c>
      <c r="AC2012" s="23">
        <v>245</v>
      </c>
      <c r="AD2012" s="26">
        <v>0.75153374233128833</v>
      </c>
      <c r="AE2012" s="5"/>
      <c r="AF2012" s="35">
        <v>60000</v>
      </c>
      <c r="AG2012" s="7">
        <v>3</v>
      </c>
      <c r="AH2012" s="35">
        <v>60000</v>
      </c>
      <c r="AI2012" s="35">
        <v>60000</v>
      </c>
      <c r="AJ2012" s="49">
        <v>43948</v>
      </c>
    </row>
    <row r="2013" spans="1:36" ht="15" customHeight="1" x14ac:dyDescent="0.25">
      <c r="A2013" s="3" t="s">
        <v>321</v>
      </c>
      <c r="B2013" s="4" t="s">
        <v>6246</v>
      </c>
      <c r="C2013" s="18" t="s">
        <v>1711</v>
      </c>
      <c r="D2013" s="18" t="s">
        <v>1711</v>
      </c>
      <c r="E2013" s="18" t="s">
        <v>8780</v>
      </c>
      <c r="F2013" s="18" t="s">
        <v>34</v>
      </c>
      <c r="G2013" s="19">
        <v>0</v>
      </c>
      <c r="H2013" s="5" t="s">
        <v>78</v>
      </c>
      <c r="I2013" s="28" t="s">
        <v>8741</v>
      </c>
      <c r="J2013" s="20">
        <v>4363</v>
      </c>
      <c r="K2013" s="20">
        <v>5418018.7000000002</v>
      </c>
      <c r="L2013" s="20">
        <v>0</v>
      </c>
      <c r="M2013" s="20">
        <v>2284549</v>
      </c>
      <c r="N2013" s="20">
        <v>223967</v>
      </c>
      <c r="O2013" s="6">
        <v>1816.76247994499</v>
      </c>
      <c r="P2013" s="21">
        <v>0.840145412639699</v>
      </c>
      <c r="Q2013" s="18"/>
      <c r="R2013" s="22">
        <v>328</v>
      </c>
      <c r="S2013" s="23">
        <v>0</v>
      </c>
      <c r="T2013" s="23">
        <v>328</v>
      </c>
      <c r="U2013" s="24">
        <v>46</v>
      </c>
      <c r="V2013" s="25">
        <v>80</v>
      </c>
      <c r="W2013" s="23">
        <v>80</v>
      </c>
      <c r="X2013" s="23">
        <v>0</v>
      </c>
      <c r="Y2013" s="23">
        <v>80</v>
      </c>
      <c r="Z2013" s="26">
        <v>0.24390243902439024</v>
      </c>
      <c r="AA2013" s="25">
        <v>239</v>
      </c>
      <c r="AB2013" s="23">
        <v>0</v>
      </c>
      <c r="AC2013" s="23">
        <v>239</v>
      </c>
      <c r="AD2013" s="26">
        <v>0.72865853658536583</v>
      </c>
      <c r="AE2013" s="5"/>
      <c r="AF2013" s="33">
        <v>60000</v>
      </c>
      <c r="AG2013" s="7">
        <v>3</v>
      </c>
      <c r="AH2013" s="30">
        <v>59381.82</v>
      </c>
      <c r="AI2013" s="30">
        <v>59381.82</v>
      </c>
      <c r="AJ2013" s="37">
        <v>43936</v>
      </c>
    </row>
    <row r="2014" spans="1:36" ht="15" customHeight="1" x14ac:dyDescent="0.25">
      <c r="A2014" s="3" t="s">
        <v>64</v>
      </c>
      <c r="B2014" s="4" t="s">
        <v>6249</v>
      </c>
      <c r="C2014" s="18" t="s">
        <v>1714</v>
      </c>
      <c r="D2014" s="18" t="s">
        <v>1714</v>
      </c>
      <c r="E2014" s="18" t="s">
        <v>8782</v>
      </c>
      <c r="F2014" s="18" t="s">
        <v>34</v>
      </c>
      <c r="G2014" s="19">
        <v>0</v>
      </c>
      <c r="H2014" s="5" t="s">
        <v>67</v>
      </c>
      <c r="I2014" s="18" t="s">
        <v>1715</v>
      </c>
      <c r="J2014" s="20">
        <v>3765</v>
      </c>
      <c r="K2014" s="20">
        <v>4093058.04</v>
      </c>
      <c r="L2014" s="20">
        <v>0</v>
      </c>
      <c r="M2014" s="20">
        <v>2805576</v>
      </c>
      <c r="N2014" s="20">
        <v>124414</v>
      </c>
      <c r="O2014" s="6">
        <v>1865.3514050464801</v>
      </c>
      <c r="P2014" s="21">
        <v>0.86261492253972005</v>
      </c>
      <c r="Q2014" s="18"/>
      <c r="R2014" s="22">
        <v>328</v>
      </c>
      <c r="S2014" s="23">
        <v>0</v>
      </c>
      <c r="T2014" s="23">
        <v>328</v>
      </c>
      <c r="U2014" s="24">
        <v>32</v>
      </c>
      <c r="V2014" s="25">
        <v>76</v>
      </c>
      <c r="W2014" s="23">
        <v>76</v>
      </c>
      <c r="X2014" s="23">
        <v>0</v>
      </c>
      <c r="Y2014" s="23">
        <v>76</v>
      </c>
      <c r="Z2014" s="26">
        <v>0.23170731707317074</v>
      </c>
      <c r="AA2014" s="25">
        <v>358</v>
      </c>
      <c r="AB2014" s="23">
        <v>0</v>
      </c>
      <c r="AC2014" s="23">
        <v>358</v>
      </c>
      <c r="AD2014" s="26">
        <v>1.0914634146341464</v>
      </c>
      <c r="AE2014" s="5"/>
      <c r="AF2014" s="33">
        <v>60000</v>
      </c>
      <c r="AG2014" s="7">
        <v>3</v>
      </c>
      <c r="AH2014" s="33">
        <v>60000</v>
      </c>
      <c r="AI2014" s="33">
        <v>60000</v>
      </c>
      <c r="AJ2014" s="37">
        <v>43937</v>
      </c>
    </row>
    <row r="2015" spans="1:36" ht="15" customHeight="1" x14ac:dyDescent="0.25">
      <c r="A2015" s="3" t="s">
        <v>3644</v>
      </c>
      <c r="B2015" s="4" t="s">
        <v>6252</v>
      </c>
      <c r="C2015" s="18" t="s">
        <v>1723</v>
      </c>
      <c r="D2015" s="18" t="s">
        <v>1723</v>
      </c>
      <c r="E2015" s="18" t="s">
        <v>8784</v>
      </c>
      <c r="F2015" s="18" t="s">
        <v>34</v>
      </c>
      <c r="G2015" s="19">
        <v>0</v>
      </c>
      <c r="H2015" s="5" t="s">
        <v>210</v>
      </c>
      <c r="I2015" s="18" t="s">
        <v>1724</v>
      </c>
      <c r="J2015" s="20">
        <v>5541</v>
      </c>
      <c r="K2015" s="20">
        <v>4856505.41</v>
      </c>
      <c r="L2015" s="20">
        <v>0</v>
      </c>
      <c r="M2015" s="20">
        <v>4646732</v>
      </c>
      <c r="N2015" s="20">
        <v>226381</v>
      </c>
      <c r="O2015" s="6">
        <v>1755.9318552607799</v>
      </c>
      <c r="P2015" s="21">
        <v>0.81201483924851403</v>
      </c>
      <c r="Q2015" s="18"/>
      <c r="R2015" s="22">
        <v>328</v>
      </c>
      <c r="S2015" s="23">
        <v>0</v>
      </c>
      <c r="T2015" s="23">
        <v>328</v>
      </c>
      <c r="U2015" s="24">
        <v>44</v>
      </c>
      <c r="V2015" s="25">
        <v>44</v>
      </c>
      <c r="W2015" s="23">
        <v>44</v>
      </c>
      <c r="X2015" s="23">
        <v>0</v>
      </c>
      <c r="Y2015" s="23">
        <v>44</v>
      </c>
      <c r="Z2015" s="26">
        <v>0.13414634146341464</v>
      </c>
      <c r="AA2015" s="25">
        <v>71</v>
      </c>
      <c r="AB2015" s="23">
        <v>0</v>
      </c>
      <c r="AC2015" s="23">
        <v>71</v>
      </c>
      <c r="AD2015" s="26">
        <v>0.21646341463414634</v>
      </c>
      <c r="AE2015" s="5"/>
      <c r="AF2015" s="33">
        <v>60000</v>
      </c>
      <c r="AG2015" s="7">
        <v>3</v>
      </c>
      <c r="AH2015" s="30">
        <v>60000</v>
      </c>
      <c r="AI2015" s="30">
        <v>60000</v>
      </c>
      <c r="AJ2015" s="37">
        <v>43938</v>
      </c>
    </row>
    <row r="2016" spans="1:36" s="2" customFormat="1" ht="15" customHeight="1" x14ac:dyDescent="0.25">
      <c r="A2016" s="3" t="s">
        <v>207</v>
      </c>
      <c r="B2016" s="4" t="s">
        <v>6255</v>
      </c>
      <c r="C2016" s="28" t="s">
        <v>1743</v>
      </c>
      <c r="D2016" s="28" t="s">
        <v>1743</v>
      </c>
      <c r="E2016" s="28" t="s">
        <v>8774</v>
      </c>
      <c r="F2016" s="28" t="s">
        <v>34</v>
      </c>
      <c r="G2016" s="19">
        <v>0</v>
      </c>
      <c r="H2016" s="5" t="s">
        <v>210</v>
      </c>
      <c r="I2016" s="28" t="s">
        <v>1744</v>
      </c>
      <c r="J2016" s="20">
        <v>5720</v>
      </c>
      <c r="K2016" s="20">
        <v>4122506.41</v>
      </c>
      <c r="L2016" s="20">
        <v>0</v>
      </c>
      <c r="M2016" s="20">
        <v>5738409</v>
      </c>
      <c r="N2016" s="20">
        <v>205870</v>
      </c>
      <c r="O2016" s="6">
        <v>1759.92751923077</v>
      </c>
      <c r="P2016" s="21">
        <v>0.81386259799072103</v>
      </c>
      <c r="Q2016" s="18"/>
      <c r="R2016" s="22">
        <v>330</v>
      </c>
      <c r="S2016" s="23">
        <v>0</v>
      </c>
      <c r="T2016" s="23">
        <v>330</v>
      </c>
      <c r="U2016" s="24">
        <v>46</v>
      </c>
      <c r="V2016" s="25">
        <v>48</v>
      </c>
      <c r="W2016" s="23">
        <v>48</v>
      </c>
      <c r="X2016" s="23">
        <v>0</v>
      </c>
      <c r="Y2016" s="23">
        <v>48</v>
      </c>
      <c r="Z2016" s="26">
        <v>0.14545454545454545</v>
      </c>
      <c r="AA2016" s="25">
        <v>188</v>
      </c>
      <c r="AB2016" s="23">
        <v>0</v>
      </c>
      <c r="AC2016" s="23">
        <v>188</v>
      </c>
      <c r="AD2016" s="26">
        <v>0.5696969696969697</v>
      </c>
      <c r="AE2016" s="5"/>
      <c r="AF2016" s="35">
        <v>60000</v>
      </c>
      <c r="AG2016" s="7">
        <v>3</v>
      </c>
      <c r="AH2016" s="32">
        <v>59999.85</v>
      </c>
      <c r="AI2016" s="32">
        <v>59999.85</v>
      </c>
      <c r="AJ2016" s="49">
        <v>43948</v>
      </c>
    </row>
    <row r="2017" spans="1:36" ht="15" customHeight="1" x14ac:dyDescent="0.25">
      <c r="A2017" s="3">
        <v>0</v>
      </c>
      <c r="B2017" s="4" t="s">
        <v>6258</v>
      </c>
      <c r="C2017" s="18" t="s">
        <v>1746</v>
      </c>
      <c r="D2017" s="18" t="s">
        <v>1746</v>
      </c>
      <c r="E2017" s="18" t="s">
        <v>8773</v>
      </c>
      <c r="F2017" s="18" t="s">
        <v>34</v>
      </c>
      <c r="G2017" s="19">
        <v>0</v>
      </c>
      <c r="H2017" s="5" t="s">
        <v>62</v>
      </c>
      <c r="I2017" s="18" t="s">
        <v>1747</v>
      </c>
      <c r="J2017" s="20">
        <v>4598</v>
      </c>
      <c r="K2017" s="20">
        <v>9230221.4299999997</v>
      </c>
      <c r="L2017" s="20">
        <v>0</v>
      </c>
      <c r="M2017" s="20">
        <v>644923</v>
      </c>
      <c r="N2017" s="20">
        <v>0</v>
      </c>
      <c r="O2017" s="6">
        <v>2147.70431274467</v>
      </c>
      <c r="P2017" s="21">
        <v>0.99318647648071601</v>
      </c>
      <c r="Q2017" s="18"/>
      <c r="R2017" s="22">
        <v>330</v>
      </c>
      <c r="S2017" s="23">
        <v>0</v>
      </c>
      <c r="T2017" s="23">
        <v>330</v>
      </c>
      <c r="U2017" s="24">
        <v>61</v>
      </c>
      <c r="V2017" s="25"/>
      <c r="W2017" s="23">
        <v>44</v>
      </c>
      <c r="X2017" s="23">
        <v>0</v>
      </c>
      <c r="Y2017" s="23">
        <v>44</v>
      </c>
      <c r="Z2017" s="26">
        <v>0.13333333333333333</v>
      </c>
      <c r="AA2017" s="25">
        <v>157</v>
      </c>
      <c r="AB2017" s="23">
        <v>0</v>
      </c>
      <c r="AC2017" s="23">
        <v>157</v>
      </c>
      <c r="AD2017" s="26">
        <v>0.47575757575757577</v>
      </c>
      <c r="AE2017" s="5"/>
      <c r="AF2017" s="33">
        <v>60000</v>
      </c>
      <c r="AG2017" s="7">
        <v>3</v>
      </c>
      <c r="AH2017" s="33">
        <v>60000</v>
      </c>
      <c r="AI2017" s="33">
        <v>60000</v>
      </c>
      <c r="AJ2017" s="37">
        <v>43937</v>
      </c>
    </row>
    <row r="2018" spans="1:36" s="2" customFormat="1" ht="15" customHeight="1" x14ac:dyDescent="0.25">
      <c r="A2018" s="3">
        <v>0</v>
      </c>
      <c r="B2018" s="4" t="s">
        <v>6261</v>
      </c>
      <c r="C2018" s="28" t="s">
        <v>1749</v>
      </c>
      <c r="D2018" s="28" t="s">
        <v>1749</v>
      </c>
      <c r="E2018" s="28" t="s">
        <v>8778</v>
      </c>
      <c r="F2018" s="28" t="s">
        <v>34</v>
      </c>
      <c r="G2018" s="19">
        <v>0</v>
      </c>
      <c r="H2018" s="5" t="s">
        <v>245</v>
      </c>
      <c r="I2018" s="28" t="s">
        <v>1750</v>
      </c>
      <c r="J2018" s="20">
        <v>3906</v>
      </c>
      <c r="K2018" s="20">
        <v>4349947.29</v>
      </c>
      <c r="L2018" s="20">
        <v>0</v>
      </c>
      <c r="M2018" s="20">
        <v>2724397</v>
      </c>
      <c r="N2018" s="20">
        <v>86525</v>
      </c>
      <c r="O2018" s="6">
        <v>1833.29986943164</v>
      </c>
      <c r="P2018" s="21">
        <v>0.84779297915850305</v>
      </c>
      <c r="Q2018" s="18"/>
      <c r="R2018" s="22">
        <v>330</v>
      </c>
      <c r="S2018" s="23">
        <v>0</v>
      </c>
      <c r="T2018" s="23">
        <v>330</v>
      </c>
      <c r="U2018" s="24">
        <v>34</v>
      </c>
      <c r="V2018" s="25"/>
      <c r="W2018" s="23">
        <v>19</v>
      </c>
      <c r="X2018" s="23">
        <v>0</v>
      </c>
      <c r="Y2018" s="23">
        <v>19</v>
      </c>
      <c r="Z2018" s="26">
        <v>5.7575757575757579E-2</v>
      </c>
      <c r="AA2018" s="25">
        <v>197</v>
      </c>
      <c r="AB2018" s="23">
        <v>0</v>
      </c>
      <c r="AC2018" s="23">
        <v>197</v>
      </c>
      <c r="AD2018" s="26">
        <v>0.59696969696969693</v>
      </c>
      <c r="AE2018" s="5"/>
      <c r="AF2018" s="35">
        <v>60000</v>
      </c>
      <c r="AG2018" s="7">
        <v>3</v>
      </c>
      <c r="AH2018" s="32">
        <v>59999.4</v>
      </c>
      <c r="AI2018" s="32">
        <v>59999.4</v>
      </c>
      <c r="AJ2018" s="49">
        <v>43945</v>
      </c>
    </row>
    <row r="2019" spans="1:36" ht="15" customHeight="1" x14ac:dyDescent="0.25">
      <c r="A2019" s="3" t="s">
        <v>4101</v>
      </c>
      <c r="B2019" s="4" t="s">
        <v>6264</v>
      </c>
      <c r="C2019" s="18" t="s">
        <v>1752</v>
      </c>
      <c r="D2019" s="18" t="s">
        <v>1752</v>
      </c>
      <c r="E2019" s="18" t="s">
        <v>8779</v>
      </c>
      <c r="F2019" s="18" t="s">
        <v>34</v>
      </c>
      <c r="G2019" s="19">
        <v>0</v>
      </c>
      <c r="H2019" s="5" t="s">
        <v>78</v>
      </c>
      <c r="I2019" s="18" t="s">
        <v>1753</v>
      </c>
      <c r="J2019" s="20">
        <v>5233</v>
      </c>
      <c r="K2019" s="20">
        <v>6843724.2400000002</v>
      </c>
      <c r="L2019" s="20">
        <v>0</v>
      </c>
      <c r="M2019" s="20">
        <v>2719271</v>
      </c>
      <c r="N2019" s="20">
        <v>0</v>
      </c>
      <c r="O2019" s="6">
        <v>1827.4403286833599</v>
      </c>
      <c r="P2019" s="21">
        <v>0.84508328742158501</v>
      </c>
      <c r="Q2019" s="18"/>
      <c r="R2019" s="22">
        <v>330</v>
      </c>
      <c r="S2019" s="23">
        <v>0</v>
      </c>
      <c r="T2019" s="23">
        <v>330</v>
      </c>
      <c r="U2019" s="24">
        <v>24</v>
      </c>
      <c r="V2019" s="25">
        <v>19</v>
      </c>
      <c r="W2019" s="23">
        <v>18</v>
      </c>
      <c r="X2019" s="23">
        <v>0</v>
      </c>
      <c r="Y2019" s="23">
        <v>18</v>
      </c>
      <c r="Z2019" s="26">
        <v>5.4545454545454543E-2</v>
      </c>
      <c r="AA2019" s="25">
        <v>196</v>
      </c>
      <c r="AB2019" s="23">
        <v>0</v>
      </c>
      <c r="AC2019" s="23">
        <v>196</v>
      </c>
      <c r="AD2019" s="26">
        <v>0.59393939393939399</v>
      </c>
      <c r="AE2019" s="5"/>
      <c r="AF2019" s="33">
        <v>60000</v>
      </c>
      <c r="AG2019" s="7">
        <v>3</v>
      </c>
      <c r="AH2019" s="33">
        <v>60000</v>
      </c>
      <c r="AI2019" s="33">
        <v>60000</v>
      </c>
      <c r="AJ2019" s="37">
        <v>43959</v>
      </c>
    </row>
    <row r="2020" spans="1:36" s="2" customFormat="1" ht="15" customHeight="1" x14ac:dyDescent="0.25">
      <c r="A2020" s="3" t="s">
        <v>946</v>
      </c>
      <c r="B2020" s="4" t="s">
        <v>6266</v>
      </c>
      <c r="C2020" s="28" t="s">
        <v>1823</v>
      </c>
      <c r="D2020" s="28" t="s">
        <v>1823</v>
      </c>
      <c r="E2020" s="28" t="s">
        <v>8778</v>
      </c>
      <c r="F2020" s="28" t="s">
        <v>34</v>
      </c>
      <c r="G2020" s="19">
        <v>0</v>
      </c>
      <c r="H2020" s="5" t="s">
        <v>272</v>
      </c>
      <c r="I2020" s="28" t="s">
        <v>1824</v>
      </c>
      <c r="J2020" s="20">
        <v>4420</v>
      </c>
      <c r="K2020" s="20">
        <v>7009114.8600000003</v>
      </c>
      <c r="L2020" s="20">
        <v>0</v>
      </c>
      <c r="M2020" s="20">
        <v>1564865</v>
      </c>
      <c r="N2020" s="20">
        <v>21864</v>
      </c>
      <c r="O2020" s="6">
        <v>1944.7610542986399</v>
      </c>
      <c r="P2020" s="21">
        <v>0.89933719816738</v>
      </c>
      <c r="Q2020" s="18"/>
      <c r="R2020" s="22">
        <v>336</v>
      </c>
      <c r="S2020" s="23">
        <v>0</v>
      </c>
      <c r="T2020" s="23">
        <v>336</v>
      </c>
      <c r="U2020" s="24">
        <v>40</v>
      </c>
      <c r="V2020" s="25"/>
      <c r="W2020" s="23">
        <v>73</v>
      </c>
      <c r="X2020" s="23">
        <v>0</v>
      </c>
      <c r="Y2020" s="23">
        <v>73</v>
      </c>
      <c r="Z2020" s="26">
        <v>0.21726190476190477</v>
      </c>
      <c r="AA2020" s="25">
        <v>143</v>
      </c>
      <c r="AB2020" s="23">
        <v>0</v>
      </c>
      <c r="AC2020" s="23">
        <v>143</v>
      </c>
      <c r="AD2020" s="26">
        <v>0.42559523809523808</v>
      </c>
      <c r="AE2020" s="5"/>
      <c r="AF2020" s="35">
        <v>60000</v>
      </c>
      <c r="AG2020" s="7">
        <v>3</v>
      </c>
      <c r="AH2020" s="32">
        <v>59832</v>
      </c>
      <c r="AI2020" s="32">
        <v>59832</v>
      </c>
      <c r="AJ2020" s="49">
        <v>43942</v>
      </c>
    </row>
    <row r="2021" spans="1:36" ht="15" customHeight="1" x14ac:dyDescent="0.25">
      <c r="A2021" s="3" t="s">
        <v>3424</v>
      </c>
      <c r="B2021" s="4" t="s">
        <v>6269</v>
      </c>
      <c r="C2021" s="18" t="s">
        <v>1834</v>
      </c>
      <c r="D2021" s="18" t="s">
        <v>1834</v>
      </c>
      <c r="E2021" s="18" t="s">
        <v>8772</v>
      </c>
      <c r="F2021" s="18" t="s">
        <v>34</v>
      </c>
      <c r="G2021" s="19">
        <v>0</v>
      </c>
      <c r="H2021" s="5" t="s">
        <v>210</v>
      </c>
      <c r="I2021" s="18" t="s">
        <v>1835</v>
      </c>
      <c r="J2021" s="20">
        <v>4629</v>
      </c>
      <c r="K2021" s="20">
        <v>8670709.7699999996</v>
      </c>
      <c r="L2021" s="20">
        <v>0</v>
      </c>
      <c r="M2021" s="20">
        <v>51635</v>
      </c>
      <c r="N2021" s="20">
        <v>51724</v>
      </c>
      <c r="O2021" s="6">
        <v>1895.45663642255</v>
      </c>
      <c r="P2021" s="21">
        <v>0.87653681509103998</v>
      </c>
      <c r="Q2021" s="18"/>
      <c r="R2021" s="22">
        <v>336</v>
      </c>
      <c r="S2021" s="23">
        <v>0</v>
      </c>
      <c r="T2021" s="23">
        <v>336</v>
      </c>
      <c r="U2021" s="24">
        <v>32</v>
      </c>
      <c r="V2021" s="25">
        <v>14</v>
      </c>
      <c r="W2021" s="23">
        <v>14</v>
      </c>
      <c r="X2021" s="23">
        <v>0</v>
      </c>
      <c r="Y2021" s="23">
        <v>14</v>
      </c>
      <c r="Z2021" s="26">
        <v>4.1666666666666664E-2</v>
      </c>
      <c r="AA2021" s="25">
        <v>73</v>
      </c>
      <c r="AB2021" s="23">
        <v>0</v>
      </c>
      <c r="AC2021" s="23">
        <v>73</v>
      </c>
      <c r="AD2021" s="26">
        <v>0.21726190476190477</v>
      </c>
      <c r="AE2021" s="5"/>
      <c r="AF2021" s="33">
        <v>60000</v>
      </c>
      <c r="AG2021" s="7">
        <v>3</v>
      </c>
      <c r="AH2021" s="30">
        <v>59999.8</v>
      </c>
      <c r="AI2021" s="30">
        <v>59999.8</v>
      </c>
      <c r="AJ2021" s="37">
        <v>43938</v>
      </c>
    </row>
    <row r="2022" spans="1:36" s="2" customFormat="1" ht="15" customHeight="1" x14ac:dyDescent="0.25">
      <c r="A2022" s="3" t="s">
        <v>4101</v>
      </c>
      <c r="B2022" s="4" t="s">
        <v>6272</v>
      </c>
      <c r="C2022" s="28" t="s">
        <v>1841</v>
      </c>
      <c r="D2022" s="28" t="s">
        <v>1841</v>
      </c>
      <c r="E2022" s="28" t="s">
        <v>8779</v>
      </c>
      <c r="F2022" s="28" t="s">
        <v>34</v>
      </c>
      <c r="G2022" s="19">
        <v>0</v>
      </c>
      <c r="H2022" s="5" t="s">
        <v>78</v>
      </c>
      <c r="I2022" s="28" t="s">
        <v>1842</v>
      </c>
      <c r="J2022" s="20">
        <v>5171</v>
      </c>
      <c r="K2022" s="20">
        <v>9087357.2799999993</v>
      </c>
      <c r="L2022" s="20">
        <v>0</v>
      </c>
      <c r="M2022" s="20">
        <v>1065839</v>
      </c>
      <c r="N2022" s="20">
        <v>0</v>
      </c>
      <c r="O2022" s="6">
        <v>1963.4879675111199</v>
      </c>
      <c r="P2022" s="21">
        <v>0.90799729017282504</v>
      </c>
      <c r="Q2022" s="18"/>
      <c r="R2022" s="22">
        <v>336</v>
      </c>
      <c r="S2022" s="23">
        <v>0</v>
      </c>
      <c r="T2022" s="23">
        <v>336</v>
      </c>
      <c r="U2022" s="24">
        <v>31</v>
      </c>
      <c r="V2022" s="25"/>
      <c r="W2022" s="23">
        <v>2</v>
      </c>
      <c r="X2022" s="23">
        <v>0</v>
      </c>
      <c r="Y2022" s="23">
        <v>2</v>
      </c>
      <c r="Z2022" s="26">
        <v>5.9523809523809521E-3</v>
      </c>
      <c r="AA2022" s="25">
        <v>71</v>
      </c>
      <c r="AB2022" s="23">
        <v>0</v>
      </c>
      <c r="AC2022" s="23">
        <v>71</v>
      </c>
      <c r="AD2022" s="26">
        <v>0.21130952380952381</v>
      </c>
      <c r="AE2022" s="5"/>
      <c r="AF2022" s="35">
        <v>60000</v>
      </c>
      <c r="AG2022" s="7">
        <v>3</v>
      </c>
      <c r="AH2022" s="35">
        <v>60000</v>
      </c>
      <c r="AI2022" s="35">
        <v>60000</v>
      </c>
      <c r="AJ2022" s="49">
        <v>43950</v>
      </c>
    </row>
    <row r="2023" spans="1:36" ht="15" customHeight="1" x14ac:dyDescent="0.25">
      <c r="A2023" s="3" t="s">
        <v>2248</v>
      </c>
      <c r="B2023" s="4" t="s">
        <v>6274</v>
      </c>
      <c r="C2023" s="18" t="s">
        <v>1844</v>
      </c>
      <c r="D2023" s="18" t="s">
        <v>1844</v>
      </c>
      <c r="E2023" s="18" t="s">
        <v>8778</v>
      </c>
      <c r="F2023" s="18" t="s">
        <v>34</v>
      </c>
      <c r="G2023" s="19">
        <v>0</v>
      </c>
      <c r="H2023" s="5" t="s">
        <v>67</v>
      </c>
      <c r="I2023" s="54" t="s">
        <v>1845</v>
      </c>
      <c r="J2023" s="20">
        <v>4289</v>
      </c>
      <c r="K2023" s="20">
        <v>2542827.41</v>
      </c>
      <c r="L2023" s="20">
        <v>0</v>
      </c>
      <c r="M2023" s="20">
        <v>4834242</v>
      </c>
      <c r="N2023" s="20">
        <v>275620</v>
      </c>
      <c r="O2023" s="6">
        <v>1784.2595966425699</v>
      </c>
      <c r="P2023" s="21">
        <v>0.82511474759375603</v>
      </c>
      <c r="Q2023" s="18"/>
      <c r="R2023" s="22">
        <v>289</v>
      </c>
      <c r="S2023" s="23">
        <v>0</v>
      </c>
      <c r="T2023" s="23">
        <v>337</v>
      </c>
      <c r="U2023" s="24">
        <v>55</v>
      </c>
      <c r="V2023" s="25"/>
      <c r="W2023" s="23">
        <v>98</v>
      </c>
      <c r="X2023" s="23">
        <v>0</v>
      </c>
      <c r="Y2023" s="23">
        <v>98</v>
      </c>
      <c r="Z2023" s="26">
        <v>0.29080118694362017</v>
      </c>
      <c r="AA2023" s="25">
        <v>164</v>
      </c>
      <c r="AB2023" s="23">
        <v>0</v>
      </c>
      <c r="AC2023" s="23">
        <v>164</v>
      </c>
      <c r="AD2023" s="26">
        <v>0.48664688427299702</v>
      </c>
      <c r="AE2023" s="5"/>
      <c r="AF2023" s="33">
        <v>60000</v>
      </c>
      <c r="AG2023" s="7">
        <v>3</v>
      </c>
      <c r="AH2023" s="30">
        <v>59994</v>
      </c>
      <c r="AI2023" s="30">
        <v>59994</v>
      </c>
      <c r="AJ2023" s="37">
        <v>43936</v>
      </c>
    </row>
    <row r="2024" spans="1:36" ht="15" customHeight="1" x14ac:dyDescent="0.25">
      <c r="A2024" s="3">
        <v>0</v>
      </c>
      <c r="B2024" s="4" t="s">
        <v>6277</v>
      </c>
      <c r="C2024" s="18" t="s">
        <v>1847</v>
      </c>
      <c r="D2024" s="18" t="s">
        <v>1847</v>
      </c>
      <c r="E2024" s="18" t="s">
        <v>8774</v>
      </c>
      <c r="F2024" s="18" t="s">
        <v>34</v>
      </c>
      <c r="G2024" s="19">
        <v>0</v>
      </c>
      <c r="H2024" s="5" t="s">
        <v>45</v>
      </c>
      <c r="I2024" s="54" t="s">
        <v>1848</v>
      </c>
      <c r="J2024" s="20">
        <v>5403</v>
      </c>
      <c r="K2024" s="20">
        <v>2458208.13</v>
      </c>
      <c r="L2024" s="20">
        <v>0</v>
      </c>
      <c r="M2024" s="20">
        <v>6760339</v>
      </c>
      <c r="N2024" s="20">
        <v>504643</v>
      </c>
      <c r="O2024" s="6">
        <v>1799.5909920414599</v>
      </c>
      <c r="P2024" s="21">
        <v>0.83220461303072202</v>
      </c>
      <c r="Q2024" s="18"/>
      <c r="R2024" s="22">
        <v>337</v>
      </c>
      <c r="S2024" s="23">
        <v>0</v>
      </c>
      <c r="T2024" s="23">
        <v>337</v>
      </c>
      <c r="U2024" s="24">
        <v>37</v>
      </c>
      <c r="V2024" s="25">
        <v>82</v>
      </c>
      <c r="W2024" s="23">
        <v>82</v>
      </c>
      <c r="X2024" s="23">
        <v>0</v>
      </c>
      <c r="Y2024" s="23">
        <v>82</v>
      </c>
      <c r="Z2024" s="26">
        <v>0.24332344213649851</v>
      </c>
      <c r="AA2024" s="25">
        <v>246</v>
      </c>
      <c r="AB2024" s="23">
        <v>0</v>
      </c>
      <c r="AC2024" s="23">
        <v>246</v>
      </c>
      <c r="AD2024" s="26">
        <v>0.72997032640949555</v>
      </c>
      <c r="AE2024" s="5"/>
      <c r="AF2024" s="33">
        <v>60000</v>
      </c>
      <c r="AG2024" s="7">
        <v>3</v>
      </c>
      <c r="AH2024" s="33">
        <v>60000</v>
      </c>
      <c r="AI2024" s="33">
        <v>60000</v>
      </c>
      <c r="AJ2024" s="37">
        <v>43937</v>
      </c>
    </row>
    <row r="2025" spans="1:36" s="2" customFormat="1" ht="15" customHeight="1" x14ac:dyDescent="0.25">
      <c r="A2025" s="3" t="s">
        <v>1445</v>
      </c>
      <c r="B2025" s="4" t="s">
        <v>6280</v>
      </c>
      <c r="C2025" s="28" t="s">
        <v>1851</v>
      </c>
      <c r="D2025" s="28" t="s">
        <v>1851</v>
      </c>
      <c r="E2025" s="28" t="s">
        <v>8778</v>
      </c>
      <c r="F2025" s="28" t="s">
        <v>34</v>
      </c>
      <c r="G2025" s="19">
        <v>0</v>
      </c>
      <c r="H2025" s="5" t="s">
        <v>369</v>
      </c>
      <c r="I2025" s="28" t="s">
        <v>1852</v>
      </c>
      <c r="J2025" s="20">
        <v>3603</v>
      </c>
      <c r="K2025" s="20">
        <v>4787817.3</v>
      </c>
      <c r="L2025" s="20">
        <v>0</v>
      </c>
      <c r="M2025" s="20">
        <v>1751398</v>
      </c>
      <c r="N2025" s="20">
        <v>0</v>
      </c>
      <c r="O2025" s="6">
        <v>1814.9362475714699</v>
      </c>
      <c r="P2025" s="21">
        <v>0.83930088796024005</v>
      </c>
      <c r="Q2025" s="18"/>
      <c r="R2025" s="22">
        <v>337</v>
      </c>
      <c r="S2025" s="23">
        <v>0</v>
      </c>
      <c r="T2025" s="23">
        <v>337</v>
      </c>
      <c r="U2025" s="24">
        <v>30</v>
      </c>
      <c r="V2025" s="25"/>
      <c r="W2025" s="23">
        <v>16</v>
      </c>
      <c r="X2025" s="23">
        <v>0</v>
      </c>
      <c r="Y2025" s="23">
        <v>16</v>
      </c>
      <c r="Z2025" s="26">
        <v>4.7477744807121663E-2</v>
      </c>
      <c r="AA2025" s="25">
        <v>248</v>
      </c>
      <c r="AB2025" s="23">
        <v>0</v>
      </c>
      <c r="AC2025" s="23">
        <v>248</v>
      </c>
      <c r="AD2025" s="26">
        <v>0.73590504451038574</v>
      </c>
      <c r="AE2025" s="5"/>
      <c r="AF2025" s="35">
        <v>60000</v>
      </c>
      <c r="AG2025" s="7">
        <v>3</v>
      </c>
      <c r="AH2025" s="35">
        <v>60000</v>
      </c>
      <c r="AI2025" s="35">
        <v>60000</v>
      </c>
      <c r="AJ2025" s="49">
        <v>43944</v>
      </c>
    </row>
    <row r="2026" spans="1:36" ht="15" customHeight="1" x14ac:dyDescent="0.25">
      <c r="A2026" s="3" t="s">
        <v>4101</v>
      </c>
      <c r="B2026" s="4" t="s">
        <v>6283</v>
      </c>
      <c r="C2026" s="18" t="s">
        <v>1863</v>
      </c>
      <c r="D2026" s="18" t="s">
        <v>1863</v>
      </c>
      <c r="E2026" s="18" t="s">
        <v>8786</v>
      </c>
      <c r="F2026" s="18" t="s">
        <v>34</v>
      </c>
      <c r="G2026" s="19">
        <v>0</v>
      </c>
      <c r="H2026" s="5" t="s">
        <v>78</v>
      </c>
      <c r="I2026" s="54" t="s">
        <v>1864</v>
      </c>
      <c r="J2026" s="20">
        <v>3609</v>
      </c>
      <c r="K2026" s="20">
        <v>5445023.8499999996</v>
      </c>
      <c r="L2026" s="20">
        <v>0</v>
      </c>
      <c r="M2026" s="20">
        <v>1324458</v>
      </c>
      <c r="N2026" s="20">
        <v>0</v>
      </c>
      <c r="O2026" s="6">
        <v>1875.7223192019901</v>
      </c>
      <c r="P2026" s="21">
        <v>0.86741085819384001</v>
      </c>
      <c r="Q2026" s="18"/>
      <c r="R2026" s="22">
        <v>327</v>
      </c>
      <c r="S2026" s="23">
        <v>0</v>
      </c>
      <c r="T2026" s="23">
        <v>339</v>
      </c>
      <c r="U2026" s="24">
        <v>40</v>
      </c>
      <c r="V2026" s="25"/>
      <c r="W2026" s="23">
        <v>74</v>
      </c>
      <c r="X2026" s="23">
        <v>0</v>
      </c>
      <c r="Y2026" s="23">
        <v>74</v>
      </c>
      <c r="Z2026" s="26">
        <v>0.21828908554572271</v>
      </c>
      <c r="AA2026" s="25">
        <v>178</v>
      </c>
      <c r="AB2026" s="23">
        <v>0</v>
      </c>
      <c r="AC2026" s="23">
        <v>178</v>
      </c>
      <c r="AD2026" s="26">
        <v>0.52507374631268433</v>
      </c>
      <c r="AE2026" s="5"/>
      <c r="AF2026" s="33">
        <v>60000</v>
      </c>
      <c r="AG2026" s="7">
        <v>3</v>
      </c>
      <c r="AH2026" s="30">
        <v>60000</v>
      </c>
      <c r="AI2026" s="30">
        <v>60000</v>
      </c>
      <c r="AJ2026" s="37">
        <v>43938</v>
      </c>
    </row>
    <row r="2027" spans="1:36" s="2" customFormat="1" ht="15" customHeight="1" x14ac:dyDescent="0.25">
      <c r="A2027" s="3">
        <v>0</v>
      </c>
      <c r="B2027" s="4" t="s">
        <v>6286</v>
      </c>
      <c r="C2027" s="28" t="s">
        <v>1872</v>
      </c>
      <c r="D2027" s="28" t="s">
        <v>1872</v>
      </c>
      <c r="E2027" s="28" t="s">
        <v>8784</v>
      </c>
      <c r="F2027" s="28" t="s">
        <v>34</v>
      </c>
      <c r="G2027" s="19">
        <v>0</v>
      </c>
      <c r="H2027" s="5" t="s">
        <v>199</v>
      </c>
      <c r="I2027" s="28" t="s">
        <v>1873</v>
      </c>
      <c r="J2027" s="20">
        <v>4624</v>
      </c>
      <c r="K2027" s="20">
        <v>3869398.88</v>
      </c>
      <c r="L2027" s="20">
        <v>0</v>
      </c>
      <c r="M2027" s="20">
        <v>4125209</v>
      </c>
      <c r="N2027" s="20">
        <v>232798</v>
      </c>
      <c r="O2027" s="6">
        <v>1779.2832785467101</v>
      </c>
      <c r="P2027" s="21">
        <v>0.82281349420140304</v>
      </c>
      <c r="Q2027" s="18"/>
      <c r="R2027" s="22">
        <v>340</v>
      </c>
      <c r="S2027" s="23">
        <v>0</v>
      </c>
      <c r="T2027" s="23">
        <v>340</v>
      </c>
      <c r="U2027" s="24">
        <v>39</v>
      </c>
      <c r="V2027" s="25"/>
      <c r="W2027" s="23">
        <v>72</v>
      </c>
      <c r="X2027" s="23">
        <v>0</v>
      </c>
      <c r="Y2027" s="23">
        <v>72</v>
      </c>
      <c r="Z2027" s="26">
        <v>0.21176470588235294</v>
      </c>
      <c r="AA2027" s="25">
        <v>128</v>
      </c>
      <c r="AB2027" s="23">
        <v>0</v>
      </c>
      <c r="AC2027" s="23">
        <v>128</v>
      </c>
      <c r="AD2027" s="26">
        <v>0.37647058823529411</v>
      </c>
      <c r="AE2027" s="5"/>
      <c r="AF2027" s="35">
        <v>60000</v>
      </c>
      <c r="AG2027" s="7">
        <v>3</v>
      </c>
      <c r="AH2027" s="32">
        <v>59653</v>
      </c>
      <c r="AI2027" s="32">
        <v>59653</v>
      </c>
      <c r="AJ2027" s="49">
        <v>43942</v>
      </c>
    </row>
    <row r="2028" spans="1:36" ht="15" customHeight="1" x14ac:dyDescent="0.25">
      <c r="A2028" s="3" t="s">
        <v>2146</v>
      </c>
      <c r="B2028" s="4" t="s">
        <v>6289</v>
      </c>
      <c r="C2028" s="18" t="s">
        <v>1878</v>
      </c>
      <c r="D2028" s="18" t="s">
        <v>1878</v>
      </c>
      <c r="E2028" s="18" t="s">
        <v>8776</v>
      </c>
      <c r="F2028" s="18" t="s">
        <v>34</v>
      </c>
      <c r="G2028" s="19">
        <v>0</v>
      </c>
      <c r="H2028" s="5" t="s">
        <v>159</v>
      </c>
      <c r="I2028" s="28" t="s">
        <v>8688</v>
      </c>
      <c r="J2028" s="20">
        <v>4522</v>
      </c>
      <c r="K2028" s="20">
        <v>4818305.63</v>
      </c>
      <c r="L2028" s="20">
        <v>0</v>
      </c>
      <c r="M2028" s="20">
        <v>3738961</v>
      </c>
      <c r="N2028" s="20">
        <v>213104</v>
      </c>
      <c r="O2028" s="6">
        <v>1939.4893034055699</v>
      </c>
      <c r="P2028" s="21">
        <v>0.89689932454422705</v>
      </c>
      <c r="Q2028" s="18"/>
      <c r="R2028" s="22">
        <v>341</v>
      </c>
      <c r="S2028" s="23">
        <v>0</v>
      </c>
      <c r="T2028" s="23">
        <v>341</v>
      </c>
      <c r="U2028" s="24">
        <v>36</v>
      </c>
      <c r="V2028" s="25">
        <v>68</v>
      </c>
      <c r="W2028" s="23">
        <v>68</v>
      </c>
      <c r="X2028" s="23">
        <v>0</v>
      </c>
      <c r="Y2028" s="23">
        <v>68</v>
      </c>
      <c r="Z2028" s="26">
        <v>0.19941348973607037</v>
      </c>
      <c r="AA2028" s="25">
        <v>175</v>
      </c>
      <c r="AB2028" s="23">
        <v>0</v>
      </c>
      <c r="AC2028" s="23">
        <v>175</v>
      </c>
      <c r="AD2028" s="26">
        <v>0.51319648093841641</v>
      </c>
      <c r="AE2028" s="5"/>
      <c r="AF2028" s="33">
        <v>60000</v>
      </c>
      <c r="AG2028" s="7">
        <v>3</v>
      </c>
      <c r="AH2028" s="33">
        <v>60000</v>
      </c>
      <c r="AI2028" s="33">
        <v>60000</v>
      </c>
      <c r="AJ2028" s="37">
        <v>43936</v>
      </c>
    </row>
    <row r="2029" spans="1:36" s="2" customFormat="1" ht="15" customHeight="1" x14ac:dyDescent="0.25">
      <c r="A2029" s="3">
        <v>0</v>
      </c>
      <c r="B2029" s="4" t="s">
        <v>6292</v>
      </c>
      <c r="C2029" s="28" t="s">
        <v>1883</v>
      </c>
      <c r="D2029" s="28" t="s">
        <v>1883</v>
      </c>
      <c r="E2029" s="28" t="s">
        <v>8775</v>
      </c>
      <c r="F2029" s="28" t="s">
        <v>34</v>
      </c>
      <c r="G2029" s="19">
        <v>0</v>
      </c>
      <c r="H2029" s="5" t="s">
        <v>159</v>
      </c>
      <c r="I2029" s="54" t="s">
        <v>1884</v>
      </c>
      <c r="J2029" s="20">
        <v>4446</v>
      </c>
      <c r="K2029" s="20">
        <v>8512441.7400000002</v>
      </c>
      <c r="L2029" s="20">
        <v>0</v>
      </c>
      <c r="M2029" s="20">
        <v>995941</v>
      </c>
      <c r="N2029" s="20">
        <v>2897</v>
      </c>
      <c r="O2029" s="6">
        <v>2139.2891902833999</v>
      </c>
      <c r="P2029" s="21">
        <v>0.98929497904465502</v>
      </c>
      <c r="Q2029" s="18"/>
      <c r="R2029" s="22">
        <v>342</v>
      </c>
      <c r="S2029" s="23">
        <v>0</v>
      </c>
      <c r="T2029" s="23">
        <v>342</v>
      </c>
      <c r="U2029" s="24">
        <v>49</v>
      </c>
      <c r="V2029" s="25">
        <v>89</v>
      </c>
      <c r="W2029" s="23">
        <v>89</v>
      </c>
      <c r="X2029" s="23">
        <v>0</v>
      </c>
      <c r="Y2029" s="23">
        <v>89</v>
      </c>
      <c r="Z2029" s="26">
        <v>0.26023391812865498</v>
      </c>
      <c r="AA2029" s="25">
        <v>204</v>
      </c>
      <c r="AB2029" s="23">
        <v>0</v>
      </c>
      <c r="AC2029" s="23">
        <v>204</v>
      </c>
      <c r="AD2029" s="26">
        <v>0.59649122807017541</v>
      </c>
      <c r="AE2029" s="5"/>
      <c r="AF2029" s="35">
        <v>60000</v>
      </c>
      <c r="AG2029" s="7">
        <v>3</v>
      </c>
      <c r="AH2029" s="32">
        <v>59983</v>
      </c>
      <c r="AI2029" s="32">
        <v>59983</v>
      </c>
      <c r="AJ2029" s="49">
        <v>43944</v>
      </c>
    </row>
    <row r="2030" spans="1:36" s="2" customFormat="1" ht="15" customHeight="1" x14ac:dyDescent="0.25">
      <c r="A2030" s="3" t="s">
        <v>2672</v>
      </c>
      <c r="B2030" s="4" t="s">
        <v>6295</v>
      </c>
      <c r="C2030" s="28" t="s">
        <v>1897</v>
      </c>
      <c r="D2030" s="28" t="s">
        <v>1897</v>
      </c>
      <c r="E2030" s="28" t="s">
        <v>8784</v>
      </c>
      <c r="F2030" s="28" t="s">
        <v>34</v>
      </c>
      <c r="G2030" s="19">
        <v>0</v>
      </c>
      <c r="H2030" s="5" t="s">
        <v>272</v>
      </c>
      <c r="I2030" s="28" t="s">
        <v>1898</v>
      </c>
      <c r="J2030" s="20">
        <v>5277</v>
      </c>
      <c r="K2030" s="20">
        <v>5021986.4400000004</v>
      </c>
      <c r="L2030" s="20">
        <v>0</v>
      </c>
      <c r="M2030" s="20">
        <v>3901915</v>
      </c>
      <c r="N2030" s="20">
        <v>85946</v>
      </c>
      <c r="O2030" s="6">
        <v>1707.3806026151201</v>
      </c>
      <c r="P2030" s="21">
        <v>0.78956275063569803</v>
      </c>
      <c r="Q2030" s="18"/>
      <c r="R2030" s="22">
        <v>343</v>
      </c>
      <c r="S2030" s="23">
        <v>0</v>
      </c>
      <c r="T2030" s="23">
        <v>343</v>
      </c>
      <c r="U2030" s="24">
        <v>48</v>
      </c>
      <c r="V2030" s="25"/>
      <c r="W2030" s="23">
        <v>33</v>
      </c>
      <c r="X2030" s="23">
        <v>0</v>
      </c>
      <c r="Y2030" s="23">
        <v>33</v>
      </c>
      <c r="Z2030" s="26">
        <v>9.6209912536443148E-2</v>
      </c>
      <c r="AA2030" s="25">
        <v>178</v>
      </c>
      <c r="AB2030" s="23">
        <v>0</v>
      </c>
      <c r="AC2030" s="23">
        <v>178</v>
      </c>
      <c r="AD2030" s="26">
        <v>0.51895043731778423</v>
      </c>
      <c r="AE2030" s="5"/>
      <c r="AF2030" s="35">
        <v>60000</v>
      </c>
      <c r="AG2030" s="7">
        <v>3</v>
      </c>
      <c r="AH2030" s="32">
        <v>59940</v>
      </c>
      <c r="AI2030" s="32">
        <v>59940</v>
      </c>
      <c r="AJ2030" s="49">
        <v>43942</v>
      </c>
    </row>
    <row r="2031" spans="1:36" ht="15" customHeight="1" x14ac:dyDescent="0.25">
      <c r="A2031" s="3" t="s">
        <v>1219</v>
      </c>
      <c r="B2031" s="4" t="s">
        <v>6298</v>
      </c>
      <c r="C2031" s="18" t="s">
        <v>1900</v>
      </c>
      <c r="D2031" s="18" t="s">
        <v>1900</v>
      </c>
      <c r="E2031" s="18" t="s">
        <v>8787</v>
      </c>
      <c r="F2031" s="18" t="s">
        <v>34</v>
      </c>
      <c r="G2031" s="19">
        <v>0</v>
      </c>
      <c r="H2031" s="5" t="s">
        <v>67</v>
      </c>
      <c r="I2031" s="18" t="s">
        <v>8768</v>
      </c>
      <c r="J2031" s="20">
        <v>10944</v>
      </c>
      <c r="K2031" s="20">
        <v>33288913.199999999</v>
      </c>
      <c r="L2031" s="20">
        <v>1186176</v>
      </c>
      <c r="M2031" s="20">
        <v>0</v>
      </c>
      <c r="N2031" s="20">
        <v>0</v>
      </c>
      <c r="O2031" s="6">
        <v>2933.36414473684</v>
      </c>
      <c r="P2031" s="21">
        <v>1.35650777523601</v>
      </c>
      <c r="Q2031" s="18"/>
      <c r="R2031" s="22">
        <v>343</v>
      </c>
      <c r="S2031" s="23">
        <v>0</v>
      </c>
      <c r="T2031" s="23">
        <v>343</v>
      </c>
      <c r="U2031" s="24">
        <v>57</v>
      </c>
      <c r="V2031" s="25"/>
      <c r="W2031" s="23">
        <v>14</v>
      </c>
      <c r="X2031" s="23">
        <v>0</v>
      </c>
      <c r="Y2031" s="23">
        <v>14</v>
      </c>
      <c r="Z2031" s="26">
        <v>4.0816326530612242E-2</v>
      </c>
      <c r="AA2031" s="25">
        <v>236</v>
      </c>
      <c r="AB2031" s="23">
        <v>0</v>
      </c>
      <c r="AC2031" s="23">
        <v>236</v>
      </c>
      <c r="AD2031" s="26">
        <v>0.68804664723032072</v>
      </c>
      <c r="AE2031" s="5"/>
      <c r="AF2031" s="33">
        <v>60000</v>
      </c>
      <c r="AG2031" s="7">
        <v>3</v>
      </c>
      <c r="AH2031" s="33">
        <v>60000</v>
      </c>
      <c r="AI2031" s="33">
        <v>60000</v>
      </c>
      <c r="AJ2031" s="37">
        <v>43937</v>
      </c>
    </row>
    <row r="2032" spans="1:36" ht="15" customHeight="1" x14ac:dyDescent="0.25">
      <c r="A2032" s="3">
        <v>0</v>
      </c>
      <c r="B2032" s="4" t="s">
        <v>6301</v>
      </c>
      <c r="C2032" s="18" t="s">
        <v>1908</v>
      </c>
      <c r="D2032" s="18" t="s">
        <v>1908</v>
      </c>
      <c r="E2032" s="18" t="s">
        <v>8772</v>
      </c>
      <c r="F2032" s="18" t="s">
        <v>34</v>
      </c>
      <c r="G2032" s="19">
        <v>0</v>
      </c>
      <c r="H2032" s="5" t="s">
        <v>245</v>
      </c>
      <c r="I2032" s="54" t="s">
        <v>1909</v>
      </c>
      <c r="J2032" s="20">
        <v>4582</v>
      </c>
      <c r="K2032" s="20">
        <v>5684102.96</v>
      </c>
      <c r="L2032" s="20">
        <v>0</v>
      </c>
      <c r="M2032" s="20">
        <v>2787912</v>
      </c>
      <c r="N2032" s="20">
        <v>6664</v>
      </c>
      <c r="O2032" s="6">
        <v>1850.4318987341801</v>
      </c>
      <c r="P2032" s="21">
        <v>0.85571553149356105</v>
      </c>
      <c r="Q2032" s="18"/>
      <c r="R2032" s="22">
        <v>328</v>
      </c>
      <c r="S2032" s="23">
        <v>0</v>
      </c>
      <c r="T2032" s="23">
        <v>345</v>
      </c>
      <c r="U2032" s="24">
        <v>41</v>
      </c>
      <c r="V2032" s="25"/>
      <c r="W2032" s="23">
        <v>101</v>
      </c>
      <c r="X2032" s="23">
        <v>0</v>
      </c>
      <c r="Y2032" s="23">
        <v>101</v>
      </c>
      <c r="Z2032" s="26">
        <v>0.29275362318840581</v>
      </c>
      <c r="AA2032" s="25">
        <v>149</v>
      </c>
      <c r="AB2032" s="23">
        <v>0</v>
      </c>
      <c r="AC2032" s="23">
        <v>149</v>
      </c>
      <c r="AD2032" s="26">
        <v>0.43188405797101448</v>
      </c>
      <c r="AE2032" s="5"/>
      <c r="AF2032" s="33">
        <v>60000</v>
      </c>
      <c r="AG2032" s="7">
        <v>3</v>
      </c>
      <c r="AH2032" s="33">
        <v>60000</v>
      </c>
      <c r="AI2032" s="33">
        <v>60000</v>
      </c>
      <c r="AJ2032" s="37">
        <v>43936</v>
      </c>
    </row>
    <row r="2033" spans="1:36" s="2" customFormat="1" ht="15" customHeight="1" x14ac:dyDescent="0.25">
      <c r="A2033" s="3" t="s">
        <v>1836</v>
      </c>
      <c r="B2033" s="4" t="s">
        <v>6304</v>
      </c>
      <c r="C2033" s="28" t="s">
        <v>1911</v>
      </c>
      <c r="D2033" s="28" t="s">
        <v>1911</v>
      </c>
      <c r="E2033" s="28" t="s">
        <v>8776</v>
      </c>
      <c r="F2033" s="28" t="s">
        <v>34</v>
      </c>
      <c r="G2033" s="19">
        <v>0</v>
      </c>
      <c r="H2033" s="5" t="s">
        <v>272</v>
      </c>
      <c r="I2033" s="28" t="s">
        <v>1912</v>
      </c>
      <c r="J2033" s="20">
        <v>5154</v>
      </c>
      <c r="K2033" s="20">
        <v>4155785.35</v>
      </c>
      <c r="L2033" s="20">
        <v>0</v>
      </c>
      <c r="M2033" s="20">
        <v>5108024</v>
      </c>
      <c r="N2033" s="20">
        <v>194459</v>
      </c>
      <c r="O2033" s="6">
        <v>1835.13161622041</v>
      </c>
      <c r="P2033" s="21">
        <v>0.84864005392952502</v>
      </c>
      <c r="Q2033" s="18"/>
      <c r="R2033" s="22">
        <v>345</v>
      </c>
      <c r="S2033" s="23">
        <v>0</v>
      </c>
      <c r="T2033" s="23">
        <v>345</v>
      </c>
      <c r="U2033" s="24">
        <v>25</v>
      </c>
      <c r="V2033" s="25"/>
      <c r="W2033" s="23">
        <v>81</v>
      </c>
      <c r="X2033" s="23">
        <v>0</v>
      </c>
      <c r="Y2033" s="23">
        <v>81</v>
      </c>
      <c r="Z2033" s="26">
        <v>0.23478260869565218</v>
      </c>
      <c r="AA2033" s="25">
        <v>253</v>
      </c>
      <c r="AB2033" s="23">
        <v>0</v>
      </c>
      <c r="AC2033" s="23">
        <v>253</v>
      </c>
      <c r="AD2033" s="26">
        <v>0.73333333333333328</v>
      </c>
      <c r="AE2033" s="5"/>
      <c r="AF2033" s="35">
        <v>60000</v>
      </c>
      <c r="AG2033" s="7">
        <v>3</v>
      </c>
      <c r="AH2033" s="32">
        <v>59774</v>
      </c>
      <c r="AI2033" s="32">
        <v>59774</v>
      </c>
      <c r="AJ2033" s="49">
        <v>43945</v>
      </c>
    </row>
    <row r="2034" spans="1:36" ht="15" customHeight="1" x14ac:dyDescent="0.25">
      <c r="A2034" s="3" t="s">
        <v>3345</v>
      </c>
      <c r="B2034" s="4" t="s">
        <v>6307</v>
      </c>
      <c r="C2034" s="18" t="s">
        <v>1936</v>
      </c>
      <c r="D2034" s="18" t="s">
        <v>1936</v>
      </c>
      <c r="E2034" s="18" t="s">
        <v>8779</v>
      </c>
      <c r="F2034" s="18" t="s">
        <v>34</v>
      </c>
      <c r="G2034" s="19">
        <v>0</v>
      </c>
      <c r="H2034" s="5" t="s">
        <v>210</v>
      </c>
      <c r="I2034" s="18" t="s">
        <v>1937</v>
      </c>
      <c r="J2034" s="20">
        <v>5627</v>
      </c>
      <c r="K2034" s="20">
        <v>7377754.5499999998</v>
      </c>
      <c r="L2034" s="20">
        <v>0</v>
      </c>
      <c r="M2034" s="20">
        <v>2723978</v>
      </c>
      <c r="N2034" s="20">
        <v>0</v>
      </c>
      <c r="O2034" s="6">
        <v>1795.2252621290199</v>
      </c>
      <c r="P2034" s="21">
        <v>0.83018572063325802</v>
      </c>
      <c r="Q2034" s="18"/>
      <c r="R2034" s="22">
        <v>347</v>
      </c>
      <c r="S2034" s="23">
        <v>0</v>
      </c>
      <c r="T2034" s="23">
        <v>347</v>
      </c>
      <c r="U2034" s="24">
        <v>38</v>
      </c>
      <c r="V2034" s="25">
        <v>31</v>
      </c>
      <c r="W2034" s="23">
        <v>29</v>
      </c>
      <c r="X2034" s="23">
        <v>0</v>
      </c>
      <c r="Y2034" s="23">
        <v>29</v>
      </c>
      <c r="Z2034" s="26">
        <v>8.3573487031700283E-2</v>
      </c>
      <c r="AA2034" s="25">
        <v>196</v>
      </c>
      <c r="AB2034" s="23">
        <v>0</v>
      </c>
      <c r="AC2034" s="23">
        <v>196</v>
      </c>
      <c r="AD2034" s="26">
        <v>0.56484149855907784</v>
      </c>
      <c r="AE2034" s="5"/>
      <c r="AF2034" s="33">
        <v>60000</v>
      </c>
      <c r="AG2034" s="7">
        <v>3</v>
      </c>
      <c r="AH2034" s="30">
        <v>59992</v>
      </c>
      <c r="AI2034" s="30">
        <v>59992</v>
      </c>
      <c r="AJ2034" s="37">
        <v>43936</v>
      </c>
    </row>
    <row r="2035" spans="1:36" ht="15" customHeight="1" x14ac:dyDescent="0.25">
      <c r="A2035" s="3" t="s">
        <v>1676</v>
      </c>
      <c r="B2035" s="4" t="s">
        <v>6310</v>
      </c>
      <c r="C2035" s="18" t="s">
        <v>1946</v>
      </c>
      <c r="D2035" s="18" t="s">
        <v>1946</v>
      </c>
      <c r="E2035" s="18" t="s">
        <v>8778</v>
      </c>
      <c r="F2035" s="18" t="s">
        <v>34</v>
      </c>
      <c r="G2035" s="19">
        <v>0</v>
      </c>
      <c r="H2035" s="5" t="s">
        <v>210</v>
      </c>
      <c r="I2035" s="18" t="s">
        <v>1947</v>
      </c>
      <c r="J2035" s="20">
        <v>4354</v>
      </c>
      <c r="K2035" s="20">
        <v>25488237.98</v>
      </c>
      <c r="L2035" s="20">
        <v>2489622</v>
      </c>
      <c r="M2035" s="20">
        <v>0</v>
      </c>
      <c r="N2035" s="20">
        <v>0</v>
      </c>
      <c r="O2035" s="6">
        <v>5282.1809784106599</v>
      </c>
      <c r="P2035" s="21">
        <v>2.4426969219877099</v>
      </c>
      <c r="Q2035" s="18"/>
      <c r="R2035" s="22">
        <v>348</v>
      </c>
      <c r="S2035" s="23">
        <v>0</v>
      </c>
      <c r="T2035" s="23">
        <v>348</v>
      </c>
      <c r="U2035" s="24">
        <v>44</v>
      </c>
      <c r="V2035" s="25"/>
      <c r="W2035" s="23">
        <v>7</v>
      </c>
      <c r="X2035" s="23">
        <v>0</v>
      </c>
      <c r="Y2035" s="23">
        <v>7</v>
      </c>
      <c r="Z2035" s="26">
        <v>2.0114942528735632E-2</v>
      </c>
      <c r="AA2035" s="25">
        <v>188</v>
      </c>
      <c r="AB2035" s="23">
        <v>0</v>
      </c>
      <c r="AC2035" s="23">
        <v>188</v>
      </c>
      <c r="AD2035" s="26">
        <v>0.54022988505747127</v>
      </c>
      <c r="AE2035" s="5"/>
      <c r="AF2035" s="33">
        <v>60000</v>
      </c>
      <c r="AG2035" s="7">
        <v>3</v>
      </c>
      <c r="AH2035" s="33">
        <v>60000</v>
      </c>
      <c r="AI2035" s="33">
        <v>60000</v>
      </c>
      <c r="AJ2035" s="37">
        <v>43937</v>
      </c>
    </row>
    <row r="2036" spans="1:36" ht="15" customHeight="1" x14ac:dyDescent="0.25">
      <c r="A2036" s="3" t="s">
        <v>3405</v>
      </c>
      <c r="B2036" s="4" t="s">
        <v>6313</v>
      </c>
      <c r="C2036" s="18" t="s">
        <v>1955</v>
      </c>
      <c r="D2036" s="18" t="s">
        <v>1955</v>
      </c>
      <c r="E2036" s="18" t="s">
        <v>8787</v>
      </c>
      <c r="F2036" s="18" t="s">
        <v>34</v>
      </c>
      <c r="G2036" s="19">
        <v>0</v>
      </c>
      <c r="H2036" s="5" t="s">
        <v>96</v>
      </c>
      <c r="I2036" s="18" t="s">
        <v>1956</v>
      </c>
      <c r="J2036" s="20">
        <v>5137</v>
      </c>
      <c r="K2036" s="20">
        <v>7071623.25</v>
      </c>
      <c r="L2036" s="20">
        <v>0</v>
      </c>
      <c r="M2036" s="20">
        <v>2789923</v>
      </c>
      <c r="N2036" s="20">
        <v>0</v>
      </c>
      <c r="O2036" s="6">
        <v>1919.70921744209</v>
      </c>
      <c r="P2036" s="21">
        <v>0.88775220230492102</v>
      </c>
      <c r="Q2036" s="18"/>
      <c r="R2036" s="22">
        <v>262</v>
      </c>
      <c r="S2036" s="23">
        <v>0</v>
      </c>
      <c r="T2036" s="23">
        <v>349</v>
      </c>
      <c r="U2036" s="24">
        <v>42</v>
      </c>
      <c r="V2036" s="25"/>
      <c r="W2036" s="23">
        <v>37</v>
      </c>
      <c r="X2036" s="23">
        <v>0</v>
      </c>
      <c r="Y2036" s="23">
        <v>37</v>
      </c>
      <c r="Z2036" s="26">
        <v>0.10601719197707736</v>
      </c>
      <c r="AA2036" s="25">
        <v>117</v>
      </c>
      <c r="AB2036" s="23">
        <v>0</v>
      </c>
      <c r="AC2036" s="23">
        <v>117</v>
      </c>
      <c r="AD2036" s="26">
        <v>0.33524355300859598</v>
      </c>
      <c r="AE2036" s="5"/>
      <c r="AF2036" s="33">
        <v>60000</v>
      </c>
      <c r="AG2036" s="7">
        <v>3</v>
      </c>
      <c r="AH2036" s="30">
        <v>59999.43</v>
      </c>
      <c r="AI2036" s="30">
        <v>59999.43</v>
      </c>
      <c r="AJ2036" s="37">
        <v>43937</v>
      </c>
    </row>
    <row r="2037" spans="1:36" s="2" customFormat="1" ht="15" customHeight="1" x14ac:dyDescent="0.25">
      <c r="A2037" s="3">
        <v>0</v>
      </c>
      <c r="B2037" s="4" t="s">
        <v>6316</v>
      </c>
      <c r="C2037" s="28" t="s">
        <v>1961</v>
      </c>
      <c r="D2037" s="28" t="s">
        <v>1961</v>
      </c>
      <c r="E2037" s="28" t="s">
        <v>8783</v>
      </c>
      <c r="F2037" s="28" t="s">
        <v>34</v>
      </c>
      <c r="G2037" s="19">
        <v>0</v>
      </c>
      <c r="H2037" s="5" t="s">
        <v>40</v>
      </c>
      <c r="I2037" s="28" t="s">
        <v>1962</v>
      </c>
      <c r="J2037" s="20">
        <v>5224</v>
      </c>
      <c r="K2037" s="20">
        <v>6933479.5700000003</v>
      </c>
      <c r="L2037" s="20">
        <v>0</v>
      </c>
      <c r="M2037" s="20">
        <v>2922279</v>
      </c>
      <c r="N2037" s="20">
        <v>0</v>
      </c>
      <c r="O2037" s="6">
        <v>1886.63066041348</v>
      </c>
      <c r="P2037" s="21">
        <v>0.87245532213973298</v>
      </c>
      <c r="Q2037" s="18"/>
      <c r="R2037" s="22">
        <v>350</v>
      </c>
      <c r="S2037" s="23">
        <v>0</v>
      </c>
      <c r="T2037" s="23">
        <v>350</v>
      </c>
      <c r="U2037" s="24">
        <v>32</v>
      </c>
      <c r="V2037" s="25">
        <v>42</v>
      </c>
      <c r="W2037" s="23">
        <v>42</v>
      </c>
      <c r="X2037" s="23">
        <v>0</v>
      </c>
      <c r="Y2037" s="23">
        <v>42</v>
      </c>
      <c r="Z2037" s="26">
        <v>0.12</v>
      </c>
      <c r="AA2037" s="25">
        <v>156</v>
      </c>
      <c r="AB2037" s="23">
        <v>0</v>
      </c>
      <c r="AC2037" s="23">
        <v>156</v>
      </c>
      <c r="AD2037" s="26">
        <v>0.44571428571428573</v>
      </c>
      <c r="AE2037" s="5"/>
      <c r="AF2037" s="35">
        <v>60000</v>
      </c>
      <c r="AG2037" s="7">
        <v>3</v>
      </c>
      <c r="AH2037" s="32">
        <v>59777</v>
      </c>
      <c r="AI2037" s="32">
        <v>59777</v>
      </c>
      <c r="AJ2037" s="49">
        <v>43944</v>
      </c>
    </row>
    <row r="2038" spans="1:36" ht="15" customHeight="1" x14ac:dyDescent="0.25">
      <c r="A2038" s="3" t="s">
        <v>2621</v>
      </c>
      <c r="B2038" s="4" t="s">
        <v>6319</v>
      </c>
      <c r="C2038" s="18" t="s">
        <v>1978</v>
      </c>
      <c r="D2038" s="18" t="s">
        <v>1978</v>
      </c>
      <c r="E2038" s="18" t="s">
        <v>8772</v>
      </c>
      <c r="F2038" s="18" t="s">
        <v>34</v>
      </c>
      <c r="G2038" s="19">
        <v>0</v>
      </c>
      <c r="H2038" s="5" t="s">
        <v>272</v>
      </c>
      <c r="I2038" s="54" t="s">
        <v>1979</v>
      </c>
      <c r="J2038" s="20">
        <v>5212</v>
      </c>
      <c r="K2038" s="20">
        <v>7697707.25</v>
      </c>
      <c r="L2038" s="20">
        <v>0</v>
      </c>
      <c r="M2038" s="20">
        <v>2270294</v>
      </c>
      <c r="N2038" s="20">
        <v>23483</v>
      </c>
      <c r="O2038" s="6">
        <v>1917.0153971604</v>
      </c>
      <c r="P2038" s="21">
        <v>0.88650646942727795</v>
      </c>
      <c r="Q2038" s="18"/>
      <c r="R2038" s="22">
        <v>351</v>
      </c>
      <c r="S2038" s="23">
        <v>0</v>
      </c>
      <c r="T2038" s="23">
        <v>351</v>
      </c>
      <c r="U2038" s="24">
        <v>40</v>
      </c>
      <c r="V2038" s="25"/>
      <c r="W2038" s="23">
        <v>89</v>
      </c>
      <c r="X2038" s="23">
        <v>0</v>
      </c>
      <c r="Y2038" s="23">
        <v>89</v>
      </c>
      <c r="Z2038" s="26">
        <v>0.25356125356125359</v>
      </c>
      <c r="AA2038" s="25">
        <v>137</v>
      </c>
      <c r="AB2038" s="23">
        <v>0</v>
      </c>
      <c r="AC2038" s="23">
        <v>137</v>
      </c>
      <c r="AD2038" s="26">
        <v>0.3903133903133903</v>
      </c>
      <c r="AE2038" s="5"/>
      <c r="AF2038" s="33">
        <v>60000</v>
      </c>
      <c r="AG2038" s="7">
        <v>3</v>
      </c>
      <c r="AH2038" s="33">
        <v>60000</v>
      </c>
      <c r="AI2038" s="33">
        <v>60000</v>
      </c>
      <c r="AJ2038" s="37">
        <v>43936</v>
      </c>
    </row>
    <row r="2039" spans="1:36" ht="15" customHeight="1" x14ac:dyDescent="0.25">
      <c r="A2039" s="3" t="s">
        <v>220</v>
      </c>
      <c r="B2039" s="4" t="s">
        <v>6322</v>
      </c>
      <c r="C2039" s="18" t="s">
        <v>1984</v>
      </c>
      <c r="D2039" s="18" t="s">
        <v>1984</v>
      </c>
      <c r="E2039" s="18" t="s">
        <v>8778</v>
      </c>
      <c r="F2039" s="18" t="s">
        <v>34</v>
      </c>
      <c r="G2039" s="19">
        <v>0</v>
      </c>
      <c r="H2039" s="5" t="s">
        <v>91</v>
      </c>
      <c r="I2039" s="18" t="s">
        <v>1985</v>
      </c>
      <c r="J2039" s="20">
        <v>5844</v>
      </c>
      <c r="K2039" s="20">
        <v>6405147.3099999996</v>
      </c>
      <c r="L2039" s="20">
        <v>0</v>
      </c>
      <c r="M2039" s="20">
        <v>4387995</v>
      </c>
      <c r="N2039" s="20">
        <v>0</v>
      </c>
      <c r="O2039" s="6">
        <v>1846.87582306639</v>
      </c>
      <c r="P2039" s="21">
        <v>0.85407105639443803</v>
      </c>
      <c r="Q2039" s="18"/>
      <c r="R2039" s="22">
        <v>351</v>
      </c>
      <c r="S2039" s="23">
        <v>0</v>
      </c>
      <c r="T2039" s="23">
        <v>351</v>
      </c>
      <c r="U2039" s="24">
        <v>47</v>
      </c>
      <c r="V2039" s="25"/>
      <c r="W2039" s="23">
        <v>41</v>
      </c>
      <c r="X2039" s="23">
        <v>0</v>
      </c>
      <c r="Y2039" s="23">
        <v>41</v>
      </c>
      <c r="Z2039" s="26">
        <v>0.11680911680911681</v>
      </c>
      <c r="AA2039" s="25">
        <v>244</v>
      </c>
      <c r="AB2039" s="23">
        <v>0</v>
      </c>
      <c r="AC2039" s="23">
        <v>244</v>
      </c>
      <c r="AD2039" s="26">
        <v>0.6951566951566952</v>
      </c>
      <c r="AE2039" s="5"/>
      <c r="AF2039" s="33">
        <v>60000</v>
      </c>
      <c r="AG2039" s="7">
        <v>3</v>
      </c>
      <c r="AH2039" s="33">
        <v>60000</v>
      </c>
      <c r="AI2039" s="33">
        <v>60000</v>
      </c>
      <c r="AJ2039" s="37">
        <v>43937</v>
      </c>
    </row>
    <row r="2040" spans="1:36" s="2" customFormat="1" ht="15" customHeight="1" x14ac:dyDescent="0.25">
      <c r="A2040" s="3" t="s">
        <v>967</v>
      </c>
      <c r="B2040" s="4" t="s">
        <v>6325</v>
      </c>
      <c r="C2040" s="28" t="s">
        <v>1990</v>
      </c>
      <c r="D2040" s="28" t="s">
        <v>1990</v>
      </c>
      <c r="E2040" s="28" t="s">
        <v>8778</v>
      </c>
      <c r="F2040" s="28" t="s">
        <v>34</v>
      </c>
      <c r="G2040" s="19">
        <v>0</v>
      </c>
      <c r="H2040" s="5" t="s">
        <v>210</v>
      </c>
      <c r="I2040" s="28" t="s">
        <v>1991</v>
      </c>
      <c r="J2040" s="20">
        <v>7274</v>
      </c>
      <c r="K2040" s="20">
        <v>8072137.54</v>
      </c>
      <c r="L2040" s="20">
        <v>0</v>
      </c>
      <c r="M2040" s="20">
        <v>4891646</v>
      </c>
      <c r="N2040" s="20">
        <v>173336</v>
      </c>
      <c r="O2040" s="6">
        <v>1806.0378801209799</v>
      </c>
      <c r="P2040" s="21">
        <v>0.83518591824018196</v>
      </c>
      <c r="Q2040" s="18"/>
      <c r="R2040" s="22">
        <v>352</v>
      </c>
      <c r="S2040" s="23">
        <v>0</v>
      </c>
      <c r="T2040" s="23">
        <v>352</v>
      </c>
      <c r="U2040" s="24">
        <v>43</v>
      </c>
      <c r="V2040" s="25"/>
      <c r="W2040" s="23">
        <v>115</v>
      </c>
      <c r="X2040" s="23">
        <v>0</v>
      </c>
      <c r="Y2040" s="23">
        <v>115</v>
      </c>
      <c r="Z2040" s="26">
        <v>0.32670454545454547</v>
      </c>
      <c r="AA2040" s="25">
        <v>456</v>
      </c>
      <c r="AB2040" s="23">
        <v>0</v>
      </c>
      <c r="AC2040" s="23">
        <v>456</v>
      </c>
      <c r="AD2040" s="26">
        <v>1.2954545454545454</v>
      </c>
      <c r="AE2040" s="5"/>
      <c r="AF2040" s="35">
        <v>60000</v>
      </c>
      <c r="AG2040" s="7">
        <v>3</v>
      </c>
      <c r="AH2040" s="32">
        <v>59976.800000000003</v>
      </c>
      <c r="AI2040" s="32">
        <v>59976.800000000003</v>
      </c>
      <c r="AJ2040" s="49">
        <v>43962</v>
      </c>
    </row>
    <row r="2041" spans="1:36" ht="15" customHeight="1" x14ac:dyDescent="0.25">
      <c r="A2041" s="3" t="s">
        <v>3940</v>
      </c>
      <c r="B2041" s="4" t="s">
        <v>6328</v>
      </c>
      <c r="C2041" s="18" t="s">
        <v>2008</v>
      </c>
      <c r="D2041" s="18" t="s">
        <v>2008</v>
      </c>
      <c r="E2041" s="18" t="s">
        <v>8772</v>
      </c>
      <c r="F2041" s="18" t="s">
        <v>34</v>
      </c>
      <c r="G2041" s="19">
        <v>0</v>
      </c>
      <c r="H2041" s="5" t="s">
        <v>159</v>
      </c>
      <c r="I2041" s="18" t="s">
        <v>2009</v>
      </c>
      <c r="J2041" s="20">
        <v>4991</v>
      </c>
      <c r="K2041" s="20">
        <v>9176194.0299999993</v>
      </c>
      <c r="L2041" s="20">
        <v>0</v>
      </c>
      <c r="M2041" s="20">
        <v>1194454</v>
      </c>
      <c r="N2041" s="20">
        <v>0</v>
      </c>
      <c r="O2041" s="6">
        <v>2077.8697715888602</v>
      </c>
      <c r="P2041" s="21">
        <v>0.96089212317723405</v>
      </c>
      <c r="Q2041" s="18"/>
      <c r="R2041" s="22">
        <v>352</v>
      </c>
      <c r="S2041" s="23">
        <v>0</v>
      </c>
      <c r="T2041" s="23">
        <v>352</v>
      </c>
      <c r="U2041" s="24">
        <v>36</v>
      </c>
      <c r="V2041" s="25">
        <v>29</v>
      </c>
      <c r="W2041" s="23">
        <v>27</v>
      </c>
      <c r="X2041" s="23">
        <v>0</v>
      </c>
      <c r="Y2041" s="23">
        <v>27</v>
      </c>
      <c r="Z2041" s="26">
        <v>7.6704545454545456E-2</v>
      </c>
      <c r="AA2041" s="25">
        <v>142</v>
      </c>
      <c r="AB2041" s="23">
        <v>0</v>
      </c>
      <c r="AC2041" s="23">
        <v>142</v>
      </c>
      <c r="AD2041" s="26">
        <v>0.40340909090909088</v>
      </c>
      <c r="AE2041" s="5"/>
      <c r="AF2041" s="33">
        <v>60000</v>
      </c>
      <c r="AG2041" s="7">
        <v>3</v>
      </c>
      <c r="AH2041" s="30">
        <v>59799.54</v>
      </c>
      <c r="AI2041" s="30">
        <v>59799.54</v>
      </c>
      <c r="AJ2041" s="37">
        <v>43936</v>
      </c>
    </row>
    <row r="2042" spans="1:36" ht="15" customHeight="1" x14ac:dyDescent="0.25">
      <c r="A2042" s="3" t="s">
        <v>871</v>
      </c>
      <c r="B2042" s="4" t="s">
        <v>6331</v>
      </c>
      <c r="C2042" s="18" t="s">
        <v>2011</v>
      </c>
      <c r="D2042" s="18" t="s">
        <v>2011</v>
      </c>
      <c r="E2042" s="18" t="s">
        <v>8778</v>
      </c>
      <c r="F2042" s="18" t="s">
        <v>34</v>
      </c>
      <c r="G2042" s="19">
        <v>0</v>
      </c>
      <c r="H2042" s="5" t="s">
        <v>245</v>
      </c>
      <c r="I2042" s="54" t="s">
        <v>2012</v>
      </c>
      <c r="J2042" s="20">
        <v>4467</v>
      </c>
      <c r="K2042" s="20">
        <v>4913315.1500000004</v>
      </c>
      <c r="L2042" s="20">
        <v>0</v>
      </c>
      <c r="M2042" s="20">
        <v>2812695</v>
      </c>
      <c r="N2042" s="20">
        <v>0</v>
      </c>
      <c r="O2042" s="6">
        <v>1729.57469218715</v>
      </c>
      <c r="P2042" s="21">
        <v>0.79982620705748597</v>
      </c>
      <c r="Q2042" s="18"/>
      <c r="R2042" s="22">
        <v>353</v>
      </c>
      <c r="S2042" s="23">
        <v>0</v>
      </c>
      <c r="T2042" s="23">
        <v>353</v>
      </c>
      <c r="U2042" s="24">
        <v>52</v>
      </c>
      <c r="V2042" s="25"/>
      <c r="W2042" s="23">
        <v>39</v>
      </c>
      <c r="X2042" s="23">
        <v>0</v>
      </c>
      <c r="Y2042" s="23">
        <v>39</v>
      </c>
      <c r="Z2042" s="26">
        <v>0.11048158640226628</v>
      </c>
      <c r="AA2042" s="25">
        <v>189</v>
      </c>
      <c r="AB2042" s="23">
        <v>0</v>
      </c>
      <c r="AC2042" s="23">
        <v>189</v>
      </c>
      <c r="AD2042" s="26">
        <v>0.53541076487252126</v>
      </c>
      <c r="AE2042" s="5"/>
      <c r="AF2042" s="33">
        <v>60000</v>
      </c>
      <c r="AG2042" s="7">
        <v>3</v>
      </c>
      <c r="AH2042" s="33">
        <v>60000</v>
      </c>
      <c r="AI2042" s="33">
        <v>60000</v>
      </c>
      <c r="AJ2042" s="37">
        <v>43936</v>
      </c>
    </row>
    <row r="2043" spans="1:36" ht="15" customHeight="1" x14ac:dyDescent="0.25">
      <c r="A2043" s="3" t="s">
        <v>3193</v>
      </c>
      <c r="B2043" s="4" t="s">
        <v>6333</v>
      </c>
      <c r="C2043" s="18" t="s">
        <v>2014</v>
      </c>
      <c r="D2043" s="18" t="s">
        <v>2014</v>
      </c>
      <c r="E2043" s="18" t="s">
        <v>8785</v>
      </c>
      <c r="F2043" s="18" t="s">
        <v>34</v>
      </c>
      <c r="G2043" s="19">
        <v>0</v>
      </c>
      <c r="H2043" s="5" t="s">
        <v>272</v>
      </c>
      <c r="I2043" s="18" t="s">
        <v>2015</v>
      </c>
      <c r="J2043" s="20">
        <v>5127</v>
      </c>
      <c r="K2043" s="20">
        <v>5959192.8799999999</v>
      </c>
      <c r="L2043" s="20">
        <v>0</v>
      </c>
      <c r="M2043" s="20">
        <v>2606760</v>
      </c>
      <c r="N2043" s="20">
        <v>40286</v>
      </c>
      <c r="O2043" s="6">
        <v>1678.61105519797</v>
      </c>
      <c r="P2043" s="21">
        <v>0.77625853307668602</v>
      </c>
      <c r="Q2043" s="18"/>
      <c r="R2043" s="22">
        <v>354</v>
      </c>
      <c r="S2043" s="23">
        <v>0</v>
      </c>
      <c r="T2043" s="23">
        <v>354</v>
      </c>
      <c r="U2043" s="24">
        <v>46</v>
      </c>
      <c r="V2043" s="25">
        <v>104</v>
      </c>
      <c r="W2043" s="23">
        <v>104</v>
      </c>
      <c r="X2043" s="23">
        <v>0</v>
      </c>
      <c r="Y2043" s="23">
        <v>104</v>
      </c>
      <c r="Z2043" s="26">
        <v>0.29378531073446329</v>
      </c>
      <c r="AA2043" s="25">
        <v>199</v>
      </c>
      <c r="AB2043" s="23">
        <v>0</v>
      </c>
      <c r="AC2043" s="23">
        <v>199</v>
      </c>
      <c r="AD2043" s="26">
        <v>0.56214689265536721</v>
      </c>
      <c r="AE2043" s="5"/>
      <c r="AF2043" s="33">
        <v>60000</v>
      </c>
      <c r="AG2043" s="7">
        <v>3</v>
      </c>
      <c r="AH2043" s="30">
        <v>59999.58</v>
      </c>
      <c r="AI2043" s="30">
        <v>59999.58</v>
      </c>
      <c r="AJ2043" s="37">
        <v>44078</v>
      </c>
    </row>
    <row r="2044" spans="1:36" ht="15" customHeight="1" x14ac:dyDescent="0.25">
      <c r="A2044" s="3" t="s">
        <v>3257</v>
      </c>
      <c r="B2044" s="4" t="s">
        <v>6336</v>
      </c>
      <c r="C2044" s="18" t="s">
        <v>2023</v>
      </c>
      <c r="D2044" s="18" t="s">
        <v>2023</v>
      </c>
      <c r="E2044" s="18" t="s">
        <v>8773</v>
      </c>
      <c r="F2044" s="18" t="s">
        <v>34</v>
      </c>
      <c r="G2044" s="19">
        <v>0</v>
      </c>
      <c r="H2044" s="5" t="s">
        <v>91</v>
      </c>
      <c r="I2044" s="18" t="s">
        <v>2024</v>
      </c>
      <c r="J2044" s="20">
        <v>4580</v>
      </c>
      <c r="K2044" s="20">
        <v>5116413.42</v>
      </c>
      <c r="L2044" s="20">
        <v>0</v>
      </c>
      <c r="M2044" s="20">
        <v>1910685</v>
      </c>
      <c r="N2044" s="20">
        <v>187172</v>
      </c>
      <c r="O2044" s="6">
        <v>1575.1682139738</v>
      </c>
      <c r="P2044" s="21">
        <v>0.72842232472019397</v>
      </c>
      <c r="Q2044" s="18"/>
      <c r="R2044" s="22">
        <v>355</v>
      </c>
      <c r="S2044" s="23">
        <v>0</v>
      </c>
      <c r="T2044" s="23">
        <v>355</v>
      </c>
      <c r="U2044" s="24">
        <v>47</v>
      </c>
      <c r="V2044" s="25">
        <v>84</v>
      </c>
      <c r="W2044" s="23">
        <v>84</v>
      </c>
      <c r="X2044" s="23">
        <v>0</v>
      </c>
      <c r="Y2044" s="23">
        <v>84</v>
      </c>
      <c r="Z2044" s="26">
        <v>0.23661971830985915</v>
      </c>
      <c r="AA2044" s="25">
        <v>149</v>
      </c>
      <c r="AB2044" s="23">
        <v>0</v>
      </c>
      <c r="AC2044" s="23">
        <v>149</v>
      </c>
      <c r="AD2044" s="26">
        <v>0.41971830985915493</v>
      </c>
      <c r="AE2044" s="5"/>
      <c r="AF2044" s="33">
        <v>60000</v>
      </c>
      <c r="AG2044" s="7">
        <v>3</v>
      </c>
      <c r="AH2044" s="30">
        <v>59994</v>
      </c>
      <c r="AI2044" s="30">
        <v>59994</v>
      </c>
      <c r="AJ2044" s="37">
        <v>43936</v>
      </c>
    </row>
    <row r="2045" spans="1:36" ht="15" customHeight="1" x14ac:dyDescent="0.25">
      <c r="A2045" s="3" t="s">
        <v>3211</v>
      </c>
      <c r="B2045" s="4" t="s">
        <v>6339</v>
      </c>
      <c r="C2045" s="18" t="s">
        <v>2042</v>
      </c>
      <c r="D2045" s="18" t="s">
        <v>2042</v>
      </c>
      <c r="E2045" s="18" t="s">
        <v>8781</v>
      </c>
      <c r="F2045" s="18" t="s">
        <v>34</v>
      </c>
      <c r="G2045" s="19">
        <v>0</v>
      </c>
      <c r="H2045" s="5" t="s">
        <v>62</v>
      </c>
      <c r="I2045" s="18" t="s">
        <v>2043</v>
      </c>
      <c r="J2045" s="20">
        <v>6661</v>
      </c>
      <c r="K2045" s="20">
        <v>9461687.8699999992</v>
      </c>
      <c r="L2045" s="20">
        <v>0</v>
      </c>
      <c r="M2045" s="20">
        <v>3332201</v>
      </c>
      <c r="N2045" s="20">
        <v>0</v>
      </c>
      <c r="O2045" s="6">
        <v>1920.71593904819</v>
      </c>
      <c r="P2045" s="21">
        <v>0.88821775162604</v>
      </c>
      <c r="Q2045" s="18"/>
      <c r="R2045" s="22">
        <v>356</v>
      </c>
      <c r="S2045" s="23">
        <v>0</v>
      </c>
      <c r="T2045" s="23">
        <v>356</v>
      </c>
      <c r="U2045" s="24">
        <v>47</v>
      </c>
      <c r="V2045" s="25"/>
      <c r="W2045" s="23">
        <v>46</v>
      </c>
      <c r="X2045" s="23">
        <v>0</v>
      </c>
      <c r="Y2045" s="23">
        <v>46</v>
      </c>
      <c r="Z2045" s="26">
        <v>0.12921348314606743</v>
      </c>
      <c r="AA2045" s="25">
        <v>264</v>
      </c>
      <c r="AB2045" s="23">
        <v>0</v>
      </c>
      <c r="AC2045" s="23">
        <v>264</v>
      </c>
      <c r="AD2045" s="26">
        <v>0.7415730337078652</v>
      </c>
      <c r="AE2045" s="5"/>
      <c r="AF2045" s="33">
        <v>60000</v>
      </c>
      <c r="AG2045" s="7">
        <v>3</v>
      </c>
      <c r="AH2045" s="33">
        <v>60000</v>
      </c>
      <c r="AI2045" s="33">
        <v>60000</v>
      </c>
      <c r="AJ2045" s="49">
        <v>43942</v>
      </c>
    </row>
    <row r="2046" spans="1:36" ht="15" customHeight="1" x14ac:dyDescent="0.25">
      <c r="A2046" s="3" t="s">
        <v>340</v>
      </c>
      <c r="B2046" s="4" t="s">
        <v>6342</v>
      </c>
      <c r="C2046" s="18" t="s">
        <v>2045</v>
      </c>
      <c r="D2046" s="18" t="s">
        <v>2045</v>
      </c>
      <c r="E2046" s="18" t="s">
        <v>8774</v>
      </c>
      <c r="F2046" s="18" t="s">
        <v>34</v>
      </c>
      <c r="G2046" s="19">
        <v>0</v>
      </c>
      <c r="H2046" s="5" t="s">
        <v>45</v>
      </c>
      <c r="I2046" s="18" t="s">
        <v>2046</v>
      </c>
      <c r="J2046" s="20">
        <v>5203</v>
      </c>
      <c r="K2046" s="20">
        <v>6031268.3799999999</v>
      </c>
      <c r="L2046" s="20">
        <v>0</v>
      </c>
      <c r="M2046" s="20">
        <v>3063262</v>
      </c>
      <c r="N2046" s="20">
        <v>2209</v>
      </c>
      <c r="O2046" s="6">
        <v>1748.36428598885</v>
      </c>
      <c r="P2046" s="21">
        <v>0.80851528513572801</v>
      </c>
      <c r="Q2046" s="18"/>
      <c r="R2046" s="22">
        <v>357</v>
      </c>
      <c r="S2046" s="23">
        <v>0</v>
      </c>
      <c r="T2046" s="23">
        <v>357</v>
      </c>
      <c r="U2046" s="24">
        <v>33</v>
      </c>
      <c r="V2046" s="25"/>
      <c r="W2046" s="23">
        <v>117</v>
      </c>
      <c r="X2046" s="23">
        <v>0</v>
      </c>
      <c r="Y2046" s="23">
        <v>117</v>
      </c>
      <c r="Z2046" s="26">
        <v>0.32773109243697479</v>
      </c>
      <c r="AA2046" s="25">
        <v>130</v>
      </c>
      <c r="AB2046" s="23">
        <v>0</v>
      </c>
      <c r="AC2046" s="23">
        <v>130</v>
      </c>
      <c r="AD2046" s="26">
        <v>0.36414565826330531</v>
      </c>
      <c r="AE2046" s="5"/>
      <c r="AF2046" s="33">
        <v>60000</v>
      </c>
      <c r="AG2046" s="7">
        <v>3</v>
      </c>
      <c r="AH2046" s="30">
        <v>57618</v>
      </c>
      <c r="AI2046" s="30">
        <v>57618</v>
      </c>
      <c r="AJ2046" s="37">
        <v>43938</v>
      </c>
    </row>
    <row r="2047" spans="1:36" s="2" customFormat="1" ht="15" customHeight="1" x14ac:dyDescent="0.25">
      <c r="A2047" s="3" t="s">
        <v>1458</v>
      </c>
      <c r="B2047" s="4" t="s">
        <v>6344</v>
      </c>
      <c r="C2047" s="28" t="s">
        <v>2078</v>
      </c>
      <c r="D2047" s="28" t="s">
        <v>2078</v>
      </c>
      <c r="E2047" s="28" t="s">
        <v>8772</v>
      </c>
      <c r="F2047" s="28" t="s">
        <v>34</v>
      </c>
      <c r="G2047" s="19">
        <v>0</v>
      </c>
      <c r="H2047" s="5" t="s">
        <v>139</v>
      </c>
      <c r="I2047" s="28" t="s">
        <v>2079</v>
      </c>
      <c r="J2047" s="20">
        <v>6611</v>
      </c>
      <c r="K2047" s="20">
        <v>18379049.879999999</v>
      </c>
      <c r="L2047" s="20">
        <v>0</v>
      </c>
      <c r="M2047" s="20">
        <v>568361</v>
      </c>
      <c r="N2047" s="20">
        <v>0</v>
      </c>
      <c r="O2047" s="6">
        <v>2866.0430918166699</v>
      </c>
      <c r="P2047" s="21">
        <v>1.32537576188296</v>
      </c>
      <c r="Q2047" s="18"/>
      <c r="R2047" s="22">
        <v>359</v>
      </c>
      <c r="S2047" s="23">
        <v>0</v>
      </c>
      <c r="T2047" s="23">
        <v>359</v>
      </c>
      <c r="U2047" s="24">
        <v>55</v>
      </c>
      <c r="V2047" s="25"/>
      <c r="W2047" s="23">
        <v>31</v>
      </c>
      <c r="X2047" s="23">
        <v>0</v>
      </c>
      <c r="Y2047" s="23">
        <v>31</v>
      </c>
      <c r="Z2047" s="26">
        <v>8.6350974930362118E-2</v>
      </c>
      <c r="AA2047" s="25">
        <v>86</v>
      </c>
      <c r="AB2047" s="23">
        <v>0</v>
      </c>
      <c r="AC2047" s="23">
        <v>86</v>
      </c>
      <c r="AD2047" s="26">
        <v>0.23955431754874651</v>
      </c>
      <c r="AE2047" s="5"/>
      <c r="AF2047" s="35">
        <v>60000</v>
      </c>
      <c r="AG2047" s="7">
        <v>3</v>
      </c>
      <c r="AH2047" s="35">
        <v>60000</v>
      </c>
      <c r="AI2047" s="35">
        <v>60000</v>
      </c>
      <c r="AJ2047" s="49">
        <v>43944</v>
      </c>
    </row>
    <row r="2048" spans="1:36" s="2" customFormat="1" ht="15" customHeight="1" x14ac:dyDescent="0.25">
      <c r="A2048" s="3" t="s">
        <v>1969</v>
      </c>
      <c r="B2048" s="4" t="s">
        <v>6347</v>
      </c>
      <c r="C2048" s="28" t="s">
        <v>2091</v>
      </c>
      <c r="D2048" s="28" t="s">
        <v>2091</v>
      </c>
      <c r="E2048" s="28" t="s">
        <v>8785</v>
      </c>
      <c r="F2048" s="28" t="s">
        <v>34</v>
      </c>
      <c r="G2048" s="19">
        <v>0</v>
      </c>
      <c r="H2048" s="5" t="s">
        <v>272</v>
      </c>
      <c r="I2048" s="54" t="s">
        <v>2092</v>
      </c>
      <c r="J2048" s="20">
        <v>5035</v>
      </c>
      <c r="K2048" s="20">
        <v>4771399.3</v>
      </c>
      <c r="L2048" s="20">
        <v>0</v>
      </c>
      <c r="M2048" s="20">
        <v>4291896</v>
      </c>
      <c r="N2048" s="20">
        <v>138912</v>
      </c>
      <c r="O2048" s="6">
        <v>1827.6479245283001</v>
      </c>
      <c r="P2048" s="21">
        <v>0.84517928824653599</v>
      </c>
      <c r="Q2048" s="18"/>
      <c r="R2048" s="22">
        <v>361</v>
      </c>
      <c r="S2048" s="23">
        <v>0</v>
      </c>
      <c r="T2048" s="23">
        <v>361</v>
      </c>
      <c r="U2048" s="24">
        <v>44</v>
      </c>
      <c r="V2048" s="25"/>
      <c r="W2048" s="23">
        <v>116</v>
      </c>
      <c r="X2048" s="23">
        <v>0</v>
      </c>
      <c r="Y2048" s="23">
        <v>116</v>
      </c>
      <c r="Z2048" s="26">
        <v>0.32132963988919666</v>
      </c>
      <c r="AA2048" s="25">
        <v>269</v>
      </c>
      <c r="AB2048" s="23">
        <v>0</v>
      </c>
      <c r="AC2048" s="23">
        <v>269</v>
      </c>
      <c r="AD2048" s="26">
        <v>0.74515235457063711</v>
      </c>
      <c r="AE2048" s="5"/>
      <c r="AF2048" s="35">
        <v>60000</v>
      </c>
      <c r="AG2048" s="7">
        <v>3</v>
      </c>
      <c r="AH2048" s="32">
        <v>59978.21</v>
      </c>
      <c r="AI2048" s="32">
        <v>59978.21</v>
      </c>
      <c r="AJ2048" s="49">
        <v>43948</v>
      </c>
    </row>
    <row r="2049" spans="1:36" ht="15" customHeight="1" x14ac:dyDescent="0.25">
      <c r="A2049" s="3">
        <v>0</v>
      </c>
      <c r="B2049" s="4" t="s">
        <v>6350</v>
      </c>
      <c r="C2049" s="18" t="s">
        <v>2099</v>
      </c>
      <c r="D2049" s="18" t="s">
        <v>2099</v>
      </c>
      <c r="E2049" s="18" t="s">
        <v>8778</v>
      </c>
      <c r="F2049" s="18" t="s">
        <v>34</v>
      </c>
      <c r="G2049" s="19">
        <v>0</v>
      </c>
      <c r="H2049" s="5" t="s">
        <v>40</v>
      </c>
      <c r="I2049" s="18" t="s">
        <v>2100</v>
      </c>
      <c r="J2049" s="20">
        <v>4104</v>
      </c>
      <c r="K2049" s="20">
        <v>7390945.5499999998</v>
      </c>
      <c r="L2049" s="20">
        <v>0</v>
      </c>
      <c r="M2049" s="20">
        <v>1023088</v>
      </c>
      <c r="N2049" s="20">
        <v>0</v>
      </c>
      <c r="O2049" s="6">
        <v>2050.2031067251501</v>
      </c>
      <c r="P2049" s="21">
        <v>0.94809792370158597</v>
      </c>
      <c r="Q2049" s="18"/>
      <c r="R2049" s="22">
        <v>361</v>
      </c>
      <c r="S2049" s="23">
        <v>0</v>
      </c>
      <c r="T2049" s="23">
        <v>361</v>
      </c>
      <c r="U2049" s="24">
        <v>54</v>
      </c>
      <c r="V2049" s="25">
        <v>58</v>
      </c>
      <c r="W2049" s="23">
        <v>58</v>
      </c>
      <c r="X2049" s="23">
        <v>0</v>
      </c>
      <c r="Y2049" s="23">
        <v>58</v>
      </c>
      <c r="Z2049" s="26">
        <v>0.16066481994459833</v>
      </c>
      <c r="AA2049" s="25">
        <v>250</v>
      </c>
      <c r="AB2049" s="23">
        <v>0</v>
      </c>
      <c r="AC2049" s="23">
        <v>250</v>
      </c>
      <c r="AD2049" s="26">
        <v>0.69252077562326875</v>
      </c>
      <c r="AE2049" s="5"/>
      <c r="AF2049" s="33">
        <v>60000</v>
      </c>
      <c r="AG2049" s="7">
        <v>3</v>
      </c>
      <c r="AH2049" s="33">
        <v>60000</v>
      </c>
      <c r="AI2049" s="33">
        <v>60000</v>
      </c>
      <c r="AJ2049" s="37">
        <v>43937</v>
      </c>
    </row>
    <row r="2050" spans="1:36" ht="15" customHeight="1" x14ac:dyDescent="0.25">
      <c r="A2050" s="3" t="s">
        <v>141</v>
      </c>
      <c r="B2050" s="4" t="s">
        <v>6353</v>
      </c>
      <c r="C2050" s="18" t="s">
        <v>2118</v>
      </c>
      <c r="D2050" s="18" t="s">
        <v>2118</v>
      </c>
      <c r="E2050" s="18" t="s">
        <v>8774</v>
      </c>
      <c r="F2050" s="18" t="s">
        <v>34</v>
      </c>
      <c r="G2050" s="19">
        <v>0</v>
      </c>
      <c r="H2050" s="5" t="s">
        <v>62</v>
      </c>
      <c r="I2050" s="18" t="s">
        <v>8792</v>
      </c>
      <c r="J2050" s="20">
        <v>5157</v>
      </c>
      <c r="K2050" s="20">
        <v>7425634.0099999998</v>
      </c>
      <c r="L2050" s="20">
        <v>0</v>
      </c>
      <c r="M2050" s="20">
        <v>2596709</v>
      </c>
      <c r="N2050" s="20">
        <v>0</v>
      </c>
      <c r="O2050" s="6">
        <v>1943.44444638356</v>
      </c>
      <c r="P2050" s="21">
        <v>0.89872834471938401</v>
      </c>
      <c r="Q2050" s="18"/>
      <c r="R2050" s="22">
        <v>362</v>
      </c>
      <c r="S2050" s="23">
        <v>0</v>
      </c>
      <c r="T2050" s="23">
        <v>362</v>
      </c>
      <c r="U2050" s="24">
        <v>46</v>
      </c>
      <c r="V2050" s="25">
        <v>24</v>
      </c>
      <c r="W2050" s="23">
        <v>24</v>
      </c>
      <c r="X2050" s="23">
        <v>0</v>
      </c>
      <c r="Y2050" s="23">
        <v>24</v>
      </c>
      <c r="Z2050" s="26">
        <v>6.6298342541436461E-2</v>
      </c>
      <c r="AA2050" s="25">
        <v>182</v>
      </c>
      <c r="AB2050" s="23">
        <v>0</v>
      </c>
      <c r="AC2050" s="23">
        <v>182</v>
      </c>
      <c r="AD2050" s="26">
        <v>0.50276243093922657</v>
      </c>
      <c r="AE2050" s="5"/>
      <c r="AF2050" s="33">
        <v>60000</v>
      </c>
      <c r="AG2050" s="7">
        <v>3</v>
      </c>
      <c r="AH2050" s="30">
        <v>60000</v>
      </c>
      <c r="AI2050" s="30">
        <v>60000</v>
      </c>
      <c r="AJ2050" s="37">
        <v>43938</v>
      </c>
    </row>
    <row r="2051" spans="1:36" s="2" customFormat="1" ht="15" customHeight="1" x14ac:dyDescent="0.25">
      <c r="A2051" s="3" t="s">
        <v>1123</v>
      </c>
      <c r="B2051" s="4" t="s">
        <v>6355</v>
      </c>
      <c r="C2051" s="28" t="s">
        <v>2121</v>
      </c>
      <c r="D2051" s="28" t="s">
        <v>2121</v>
      </c>
      <c r="E2051" s="28" t="s">
        <v>8772</v>
      </c>
      <c r="F2051" s="28" t="s">
        <v>34</v>
      </c>
      <c r="G2051" s="19">
        <v>0</v>
      </c>
      <c r="H2051" s="5" t="s">
        <v>272</v>
      </c>
      <c r="I2051" s="28" t="s">
        <v>2122</v>
      </c>
      <c r="J2051" s="20">
        <v>5430</v>
      </c>
      <c r="K2051" s="20">
        <v>8759536.5999999996</v>
      </c>
      <c r="L2051" s="20">
        <v>0</v>
      </c>
      <c r="M2051" s="20">
        <v>1742013</v>
      </c>
      <c r="N2051" s="20">
        <v>111404</v>
      </c>
      <c r="O2051" s="6">
        <v>1954.50342541436</v>
      </c>
      <c r="P2051" s="21">
        <v>0.90384246976532401</v>
      </c>
      <c r="Q2051" s="18"/>
      <c r="R2051" s="22">
        <v>363</v>
      </c>
      <c r="S2051" s="23">
        <v>0</v>
      </c>
      <c r="T2051" s="23">
        <v>363</v>
      </c>
      <c r="U2051" s="24">
        <v>52</v>
      </c>
      <c r="V2051" s="25"/>
      <c r="W2051" s="23">
        <v>56</v>
      </c>
      <c r="X2051" s="23">
        <v>0</v>
      </c>
      <c r="Y2051" s="23">
        <v>56</v>
      </c>
      <c r="Z2051" s="26">
        <v>0.15426997245179064</v>
      </c>
      <c r="AA2051" s="25">
        <v>193</v>
      </c>
      <c r="AB2051" s="23">
        <v>0</v>
      </c>
      <c r="AC2051" s="23">
        <v>193</v>
      </c>
      <c r="AD2051" s="26">
        <v>0.5316804407713499</v>
      </c>
      <c r="AE2051" s="5"/>
      <c r="AF2051" s="35">
        <v>60000</v>
      </c>
      <c r="AG2051" s="7">
        <v>3</v>
      </c>
      <c r="AH2051" s="35">
        <v>60000</v>
      </c>
      <c r="AI2051" s="35">
        <v>60000</v>
      </c>
      <c r="AJ2051" s="49">
        <v>43941</v>
      </c>
    </row>
    <row r="2052" spans="1:36" ht="15" customHeight="1" x14ac:dyDescent="0.25">
      <c r="A2052" s="3" t="s">
        <v>1682</v>
      </c>
      <c r="B2052" s="4" t="s">
        <v>6358</v>
      </c>
      <c r="C2052" s="18" t="s">
        <v>2135</v>
      </c>
      <c r="D2052" s="18" t="s">
        <v>2135</v>
      </c>
      <c r="E2052" s="18" t="s">
        <v>8778</v>
      </c>
      <c r="F2052" s="18" t="s">
        <v>34</v>
      </c>
      <c r="G2052" s="19">
        <v>0</v>
      </c>
      <c r="H2052" s="5" t="s">
        <v>96</v>
      </c>
      <c r="I2052" s="18" t="s">
        <v>2136</v>
      </c>
      <c r="J2052" s="20">
        <v>2970</v>
      </c>
      <c r="K2052" s="20">
        <v>3116826.65</v>
      </c>
      <c r="L2052" s="20">
        <v>0</v>
      </c>
      <c r="M2052" s="20">
        <v>2122218</v>
      </c>
      <c r="N2052" s="20">
        <v>50744</v>
      </c>
      <c r="O2052" s="6">
        <v>1781.0736195286199</v>
      </c>
      <c r="P2052" s="21">
        <v>0.82364142123072803</v>
      </c>
      <c r="Q2052" s="18"/>
      <c r="R2052" s="22">
        <v>363</v>
      </c>
      <c r="S2052" s="23">
        <v>0</v>
      </c>
      <c r="T2052" s="23">
        <v>363</v>
      </c>
      <c r="U2052" s="24">
        <v>58</v>
      </c>
      <c r="V2052" s="25"/>
      <c r="W2052" s="23">
        <v>0</v>
      </c>
      <c r="X2052" s="23">
        <v>0</v>
      </c>
      <c r="Y2052" s="23">
        <v>0</v>
      </c>
      <c r="Z2052" s="26">
        <v>0</v>
      </c>
      <c r="AA2052" s="25">
        <v>171</v>
      </c>
      <c r="AB2052" s="23">
        <v>0</v>
      </c>
      <c r="AC2052" s="23">
        <v>171</v>
      </c>
      <c r="AD2052" s="26">
        <v>0.47107438016528924</v>
      </c>
      <c r="AE2052" s="5"/>
      <c r="AF2052" s="33">
        <v>60000</v>
      </c>
      <c r="AG2052" s="7">
        <v>3</v>
      </c>
      <c r="AH2052" s="33">
        <v>60000</v>
      </c>
      <c r="AI2052" s="33">
        <v>60000</v>
      </c>
      <c r="AJ2052" s="37">
        <v>43937</v>
      </c>
    </row>
    <row r="2053" spans="1:36" s="2" customFormat="1" ht="15" customHeight="1" x14ac:dyDescent="0.25">
      <c r="A2053" s="3" t="s">
        <v>2621</v>
      </c>
      <c r="B2053" s="4" t="s">
        <v>6361</v>
      </c>
      <c r="C2053" s="28" t="s">
        <v>2159</v>
      </c>
      <c r="D2053" s="28" t="s">
        <v>2159</v>
      </c>
      <c r="E2053" s="28" t="s">
        <v>8776</v>
      </c>
      <c r="F2053" s="28" t="s">
        <v>34</v>
      </c>
      <c r="G2053" s="19">
        <v>0</v>
      </c>
      <c r="H2053" s="5" t="s">
        <v>272</v>
      </c>
      <c r="I2053" s="54" t="s">
        <v>2160</v>
      </c>
      <c r="J2053" s="20">
        <v>4728</v>
      </c>
      <c r="K2053" s="20">
        <v>5280254.5999999996</v>
      </c>
      <c r="L2053" s="20">
        <v>0</v>
      </c>
      <c r="M2053" s="20">
        <v>2934198</v>
      </c>
      <c r="N2053" s="20">
        <v>0</v>
      </c>
      <c r="O2053" s="6">
        <v>1737.40537225042</v>
      </c>
      <c r="P2053" s="21">
        <v>0.80344743438116295</v>
      </c>
      <c r="Q2053" s="18"/>
      <c r="R2053" s="22">
        <v>308</v>
      </c>
      <c r="S2053" s="23">
        <v>0</v>
      </c>
      <c r="T2053" s="23">
        <v>366</v>
      </c>
      <c r="U2053" s="24">
        <v>39</v>
      </c>
      <c r="V2053" s="25"/>
      <c r="W2053" s="23">
        <v>18</v>
      </c>
      <c r="X2053" s="23">
        <v>0</v>
      </c>
      <c r="Y2053" s="23">
        <v>18</v>
      </c>
      <c r="Z2053" s="26">
        <v>4.9180327868852458E-2</v>
      </c>
      <c r="AA2053" s="25">
        <v>189</v>
      </c>
      <c r="AB2053" s="23">
        <v>0</v>
      </c>
      <c r="AC2053" s="23">
        <v>189</v>
      </c>
      <c r="AD2053" s="26">
        <v>0.51639344262295084</v>
      </c>
      <c r="AE2053" s="5"/>
      <c r="AF2053" s="35">
        <v>60000</v>
      </c>
      <c r="AG2053" s="7">
        <v>3</v>
      </c>
      <c r="AH2053" s="32">
        <v>59881.73</v>
      </c>
      <c r="AI2053" s="32">
        <v>59881.73</v>
      </c>
      <c r="AJ2053" s="49">
        <v>43945</v>
      </c>
    </row>
    <row r="2054" spans="1:36" s="2" customFormat="1" ht="15" customHeight="1" x14ac:dyDescent="0.25">
      <c r="A2054" s="3" t="s">
        <v>145</v>
      </c>
      <c r="B2054" s="4" t="s">
        <v>6364</v>
      </c>
      <c r="C2054" s="28" t="s">
        <v>2190</v>
      </c>
      <c r="D2054" s="28" t="s">
        <v>2190</v>
      </c>
      <c r="E2054" s="28" t="s">
        <v>8780</v>
      </c>
      <c r="F2054" s="28" t="s">
        <v>34</v>
      </c>
      <c r="G2054" s="19">
        <v>0</v>
      </c>
      <c r="H2054" s="5" t="s">
        <v>35</v>
      </c>
      <c r="I2054" s="28" t="s">
        <v>2191</v>
      </c>
      <c r="J2054" s="20">
        <v>5539</v>
      </c>
      <c r="K2054" s="20">
        <v>4822392.96</v>
      </c>
      <c r="L2054" s="20">
        <v>0</v>
      </c>
      <c r="M2054" s="20">
        <v>3824438</v>
      </c>
      <c r="N2054" s="20">
        <v>242617</v>
      </c>
      <c r="O2054" s="6">
        <v>1604.8831846903799</v>
      </c>
      <c r="P2054" s="21">
        <v>0.74216374475161795</v>
      </c>
      <c r="Q2054" s="18"/>
      <c r="R2054" s="22">
        <v>371</v>
      </c>
      <c r="S2054" s="23">
        <v>0</v>
      </c>
      <c r="T2054" s="23">
        <v>371</v>
      </c>
      <c r="U2054" s="24">
        <v>45</v>
      </c>
      <c r="V2054" s="25">
        <v>50</v>
      </c>
      <c r="W2054" s="23">
        <v>50</v>
      </c>
      <c r="X2054" s="23">
        <v>0</v>
      </c>
      <c r="Y2054" s="23">
        <v>50</v>
      </c>
      <c r="Z2054" s="26">
        <v>0.13477088948787061</v>
      </c>
      <c r="AA2054" s="25">
        <v>233</v>
      </c>
      <c r="AB2054" s="23">
        <v>0</v>
      </c>
      <c r="AC2054" s="23">
        <v>233</v>
      </c>
      <c r="AD2054" s="26">
        <v>0.62803234501347704</v>
      </c>
      <c r="AE2054" s="5"/>
      <c r="AF2054" s="35">
        <v>60000</v>
      </c>
      <c r="AG2054" s="7">
        <v>3</v>
      </c>
      <c r="AH2054" s="35">
        <v>60000</v>
      </c>
      <c r="AI2054" s="35">
        <v>60000</v>
      </c>
      <c r="AJ2054" s="37">
        <v>43943</v>
      </c>
    </row>
    <row r="2055" spans="1:36" s="2" customFormat="1" ht="15" customHeight="1" x14ac:dyDescent="0.25">
      <c r="A2055" s="3">
        <v>0</v>
      </c>
      <c r="B2055" s="4" t="s">
        <v>6367</v>
      </c>
      <c r="C2055" s="28" t="s">
        <v>2212</v>
      </c>
      <c r="D2055" s="28" t="s">
        <v>2212</v>
      </c>
      <c r="E2055" s="28" t="s">
        <v>8774</v>
      </c>
      <c r="F2055" s="28" t="s">
        <v>34</v>
      </c>
      <c r="G2055" s="19">
        <v>0</v>
      </c>
      <c r="H2055" s="5" t="s">
        <v>78</v>
      </c>
      <c r="I2055" s="28" t="s">
        <v>2213</v>
      </c>
      <c r="J2055" s="20">
        <v>4179</v>
      </c>
      <c r="K2055" s="20">
        <v>4888643.37</v>
      </c>
      <c r="L2055" s="20">
        <v>0</v>
      </c>
      <c r="M2055" s="20">
        <v>2729382</v>
      </c>
      <c r="N2055" s="20">
        <v>19041</v>
      </c>
      <c r="O2055" s="6">
        <v>1827.4865685570701</v>
      </c>
      <c r="P2055" s="21">
        <v>0.84510467063387196</v>
      </c>
      <c r="Q2055" s="18"/>
      <c r="R2055" s="22">
        <v>318</v>
      </c>
      <c r="S2055" s="23">
        <v>0</v>
      </c>
      <c r="T2055" s="23">
        <v>372</v>
      </c>
      <c r="U2055" s="24">
        <v>49</v>
      </c>
      <c r="V2055" s="25"/>
      <c r="W2055" s="23">
        <v>67</v>
      </c>
      <c r="X2055" s="23">
        <v>0</v>
      </c>
      <c r="Y2055" s="23">
        <v>67</v>
      </c>
      <c r="Z2055" s="26">
        <v>0.18010752688172044</v>
      </c>
      <c r="AA2055" s="25">
        <v>256</v>
      </c>
      <c r="AB2055" s="23">
        <v>0</v>
      </c>
      <c r="AC2055" s="23">
        <v>256</v>
      </c>
      <c r="AD2055" s="26">
        <v>0.68817204301075274</v>
      </c>
      <c r="AE2055" s="5"/>
      <c r="AF2055" s="35">
        <v>60000</v>
      </c>
      <c r="AG2055" s="7">
        <v>3</v>
      </c>
      <c r="AH2055" s="35">
        <v>60000</v>
      </c>
      <c r="AI2055" s="35">
        <v>60000</v>
      </c>
      <c r="AJ2055" s="49">
        <v>43942</v>
      </c>
    </row>
    <row r="2056" spans="1:36" ht="15" customHeight="1" x14ac:dyDescent="0.25">
      <c r="A2056" s="3" t="s">
        <v>446</v>
      </c>
      <c r="B2056" s="4" t="s">
        <v>6370</v>
      </c>
      <c r="C2056" s="18" t="s">
        <v>2221</v>
      </c>
      <c r="D2056" s="18" t="s">
        <v>2221</v>
      </c>
      <c r="E2056" s="18" t="s">
        <v>8774</v>
      </c>
      <c r="F2056" s="18" t="s">
        <v>34</v>
      </c>
      <c r="G2056" s="19">
        <v>0</v>
      </c>
      <c r="H2056" s="5" t="s">
        <v>40</v>
      </c>
      <c r="I2056" s="18" t="s">
        <v>2222</v>
      </c>
      <c r="J2056" s="20">
        <v>5818</v>
      </c>
      <c r="K2056" s="20">
        <v>5508196.4299999997</v>
      </c>
      <c r="L2056" s="20">
        <v>0</v>
      </c>
      <c r="M2056" s="20">
        <v>4657844</v>
      </c>
      <c r="N2056" s="20">
        <v>0</v>
      </c>
      <c r="O2056" s="6">
        <v>1747.3428033688599</v>
      </c>
      <c r="P2056" s="21">
        <v>0.80804290971695103</v>
      </c>
      <c r="Q2056" s="18"/>
      <c r="R2056" s="22">
        <v>310</v>
      </c>
      <c r="S2056" s="23">
        <v>0</v>
      </c>
      <c r="T2056" s="23">
        <v>373</v>
      </c>
      <c r="U2056" s="24">
        <v>53</v>
      </c>
      <c r="V2056" s="25"/>
      <c r="W2056" s="23">
        <v>74</v>
      </c>
      <c r="X2056" s="23">
        <v>0</v>
      </c>
      <c r="Y2056" s="23">
        <v>74</v>
      </c>
      <c r="Z2056" s="26">
        <v>0.19839142091152814</v>
      </c>
      <c r="AA2056" s="25">
        <v>290</v>
      </c>
      <c r="AB2056" s="23">
        <v>0</v>
      </c>
      <c r="AC2056" s="23">
        <v>290</v>
      </c>
      <c r="AD2056" s="26">
        <v>0.77747989276139406</v>
      </c>
      <c r="AE2056" s="5"/>
      <c r="AF2056" s="33">
        <v>60000</v>
      </c>
      <c r="AG2056" s="7">
        <v>3</v>
      </c>
      <c r="AH2056" s="30">
        <v>59670</v>
      </c>
      <c r="AI2056" s="30">
        <v>59670</v>
      </c>
      <c r="AJ2056" s="37">
        <v>43937</v>
      </c>
    </row>
    <row r="2057" spans="1:36" s="2" customFormat="1" ht="15" customHeight="1" x14ac:dyDescent="0.25">
      <c r="A2057" s="3" t="s">
        <v>149</v>
      </c>
      <c r="B2057" s="4" t="s">
        <v>6373</v>
      </c>
      <c r="C2057" s="28" t="s">
        <v>2275</v>
      </c>
      <c r="D2057" s="28" t="s">
        <v>2275</v>
      </c>
      <c r="E2057" s="28" t="s">
        <v>8779</v>
      </c>
      <c r="F2057" s="28" t="s">
        <v>34</v>
      </c>
      <c r="G2057" s="19">
        <v>0</v>
      </c>
      <c r="H2057" s="5" t="s">
        <v>91</v>
      </c>
      <c r="I2057" s="28" t="s">
        <v>1079</v>
      </c>
      <c r="J2057" s="20">
        <v>4338</v>
      </c>
      <c r="K2057" s="20">
        <v>5424943.6500000004</v>
      </c>
      <c r="L2057" s="20">
        <v>0</v>
      </c>
      <c r="M2057" s="20">
        <v>2542038</v>
      </c>
      <c r="N2057" s="20">
        <v>41572</v>
      </c>
      <c r="O2057" s="6">
        <v>1846.1396150299699</v>
      </c>
      <c r="P2057" s="21">
        <v>0.85373060363224296</v>
      </c>
      <c r="Q2057" s="18"/>
      <c r="R2057" s="22">
        <v>208</v>
      </c>
      <c r="S2057" s="23">
        <v>0</v>
      </c>
      <c r="T2057" s="23">
        <v>377</v>
      </c>
      <c r="U2057" s="24">
        <v>39</v>
      </c>
      <c r="V2057" s="25">
        <v>13</v>
      </c>
      <c r="W2057" s="23">
        <v>13</v>
      </c>
      <c r="X2057" s="23">
        <v>0</v>
      </c>
      <c r="Y2057" s="23">
        <v>13</v>
      </c>
      <c r="Z2057" s="26">
        <v>3.4482758620689655E-2</v>
      </c>
      <c r="AA2057" s="25">
        <v>136</v>
      </c>
      <c r="AB2057" s="23">
        <v>0</v>
      </c>
      <c r="AC2057" s="23">
        <v>136</v>
      </c>
      <c r="AD2057" s="26">
        <v>0.36074270557029176</v>
      </c>
      <c r="AE2057" s="5"/>
      <c r="AF2057" s="35">
        <v>60000</v>
      </c>
      <c r="AG2057" s="7">
        <v>3</v>
      </c>
      <c r="AH2057" s="32">
        <v>59999.4</v>
      </c>
      <c r="AI2057" s="32">
        <v>59999.4</v>
      </c>
      <c r="AJ2057" s="49">
        <v>43944</v>
      </c>
    </row>
    <row r="2058" spans="1:36" ht="15" customHeight="1" x14ac:dyDescent="0.25">
      <c r="A2058" s="3" t="s">
        <v>2416</v>
      </c>
      <c r="B2058" s="4" t="s">
        <v>6376</v>
      </c>
      <c r="C2058" s="18" t="s">
        <v>2277</v>
      </c>
      <c r="D2058" s="18" t="s">
        <v>2277</v>
      </c>
      <c r="E2058" s="18" t="s">
        <v>8779</v>
      </c>
      <c r="F2058" s="18" t="s">
        <v>34</v>
      </c>
      <c r="G2058" s="19">
        <v>0</v>
      </c>
      <c r="H2058" s="5" t="s">
        <v>199</v>
      </c>
      <c r="I2058" s="18" t="s">
        <v>2278</v>
      </c>
      <c r="J2058" s="20">
        <v>5919</v>
      </c>
      <c r="K2058" s="20">
        <v>9579291.1400000006</v>
      </c>
      <c r="L2058" s="20">
        <v>0</v>
      </c>
      <c r="M2058" s="20">
        <v>1680043</v>
      </c>
      <c r="N2058" s="20">
        <v>85079</v>
      </c>
      <c r="O2058" s="6">
        <v>1916.60975502619</v>
      </c>
      <c r="P2058" s="21">
        <v>0.886318883883216</v>
      </c>
      <c r="Q2058" s="18"/>
      <c r="R2058" s="22">
        <v>377</v>
      </c>
      <c r="S2058" s="23">
        <v>0</v>
      </c>
      <c r="T2058" s="23">
        <v>377</v>
      </c>
      <c r="U2058" s="24">
        <v>47</v>
      </c>
      <c r="V2058" s="25"/>
      <c r="W2058" s="23">
        <v>2</v>
      </c>
      <c r="X2058" s="23">
        <v>0</v>
      </c>
      <c r="Y2058" s="23">
        <v>2</v>
      </c>
      <c r="Z2058" s="26">
        <v>5.3050397877984082E-3</v>
      </c>
      <c r="AA2058" s="25">
        <v>159</v>
      </c>
      <c r="AB2058" s="23">
        <v>0</v>
      </c>
      <c r="AC2058" s="23">
        <v>159</v>
      </c>
      <c r="AD2058" s="26">
        <v>0.4217506631299735</v>
      </c>
      <c r="AE2058" s="5"/>
      <c r="AF2058" s="33">
        <v>60000</v>
      </c>
      <c r="AG2058" s="7">
        <v>3</v>
      </c>
      <c r="AH2058" s="30">
        <v>59999.94</v>
      </c>
      <c r="AI2058" s="30">
        <v>59999.94</v>
      </c>
      <c r="AJ2058" s="37">
        <v>43936</v>
      </c>
    </row>
    <row r="2059" spans="1:36" s="2" customFormat="1" ht="15" customHeight="1" x14ac:dyDescent="0.25">
      <c r="A2059" s="3" t="s">
        <v>599</v>
      </c>
      <c r="B2059" s="4" t="s">
        <v>6379</v>
      </c>
      <c r="C2059" s="28" t="s">
        <v>2280</v>
      </c>
      <c r="D2059" s="28" t="s">
        <v>2280</v>
      </c>
      <c r="E2059" s="28" t="s">
        <v>8778</v>
      </c>
      <c r="F2059" s="28" t="s">
        <v>34</v>
      </c>
      <c r="G2059" s="19">
        <v>0</v>
      </c>
      <c r="H2059" s="5" t="s">
        <v>67</v>
      </c>
      <c r="I2059" s="28" t="s">
        <v>2281</v>
      </c>
      <c r="J2059" s="20">
        <v>4974</v>
      </c>
      <c r="K2059" s="20">
        <v>6437653.9299999997</v>
      </c>
      <c r="L2059" s="20">
        <v>0</v>
      </c>
      <c r="M2059" s="20">
        <v>3154268</v>
      </c>
      <c r="N2059" s="20">
        <v>116642</v>
      </c>
      <c r="O2059" s="6">
        <v>1951.8624708484101</v>
      </c>
      <c r="P2059" s="21">
        <v>0.90262118416081205</v>
      </c>
      <c r="Q2059" s="18"/>
      <c r="R2059" s="22">
        <v>370</v>
      </c>
      <c r="S2059" s="23">
        <v>0</v>
      </c>
      <c r="T2059" s="23">
        <v>378</v>
      </c>
      <c r="U2059" s="24">
        <v>45</v>
      </c>
      <c r="V2059" s="25"/>
      <c r="W2059" s="23">
        <v>54</v>
      </c>
      <c r="X2059" s="23">
        <v>0</v>
      </c>
      <c r="Y2059" s="23">
        <v>54</v>
      </c>
      <c r="Z2059" s="26">
        <v>0.14285714285714285</v>
      </c>
      <c r="AA2059" s="25">
        <v>327</v>
      </c>
      <c r="AB2059" s="23">
        <v>0</v>
      </c>
      <c r="AC2059" s="23">
        <v>327</v>
      </c>
      <c r="AD2059" s="26">
        <v>0.86507936507936511</v>
      </c>
      <c r="AE2059" s="5"/>
      <c r="AF2059" s="35">
        <v>60000</v>
      </c>
      <c r="AG2059" s="7">
        <v>3</v>
      </c>
      <c r="AH2059" s="35">
        <v>60000</v>
      </c>
      <c r="AI2059" s="35">
        <v>60000</v>
      </c>
      <c r="AJ2059" s="49">
        <v>43941</v>
      </c>
    </row>
    <row r="2060" spans="1:36" s="2" customFormat="1" ht="15" customHeight="1" x14ac:dyDescent="0.25">
      <c r="A2060" s="3" t="s">
        <v>2908</v>
      </c>
      <c r="B2060" s="4" t="s">
        <v>6381</v>
      </c>
      <c r="C2060" s="28" t="s">
        <v>2291</v>
      </c>
      <c r="D2060" s="28" t="s">
        <v>2291</v>
      </c>
      <c r="E2060" s="28" t="s">
        <v>8775</v>
      </c>
      <c r="F2060" s="28" t="s">
        <v>34</v>
      </c>
      <c r="G2060" s="19">
        <v>0</v>
      </c>
      <c r="H2060" s="5" t="s">
        <v>45</v>
      </c>
      <c r="I2060" s="28" t="s">
        <v>2292</v>
      </c>
      <c r="J2060" s="20">
        <v>7321</v>
      </c>
      <c r="K2060" s="20">
        <v>12874560.15</v>
      </c>
      <c r="L2060" s="20">
        <v>0</v>
      </c>
      <c r="M2060" s="20">
        <v>1921525</v>
      </c>
      <c r="N2060" s="20">
        <v>0</v>
      </c>
      <c r="O2060" s="6">
        <v>2021.0470086053799</v>
      </c>
      <c r="P2060" s="21">
        <v>0.93461494925875499</v>
      </c>
      <c r="Q2060" s="18"/>
      <c r="R2060" s="22">
        <v>342</v>
      </c>
      <c r="S2060" s="23">
        <v>0</v>
      </c>
      <c r="T2060" s="23">
        <v>381</v>
      </c>
      <c r="U2060" s="24">
        <v>46</v>
      </c>
      <c r="V2060" s="25"/>
      <c r="W2060" s="23">
        <v>31</v>
      </c>
      <c r="X2060" s="23">
        <v>0</v>
      </c>
      <c r="Y2060" s="23">
        <v>31</v>
      </c>
      <c r="Z2060" s="26">
        <v>8.1364829396325458E-2</v>
      </c>
      <c r="AA2060" s="25">
        <v>239</v>
      </c>
      <c r="AB2060" s="23">
        <v>0</v>
      </c>
      <c r="AC2060" s="23">
        <v>239</v>
      </c>
      <c r="AD2060" s="26">
        <v>0.62729658792650922</v>
      </c>
      <c r="AE2060" s="5"/>
      <c r="AF2060" s="35">
        <v>60000</v>
      </c>
      <c r="AG2060" s="7">
        <v>3</v>
      </c>
      <c r="AH2060" s="35">
        <v>60000</v>
      </c>
      <c r="AI2060" s="35">
        <v>60000</v>
      </c>
      <c r="AJ2060" s="49">
        <v>43963</v>
      </c>
    </row>
    <row r="2061" spans="1:36" ht="15" customHeight="1" x14ac:dyDescent="0.25">
      <c r="A2061" s="3" t="s">
        <v>3707</v>
      </c>
      <c r="B2061" s="4" t="s">
        <v>6384</v>
      </c>
      <c r="C2061" s="18" t="s">
        <v>2295</v>
      </c>
      <c r="D2061" s="18" t="s">
        <v>2295</v>
      </c>
      <c r="E2061" s="18" t="s">
        <v>8783</v>
      </c>
      <c r="F2061" s="18" t="s">
        <v>34</v>
      </c>
      <c r="G2061" s="19">
        <v>0</v>
      </c>
      <c r="H2061" s="5" t="s">
        <v>62</v>
      </c>
      <c r="I2061" s="18" t="s">
        <v>2296</v>
      </c>
      <c r="J2061" s="20">
        <v>5746</v>
      </c>
      <c r="K2061" s="20">
        <v>6454783.8300000001</v>
      </c>
      <c r="L2061" s="20">
        <v>0</v>
      </c>
      <c r="M2061" s="20">
        <v>3067420</v>
      </c>
      <c r="N2061" s="20">
        <v>0</v>
      </c>
      <c r="O2061" s="6">
        <v>1657.18827532196</v>
      </c>
      <c r="P2061" s="21">
        <v>0.76635176186278198</v>
      </c>
      <c r="Q2061" s="18"/>
      <c r="R2061" s="22">
        <v>381</v>
      </c>
      <c r="S2061" s="23">
        <v>0</v>
      </c>
      <c r="T2061" s="23">
        <v>381</v>
      </c>
      <c r="U2061" s="24">
        <v>45</v>
      </c>
      <c r="V2061" s="25"/>
      <c r="W2061" s="23">
        <v>18</v>
      </c>
      <c r="X2061" s="23">
        <v>0</v>
      </c>
      <c r="Y2061" s="23">
        <v>18</v>
      </c>
      <c r="Z2061" s="26">
        <v>4.7244094488188976E-2</v>
      </c>
      <c r="AA2061" s="25">
        <v>215</v>
      </c>
      <c r="AB2061" s="23">
        <v>0</v>
      </c>
      <c r="AC2061" s="23">
        <v>215</v>
      </c>
      <c r="AD2061" s="26">
        <v>0.56430446194225725</v>
      </c>
      <c r="AE2061" s="5"/>
      <c r="AF2061" s="33">
        <v>60000</v>
      </c>
      <c r="AG2061" s="7">
        <v>3</v>
      </c>
      <c r="AH2061" s="30">
        <v>59268.75</v>
      </c>
      <c r="AI2061" s="30">
        <v>59268.75</v>
      </c>
      <c r="AJ2061" s="37">
        <v>43938</v>
      </c>
    </row>
    <row r="2062" spans="1:36" ht="15" customHeight="1" x14ac:dyDescent="0.25">
      <c r="A2062" s="3" t="s">
        <v>145</v>
      </c>
      <c r="B2062" s="4" t="s">
        <v>6387</v>
      </c>
      <c r="C2062" s="18" t="s">
        <v>2310</v>
      </c>
      <c r="D2062" s="18" t="s">
        <v>2310</v>
      </c>
      <c r="E2062" s="18" t="s">
        <v>8775</v>
      </c>
      <c r="F2062" s="18" t="s">
        <v>34</v>
      </c>
      <c r="G2062" s="19">
        <v>0</v>
      </c>
      <c r="H2062" s="5" t="s">
        <v>35</v>
      </c>
      <c r="I2062" s="18" t="s">
        <v>2311</v>
      </c>
      <c r="J2062" s="20">
        <v>5206</v>
      </c>
      <c r="K2062" s="20">
        <v>6114331.9000000004</v>
      </c>
      <c r="L2062" s="20">
        <v>0</v>
      </c>
      <c r="M2062" s="20">
        <v>3133734</v>
      </c>
      <c r="N2062" s="20">
        <v>114862</v>
      </c>
      <c r="O2062" s="6">
        <v>1798.48787936996</v>
      </c>
      <c r="P2062" s="21">
        <v>0.83169448853133598</v>
      </c>
      <c r="Q2062" s="18"/>
      <c r="R2062" s="22">
        <v>382</v>
      </c>
      <c r="S2062" s="23">
        <v>0</v>
      </c>
      <c r="T2062" s="23">
        <v>382</v>
      </c>
      <c r="U2062" s="24">
        <v>36</v>
      </c>
      <c r="V2062" s="25"/>
      <c r="W2062" s="23">
        <v>42</v>
      </c>
      <c r="X2062" s="23">
        <v>0</v>
      </c>
      <c r="Y2062" s="23">
        <v>42</v>
      </c>
      <c r="Z2062" s="26">
        <v>0.1099476439790576</v>
      </c>
      <c r="AA2062" s="25">
        <v>251</v>
      </c>
      <c r="AB2062" s="23">
        <v>0</v>
      </c>
      <c r="AC2062" s="23">
        <v>251</v>
      </c>
      <c r="AD2062" s="26">
        <v>0.65706806282722519</v>
      </c>
      <c r="AE2062" s="5"/>
      <c r="AF2062" s="33">
        <v>60000</v>
      </c>
      <c r="AG2062" s="7">
        <v>3</v>
      </c>
      <c r="AH2062" s="30">
        <v>59850</v>
      </c>
      <c r="AI2062" s="30">
        <v>59850</v>
      </c>
      <c r="AJ2062" s="37">
        <v>43936</v>
      </c>
    </row>
    <row r="2063" spans="1:36" ht="15" customHeight="1" x14ac:dyDescent="0.25">
      <c r="A2063" s="3" t="s">
        <v>192</v>
      </c>
      <c r="B2063" s="4" t="s">
        <v>6390</v>
      </c>
      <c r="C2063" s="18" t="s">
        <v>2313</v>
      </c>
      <c r="D2063" s="18" t="s">
        <v>2313</v>
      </c>
      <c r="E2063" s="18" t="s">
        <v>8787</v>
      </c>
      <c r="F2063" s="18" t="s">
        <v>34</v>
      </c>
      <c r="G2063" s="19">
        <v>0</v>
      </c>
      <c r="H2063" s="5" t="s">
        <v>50</v>
      </c>
      <c r="I2063" s="18" t="s">
        <v>2314</v>
      </c>
      <c r="J2063" s="20">
        <v>6504</v>
      </c>
      <c r="K2063" s="20">
        <v>20353671.379999999</v>
      </c>
      <c r="L2063" s="20">
        <v>0</v>
      </c>
      <c r="M2063" s="20">
        <v>1064319</v>
      </c>
      <c r="N2063" s="20">
        <v>44652</v>
      </c>
      <c r="O2063" s="6">
        <v>3299.9142650676499</v>
      </c>
      <c r="P2063" s="21">
        <v>1.5260155702823801</v>
      </c>
      <c r="Q2063" s="18"/>
      <c r="R2063" s="22">
        <v>382</v>
      </c>
      <c r="S2063" s="23">
        <v>0</v>
      </c>
      <c r="T2063" s="23">
        <v>382</v>
      </c>
      <c r="U2063" s="24">
        <v>44</v>
      </c>
      <c r="V2063" s="25">
        <v>13</v>
      </c>
      <c r="W2063" s="23">
        <v>13</v>
      </c>
      <c r="X2063" s="23">
        <v>0</v>
      </c>
      <c r="Y2063" s="23">
        <v>13</v>
      </c>
      <c r="Z2063" s="26">
        <v>3.4031413612565446E-2</v>
      </c>
      <c r="AA2063" s="25">
        <v>140</v>
      </c>
      <c r="AB2063" s="23">
        <v>0</v>
      </c>
      <c r="AC2063" s="23">
        <v>140</v>
      </c>
      <c r="AD2063" s="26">
        <v>0.36649214659685864</v>
      </c>
      <c r="AE2063" s="5"/>
      <c r="AF2063" s="33">
        <v>60000</v>
      </c>
      <c r="AG2063" s="7">
        <v>3</v>
      </c>
      <c r="AH2063" s="30">
        <v>59992</v>
      </c>
      <c r="AI2063" s="30">
        <v>59992</v>
      </c>
      <c r="AJ2063" s="37">
        <v>43938</v>
      </c>
    </row>
    <row r="2064" spans="1:36" ht="15" customHeight="1" x14ac:dyDescent="0.25">
      <c r="A2064" s="3" t="s">
        <v>2882</v>
      </c>
      <c r="B2064" s="4" t="s">
        <v>6393</v>
      </c>
      <c r="C2064" s="18" t="s">
        <v>2316</v>
      </c>
      <c r="D2064" s="18" t="s">
        <v>2316</v>
      </c>
      <c r="E2064" s="18" t="s">
        <v>8772</v>
      </c>
      <c r="F2064" s="18" t="s">
        <v>34</v>
      </c>
      <c r="G2064" s="19">
        <v>0</v>
      </c>
      <c r="H2064" s="5" t="s">
        <v>67</v>
      </c>
      <c r="I2064" s="18" t="s">
        <v>2317</v>
      </c>
      <c r="J2064" s="20">
        <v>5306</v>
      </c>
      <c r="K2064" s="20">
        <v>7775909.3899999997</v>
      </c>
      <c r="L2064" s="20">
        <v>0</v>
      </c>
      <c r="M2064" s="20">
        <v>1961209</v>
      </c>
      <c r="N2064" s="20">
        <v>0</v>
      </c>
      <c r="O2064" s="6">
        <v>1835.1146607614</v>
      </c>
      <c r="P2064" s="21">
        <v>0.84863221303052905</v>
      </c>
      <c r="Q2064" s="18"/>
      <c r="R2064" s="22">
        <v>382</v>
      </c>
      <c r="S2064" s="23">
        <v>0</v>
      </c>
      <c r="T2064" s="23">
        <v>382</v>
      </c>
      <c r="U2064" s="24">
        <v>64</v>
      </c>
      <c r="V2064" s="25">
        <v>13</v>
      </c>
      <c r="W2064" s="23">
        <v>9</v>
      </c>
      <c r="X2064" s="23">
        <v>0</v>
      </c>
      <c r="Y2064" s="23">
        <v>9</v>
      </c>
      <c r="Z2064" s="26">
        <v>2.356020942408377E-2</v>
      </c>
      <c r="AA2064" s="25">
        <v>150</v>
      </c>
      <c r="AB2064" s="23">
        <v>0</v>
      </c>
      <c r="AC2064" s="23">
        <v>150</v>
      </c>
      <c r="AD2064" s="26">
        <v>0.39267015706806285</v>
      </c>
      <c r="AE2064" s="5"/>
      <c r="AF2064" s="33">
        <v>60000</v>
      </c>
      <c r="AG2064" s="7">
        <v>3</v>
      </c>
      <c r="AH2064" s="30">
        <v>59910.84</v>
      </c>
      <c r="AI2064" s="30">
        <v>59910.84</v>
      </c>
      <c r="AJ2064" s="37">
        <v>43936</v>
      </c>
    </row>
    <row r="2065" spans="1:36" ht="15" customHeight="1" x14ac:dyDescent="0.25">
      <c r="A2065" s="3" t="s">
        <v>1191</v>
      </c>
      <c r="B2065" s="4" t="s">
        <v>6396</v>
      </c>
      <c r="C2065" s="18" t="s">
        <v>2325</v>
      </c>
      <c r="D2065" s="18" t="s">
        <v>2325</v>
      </c>
      <c r="E2065" s="18" t="s">
        <v>8774</v>
      </c>
      <c r="F2065" s="18" t="s">
        <v>34</v>
      </c>
      <c r="G2065" s="19">
        <v>0</v>
      </c>
      <c r="H2065" s="5" t="s">
        <v>45</v>
      </c>
      <c r="I2065" s="18" t="s">
        <v>8703</v>
      </c>
      <c r="J2065" s="20">
        <v>5119</v>
      </c>
      <c r="K2065" s="20">
        <v>5001589.53</v>
      </c>
      <c r="L2065" s="20">
        <v>0</v>
      </c>
      <c r="M2065" s="20">
        <v>4715159</v>
      </c>
      <c r="N2065" s="20">
        <v>25258</v>
      </c>
      <c r="O2065" s="6">
        <v>1903.1073510451299</v>
      </c>
      <c r="P2065" s="21">
        <v>0.88007481902084606</v>
      </c>
      <c r="Q2065" s="18"/>
      <c r="R2065" s="22">
        <v>384</v>
      </c>
      <c r="S2065" s="23">
        <v>0</v>
      </c>
      <c r="T2065" s="23">
        <v>384</v>
      </c>
      <c r="U2065" s="24">
        <v>68</v>
      </c>
      <c r="V2065" s="25">
        <v>89</v>
      </c>
      <c r="W2065" s="23">
        <v>87</v>
      </c>
      <c r="X2065" s="23">
        <v>0</v>
      </c>
      <c r="Y2065" s="23">
        <v>87</v>
      </c>
      <c r="Z2065" s="26">
        <v>0.2265625</v>
      </c>
      <c r="AA2065" s="25">
        <v>203</v>
      </c>
      <c r="AB2065" s="23">
        <v>0</v>
      </c>
      <c r="AC2065" s="23">
        <v>203</v>
      </c>
      <c r="AD2065" s="26">
        <v>0.52864583333333337</v>
      </c>
      <c r="AE2065" s="5"/>
      <c r="AF2065" s="33">
        <v>60000</v>
      </c>
      <c r="AG2065" s="7">
        <v>3</v>
      </c>
      <c r="AH2065" s="30">
        <v>59400</v>
      </c>
      <c r="AI2065" s="30">
        <v>59400</v>
      </c>
      <c r="AJ2065" s="37">
        <v>43938</v>
      </c>
    </row>
    <row r="2066" spans="1:36" ht="15" customHeight="1" x14ac:dyDescent="0.25">
      <c r="A2066" s="3" t="s">
        <v>1513</v>
      </c>
      <c r="B2066" s="4" t="s">
        <v>6399</v>
      </c>
      <c r="C2066" s="18" t="s">
        <v>2330</v>
      </c>
      <c r="D2066" s="18" t="s">
        <v>2330</v>
      </c>
      <c r="E2066" s="18" t="s">
        <v>8783</v>
      </c>
      <c r="F2066" s="18" t="s">
        <v>34</v>
      </c>
      <c r="G2066" s="19">
        <v>0</v>
      </c>
      <c r="H2066" s="5" t="s">
        <v>40</v>
      </c>
      <c r="I2066" s="18" t="s">
        <v>8753</v>
      </c>
      <c r="J2066" s="20">
        <v>5204</v>
      </c>
      <c r="K2066" s="20">
        <v>6329319.21</v>
      </c>
      <c r="L2066" s="20">
        <v>0</v>
      </c>
      <c r="M2066" s="20">
        <v>2799988</v>
      </c>
      <c r="N2066" s="20">
        <v>0</v>
      </c>
      <c r="O2066" s="6">
        <v>1754.2865507302099</v>
      </c>
      <c r="P2066" s="21">
        <v>0.81125398301715801</v>
      </c>
      <c r="Q2066" s="18"/>
      <c r="R2066" s="22">
        <v>254</v>
      </c>
      <c r="S2066" s="23">
        <v>0</v>
      </c>
      <c r="T2066" s="23">
        <v>384</v>
      </c>
      <c r="U2066" s="24">
        <v>45</v>
      </c>
      <c r="V2066" s="25"/>
      <c r="W2066" s="23">
        <v>24</v>
      </c>
      <c r="X2066" s="23">
        <v>0</v>
      </c>
      <c r="Y2066" s="23">
        <v>24</v>
      </c>
      <c r="Z2066" s="26">
        <v>6.25E-2</v>
      </c>
      <c r="AA2066" s="25">
        <v>216</v>
      </c>
      <c r="AB2066" s="23">
        <v>0</v>
      </c>
      <c r="AC2066" s="23">
        <v>216</v>
      </c>
      <c r="AD2066" s="26">
        <v>0.5625</v>
      </c>
      <c r="AE2066" s="5"/>
      <c r="AF2066" s="33">
        <v>60000</v>
      </c>
      <c r="AG2066" s="7">
        <v>3</v>
      </c>
      <c r="AH2066" s="33">
        <v>60000</v>
      </c>
      <c r="AI2066" s="33">
        <v>60000</v>
      </c>
      <c r="AJ2066" s="37">
        <v>43937</v>
      </c>
    </row>
    <row r="2067" spans="1:36" s="2" customFormat="1" ht="15" customHeight="1" x14ac:dyDescent="0.25">
      <c r="A2067" s="3" t="s">
        <v>464</v>
      </c>
      <c r="B2067" s="4" t="s">
        <v>6402</v>
      </c>
      <c r="C2067" s="28" t="s">
        <v>2350</v>
      </c>
      <c r="D2067" s="28" t="s">
        <v>2350</v>
      </c>
      <c r="E2067" s="28" t="s">
        <v>8773</v>
      </c>
      <c r="F2067" s="28" t="s">
        <v>34</v>
      </c>
      <c r="G2067" s="19">
        <v>0</v>
      </c>
      <c r="H2067" s="5" t="s">
        <v>50</v>
      </c>
      <c r="I2067" s="28" t="s">
        <v>2351</v>
      </c>
      <c r="J2067" s="20">
        <v>4538</v>
      </c>
      <c r="K2067" s="20">
        <v>5609436.1799999997</v>
      </c>
      <c r="L2067" s="20">
        <v>0</v>
      </c>
      <c r="M2067" s="20">
        <v>2738496</v>
      </c>
      <c r="N2067" s="20">
        <v>0</v>
      </c>
      <c r="O2067" s="6">
        <v>1839.56196121639</v>
      </c>
      <c r="P2067" s="21">
        <v>0.85068882698922599</v>
      </c>
      <c r="Q2067" s="18"/>
      <c r="R2067" s="22">
        <v>320</v>
      </c>
      <c r="S2067" s="23">
        <v>0</v>
      </c>
      <c r="T2067" s="23">
        <v>385</v>
      </c>
      <c r="U2067" s="24">
        <v>49</v>
      </c>
      <c r="V2067" s="25"/>
      <c r="W2067" s="23">
        <v>77</v>
      </c>
      <c r="X2067" s="23">
        <v>0</v>
      </c>
      <c r="Y2067" s="23">
        <v>77</v>
      </c>
      <c r="Z2067" s="26">
        <v>0.2</v>
      </c>
      <c r="AA2067" s="25">
        <v>190</v>
      </c>
      <c r="AB2067" s="23">
        <v>0</v>
      </c>
      <c r="AC2067" s="23">
        <v>190</v>
      </c>
      <c r="AD2067" s="26">
        <v>0.4935064935064935</v>
      </c>
      <c r="AE2067" s="5"/>
      <c r="AF2067" s="35">
        <v>60000</v>
      </c>
      <c r="AG2067" s="7">
        <v>3</v>
      </c>
      <c r="AH2067" s="32">
        <v>59990</v>
      </c>
      <c r="AI2067" s="32">
        <v>59990</v>
      </c>
      <c r="AJ2067" s="49">
        <v>43945</v>
      </c>
    </row>
    <row r="2068" spans="1:36" ht="15" customHeight="1" x14ac:dyDescent="0.25">
      <c r="A2068" s="3" t="s">
        <v>1892</v>
      </c>
      <c r="B2068" s="4" t="s">
        <v>6405</v>
      </c>
      <c r="C2068" s="18" t="s">
        <v>2357</v>
      </c>
      <c r="D2068" s="18" t="s">
        <v>2357</v>
      </c>
      <c r="E2068" s="18" t="s">
        <v>8784</v>
      </c>
      <c r="F2068" s="18" t="s">
        <v>34</v>
      </c>
      <c r="G2068" s="19">
        <v>0</v>
      </c>
      <c r="H2068" s="5" t="s">
        <v>67</v>
      </c>
      <c r="I2068" s="18" t="s">
        <v>2358</v>
      </c>
      <c r="J2068" s="20">
        <v>4870</v>
      </c>
      <c r="K2068" s="20">
        <v>6528621.3700000001</v>
      </c>
      <c r="L2068" s="20">
        <v>0</v>
      </c>
      <c r="M2068" s="20">
        <v>1976488</v>
      </c>
      <c r="N2068" s="20">
        <v>54389</v>
      </c>
      <c r="O2068" s="6">
        <v>1757.5972012320301</v>
      </c>
      <c r="P2068" s="21">
        <v>0.81278496346323503</v>
      </c>
      <c r="Q2068" s="18"/>
      <c r="R2068" s="22">
        <v>194</v>
      </c>
      <c r="S2068" s="23">
        <v>0</v>
      </c>
      <c r="T2068" s="23">
        <v>385</v>
      </c>
      <c r="U2068" s="24">
        <v>48</v>
      </c>
      <c r="V2068" s="25"/>
      <c r="W2068" s="23">
        <v>53</v>
      </c>
      <c r="X2068" s="23">
        <v>0</v>
      </c>
      <c r="Y2068" s="23">
        <v>53</v>
      </c>
      <c r="Z2068" s="26">
        <v>0.13766233766233765</v>
      </c>
      <c r="AA2068" s="25">
        <v>190</v>
      </c>
      <c r="AB2068" s="23">
        <v>0</v>
      </c>
      <c r="AC2068" s="23">
        <v>190</v>
      </c>
      <c r="AD2068" s="26">
        <v>0.4935064935064935</v>
      </c>
      <c r="AE2068" s="5"/>
      <c r="AF2068" s="33">
        <v>60000</v>
      </c>
      <c r="AG2068" s="7">
        <v>3</v>
      </c>
      <c r="AH2068" s="30">
        <v>60000</v>
      </c>
      <c r="AI2068" s="30">
        <v>60000</v>
      </c>
      <c r="AJ2068" s="37">
        <v>43938</v>
      </c>
    </row>
    <row r="2069" spans="1:36" ht="15" customHeight="1" x14ac:dyDescent="0.25">
      <c r="A2069" s="3" t="s">
        <v>2388</v>
      </c>
      <c r="B2069" s="4" t="s">
        <v>6408</v>
      </c>
      <c r="C2069" s="18" t="s">
        <v>2361</v>
      </c>
      <c r="D2069" s="18" t="s">
        <v>2361</v>
      </c>
      <c r="E2069" s="18" t="s">
        <v>8779</v>
      </c>
      <c r="F2069" s="18" t="s">
        <v>34</v>
      </c>
      <c r="G2069" s="19">
        <v>0</v>
      </c>
      <c r="H2069" s="5" t="s">
        <v>199</v>
      </c>
      <c r="I2069" s="18" t="s">
        <v>2362</v>
      </c>
      <c r="J2069" s="20">
        <v>6862</v>
      </c>
      <c r="K2069" s="20">
        <v>6996022.71</v>
      </c>
      <c r="L2069" s="20">
        <v>0</v>
      </c>
      <c r="M2069" s="20">
        <v>5411490</v>
      </c>
      <c r="N2069" s="20">
        <v>265973</v>
      </c>
      <c r="O2069" s="6">
        <v>1846.9084392305499</v>
      </c>
      <c r="P2069" s="21">
        <v>0.85408613944519096</v>
      </c>
      <c r="Q2069" s="18"/>
      <c r="R2069" s="22">
        <v>385</v>
      </c>
      <c r="S2069" s="23">
        <v>0</v>
      </c>
      <c r="T2069" s="23">
        <v>385</v>
      </c>
      <c r="U2069" s="24">
        <v>51</v>
      </c>
      <c r="V2069" s="25">
        <v>39</v>
      </c>
      <c r="W2069" s="23">
        <v>39</v>
      </c>
      <c r="X2069" s="23">
        <v>0</v>
      </c>
      <c r="Y2069" s="23">
        <v>39</v>
      </c>
      <c r="Z2069" s="26">
        <v>0.1012987012987013</v>
      </c>
      <c r="AA2069" s="25">
        <v>250</v>
      </c>
      <c r="AB2069" s="23">
        <v>0</v>
      </c>
      <c r="AC2069" s="23">
        <v>250</v>
      </c>
      <c r="AD2069" s="26">
        <v>0.64935064935064934</v>
      </c>
      <c r="AE2069" s="5"/>
      <c r="AF2069" s="33">
        <v>60000</v>
      </c>
      <c r="AG2069" s="7">
        <v>3</v>
      </c>
      <c r="AH2069" s="30">
        <v>60000</v>
      </c>
      <c r="AI2069" s="30">
        <v>60000</v>
      </c>
      <c r="AJ2069" s="37">
        <v>43938</v>
      </c>
    </row>
    <row r="2070" spans="1:36" s="2" customFormat="1" ht="15" customHeight="1" x14ac:dyDescent="0.25">
      <c r="A2070" s="3" t="s">
        <v>3441</v>
      </c>
      <c r="B2070" s="4" t="s">
        <v>6411</v>
      </c>
      <c r="C2070" s="28" t="s">
        <v>2364</v>
      </c>
      <c r="D2070" s="28" t="s">
        <v>2364</v>
      </c>
      <c r="E2070" s="28" t="s">
        <v>8776</v>
      </c>
      <c r="F2070" s="28" t="s">
        <v>34</v>
      </c>
      <c r="G2070" s="19">
        <v>0</v>
      </c>
      <c r="H2070" s="5" t="s">
        <v>210</v>
      </c>
      <c r="I2070" s="54" t="s">
        <v>2365</v>
      </c>
      <c r="J2070" s="20">
        <v>5120</v>
      </c>
      <c r="K2070" s="20">
        <v>8821661.7899999991</v>
      </c>
      <c r="L2070" s="20">
        <v>0</v>
      </c>
      <c r="M2070" s="20">
        <v>909583</v>
      </c>
      <c r="N2070" s="20">
        <v>0</v>
      </c>
      <c r="O2070" s="6">
        <v>1900.6337480468701</v>
      </c>
      <c r="P2070" s="21">
        <v>0.87893092363847602</v>
      </c>
      <c r="Q2070" s="18"/>
      <c r="R2070" s="22">
        <v>386</v>
      </c>
      <c r="S2070" s="23">
        <v>0</v>
      </c>
      <c r="T2070" s="23">
        <v>386</v>
      </c>
      <c r="U2070" s="24">
        <v>36</v>
      </c>
      <c r="V2070" s="25">
        <v>63</v>
      </c>
      <c r="W2070" s="23">
        <v>63</v>
      </c>
      <c r="X2070" s="23">
        <v>0</v>
      </c>
      <c r="Y2070" s="23">
        <v>63</v>
      </c>
      <c r="Z2070" s="26">
        <v>0.16321243523316062</v>
      </c>
      <c r="AA2070" s="25">
        <v>130</v>
      </c>
      <c r="AB2070" s="23">
        <v>0</v>
      </c>
      <c r="AC2070" s="23">
        <v>130</v>
      </c>
      <c r="AD2070" s="26">
        <v>0.33678756476683935</v>
      </c>
      <c r="AE2070" s="5"/>
      <c r="AF2070" s="35">
        <v>60000</v>
      </c>
      <c r="AG2070" s="7">
        <v>3</v>
      </c>
      <c r="AH2070" s="32">
        <v>47448.480000000003</v>
      </c>
      <c r="AI2070" s="32">
        <v>47448.480000000003</v>
      </c>
      <c r="AJ2070" s="49">
        <v>43945</v>
      </c>
    </row>
    <row r="2071" spans="1:36" s="2" customFormat="1" ht="15" customHeight="1" x14ac:dyDescent="0.25">
      <c r="A2071" s="3" t="s">
        <v>2388</v>
      </c>
      <c r="B2071" s="4" t="s">
        <v>6414</v>
      </c>
      <c r="C2071" s="28" t="s">
        <v>2370</v>
      </c>
      <c r="D2071" s="28" t="s">
        <v>2370</v>
      </c>
      <c r="E2071" s="28" t="s">
        <v>8776</v>
      </c>
      <c r="F2071" s="28" t="s">
        <v>34</v>
      </c>
      <c r="G2071" s="19">
        <v>0</v>
      </c>
      <c r="H2071" s="5" t="s">
        <v>199</v>
      </c>
      <c r="I2071" s="28" t="s">
        <v>2371</v>
      </c>
      <c r="J2071" s="20">
        <v>6127</v>
      </c>
      <c r="K2071" s="20">
        <v>5741179.9100000001</v>
      </c>
      <c r="L2071" s="20">
        <v>0</v>
      </c>
      <c r="M2071" s="20">
        <v>4783978</v>
      </c>
      <c r="N2071" s="20">
        <v>103522</v>
      </c>
      <c r="O2071" s="6">
        <v>1734.7282373102701</v>
      </c>
      <c r="P2071" s="21">
        <v>0.802209417489126</v>
      </c>
      <c r="Q2071" s="18"/>
      <c r="R2071" s="22">
        <v>387</v>
      </c>
      <c r="S2071" s="23">
        <v>0</v>
      </c>
      <c r="T2071" s="23">
        <v>387</v>
      </c>
      <c r="U2071" s="24">
        <v>39</v>
      </c>
      <c r="V2071" s="25">
        <v>76</v>
      </c>
      <c r="W2071" s="23">
        <v>52</v>
      </c>
      <c r="X2071" s="23">
        <v>0</v>
      </c>
      <c r="Y2071" s="23">
        <v>52</v>
      </c>
      <c r="Z2071" s="26">
        <v>0.13436692506459949</v>
      </c>
      <c r="AA2071" s="25">
        <v>164</v>
      </c>
      <c r="AB2071" s="23">
        <v>0</v>
      </c>
      <c r="AC2071" s="23">
        <v>164</v>
      </c>
      <c r="AD2071" s="26">
        <v>0.42377260981912146</v>
      </c>
      <c r="AE2071" s="5"/>
      <c r="AF2071" s="35">
        <v>60000</v>
      </c>
      <c r="AG2071" s="7">
        <v>3</v>
      </c>
      <c r="AH2071" s="35">
        <v>60000</v>
      </c>
      <c r="AI2071" s="35">
        <v>60000</v>
      </c>
      <c r="AJ2071" s="49">
        <v>43948</v>
      </c>
    </row>
    <row r="2072" spans="1:36" s="2" customFormat="1" ht="15" customHeight="1" x14ac:dyDescent="0.25">
      <c r="A2072" s="3" t="s">
        <v>1702</v>
      </c>
      <c r="B2072" s="4" t="s">
        <v>6417</v>
      </c>
      <c r="C2072" s="28" t="s">
        <v>2373</v>
      </c>
      <c r="D2072" s="28" t="s">
        <v>2373</v>
      </c>
      <c r="E2072" s="28" t="s">
        <v>8776</v>
      </c>
      <c r="F2072" s="28" t="s">
        <v>34</v>
      </c>
      <c r="G2072" s="19">
        <v>0</v>
      </c>
      <c r="H2072" s="5" t="s">
        <v>139</v>
      </c>
      <c r="I2072" s="28" t="s">
        <v>2374</v>
      </c>
      <c r="J2072" s="20">
        <v>4571</v>
      </c>
      <c r="K2072" s="20">
        <v>5505662.25</v>
      </c>
      <c r="L2072" s="20">
        <v>0</v>
      </c>
      <c r="M2072" s="20">
        <v>3314688</v>
      </c>
      <c r="N2072" s="20">
        <v>75805</v>
      </c>
      <c r="O2072" s="6">
        <v>1946.2164187267599</v>
      </c>
      <c r="P2072" s="21">
        <v>0.90001021831255301</v>
      </c>
      <c r="Q2072" s="18"/>
      <c r="R2072" s="22">
        <v>387</v>
      </c>
      <c r="S2072" s="23">
        <v>0</v>
      </c>
      <c r="T2072" s="23">
        <v>387</v>
      </c>
      <c r="U2072" s="24">
        <v>50</v>
      </c>
      <c r="V2072" s="25">
        <v>40</v>
      </c>
      <c r="W2072" s="23">
        <v>40</v>
      </c>
      <c r="X2072" s="23">
        <v>0</v>
      </c>
      <c r="Y2072" s="23">
        <v>40</v>
      </c>
      <c r="Z2072" s="26">
        <v>0.10335917312661498</v>
      </c>
      <c r="AA2072" s="25">
        <v>161</v>
      </c>
      <c r="AB2072" s="23">
        <v>0</v>
      </c>
      <c r="AC2072" s="23">
        <v>161</v>
      </c>
      <c r="AD2072" s="26">
        <v>0.41602067183462532</v>
      </c>
      <c r="AE2072" s="5"/>
      <c r="AF2072" s="35">
        <v>60000</v>
      </c>
      <c r="AG2072" s="7">
        <v>3</v>
      </c>
      <c r="AH2072" s="32">
        <v>59800</v>
      </c>
      <c r="AI2072" s="32">
        <v>59800</v>
      </c>
      <c r="AJ2072" s="49">
        <v>43948</v>
      </c>
    </row>
    <row r="2073" spans="1:36" ht="15" customHeight="1" x14ac:dyDescent="0.25">
      <c r="A2073" s="3">
        <v>0</v>
      </c>
      <c r="B2073" s="4" t="s">
        <v>6420</v>
      </c>
      <c r="C2073" s="18" t="s">
        <v>2382</v>
      </c>
      <c r="D2073" s="18" t="s">
        <v>2382</v>
      </c>
      <c r="E2073" s="18" t="s">
        <v>8776</v>
      </c>
      <c r="F2073" s="18" t="s">
        <v>34</v>
      </c>
      <c r="G2073" s="19">
        <v>0</v>
      </c>
      <c r="H2073" s="5" t="s">
        <v>78</v>
      </c>
      <c r="I2073" s="18" t="s">
        <v>2383</v>
      </c>
      <c r="J2073" s="20">
        <v>4791</v>
      </c>
      <c r="K2073" s="20">
        <v>4759889.51</v>
      </c>
      <c r="L2073" s="20">
        <v>0</v>
      </c>
      <c r="M2073" s="20">
        <v>4000376</v>
      </c>
      <c r="N2073" s="20">
        <v>165659</v>
      </c>
      <c r="O2073" s="6">
        <v>1863.0608453350001</v>
      </c>
      <c r="P2073" s="21">
        <v>0.86155567387335896</v>
      </c>
      <c r="Q2073" s="18"/>
      <c r="R2073" s="22">
        <v>387</v>
      </c>
      <c r="S2073" s="23">
        <v>0</v>
      </c>
      <c r="T2073" s="23">
        <v>387</v>
      </c>
      <c r="U2073" s="24">
        <v>58</v>
      </c>
      <c r="V2073" s="25">
        <v>62</v>
      </c>
      <c r="W2073" s="23">
        <v>25</v>
      </c>
      <c r="X2073" s="23">
        <v>0</v>
      </c>
      <c r="Y2073" s="23">
        <v>25</v>
      </c>
      <c r="Z2073" s="26">
        <v>6.4599483204134361E-2</v>
      </c>
      <c r="AA2073" s="25">
        <v>220</v>
      </c>
      <c r="AB2073" s="23">
        <v>0</v>
      </c>
      <c r="AC2073" s="23">
        <v>220</v>
      </c>
      <c r="AD2073" s="26">
        <v>0.5684754521963824</v>
      </c>
      <c r="AE2073" s="5"/>
      <c r="AF2073" s="33">
        <v>60000</v>
      </c>
      <c r="AG2073" s="7">
        <v>3</v>
      </c>
      <c r="AH2073" s="30">
        <v>59979.040000000001</v>
      </c>
      <c r="AI2073" s="30">
        <v>59979.040000000001</v>
      </c>
      <c r="AJ2073" s="37">
        <v>43937</v>
      </c>
    </row>
    <row r="2074" spans="1:36" ht="15" customHeight="1" x14ac:dyDescent="0.25">
      <c r="A2074" s="3" t="s">
        <v>4101</v>
      </c>
      <c r="B2074" s="4" t="s">
        <v>6423</v>
      </c>
      <c r="C2074" s="18" t="s">
        <v>2411</v>
      </c>
      <c r="D2074" s="18" t="s">
        <v>2411</v>
      </c>
      <c r="E2074" s="18" t="s">
        <v>8784</v>
      </c>
      <c r="F2074" s="18" t="s">
        <v>34</v>
      </c>
      <c r="G2074" s="19">
        <v>0</v>
      </c>
      <c r="H2074" s="5" t="s">
        <v>78</v>
      </c>
      <c r="I2074" s="18" t="s">
        <v>2412</v>
      </c>
      <c r="J2074" s="20">
        <v>4956</v>
      </c>
      <c r="K2074" s="20">
        <v>4448608.67</v>
      </c>
      <c r="L2074" s="20">
        <v>0</v>
      </c>
      <c r="M2074" s="20">
        <v>4135764</v>
      </c>
      <c r="N2074" s="20">
        <v>133908</v>
      </c>
      <c r="O2074" s="6">
        <v>1759.1365355125099</v>
      </c>
      <c r="P2074" s="21">
        <v>0.81349681470880997</v>
      </c>
      <c r="Q2074" s="18"/>
      <c r="R2074" s="22">
        <v>390</v>
      </c>
      <c r="S2074" s="23">
        <v>0</v>
      </c>
      <c r="T2074" s="23">
        <v>390</v>
      </c>
      <c r="U2074" s="24">
        <v>66</v>
      </c>
      <c r="V2074" s="25"/>
      <c r="W2074" s="23">
        <v>77</v>
      </c>
      <c r="X2074" s="23">
        <v>0</v>
      </c>
      <c r="Y2074" s="23">
        <v>77</v>
      </c>
      <c r="Z2074" s="26">
        <v>0.19743589743589743</v>
      </c>
      <c r="AA2074" s="25">
        <v>215</v>
      </c>
      <c r="AB2074" s="23">
        <v>0</v>
      </c>
      <c r="AC2074" s="23">
        <v>215</v>
      </c>
      <c r="AD2074" s="26">
        <v>0.55128205128205132</v>
      </c>
      <c r="AE2074" s="5"/>
      <c r="AF2074" s="33">
        <v>60000</v>
      </c>
      <c r="AG2074" s="7">
        <v>3</v>
      </c>
      <c r="AH2074" s="30">
        <v>59996.800000000003</v>
      </c>
      <c r="AI2074" s="30">
        <v>59996.800000000003</v>
      </c>
      <c r="AJ2074" s="37">
        <v>43936</v>
      </c>
    </row>
    <row r="2075" spans="1:36" ht="15" customHeight="1" x14ac:dyDescent="0.25">
      <c r="A2075" s="3">
        <v>0</v>
      </c>
      <c r="B2075" s="4" t="s">
        <v>6426</v>
      </c>
      <c r="C2075" s="18" t="s">
        <v>2430</v>
      </c>
      <c r="D2075" s="18" t="s">
        <v>2430</v>
      </c>
      <c r="E2075" s="18" t="s">
        <v>8774</v>
      </c>
      <c r="F2075" s="18" t="s">
        <v>34</v>
      </c>
      <c r="G2075" s="19">
        <v>0</v>
      </c>
      <c r="H2075" s="5" t="s">
        <v>245</v>
      </c>
      <c r="I2075" s="18" t="s">
        <v>2431</v>
      </c>
      <c r="J2075" s="20">
        <v>4436</v>
      </c>
      <c r="K2075" s="20">
        <v>6597802.6100000003</v>
      </c>
      <c r="L2075" s="20">
        <v>0</v>
      </c>
      <c r="M2075" s="20">
        <v>2017866</v>
      </c>
      <c r="N2075" s="20">
        <v>132807</v>
      </c>
      <c r="O2075" s="6">
        <v>1972.15410504959</v>
      </c>
      <c r="P2075" s="21">
        <v>0.91200486726593799</v>
      </c>
      <c r="Q2075" s="18"/>
      <c r="R2075" s="22">
        <v>307</v>
      </c>
      <c r="S2075" s="23">
        <v>0</v>
      </c>
      <c r="T2075" s="23">
        <v>391</v>
      </c>
      <c r="U2075" s="24">
        <v>53</v>
      </c>
      <c r="V2075" s="25">
        <v>84</v>
      </c>
      <c r="W2075" s="23">
        <v>83</v>
      </c>
      <c r="X2075" s="23">
        <v>0</v>
      </c>
      <c r="Y2075" s="23">
        <v>83</v>
      </c>
      <c r="Z2075" s="26">
        <v>0.21227621483375958</v>
      </c>
      <c r="AA2075" s="25">
        <v>285</v>
      </c>
      <c r="AB2075" s="23">
        <v>0</v>
      </c>
      <c r="AC2075" s="23">
        <v>285</v>
      </c>
      <c r="AD2075" s="26">
        <v>0.7289002557544757</v>
      </c>
      <c r="AE2075" s="5"/>
      <c r="AF2075" s="33">
        <v>60000</v>
      </c>
      <c r="AG2075" s="7">
        <v>3</v>
      </c>
      <c r="AH2075" s="30">
        <v>59370</v>
      </c>
      <c r="AI2075" s="30">
        <v>59370</v>
      </c>
      <c r="AJ2075" s="37">
        <v>43936</v>
      </c>
    </row>
    <row r="2076" spans="1:36" ht="15" customHeight="1" x14ac:dyDescent="0.25">
      <c r="A2076" s="3" t="s">
        <v>2745</v>
      </c>
      <c r="B2076" s="4" t="s">
        <v>6429</v>
      </c>
      <c r="C2076" s="18" t="s">
        <v>2433</v>
      </c>
      <c r="D2076" s="18" t="s">
        <v>2433</v>
      </c>
      <c r="E2076" s="18" t="s">
        <v>8787</v>
      </c>
      <c r="F2076" s="18" t="s">
        <v>34</v>
      </c>
      <c r="G2076" s="19">
        <v>0</v>
      </c>
      <c r="H2076" s="5" t="s">
        <v>96</v>
      </c>
      <c r="I2076" s="18" t="s">
        <v>2434</v>
      </c>
      <c r="J2076" s="20">
        <v>5541</v>
      </c>
      <c r="K2076" s="20">
        <v>6688350.3899999997</v>
      </c>
      <c r="L2076" s="20">
        <v>0</v>
      </c>
      <c r="M2076" s="20">
        <v>3778456</v>
      </c>
      <c r="N2076" s="20">
        <v>58201</v>
      </c>
      <c r="O2076" s="6">
        <v>1899.4779624616499</v>
      </c>
      <c r="P2076" s="21">
        <v>0.87839644102550896</v>
      </c>
      <c r="Q2076" s="18"/>
      <c r="R2076" s="22">
        <v>392</v>
      </c>
      <c r="S2076" s="23">
        <v>0</v>
      </c>
      <c r="T2076" s="23">
        <v>392</v>
      </c>
      <c r="U2076" s="24">
        <v>60</v>
      </c>
      <c r="V2076" s="25">
        <v>85</v>
      </c>
      <c r="W2076" s="23">
        <v>85</v>
      </c>
      <c r="X2076" s="23">
        <v>0</v>
      </c>
      <c r="Y2076" s="23">
        <v>85</v>
      </c>
      <c r="Z2076" s="26">
        <v>0.21683673469387754</v>
      </c>
      <c r="AA2076" s="25">
        <v>210</v>
      </c>
      <c r="AB2076" s="23">
        <v>0</v>
      </c>
      <c r="AC2076" s="23">
        <v>210</v>
      </c>
      <c r="AD2076" s="26">
        <v>0.5357142857142857</v>
      </c>
      <c r="AE2076" s="5"/>
      <c r="AF2076" s="33">
        <v>60000</v>
      </c>
      <c r="AG2076" s="7">
        <v>3</v>
      </c>
      <c r="AH2076" s="33">
        <v>60000</v>
      </c>
      <c r="AI2076" s="33">
        <v>60000</v>
      </c>
      <c r="AJ2076" s="37">
        <v>43937</v>
      </c>
    </row>
    <row r="2077" spans="1:36" ht="15" customHeight="1" x14ac:dyDescent="0.25">
      <c r="A2077" s="3" t="s">
        <v>1976</v>
      </c>
      <c r="B2077" s="4" t="s">
        <v>6432</v>
      </c>
      <c r="C2077" s="18" t="s">
        <v>2436</v>
      </c>
      <c r="D2077" s="18" t="s">
        <v>2436</v>
      </c>
      <c r="E2077" s="18" t="s">
        <v>8774</v>
      </c>
      <c r="F2077" s="18" t="s">
        <v>34</v>
      </c>
      <c r="G2077" s="19">
        <v>0</v>
      </c>
      <c r="H2077" s="5" t="s">
        <v>62</v>
      </c>
      <c r="I2077" s="18" t="s">
        <v>2437</v>
      </c>
      <c r="J2077" s="20">
        <v>5836</v>
      </c>
      <c r="K2077" s="20">
        <v>4426375.7300000004</v>
      </c>
      <c r="L2077" s="20">
        <v>0</v>
      </c>
      <c r="M2077" s="20">
        <v>5497312</v>
      </c>
      <c r="N2077" s="20">
        <v>177564</v>
      </c>
      <c r="O2077" s="6">
        <v>1730.8519071281701</v>
      </c>
      <c r="P2077" s="21">
        <v>0.80041684358014498</v>
      </c>
      <c r="Q2077" s="18"/>
      <c r="R2077" s="22">
        <v>392</v>
      </c>
      <c r="S2077" s="23">
        <v>0</v>
      </c>
      <c r="T2077" s="23">
        <v>392</v>
      </c>
      <c r="U2077" s="24">
        <v>52</v>
      </c>
      <c r="V2077" s="25"/>
      <c r="W2077" s="23">
        <v>56</v>
      </c>
      <c r="X2077" s="23">
        <v>0</v>
      </c>
      <c r="Y2077" s="23">
        <v>56</v>
      </c>
      <c r="Z2077" s="26">
        <v>0.14285714285714285</v>
      </c>
      <c r="AA2077" s="25">
        <v>346</v>
      </c>
      <c r="AB2077" s="23">
        <v>0</v>
      </c>
      <c r="AC2077" s="23">
        <v>346</v>
      </c>
      <c r="AD2077" s="26">
        <v>0.88265306122448983</v>
      </c>
      <c r="AE2077" s="5"/>
      <c r="AF2077" s="33">
        <v>60000</v>
      </c>
      <c r="AG2077" s="7">
        <v>3</v>
      </c>
      <c r="AH2077" s="30">
        <v>59800</v>
      </c>
      <c r="AI2077" s="30">
        <v>59800</v>
      </c>
      <c r="AJ2077" s="37">
        <v>43936</v>
      </c>
    </row>
    <row r="2078" spans="1:36" s="2" customFormat="1" ht="15" customHeight="1" x14ac:dyDescent="0.25">
      <c r="A2078" s="3" t="s">
        <v>5317</v>
      </c>
      <c r="B2078" s="4" t="s">
        <v>6434</v>
      </c>
      <c r="C2078" s="28" t="s">
        <v>2439</v>
      </c>
      <c r="D2078" s="28" t="s">
        <v>2439</v>
      </c>
      <c r="E2078" s="28" t="s">
        <v>8784</v>
      </c>
      <c r="F2078" s="28" t="s">
        <v>34</v>
      </c>
      <c r="G2078" s="19">
        <v>0</v>
      </c>
      <c r="H2078" s="5" t="s">
        <v>210</v>
      </c>
      <c r="I2078" s="28" t="s">
        <v>2440</v>
      </c>
      <c r="J2078" s="20">
        <v>4799</v>
      </c>
      <c r="K2078" s="20">
        <v>4485486.67</v>
      </c>
      <c r="L2078" s="20">
        <v>0</v>
      </c>
      <c r="M2078" s="20">
        <v>3891446</v>
      </c>
      <c r="N2078" s="20">
        <v>233405</v>
      </c>
      <c r="O2078" s="6">
        <v>1794.1941383621599</v>
      </c>
      <c r="P2078" s="21">
        <v>0.82970888675312504</v>
      </c>
      <c r="Q2078" s="18"/>
      <c r="R2078" s="22">
        <v>309</v>
      </c>
      <c r="S2078" s="23">
        <v>0</v>
      </c>
      <c r="T2078" s="23">
        <v>392</v>
      </c>
      <c r="U2078" s="24">
        <v>44</v>
      </c>
      <c r="V2078" s="25"/>
      <c r="W2078" s="23">
        <v>44</v>
      </c>
      <c r="X2078" s="23">
        <v>0</v>
      </c>
      <c r="Y2078" s="23">
        <v>44</v>
      </c>
      <c r="Z2078" s="26">
        <v>0.11224489795918367</v>
      </c>
      <c r="AA2078" s="25">
        <v>244</v>
      </c>
      <c r="AB2078" s="23">
        <v>0</v>
      </c>
      <c r="AC2078" s="23">
        <v>244</v>
      </c>
      <c r="AD2078" s="26">
        <v>0.62244897959183676</v>
      </c>
      <c r="AE2078" s="5"/>
      <c r="AF2078" s="35">
        <v>60000</v>
      </c>
      <c r="AG2078" s="7">
        <v>3</v>
      </c>
      <c r="AH2078" s="35">
        <v>60000</v>
      </c>
      <c r="AI2078" s="35">
        <v>60000</v>
      </c>
      <c r="AJ2078" s="49">
        <v>43944</v>
      </c>
    </row>
    <row r="2079" spans="1:36" s="2" customFormat="1" ht="15" customHeight="1" x14ac:dyDescent="0.25">
      <c r="A2079" s="3" t="s">
        <v>3405</v>
      </c>
      <c r="B2079" s="4" t="s">
        <v>6437</v>
      </c>
      <c r="C2079" s="28" t="s">
        <v>2470</v>
      </c>
      <c r="D2079" s="28" t="s">
        <v>2470</v>
      </c>
      <c r="E2079" s="28" t="s">
        <v>8787</v>
      </c>
      <c r="F2079" s="28" t="s">
        <v>34</v>
      </c>
      <c r="G2079" s="19">
        <v>0</v>
      </c>
      <c r="H2079" s="5" t="s">
        <v>96</v>
      </c>
      <c r="I2079" s="28" t="s">
        <v>2471</v>
      </c>
      <c r="J2079" s="20">
        <v>5654</v>
      </c>
      <c r="K2079" s="20">
        <v>11169580.630000001</v>
      </c>
      <c r="L2079" s="20">
        <v>579732</v>
      </c>
      <c r="M2079" s="20">
        <v>0</v>
      </c>
      <c r="N2079" s="20">
        <v>0</v>
      </c>
      <c r="O2079" s="6">
        <v>1872.9834860275901</v>
      </c>
      <c r="P2079" s="21">
        <v>0.86614430951020005</v>
      </c>
      <c r="Q2079" s="18"/>
      <c r="R2079" s="22">
        <v>395</v>
      </c>
      <c r="S2079" s="23">
        <v>0</v>
      </c>
      <c r="T2079" s="23">
        <v>395</v>
      </c>
      <c r="U2079" s="24">
        <v>60</v>
      </c>
      <c r="V2079" s="25"/>
      <c r="W2079" s="23">
        <v>21</v>
      </c>
      <c r="X2079" s="23">
        <v>0</v>
      </c>
      <c r="Y2079" s="23">
        <v>21</v>
      </c>
      <c r="Z2079" s="26">
        <v>5.3164556962025315E-2</v>
      </c>
      <c r="AA2079" s="25">
        <v>177</v>
      </c>
      <c r="AB2079" s="23">
        <v>0</v>
      </c>
      <c r="AC2079" s="23">
        <v>177</v>
      </c>
      <c r="AD2079" s="26">
        <v>0.44810126582278481</v>
      </c>
      <c r="AE2079" s="5"/>
      <c r="AF2079" s="35">
        <v>60000</v>
      </c>
      <c r="AG2079" s="7">
        <v>3</v>
      </c>
      <c r="AH2079" s="32">
        <v>59979.8</v>
      </c>
      <c r="AI2079" s="32">
        <v>59979.8</v>
      </c>
      <c r="AJ2079" s="49">
        <v>43949</v>
      </c>
    </row>
    <row r="2080" spans="1:36" ht="15" customHeight="1" x14ac:dyDescent="0.25">
      <c r="A2080" s="3" t="s">
        <v>547</v>
      </c>
      <c r="B2080" s="4" t="s">
        <v>6440</v>
      </c>
      <c r="C2080" s="18" t="s">
        <v>2473</v>
      </c>
      <c r="D2080" s="18" t="s">
        <v>2473</v>
      </c>
      <c r="E2080" s="18" t="s">
        <v>8776</v>
      </c>
      <c r="F2080" s="18" t="s">
        <v>34</v>
      </c>
      <c r="G2080" s="19">
        <v>0</v>
      </c>
      <c r="H2080" s="5" t="s">
        <v>96</v>
      </c>
      <c r="I2080" s="18" t="s">
        <v>2474</v>
      </c>
      <c r="J2080" s="20">
        <v>4909</v>
      </c>
      <c r="K2080" s="20">
        <v>49803859.18</v>
      </c>
      <c r="L2080" s="20">
        <v>7620019</v>
      </c>
      <c r="M2080" s="20">
        <v>0</v>
      </c>
      <c r="N2080" s="20">
        <v>0</v>
      </c>
      <c r="O2080" s="6">
        <v>8593.1636137706191</v>
      </c>
      <c r="P2080" s="21">
        <v>3.9738309602201598</v>
      </c>
      <c r="Q2080" s="18"/>
      <c r="R2080" s="22">
        <v>396</v>
      </c>
      <c r="S2080" s="23">
        <v>0</v>
      </c>
      <c r="T2080" s="23">
        <v>396</v>
      </c>
      <c r="U2080" s="24">
        <v>47</v>
      </c>
      <c r="V2080" s="25">
        <v>50</v>
      </c>
      <c r="W2080" s="23">
        <v>48</v>
      </c>
      <c r="X2080" s="23">
        <v>0</v>
      </c>
      <c r="Y2080" s="23">
        <v>48</v>
      </c>
      <c r="Z2080" s="26">
        <v>0.12121212121212122</v>
      </c>
      <c r="AA2080" s="25">
        <v>164</v>
      </c>
      <c r="AB2080" s="23">
        <v>0</v>
      </c>
      <c r="AC2080" s="23">
        <v>164</v>
      </c>
      <c r="AD2080" s="26">
        <v>0.41414141414141414</v>
      </c>
      <c r="AE2080" s="5"/>
      <c r="AF2080" s="33">
        <v>60000</v>
      </c>
      <c r="AG2080" s="7">
        <v>3</v>
      </c>
      <c r="AH2080" s="33">
        <v>60000</v>
      </c>
      <c r="AI2080" s="33">
        <v>60000</v>
      </c>
      <c r="AJ2080" s="37">
        <v>43937</v>
      </c>
    </row>
    <row r="2081" spans="1:36" s="2" customFormat="1" ht="15" customHeight="1" x14ac:dyDescent="0.25">
      <c r="A2081" s="3" t="s">
        <v>1304</v>
      </c>
      <c r="B2081" s="4" t="s">
        <v>6443</v>
      </c>
      <c r="C2081" s="28" t="s">
        <v>2511</v>
      </c>
      <c r="D2081" s="28" t="s">
        <v>2511</v>
      </c>
      <c r="E2081" s="28" t="s">
        <v>8776</v>
      </c>
      <c r="F2081" s="28" t="s">
        <v>34</v>
      </c>
      <c r="G2081" s="19">
        <v>0</v>
      </c>
      <c r="H2081" s="5" t="s">
        <v>62</v>
      </c>
      <c r="I2081" s="28" t="s">
        <v>2512</v>
      </c>
      <c r="J2081" s="20">
        <v>4532</v>
      </c>
      <c r="K2081" s="20">
        <v>4592267.74</v>
      </c>
      <c r="L2081" s="20">
        <v>0</v>
      </c>
      <c r="M2081" s="20">
        <v>3774092</v>
      </c>
      <c r="N2081" s="20">
        <v>247053</v>
      </c>
      <c r="O2081" s="6">
        <v>1900.5765092674301</v>
      </c>
      <c r="P2081" s="21">
        <v>0.87890445408149998</v>
      </c>
      <c r="Q2081" s="18"/>
      <c r="R2081" s="22">
        <v>310</v>
      </c>
      <c r="S2081" s="23">
        <v>0</v>
      </c>
      <c r="T2081" s="23">
        <v>402</v>
      </c>
      <c r="U2081" s="24">
        <v>40</v>
      </c>
      <c r="V2081" s="25">
        <v>150</v>
      </c>
      <c r="W2081" s="23">
        <v>150</v>
      </c>
      <c r="X2081" s="23">
        <v>0</v>
      </c>
      <c r="Y2081" s="23">
        <v>150</v>
      </c>
      <c r="Z2081" s="26">
        <v>0.37313432835820898</v>
      </c>
      <c r="AA2081" s="25">
        <v>302</v>
      </c>
      <c r="AB2081" s="23">
        <v>0</v>
      </c>
      <c r="AC2081" s="23">
        <v>302</v>
      </c>
      <c r="AD2081" s="26">
        <v>0.75124378109452739</v>
      </c>
      <c r="AE2081" s="5"/>
      <c r="AF2081" s="35">
        <v>60000</v>
      </c>
      <c r="AG2081" s="7">
        <v>3</v>
      </c>
      <c r="AH2081" s="35">
        <v>60000</v>
      </c>
      <c r="AI2081" s="35">
        <v>60000</v>
      </c>
      <c r="AJ2081" s="49">
        <v>43949</v>
      </c>
    </row>
    <row r="2082" spans="1:36" ht="15" customHeight="1" x14ac:dyDescent="0.25">
      <c r="A2082" s="3" t="s">
        <v>690</v>
      </c>
      <c r="B2082" s="4" t="s">
        <v>6445</v>
      </c>
      <c r="C2082" s="18" t="s">
        <v>2517</v>
      </c>
      <c r="D2082" s="18" t="s">
        <v>2517</v>
      </c>
      <c r="E2082" s="18" t="s">
        <v>8774</v>
      </c>
      <c r="F2082" s="18" t="s">
        <v>34</v>
      </c>
      <c r="G2082" s="19">
        <v>0</v>
      </c>
      <c r="H2082" s="5" t="s">
        <v>45</v>
      </c>
      <c r="I2082" s="18" t="s">
        <v>2518</v>
      </c>
      <c r="J2082" s="20">
        <v>5619</v>
      </c>
      <c r="K2082" s="20">
        <v>4651921.3499999996</v>
      </c>
      <c r="L2082" s="20">
        <v>0</v>
      </c>
      <c r="M2082" s="20">
        <v>5055879</v>
      </c>
      <c r="N2082" s="20">
        <v>142941</v>
      </c>
      <c r="O2082" s="6">
        <v>1753.1128937533399</v>
      </c>
      <c r="P2082" s="21">
        <v>0.81071123594041306</v>
      </c>
      <c r="Q2082" s="18"/>
      <c r="R2082" s="22">
        <v>402</v>
      </c>
      <c r="S2082" s="23">
        <v>0</v>
      </c>
      <c r="T2082" s="23">
        <v>402</v>
      </c>
      <c r="U2082" s="24">
        <v>47</v>
      </c>
      <c r="V2082" s="25">
        <v>79</v>
      </c>
      <c r="W2082" s="23">
        <v>79</v>
      </c>
      <c r="X2082" s="23">
        <v>0</v>
      </c>
      <c r="Y2082" s="23">
        <v>79</v>
      </c>
      <c r="Z2082" s="26">
        <v>0.19651741293532338</v>
      </c>
      <c r="AA2082" s="25">
        <v>179</v>
      </c>
      <c r="AB2082" s="23">
        <v>0</v>
      </c>
      <c r="AC2082" s="23">
        <v>179</v>
      </c>
      <c r="AD2082" s="26">
        <v>0.44527363184079605</v>
      </c>
      <c r="AE2082" s="5"/>
      <c r="AF2082" s="33">
        <v>60000</v>
      </c>
      <c r="AG2082" s="7">
        <v>3</v>
      </c>
      <c r="AH2082" s="30">
        <v>59868</v>
      </c>
      <c r="AI2082" s="30">
        <v>59868</v>
      </c>
      <c r="AJ2082" s="37">
        <v>43937</v>
      </c>
    </row>
    <row r="2083" spans="1:36" s="2" customFormat="1" ht="15" customHeight="1" x14ac:dyDescent="0.25">
      <c r="A2083" s="3" t="s">
        <v>2123</v>
      </c>
      <c r="B2083" s="4" t="s">
        <v>6448</v>
      </c>
      <c r="C2083" s="28" t="s">
        <v>2520</v>
      </c>
      <c r="D2083" s="28" t="s">
        <v>2520</v>
      </c>
      <c r="E2083" s="28" t="s">
        <v>8779</v>
      </c>
      <c r="F2083" s="28" t="s">
        <v>34</v>
      </c>
      <c r="G2083" s="19">
        <v>0</v>
      </c>
      <c r="H2083" s="5" t="s">
        <v>45</v>
      </c>
      <c r="I2083" s="28" t="s">
        <v>2521</v>
      </c>
      <c r="J2083" s="20">
        <v>6524</v>
      </c>
      <c r="K2083" s="20">
        <v>8668587.8599999994</v>
      </c>
      <c r="L2083" s="20">
        <v>0</v>
      </c>
      <c r="M2083" s="20">
        <v>3276437</v>
      </c>
      <c r="N2083" s="20">
        <v>0</v>
      </c>
      <c r="O2083" s="6">
        <v>1830.93575413857</v>
      </c>
      <c r="P2083" s="21">
        <v>0.84669971537726796</v>
      </c>
      <c r="Q2083" s="18"/>
      <c r="R2083" s="22">
        <v>402</v>
      </c>
      <c r="S2083" s="23">
        <v>0</v>
      </c>
      <c r="T2083" s="23">
        <v>402</v>
      </c>
      <c r="U2083" s="24">
        <v>48</v>
      </c>
      <c r="V2083" s="25"/>
      <c r="W2083" s="23">
        <v>23</v>
      </c>
      <c r="X2083" s="23">
        <v>0</v>
      </c>
      <c r="Y2083" s="23">
        <v>23</v>
      </c>
      <c r="Z2083" s="26">
        <v>5.721393034825871E-2</v>
      </c>
      <c r="AA2083" s="25">
        <v>175</v>
      </c>
      <c r="AB2083" s="23">
        <v>0</v>
      </c>
      <c r="AC2083" s="23">
        <v>175</v>
      </c>
      <c r="AD2083" s="26">
        <v>0.43532338308457713</v>
      </c>
      <c r="AE2083" s="5"/>
      <c r="AF2083" s="35">
        <v>60000</v>
      </c>
      <c r="AG2083" s="7">
        <v>3</v>
      </c>
      <c r="AH2083" s="35">
        <v>60000</v>
      </c>
      <c r="AI2083" s="35">
        <v>60000</v>
      </c>
      <c r="AJ2083" s="49">
        <v>43950</v>
      </c>
    </row>
    <row r="2084" spans="1:36" ht="15" customHeight="1" x14ac:dyDescent="0.25">
      <c r="A2084" s="3">
        <v>0</v>
      </c>
      <c r="B2084" s="4" t="s">
        <v>6451</v>
      </c>
      <c r="C2084" s="18" t="s">
        <v>2529</v>
      </c>
      <c r="D2084" s="18" t="s">
        <v>250</v>
      </c>
      <c r="E2084" s="18" t="s">
        <v>8772</v>
      </c>
      <c r="F2084" s="18" t="s">
        <v>86</v>
      </c>
      <c r="G2084" s="19">
        <v>0</v>
      </c>
      <c r="H2084" s="5" t="s">
        <v>62</v>
      </c>
      <c r="I2084" s="18" t="s">
        <v>2530</v>
      </c>
      <c r="J2084" s="20">
        <v>55326</v>
      </c>
      <c r="K2084" s="20">
        <v>12588395.630000001</v>
      </c>
      <c r="L2084" s="20">
        <v>0</v>
      </c>
      <c r="M2084" s="20">
        <v>5567552</v>
      </c>
      <c r="N2084" s="20">
        <v>1768726</v>
      </c>
      <c r="O2084" s="6">
        <v>360.13219155550701</v>
      </c>
      <c r="P2084" s="21">
        <v>1.03206802364765</v>
      </c>
      <c r="Q2084" s="18"/>
      <c r="R2084" s="22">
        <v>390</v>
      </c>
      <c r="S2084" s="23">
        <v>3906</v>
      </c>
      <c r="T2084" s="23">
        <v>3906</v>
      </c>
      <c r="U2084" s="24"/>
      <c r="V2084" s="25"/>
      <c r="W2084" s="23">
        <v>0</v>
      </c>
      <c r="X2084" s="23">
        <v>363</v>
      </c>
      <c r="Y2084" s="23">
        <v>363</v>
      </c>
      <c r="Z2084" s="26">
        <v>9.2933947772657455E-2</v>
      </c>
      <c r="AA2084" s="25">
        <v>0</v>
      </c>
      <c r="AB2084" s="23">
        <v>2105</v>
      </c>
      <c r="AC2084" s="23">
        <v>2105</v>
      </c>
      <c r="AD2084" s="26">
        <v>0.53891449052739371</v>
      </c>
      <c r="AE2084" s="5"/>
      <c r="AF2084" s="33">
        <v>60000</v>
      </c>
      <c r="AG2084" s="7">
        <v>3</v>
      </c>
      <c r="AH2084" s="30">
        <v>59976</v>
      </c>
      <c r="AI2084" s="30">
        <v>59976</v>
      </c>
      <c r="AJ2084" s="37">
        <v>43955</v>
      </c>
    </row>
    <row r="2085" spans="1:36" s="2" customFormat="1" ht="15" customHeight="1" x14ac:dyDescent="0.25">
      <c r="A2085" s="3" t="s">
        <v>1584</v>
      </c>
      <c r="B2085" s="4" t="s">
        <v>6454</v>
      </c>
      <c r="C2085" s="28" t="s">
        <v>2535</v>
      </c>
      <c r="D2085" s="28" t="s">
        <v>2535</v>
      </c>
      <c r="E2085" s="28" t="s">
        <v>8772</v>
      </c>
      <c r="F2085" s="28" t="s">
        <v>34</v>
      </c>
      <c r="G2085" s="19">
        <v>0</v>
      </c>
      <c r="H2085" s="5" t="s">
        <v>139</v>
      </c>
      <c r="I2085" s="28" t="s">
        <v>2536</v>
      </c>
      <c r="J2085" s="20">
        <v>4183</v>
      </c>
      <c r="K2085" s="20">
        <v>8760097.5399999991</v>
      </c>
      <c r="L2085" s="20">
        <v>0</v>
      </c>
      <c r="M2085" s="20">
        <v>0</v>
      </c>
      <c r="N2085" s="20">
        <v>66208</v>
      </c>
      <c r="O2085" s="6">
        <v>2110.0419650968201</v>
      </c>
      <c r="P2085" s="21">
        <v>0.97576986371219299</v>
      </c>
      <c r="Q2085" s="18"/>
      <c r="R2085" s="22">
        <v>404</v>
      </c>
      <c r="S2085" s="23">
        <v>0</v>
      </c>
      <c r="T2085" s="23">
        <v>404</v>
      </c>
      <c r="U2085" s="24">
        <v>49</v>
      </c>
      <c r="V2085" s="25"/>
      <c r="W2085" s="23">
        <v>6</v>
      </c>
      <c r="X2085" s="23">
        <v>0</v>
      </c>
      <c r="Y2085" s="23">
        <v>6</v>
      </c>
      <c r="Z2085" s="26">
        <v>1.4851485148514851E-2</v>
      </c>
      <c r="AA2085" s="25">
        <v>70</v>
      </c>
      <c r="AB2085" s="23">
        <v>0</v>
      </c>
      <c r="AC2085" s="23">
        <v>70</v>
      </c>
      <c r="AD2085" s="26">
        <v>0.17326732673267325</v>
      </c>
      <c r="AE2085" s="5"/>
      <c r="AF2085" s="35">
        <v>60000</v>
      </c>
      <c r="AG2085" s="7">
        <v>3</v>
      </c>
      <c r="AH2085" s="35">
        <v>60000</v>
      </c>
      <c r="AI2085" s="35">
        <v>60000</v>
      </c>
      <c r="AJ2085" s="49">
        <v>43941</v>
      </c>
    </row>
    <row r="2086" spans="1:36" ht="15" customHeight="1" x14ac:dyDescent="0.25">
      <c r="A2086" s="3" t="s">
        <v>679</v>
      </c>
      <c r="B2086" s="4" t="s">
        <v>6457</v>
      </c>
      <c r="C2086" s="18" t="s">
        <v>2541</v>
      </c>
      <c r="D2086" s="18" t="s">
        <v>2541</v>
      </c>
      <c r="E2086" s="18" t="s">
        <v>8778</v>
      </c>
      <c r="F2086" s="18" t="s">
        <v>34</v>
      </c>
      <c r="G2086" s="19">
        <v>0</v>
      </c>
      <c r="H2086" s="5" t="s">
        <v>159</v>
      </c>
      <c r="I2086" s="18" t="s">
        <v>2542</v>
      </c>
      <c r="J2086" s="20">
        <v>5212</v>
      </c>
      <c r="K2086" s="20">
        <v>5426394.0300000003</v>
      </c>
      <c r="L2086" s="20">
        <v>0</v>
      </c>
      <c r="M2086" s="20">
        <v>3399580</v>
      </c>
      <c r="N2086" s="20">
        <v>231640</v>
      </c>
      <c r="O2086" s="6">
        <v>1737.8384554873401</v>
      </c>
      <c r="P2086" s="21">
        <v>0.80364770981551403</v>
      </c>
      <c r="Q2086" s="18"/>
      <c r="R2086" s="22">
        <v>362</v>
      </c>
      <c r="S2086" s="23">
        <v>0</v>
      </c>
      <c r="T2086" s="23">
        <v>405</v>
      </c>
      <c r="U2086" s="24">
        <v>61</v>
      </c>
      <c r="V2086" s="25">
        <v>93</v>
      </c>
      <c r="W2086" s="23">
        <v>89</v>
      </c>
      <c r="X2086" s="23">
        <v>0</v>
      </c>
      <c r="Y2086" s="23">
        <v>89</v>
      </c>
      <c r="Z2086" s="26">
        <v>0.21975308641975308</v>
      </c>
      <c r="AA2086" s="25">
        <v>253</v>
      </c>
      <c r="AB2086" s="23">
        <v>0</v>
      </c>
      <c r="AC2086" s="23">
        <v>253</v>
      </c>
      <c r="AD2086" s="26">
        <v>0.62469135802469133</v>
      </c>
      <c r="AE2086" s="5"/>
      <c r="AF2086" s="33">
        <v>60000</v>
      </c>
      <c r="AG2086" s="7">
        <v>3</v>
      </c>
      <c r="AH2086" s="30">
        <v>59999.92</v>
      </c>
      <c r="AI2086" s="30">
        <v>59999.92</v>
      </c>
      <c r="AJ2086" s="37">
        <v>43936</v>
      </c>
    </row>
    <row r="2087" spans="1:36" ht="15" customHeight="1" x14ac:dyDescent="0.25">
      <c r="A2087" s="3">
        <v>0</v>
      </c>
      <c r="B2087" s="4" t="s">
        <v>6460</v>
      </c>
      <c r="C2087" s="18" t="s">
        <v>2565</v>
      </c>
      <c r="D2087" s="18" t="s">
        <v>2565</v>
      </c>
      <c r="E2087" s="18" t="s">
        <v>8775</v>
      </c>
      <c r="F2087" s="18" t="s">
        <v>34</v>
      </c>
      <c r="G2087" s="19">
        <v>0</v>
      </c>
      <c r="H2087" s="5" t="s">
        <v>67</v>
      </c>
      <c r="I2087" s="18" t="s">
        <v>2566</v>
      </c>
      <c r="J2087" s="20">
        <v>5692</v>
      </c>
      <c r="K2087" s="20">
        <v>6541091.3899999997</v>
      </c>
      <c r="L2087" s="20">
        <v>0</v>
      </c>
      <c r="M2087" s="20">
        <v>4065764</v>
      </c>
      <c r="N2087" s="20">
        <v>239407</v>
      </c>
      <c r="O2087" s="6">
        <v>1905.52747540408</v>
      </c>
      <c r="P2087" s="21">
        <v>0.88119398368911395</v>
      </c>
      <c r="Q2087" s="18"/>
      <c r="R2087" s="22">
        <v>407</v>
      </c>
      <c r="S2087" s="23">
        <v>0</v>
      </c>
      <c r="T2087" s="23">
        <v>407</v>
      </c>
      <c r="U2087" s="24">
        <v>42</v>
      </c>
      <c r="V2087" s="25">
        <v>46</v>
      </c>
      <c r="W2087" s="23">
        <v>46</v>
      </c>
      <c r="X2087" s="23">
        <v>0</v>
      </c>
      <c r="Y2087" s="23">
        <v>46</v>
      </c>
      <c r="Z2087" s="26">
        <v>0.11302211302211303</v>
      </c>
      <c r="AA2087" s="25">
        <v>144</v>
      </c>
      <c r="AB2087" s="23">
        <v>0</v>
      </c>
      <c r="AC2087" s="23">
        <v>144</v>
      </c>
      <c r="AD2087" s="26">
        <v>0.35380835380835379</v>
      </c>
      <c r="AE2087" s="5"/>
      <c r="AF2087" s="33">
        <v>60000</v>
      </c>
      <c r="AG2087" s="7">
        <v>3</v>
      </c>
      <c r="AH2087" s="33">
        <v>60000</v>
      </c>
      <c r="AI2087" s="33">
        <v>60000</v>
      </c>
      <c r="AJ2087" s="37">
        <v>43936</v>
      </c>
    </row>
    <row r="2088" spans="1:36" s="2" customFormat="1" ht="15" customHeight="1" x14ac:dyDescent="0.25">
      <c r="A2088" s="3" t="s">
        <v>2172</v>
      </c>
      <c r="B2088" s="4" t="s">
        <v>6463</v>
      </c>
      <c r="C2088" s="28" t="s">
        <v>2577</v>
      </c>
      <c r="D2088" s="28" t="s">
        <v>2577</v>
      </c>
      <c r="E2088" s="28" t="s">
        <v>8778</v>
      </c>
      <c r="F2088" s="28" t="s">
        <v>34</v>
      </c>
      <c r="G2088" s="19">
        <v>0</v>
      </c>
      <c r="H2088" s="5" t="s">
        <v>96</v>
      </c>
      <c r="I2088" s="28" t="s">
        <v>2578</v>
      </c>
      <c r="J2088" s="20">
        <v>5286</v>
      </c>
      <c r="K2088" s="20">
        <v>6720893.9299999997</v>
      </c>
      <c r="L2088" s="20">
        <v>0</v>
      </c>
      <c r="M2088" s="20">
        <v>3127971</v>
      </c>
      <c r="N2088" s="20">
        <v>109425</v>
      </c>
      <c r="O2088" s="6">
        <v>1883.8989651910699</v>
      </c>
      <c r="P2088" s="21">
        <v>0.87119207433757495</v>
      </c>
      <c r="Q2088" s="18"/>
      <c r="R2088" s="22">
        <v>408</v>
      </c>
      <c r="S2088" s="23">
        <v>0</v>
      </c>
      <c r="T2088" s="23">
        <v>408</v>
      </c>
      <c r="U2088" s="24">
        <v>51</v>
      </c>
      <c r="V2088" s="25"/>
      <c r="W2088" s="23">
        <v>69</v>
      </c>
      <c r="X2088" s="23">
        <v>0</v>
      </c>
      <c r="Y2088" s="23">
        <v>69</v>
      </c>
      <c r="Z2088" s="26">
        <v>0.16911764705882354</v>
      </c>
      <c r="AA2088" s="25">
        <v>252</v>
      </c>
      <c r="AB2088" s="23">
        <v>0</v>
      </c>
      <c r="AC2088" s="23">
        <v>252</v>
      </c>
      <c r="AD2088" s="26">
        <v>0.61764705882352944</v>
      </c>
      <c r="AE2088" s="5"/>
      <c r="AF2088" s="35">
        <v>60000</v>
      </c>
      <c r="AG2088" s="7">
        <v>3</v>
      </c>
      <c r="AH2088" s="35">
        <v>60000</v>
      </c>
      <c r="AI2088" s="35">
        <v>60000</v>
      </c>
      <c r="AJ2088" s="49">
        <v>43942</v>
      </c>
    </row>
    <row r="2089" spans="1:36" ht="15" customHeight="1" x14ac:dyDescent="0.25">
      <c r="A2089" s="3">
        <v>0</v>
      </c>
      <c r="B2089" s="4" t="s">
        <v>6466</v>
      </c>
      <c r="C2089" s="18" t="s">
        <v>2594</v>
      </c>
      <c r="D2089" s="18" t="s">
        <v>2594</v>
      </c>
      <c r="E2089" s="18" t="s">
        <v>8787</v>
      </c>
      <c r="F2089" s="18" t="s">
        <v>34</v>
      </c>
      <c r="G2089" s="19">
        <v>0</v>
      </c>
      <c r="H2089" s="5" t="s">
        <v>62</v>
      </c>
      <c r="I2089" s="18" t="s">
        <v>2595</v>
      </c>
      <c r="J2089" s="20">
        <v>7281</v>
      </c>
      <c r="K2089" s="20">
        <v>14932764.52</v>
      </c>
      <c r="L2089" s="20">
        <v>0</v>
      </c>
      <c r="M2089" s="20">
        <v>1380413</v>
      </c>
      <c r="N2089" s="20">
        <v>0</v>
      </c>
      <c r="O2089" s="6">
        <v>2240.5133250927101</v>
      </c>
      <c r="P2089" s="21">
        <v>1.0361051666433301</v>
      </c>
      <c r="Q2089" s="18"/>
      <c r="R2089" s="22">
        <v>411</v>
      </c>
      <c r="S2089" s="23">
        <v>0</v>
      </c>
      <c r="T2089" s="23">
        <v>411</v>
      </c>
      <c r="U2089" s="24">
        <v>36</v>
      </c>
      <c r="V2089" s="25">
        <v>34</v>
      </c>
      <c r="W2089" s="23">
        <v>34</v>
      </c>
      <c r="X2089" s="23">
        <v>0</v>
      </c>
      <c r="Y2089" s="23">
        <v>34</v>
      </c>
      <c r="Z2089" s="26">
        <v>8.2725060827250604E-2</v>
      </c>
      <c r="AA2089" s="25">
        <v>214</v>
      </c>
      <c r="AB2089" s="23">
        <v>0</v>
      </c>
      <c r="AC2089" s="23">
        <v>214</v>
      </c>
      <c r="AD2089" s="26">
        <v>0.52068126520681268</v>
      </c>
      <c r="AE2089" s="5"/>
      <c r="AF2089" s="33">
        <v>60000</v>
      </c>
      <c r="AG2089" s="7">
        <v>3</v>
      </c>
      <c r="AH2089" s="33">
        <v>60000</v>
      </c>
      <c r="AI2089" s="33">
        <v>60000</v>
      </c>
      <c r="AJ2089" s="37">
        <v>43937</v>
      </c>
    </row>
    <row r="2090" spans="1:36" ht="15" customHeight="1" x14ac:dyDescent="0.25">
      <c r="A2090" s="3" t="s">
        <v>3094</v>
      </c>
      <c r="B2090" s="4" t="s">
        <v>6469</v>
      </c>
      <c r="C2090" s="18" t="s">
        <v>2597</v>
      </c>
      <c r="D2090" s="18" t="s">
        <v>2597</v>
      </c>
      <c r="E2090" s="18" t="s">
        <v>8779</v>
      </c>
      <c r="F2090" s="18" t="s">
        <v>34</v>
      </c>
      <c r="G2090" s="19">
        <v>0</v>
      </c>
      <c r="H2090" s="5" t="s">
        <v>78</v>
      </c>
      <c r="I2090" s="18" t="s">
        <v>2598</v>
      </c>
      <c r="J2090" s="20">
        <v>7147</v>
      </c>
      <c r="K2090" s="20">
        <v>9523939.9399999995</v>
      </c>
      <c r="L2090" s="20">
        <v>0</v>
      </c>
      <c r="M2090" s="20">
        <v>3664168</v>
      </c>
      <c r="N2090" s="20">
        <v>147767</v>
      </c>
      <c r="O2090" s="6">
        <v>1865.94024625717</v>
      </c>
      <c r="P2090" s="21">
        <v>0.86288722684333496</v>
      </c>
      <c r="Q2090" s="18"/>
      <c r="R2090" s="22">
        <v>411</v>
      </c>
      <c r="S2090" s="23">
        <v>0</v>
      </c>
      <c r="T2090" s="23">
        <v>411</v>
      </c>
      <c r="U2090" s="24">
        <v>47</v>
      </c>
      <c r="V2090" s="25"/>
      <c r="W2090" s="23">
        <v>29</v>
      </c>
      <c r="X2090" s="23">
        <v>0</v>
      </c>
      <c r="Y2090" s="23">
        <v>29</v>
      </c>
      <c r="Z2090" s="26">
        <v>7.0559610705596104E-2</v>
      </c>
      <c r="AA2090" s="25">
        <v>266</v>
      </c>
      <c r="AB2090" s="23">
        <v>0</v>
      </c>
      <c r="AC2090" s="23">
        <v>266</v>
      </c>
      <c r="AD2090" s="26">
        <v>0.64720194647201945</v>
      </c>
      <c r="AE2090" s="5"/>
      <c r="AF2090" s="33">
        <v>60000</v>
      </c>
      <c r="AG2090" s="7">
        <v>3</v>
      </c>
      <c r="AH2090" s="30">
        <v>59153.16</v>
      </c>
      <c r="AI2090" s="30">
        <v>59153.16</v>
      </c>
      <c r="AJ2090" s="37">
        <v>43936</v>
      </c>
    </row>
    <row r="2091" spans="1:36" ht="15" customHeight="1" x14ac:dyDescent="0.25">
      <c r="A2091" s="3" t="s">
        <v>1645</v>
      </c>
      <c r="B2091" s="4" t="s">
        <v>6472</v>
      </c>
      <c r="C2091" s="18" t="s">
        <v>2600</v>
      </c>
      <c r="D2091" s="18" t="s">
        <v>2600</v>
      </c>
      <c r="E2091" s="18" t="s">
        <v>8781</v>
      </c>
      <c r="F2091" s="18" t="s">
        <v>34</v>
      </c>
      <c r="G2091" s="19">
        <v>0</v>
      </c>
      <c r="H2091" s="5" t="s">
        <v>159</v>
      </c>
      <c r="I2091" s="18" t="s">
        <v>2601</v>
      </c>
      <c r="J2091" s="20">
        <v>6147</v>
      </c>
      <c r="K2091" s="20">
        <v>5151196.2699999996</v>
      </c>
      <c r="L2091" s="20">
        <v>0</v>
      </c>
      <c r="M2091" s="20">
        <v>4499524</v>
      </c>
      <c r="N2091" s="20">
        <v>437914</v>
      </c>
      <c r="O2091" s="6">
        <v>1641.2289360663699</v>
      </c>
      <c r="P2091" s="21">
        <v>0.75897150945645198</v>
      </c>
      <c r="Q2091" s="18"/>
      <c r="R2091" s="22">
        <v>412</v>
      </c>
      <c r="S2091" s="23">
        <v>0</v>
      </c>
      <c r="T2091" s="23">
        <v>412</v>
      </c>
      <c r="U2091" s="24">
        <v>61</v>
      </c>
      <c r="V2091" s="25">
        <v>222</v>
      </c>
      <c r="W2091" s="23">
        <v>216</v>
      </c>
      <c r="X2091" s="23">
        <v>0</v>
      </c>
      <c r="Y2091" s="23">
        <v>216</v>
      </c>
      <c r="Z2091" s="26">
        <v>0.52427184466019416</v>
      </c>
      <c r="AA2091" s="25">
        <v>392</v>
      </c>
      <c r="AB2091" s="23">
        <v>0</v>
      </c>
      <c r="AC2091" s="23">
        <v>392</v>
      </c>
      <c r="AD2091" s="26">
        <v>0.95145631067961167</v>
      </c>
      <c r="AE2091" s="5"/>
      <c r="AF2091" s="33">
        <v>60000</v>
      </c>
      <c r="AG2091" s="7">
        <v>3</v>
      </c>
      <c r="AH2091" s="30">
        <v>59831.19</v>
      </c>
      <c r="AI2091" s="30">
        <v>59831.19</v>
      </c>
      <c r="AJ2091" s="37">
        <v>43938</v>
      </c>
    </row>
    <row r="2092" spans="1:36" s="2" customFormat="1" ht="15" customHeight="1" x14ac:dyDescent="0.25">
      <c r="A2092" s="3" t="s">
        <v>983</v>
      </c>
      <c r="B2092" s="4" t="s">
        <v>6475</v>
      </c>
      <c r="C2092" s="28" t="s">
        <v>2612</v>
      </c>
      <c r="D2092" s="28" t="s">
        <v>2612</v>
      </c>
      <c r="E2092" s="28" t="s">
        <v>8783</v>
      </c>
      <c r="F2092" s="28" t="s">
        <v>34</v>
      </c>
      <c r="G2092" s="19">
        <v>0</v>
      </c>
      <c r="H2092" s="5" t="s">
        <v>139</v>
      </c>
      <c r="I2092" s="54" t="s">
        <v>2613</v>
      </c>
      <c r="J2092" s="20">
        <v>7437</v>
      </c>
      <c r="K2092" s="20">
        <v>8526192.6699999999</v>
      </c>
      <c r="L2092" s="20">
        <v>0</v>
      </c>
      <c r="M2092" s="20">
        <v>3321682</v>
      </c>
      <c r="N2092" s="20">
        <v>0</v>
      </c>
      <c r="O2092" s="6">
        <v>1593.09865133791</v>
      </c>
      <c r="P2092" s="21">
        <v>0.736714093657723</v>
      </c>
      <c r="Q2092" s="18"/>
      <c r="R2092" s="22">
        <v>413</v>
      </c>
      <c r="S2092" s="23">
        <v>0</v>
      </c>
      <c r="T2092" s="23">
        <v>413</v>
      </c>
      <c r="U2092" s="24">
        <v>49</v>
      </c>
      <c r="V2092" s="25">
        <v>19</v>
      </c>
      <c r="W2092" s="23">
        <v>19</v>
      </c>
      <c r="X2092" s="23">
        <v>0</v>
      </c>
      <c r="Y2092" s="23">
        <v>19</v>
      </c>
      <c r="Z2092" s="26">
        <v>4.6004842615012108E-2</v>
      </c>
      <c r="AA2092" s="25">
        <v>252</v>
      </c>
      <c r="AB2092" s="23">
        <v>0</v>
      </c>
      <c r="AC2092" s="23">
        <v>252</v>
      </c>
      <c r="AD2092" s="26">
        <v>0.61016949152542377</v>
      </c>
      <c r="AE2092" s="5"/>
      <c r="AF2092" s="35">
        <v>60000</v>
      </c>
      <c r="AG2092" s="7">
        <v>3</v>
      </c>
      <c r="AH2092" s="35">
        <v>60000</v>
      </c>
      <c r="AI2092" s="35">
        <v>60000</v>
      </c>
      <c r="AJ2092" s="49">
        <v>43945</v>
      </c>
    </row>
    <row r="2093" spans="1:36" s="2" customFormat="1" ht="15" customHeight="1" x14ac:dyDescent="0.25">
      <c r="A2093" s="3" t="s">
        <v>4053</v>
      </c>
      <c r="B2093" s="4" t="s">
        <v>6478</v>
      </c>
      <c r="C2093" s="28" t="s">
        <v>2619</v>
      </c>
      <c r="D2093" s="28" t="s">
        <v>2619</v>
      </c>
      <c r="E2093" s="28" t="s">
        <v>8772</v>
      </c>
      <c r="F2093" s="28" t="s">
        <v>34</v>
      </c>
      <c r="G2093" s="19">
        <v>0</v>
      </c>
      <c r="H2093" s="5" t="s">
        <v>96</v>
      </c>
      <c r="I2093" s="28" t="s">
        <v>2620</v>
      </c>
      <c r="J2093" s="20">
        <v>6706</v>
      </c>
      <c r="K2093" s="20">
        <v>10477752.039999999</v>
      </c>
      <c r="L2093" s="20">
        <v>0</v>
      </c>
      <c r="M2093" s="20">
        <v>1602560</v>
      </c>
      <c r="N2093" s="20">
        <v>0</v>
      </c>
      <c r="O2093" s="6">
        <v>1801.4184372203999</v>
      </c>
      <c r="P2093" s="21">
        <v>0.833049698561102</v>
      </c>
      <c r="Q2093" s="18"/>
      <c r="R2093" s="22">
        <v>414</v>
      </c>
      <c r="S2093" s="23">
        <v>0</v>
      </c>
      <c r="T2093" s="23">
        <v>414</v>
      </c>
      <c r="U2093" s="24">
        <v>43</v>
      </c>
      <c r="V2093" s="25">
        <v>54</v>
      </c>
      <c r="W2093" s="23">
        <v>50</v>
      </c>
      <c r="X2093" s="23">
        <v>0</v>
      </c>
      <c r="Y2093" s="23">
        <v>50</v>
      </c>
      <c r="Z2093" s="26">
        <v>0.12077294685990338</v>
      </c>
      <c r="AA2093" s="25">
        <v>315</v>
      </c>
      <c r="AB2093" s="23">
        <v>0</v>
      </c>
      <c r="AC2093" s="23">
        <v>315</v>
      </c>
      <c r="AD2093" s="26">
        <v>0.76086956521739135</v>
      </c>
      <c r="AE2093" s="5"/>
      <c r="AF2093" s="35">
        <v>60000</v>
      </c>
      <c r="AG2093" s="7">
        <v>3</v>
      </c>
      <c r="AH2093" s="32">
        <v>59999.94</v>
      </c>
      <c r="AI2093" s="32">
        <v>59999.94</v>
      </c>
      <c r="AJ2093" s="49">
        <v>43945</v>
      </c>
    </row>
    <row r="2094" spans="1:36" s="2" customFormat="1" ht="15" customHeight="1" x14ac:dyDescent="0.25">
      <c r="A2094" s="3" t="s">
        <v>3511</v>
      </c>
      <c r="B2094" s="4" t="s">
        <v>6481</v>
      </c>
      <c r="C2094" s="28" t="s">
        <v>2623</v>
      </c>
      <c r="D2094" s="28" t="s">
        <v>2623</v>
      </c>
      <c r="E2094" s="28" t="s">
        <v>8783</v>
      </c>
      <c r="F2094" s="28" t="s">
        <v>34</v>
      </c>
      <c r="G2094" s="19">
        <v>0</v>
      </c>
      <c r="H2094" s="5" t="s">
        <v>96</v>
      </c>
      <c r="I2094" s="54" t="s">
        <v>2624</v>
      </c>
      <c r="J2094" s="20">
        <v>5856</v>
      </c>
      <c r="K2094" s="20">
        <v>7354217.2999999998</v>
      </c>
      <c r="L2094" s="20">
        <v>0</v>
      </c>
      <c r="M2094" s="20">
        <v>3372057</v>
      </c>
      <c r="N2094" s="20">
        <v>18073</v>
      </c>
      <c r="O2094" s="6">
        <v>1834.7587602459</v>
      </c>
      <c r="P2094" s="21">
        <v>0.84846763004912396</v>
      </c>
      <c r="Q2094" s="18"/>
      <c r="R2094" s="22">
        <v>414</v>
      </c>
      <c r="S2094" s="23">
        <v>0</v>
      </c>
      <c r="T2094" s="23">
        <v>414</v>
      </c>
      <c r="U2094" s="24">
        <v>31</v>
      </c>
      <c r="V2094" s="25"/>
      <c r="W2094" s="23">
        <v>22</v>
      </c>
      <c r="X2094" s="23">
        <v>0</v>
      </c>
      <c r="Y2094" s="23">
        <v>22</v>
      </c>
      <c r="Z2094" s="26">
        <v>5.3140096618357488E-2</v>
      </c>
      <c r="AA2094" s="25">
        <v>239</v>
      </c>
      <c r="AB2094" s="23">
        <v>0</v>
      </c>
      <c r="AC2094" s="23">
        <v>239</v>
      </c>
      <c r="AD2094" s="26">
        <v>0.57729468599033817</v>
      </c>
      <c r="AE2094" s="5"/>
      <c r="AF2094" s="35">
        <v>60000</v>
      </c>
      <c r="AG2094" s="7">
        <v>3</v>
      </c>
      <c r="AH2094" s="32">
        <v>59999.66</v>
      </c>
      <c r="AI2094" s="32">
        <v>59999.66</v>
      </c>
      <c r="AJ2094" s="49">
        <v>43944</v>
      </c>
    </row>
    <row r="2095" spans="1:36" ht="15" customHeight="1" x14ac:dyDescent="0.25">
      <c r="A2095" s="3" t="s">
        <v>1682</v>
      </c>
      <c r="B2095" s="4" t="s">
        <v>6484</v>
      </c>
      <c r="C2095" s="18" t="s">
        <v>2635</v>
      </c>
      <c r="D2095" s="18" t="s">
        <v>2635</v>
      </c>
      <c r="E2095" s="18" t="s">
        <v>8776</v>
      </c>
      <c r="F2095" s="18" t="s">
        <v>34</v>
      </c>
      <c r="G2095" s="19">
        <v>0</v>
      </c>
      <c r="H2095" s="5" t="s">
        <v>96</v>
      </c>
      <c r="I2095" s="18" t="s">
        <v>2636</v>
      </c>
      <c r="J2095" s="20">
        <v>4415</v>
      </c>
      <c r="K2095" s="20">
        <v>5549736.7999999998</v>
      </c>
      <c r="L2095" s="20">
        <v>0</v>
      </c>
      <c r="M2095" s="20">
        <v>2388273</v>
      </c>
      <c r="N2095" s="20">
        <v>216983</v>
      </c>
      <c r="O2095" s="6">
        <v>1847.11048697622</v>
      </c>
      <c r="P2095" s="21">
        <v>0.85417957460170402</v>
      </c>
      <c r="Q2095" s="18"/>
      <c r="R2095" s="22">
        <v>416</v>
      </c>
      <c r="S2095" s="23">
        <v>0</v>
      </c>
      <c r="T2095" s="23">
        <v>416</v>
      </c>
      <c r="U2095" s="24">
        <v>63</v>
      </c>
      <c r="V2095" s="25"/>
      <c r="W2095" s="23">
        <v>89</v>
      </c>
      <c r="X2095" s="23">
        <v>0</v>
      </c>
      <c r="Y2095" s="23">
        <v>89</v>
      </c>
      <c r="Z2095" s="26">
        <v>0.21394230769230768</v>
      </c>
      <c r="AA2095" s="25">
        <v>296</v>
      </c>
      <c r="AB2095" s="23">
        <v>0</v>
      </c>
      <c r="AC2095" s="23">
        <v>296</v>
      </c>
      <c r="AD2095" s="26">
        <v>0.71153846153846156</v>
      </c>
      <c r="AE2095" s="5"/>
      <c r="AF2095" s="33">
        <v>60000</v>
      </c>
      <c r="AG2095" s="7">
        <v>3</v>
      </c>
      <c r="AH2095" s="30">
        <v>60000</v>
      </c>
      <c r="AI2095" s="30">
        <v>60000</v>
      </c>
      <c r="AJ2095" s="37">
        <v>43938</v>
      </c>
    </row>
    <row r="2096" spans="1:36" s="2" customFormat="1" ht="15" customHeight="1" x14ac:dyDescent="0.25">
      <c r="A2096" s="3" t="s">
        <v>3703</v>
      </c>
      <c r="B2096" s="4" t="s">
        <v>6487</v>
      </c>
      <c r="C2096" s="28" t="s">
        <v>2644</v>
      </c>
      <c r="D2096" s="28" t="s">
        <v>2644</v>
      </c>
      <c r="E2096" s="28" t="s">
        <v>8783</v>
      </c>
      <c r="F2096" s="28" t="s">
        <v>34</v>
      </c>
      <c r="G2096" s="19">
        <v>0</v>
      </c>
      <c r="H2096" s="5" t="s">
        <v>67</v>
      </c>
      <c r="I2096" s="28" t="s">
        <v>2645</v>
      </c>
      <c r="J2096" s="20">
        <v>5150</v>
      </c>
      <c r="K2096" s="20">
        <v>7337873.3099999996</v>
      </c>
      <c r="L2096" s="20">
        <v>0</v>
      </c>
      <c r="M2096" s="20">
        <v>1492711</v>
      </c>
      <c r="N2096" s="20">
        <v>0</v>
      </c>
      <c r="O2096" s="6">
        <v>1714.6765650485399</v>
      </c>
      <c r="P2096" s="21">
        <v>0.79293670261725602</v>
      </c>
      <c r="Q2096" s="18"/>
      <c r="R2096" s="22">
        <v>416</v>
      </c>
      <c r="S2096" s="23">
        <v>0</v>
      </c>
      <c r="T2096" s="23">
        <v>416</v>
      </c>
      <c r="U2096" s="24">
        <v>43</v>
      </c>
      <c r="V2096" s="25"/>
      <c r="W2096" s="23">
        <v>25</v>
      </c>
      <c r="X2096" s="23">
        <v>0</v>
      </c>
      <c r="Y2096" s="23">
        <v>25</v>
      </c>
      <c r="Z2096" s="26">
        <v>6.0096153846153848E-2</v>
      </c>
      <c r="AA2096" s="25">
        <v>237</v>
      </c>
      <c r="AB2096" s="23">
        <v>0</v>
      </c>
      <c r="AC2096" s="23">
        <v>237</v>
      </c>
      <c r="AD2096" s="26">
        <v>0.56971153846153844</v>
      </c>
      <c r="AE2096" s="5"/>
      <c r="AF2096" s="35">
        <v>60000</v>
      </c>
      <c r="AG2096" s="7">
        <v>3</v>
      </c>
      <c r="AH2096" s="32">
        <v>59932.98</v>
      </c>
      <c r="AI2096" s="32">
        <v>59932.98</v>
      </c>
      <c r="AJ2096" s="49">
        <v>43957</v>
      </c>
    </row>
    <row r="2097" spans="1:36" ht="15" customHeight="1" x14ac:dyDescent="0.25">
      <c r="A2097" s="3" t="s">
        <v>378</v>
      </c>
      <c r="B2097" s="4" t="s">
        <v>6490</v>
      </c>
      <c r="C2097" s="18" t="s">
        <v>2651</v>
      </c>
      <c r="D2097" s="18" t="s">
        <v>2651</v>
      </c>
      <c r="E2097" s="18" t="s">
        <v>8774</v>
      </c>
      <c r="F2097" s="18" t="s">
        <v>34</v>
      </c>
      <c r="G2097" s="19">
        <v>0</v>
      </c>
      <c r="H2097" s="5" t="s">
        <v>245</v>
      </c>
      <c r="I2097" s="18" t="s">
        <v>2652</v>
      </c>
      <c r="J2097" s="20">
        <v>6217</v>
      </c>
      <c r="K2097" s="20">
        <v>7112113.4699999997</v>
      </c>
      <c r="L2097" s="20">
        <v>0</v>
      </c>
      <c r="M2097" s="20">
        <v>4386558</v>
      </c>
      <c r="N2097" s="20">
        <v>23484</v>
      </c>
      <c r="O2097" s="6">
        <v>1853.33046002895</v>
      </c>
      <c r="P2097" s="21">
        <v>0.85705594500492599</v>
      </c>
      <c r="Q2097" s="18"/>
      <c r="R2097" s="22">
        <v>417</v>
      </c>
      <c r="S2097" s="23">
        <v>0</v>
      </c>
      <c r="T2097" s="23">
        <v>417</v>
      </c>
      <c r="U2097" s="24">
        <v>48</v>
      </c>
      <c r="V2097" s="25">
        <v>91</v>
      </c>
      <c r="W2097" s="23">
        <v>91</v>
      </c>
      <c r="X2097" s="23">
        <v>0</v>
      </c>
      <c r="Y2097" s="23">
        <v>91</v>
      </c>
      <c r="Z2097" s="26">
        <v>0.21822541966426859</v>
      </c>
      <c r="AA2097" s="25">
        <v>212</v>
      </c>
      <c r="AB2097" s="23">
        <v>0</v>
      </c>
      <c r="AC2097" s="23">
        <v>212</v>
      </c>
      <c r="AD2097" s="26">
        <v>0.50839328537170259</v>
      </c>
      <c r="AE2097" s="5"/>
      <c r="AF2097" s="33">
        <v>60000</v>
      </c>
      <c r="AG2097" s="7">
        <v>3</v>
      </c>
      <c r="AH2097" s="30">
        <v>59856.800000000003</v>
      </c>
      <c r="AI2097" s="30">
        <v>59856.800000000003</v>
      </c>
      <c r="AJ2097" s="37">
        <v>43938</v>
      </c>
    </row>
    <row r="2098" spans="1:36" ht="15" customHeight="1" x14ac:dyDescent="0.25">
      <c r="A2098" s="3" t="s">
        <v>1415</v>
      </c>
      <c r="B2098" s="4" t="s">
        <v>6493</v>
      </c>
      <c r="C2098" s="18" t="s">
        <v>2659</v>
      </c>
      <c r="D2098" s="18" t="s">
        <v>2659</v>
      </c>
      <c r="E2098" s="18" t="s">
        <v>8785</v>
      </c>
      <c r="F2098" s="18" t="s">
        <v>34</v>
      </c>
      <c r="G2098" s="19">
        <v>0</v>
      </c>
      <c r="H2098" s="5" t="s">
        <v>50</v>
      </c>
      <c r="I2098" s="54" t="s">
        <v>2660</v>
      </c>
      <c r="J2098" s="20">
        <v>6265</v>
      </c>
      <c r="K2098" s="20">
        <v>6208007.2400000002</v>
      </c>
      <c r="L2098" s="20">
        <v>0</v>
      </c>
      <c r="M2098" s="20">
        <v>5045110</v>
      </c>
      <c r="N2098" s="20">
        <v>234901</v>
      </c>
      <c r="O2098" s="6">
        <v>1833.68208140463</v>
      </c>
      <c r="P2098" s="21">
        <v>0.84796972963596196</v>
      </c>
      <c r="Q2098" s="18"/>
      <c r="R2098" s="22">
        <v>419</v>
      </c>
      <c r="S2098" s="23">
        <v>0</v>
      </c>
      <c r="T2098" s="23">
        <v>419</v>
      </c>
      <c r="U2098" s="24">
        <v>57</v>
      </c>
      <c r="V2098" s="25"/>
      <c r="W2098" s="23">
        <v>139</v>
      </c>
      <c r="X2098" s="23">
        <v>0</v>
      </c>
      <c r="Y2098" s="23">
        <v>139</v>
      </c>
      <c r="Z2098" s="26">
        <v>0.33174224343675418</v>
      </c>
      <c r="AA2098" s="25">
        <v>164</v>
      </c>
      <c r="AB2098" s="23">
        <v>0</v>
      </c>
      <c r="AC2098" s="23">
        <v>164</v>
      </c>
      <c r="AD2098" s="26">
        <v>0.39140811455847258</v>
      </c>
      <c r="AE2098" s="5"/>
      <c r="AF2098" s="33">
        <v>60000</v>
      </c>
      <c r="AG2098" s="7">
        <v>3</v>
      </c>
      <c r="AH2098" s="30">
        <v>60000</v>
      </c>
      <c r="AI2098" s="30">
        <v>60000</v>
      </c>
      <c r="AJ2098" s="37">
        <v>43938</v>
      </c>
    </row>
    <row r="2099" spans="1:36" ht="15" customHeight="1" x14ac:dyDescent="0.25">
      <c r="A2099" s="3" t="s">
        <v>938</v>
      </c>
      <c r="B2099" s="4" t="s">
        <v>6496</v>
      </c>
      <c r="C2099" s="18" t="s">
        <v>2665</v>
      </c>
      <c r="D2099" s="18" t="s">
        <v>2665</v>
      </c>
      <c r="E2099" s="18" t="s">
        <v>8774</v>
      </c>
      <c r="F2099" s="18" t="s">
        <v>34</v>
      </c>
      <c r="G2099" s="19">
        <v>0</v>
      </c>
      <c r="H2099" s="5" t="s">
        <v>96</v>
      </c>
      <c r="I2099" s="18" t="s">
        <v>8764</v>
      </c>
      <c r="J2099" s="20">
        <v>5557</v>
      </c>
      <c r="K2099" s="20">
        <v>8149024.6100000003</v>
      </c>
      <c r="L2099" s="20">
        <v>0</v>
      </c>
      <c r="M2099" s="20">
        <v>1167871</v>
      </c>
      <c r="N2099" s="20">
        <v>37480</v>
      </c>
      <c r="O2099" s="6">
        <v>1683.34993881591</v>
      </c>
      <c r="P2099" s="21">
        <v>0.77844998703755997</v>
      </c>
      <c r="Q2099" s="18"/>
      <c r="R2099" s="22">
        <v>419</v>
      </c>
      <c r="S2099" s="23">
        <v>0</v>
      </c>
      <c r="T2099" s="23">
        <v>419</v>
      </c>
      <c r="U2099" s="24">
        <v>53</v>
      </c>
      <c r="V2099" s="25"/>
      <c r="W2099" s="23">
        <v>53</v>
      </c>
      <c r="X2099" s="23">
        <v>0</v>
      </c>
      <c r="Y2099" s="23">
        <v>53</v>
      </c>
      <c r="Z2099" s="26">
        <v>0.12649164677804295</v>
      </c>
      <c r="AA2099" s="25">
        <v>203</v>
      </c>
      <c r="AB2099" s="23">
        <v>0</v>
      </c>
      <c r="AC2099" s="23">
        <v>203</v>
      </c>
      <c r="AD2099" s="26">
        <v>0.48448687350835323</v>
      </c>
      <c r="AE2099" s="5"/>
      <c r="AF2099" s="33">
        <v>60000</v>
      </c>
      <c r="AG2099" s="7">
        <v>3</v>
      </c>
      <c r="AH2099" s="33">
        <v>60000</v>
      </c>
      <c r="AI2099" s="33">
        <v>60000</v>
      </c>
      <c r="AJ2099" s="37">
        <v>43937</v>
      </c>
    </row>
    <row r="2100" spans="1:36" ht="15" customHeight="1" x14ac:dyDescent="0.25">
      <c r="A2100" s="3" t="s">
        <v>607</v>
      </c>
      <c r="B2100" s="4" t="s">
        <v>6499</v>
      </c>
      <c r="C2100" s="18" t="s">
        <v>2677</v>
      </c>
      <c r="D2100" s="18" t="s">
        <v>2677</v>
      </c>
      <c r="E2100" s="18" t="s">
        <v>8774</v>
      </c>
      <c r="F2100" s="18" t="s">
        <v>34</v>
      </c>
      <c r="G2100" s="19">
        <v>0</v>
      </c>
      <c r="H2100" s="5" t="s">
        <v>40</v>
      </c>
      <c r="I2100" s="18" t="s">
        <v>2678</v>
      </c>
      <c r="J2100" s="20">
        <v>6417</v>
      </c>
      <c r="K2100" s="20">
        <v>5552537.8899999997</v>
      </c>
      <c r="L2100" s="20">
        <v>0</v>
      </c>
      <c r="M2100" s="20">
        <v>5468592</v>
      </c>
      <c r="N2100" s="20">
        <v>144410</v>
      </c>
      <c r="O2100" s="6">
        <v>1739.99374941561</v>
      </c>
      <c r="P2100" s="21">
        <v>0.80464440604120202</v>
      </c>
      <c r="Q2100" s="18"/>
      <c r="R2100" s="22">
        <v>420</v>
      </c>
      <c r="S2100" s="23">
        <v>0</v>
      </c>
      <c r="T2100" s="23">
        <v>420</v>
      </c>
      <c r="U2100" s="24">
        <v>45</v>
      </c>
      <c r="V2100" s="25">
        <v>84</v>
      </c>
      <c r="W2100" s="23">
        <v>84</v>
      </c>
      <c r="X2100" s="23">
        <v>0</v>
      </c>
      <c r="Y2100" s="23">
        <v>84</v>
      </c>
      <c r="Z2100" s="26">
        <v>0.2</v>
      </c>
      <c r="AA2100" s="25">
        <v>212</v>
      </c>
      <c r="AB2100" s="23">
        <v>0</v>
      </c>
      <c r="AC2100" s="23">
        <v>212</v>
      </c>
      <c r="AD2100" s="26">
        <v>0.50476190476190474</v>
      </c>
      <c r="AE2100" s="5"/>
      <c r="AF2100" s="33">
        <v>60000</v>
      </c>
      <c r="AG2100" s="7">
        <v>3</v>
      </c>
      <c r="AH2100" s="30">
        <v>59999.92</v>
      </c>
      <c r="AI2100" s="30">
        <v>59999.92</v>
      </c>
      <c r="AJ2100" s="37">
        <v>43937</v>
      </c>
    </row>
    <row r="2101" spans="1:36" s="2" customFormat="1" ht="15" customHeight="1" x14ac:dyDescent="0.25">
      <c r="A2101" s="3">
        <v>0</v>
      </c>
      <c r="B2101" s="4" t="s">
        <v>6502</v>
      </c>
      <c r="C2101" s="28" t="s">
        <v>2698</v>
      </c>
      <c r="D2101" s="28" t="s">
        <v>2698</v>
      </c>
      <c r="E2101" s="28" t="s">
        <v>8775</v>
      </c>
      <c r="F2101" s="28" t="s">
        <v>34</v>
      </c>
      <c r="G2101" s="19">
        <v>0</v>
      </c>
      <c r="H2101" s="5" t="s">
        <v>78</v>
      </c>
      <c r="I2101" s="28" t="s">
        <v>2699</v>
      </c>
      <c r="J2101" s="20">
        <v>4748</v>
      </c>
      <c r="K2101" s="20">
        <v>6454745.3499999996</v>
      </c>
      <c r="L2101" s="20">
        <v>0</v>
      </c>
      <c r="M2101" s="20">
        <v>2947185</v>
      </c>
      <c r="N2101" s="20">
        <v>31785</v>
      </c>
      <c r="O2101" s="6">
        <v>1986.8819187026099</v>
      </c>
      <c r="P2101" s="21">
        <v>0.91881561177182902</v>
      </c>
      <c r="Q2101" s="18"/>
      <c r="R2101" s="22">
        <v>422</v>
      </c>
      <c r="S2101" s="23">
        <v>0</v>
      </c>
      <c r="T2101" s="23">
        <v>422</v>
      </c>
      <c r="U2101" s="24">
        <v>42</v>
      </c>
      <c r="V2101" s="25">
        <v>45</v>
      </c>
      <c r="W2101" s="23">
        <v>45</v>
      </c>
      <c r="X2101" s="23">
        <v>0</v>
      </c>
      <c r="Y2101" s="23">
        <v>45</v>
      </c>
      <c r="Z2101" s="26">
        <v>0.1066350710900474</v>
      </c>
      <c r="AA2101" s="25">
        <v>146</v>
      </c>
      <c r="AB2101" s="23">
        <v>0</v>
      </c>
      <c r="AC2101" s="23">
        <v>146</v>
      </c>
      <c r="AD2101" s="26">
        <v>0.34597156398104267</v>
      </c>
      <c r="AE2101" s="5"/>
      <c r="AF2101" s="35">
        <v>60000</v>
      </c>
      <c r="AG2101" s="7">
        <v>3</v>
      </c>
      <c r="AH2101" s="35">
        <v>60000</v>
      </c>
      <c r="AI2101" s="35">
        <v>60000</v>
      </c>
      <c r="AJ2101" s="49">
        <v>43949</v>
      </c>
    </row>
    <row r="2102" spans="1:36" ht="15" customHeight="1" x14ac:dyDescent="0.25">
      <c r="A2102" s="3" t="s">
        <v>1969</v>
      </c>
      <c r="B2102" s="4" t="s">
        <v>6505</v>
      </c>
      <c r="C2102" s="18" t="s">
        <v>2701</v>
      </c>
      <c r="D2102" s="18" t="s">
        <v>2701</v>
      </c>
      <c r="E2102" s="18" t="s">
        <v>8785</v>
      </c>
      <c r="F2102" s="18" t="s">
        <v>34</v>
      </c>
      <c r="G2102" s="19">
        <v>0</v>
      </c>
      <c r="H2102" s="5" t="s">
        <v>272</v>
      </c>
      <c r="I2102" s="18" t="s">
        <v>2702</v>
      </c>
      <c r="J2102" s="20">
        <v>6653</v>
      </c>
      <c r="K2102" s="20">
        <v>13490177.289999999</v>
      </c>
      <c r="L2102" s="20">
        <v>0</v>
      </c>
      <c r="M2102" s="20">
        <v>1387216</v>
      </c>
      <c r="N2102" s="20">
        <v>36243</v>
      </c>
      <c r="O2102" s="6">
        <v>2241.6408071546698</v>
      </c>
      <c r="P2102" s="21">
        <v>1.0366265605474001</v>
      </c>
      <c r="Q2102" s="18"/>
      <c r="R2102" s="22">
        <v>422</v>
      </c>
      <c r="S2102" s="23">
        <v>0</v>
      </c>
      <c r="T2102" s="23">
        <v>422</v>
      </c>
      <c r="U2102" s="24">
        <v>48</v>
      </c>
      <c r="V2102" s="25">
        <v>44</v>
      </c>
      <c r="W2102" s="23">
        <v>44</v>
      </c>
      <c r="X2102" s="23">
        <v>0</v>
      </c>
      <c r="Y2102" s="23">
        <v>44</v>
      </c>
      <c r="Z2102" s="26">
        <v>0.10426540284360189</v>
      </c>
      <c r="AA2102" s="25">
        <v>291</v>
      </c>
      <c r="AB2102" s="23">
        <v>0</v>
      </c>
      <c r="AC2102" s="23">
        <v>291</v>
      </c>
      <c r="AD2102" s="26">
        <v>0.68957345971563977</v>
      </c>
      <c r="AE2102" s="5"/>
      <c r="AF2102" s="33">
        <v>60000</v>
      </c>
      <c r="AG2102" s="7">
        <v>3</v>
      </c>
      <c r="AH2102" s="33">
        <v>60000</v>
      </c>
      <c r="AI2102" s="33">
        <v>60000</v>
      </c>
      <c r="AJ2102" s="37">
        <v>43936</v>
      </c>
    </row>
    <row r="2103" spans="1:36" ht="15" customHeight="1" x14ac:dyDescent="0.25">
      <c r="A2103" s="3" t="s">
        <v>2506</v>
      </c>
      <c r="B2103" s="4" t="s">
        <v>6508</v>
      </c>
      <c r="C2103" s="18" t="s">
        <v>2707</v>
      </c>
      <c r="D2103" s="18" t="s">
        <v>2707</v>
      </c>
      <c r="E2103" s="18" t="s">
        <v>8786</v>
      </c>
      <c r="F2103" s="18" t="s">
        <v>34</v>
      </c>
      <c r="G2103" s="19">
        <v>0</v>
      </c>
      <c r="H2103" s="5" t="s">
        <v>96</v>
      </c>
      <c r="I2103" s="18" t="s">
        <v>2708</v>
      </c>
      <c r="J2103" s="20">
        <v>5260</v>
      </c>
      <c r="K2103" s="20">
        <v>5270064.2699999996</v>
      </c>
      <c r="L2103" s="20">
        <v>0</v>
      </c>
      <c r="M2103" s="20">
        <v>3507757</v>
      </c>
      <c r="N2103" s="20">
        <v>207411</v>
      </c>
      <c r="O2103" s="6">
        <v>1708.2190627376399</v>
      </c>
      <c r="P2103" s="21">
        <v>0.78995048895228803</v>
      </c>
      <c r="Q2103" s="18"/>
      <c r="R2103" s="22">
        <v>423</v>
      </c>
      <c r="S2103" s="23">
        <v>0</v>
      </c>
      <c r="T2103" s="23">
        <v>423</v>
      </c>
      <c r="U2103" s="24">
        <v>52</v>
      </c>
      <c r="V2103" s="25">
        <v>46</v>
      </c>
      <c r="W2103" s="23">
        <v>46</v>
      </c>
      <c r="X2103" s="23">
        <v>0</v>
      </c>
      <c r="Y2103" s="23">
        <v>46</v>
      </c>
      <c r="Z2103" s="26">
        <v>0.10874704491725769</v>
      </c>
      <c r="AA2103" s="25">
        <v>222</v>
      </c>
      <c r="AB2103" s="23">
        <v>0</v>
      </c>
      <c r="AC2103" s="23">
        <v>222</v>
      </c>
      <c r="AD2103" s="26">
        <v>0.52482269503546097</v>
      </c>
      <c r="AE2103" s="5"/>
      <c r="AF2103" s="33">
        <v>60000</v>
      </c>
      <c r="AG2103" s="7">
        <v>3</v>
      </c>
      <c r="AH2103" s="30">
        <v>59999.87</v>
      </c>
      <c r="AI2103" s="30">
        <v>59999.87</v>
      </c>
      <c r="AJ2103" s="37">
        <v>43938</v>
      </c>
    </row>
    <row r="2104" spans="1:36" s="2" customFormat="1" ht="15" customHeight="1" x14ac:dyDescent="0.25">
      <c r="A2104" s="3" t="s">
        <v>5317</v>
      </c>
      <c r="B2104" s="4" t="s">
        <v>6511</v>
      </c>
      <c r="C2104" s="28" t="s">
        <v>2718</v>
      </c>
      <c r="D2104" s="28" t="s">
        <v>2718</v>
      </c>
      <c r="E2104" s="28" t="s">
        <v>8773</v>
      </c>
      <c r="F2104" s="28" t="s">
        <v>34</v>
      </c>
      <c r="G2104" s="19">
        <v>0</v>
      </c>
      <c r="H2104" s="5" t="s">
        <v>210</v>
      </c>
      <c r="I2104" s="54" t="s">
        <v>2719</v>
      </c>
      <c r="J2104" s="20">
        <v>4465</v>
      </c>
      <c r="K2104" s="20">
        <v>4147311.64</v>
      </c>
      <c r="L2104" s="20">
        <v>0</v>
      </c>
      <c r="M2104" s="20">
        <v>3843442</v>
      </c>
      <c r="N2104" s="20">
        <v>47521</v>
      </c>
      <c r="O2104" s="6">
        <v>1800.28547368421</v>
      </c>
      <c r="P2104" s="21">
        <v>0.83252576979874304</v>
      </c>
      <c r="Q2104" s="18"/>
      <c r="R2104" s="22">
        <v>424</v>
      </c>
      <c r="S2104" s="23">
        <v>0</v>
      </c>
      <c r="T2104" s="23">
        <v>424</v>
      </c>
      <c r="U2104" s="24">
        <v>50</v>
      </c>
      <c r="V2104" s="25">
        <v>52</v>
      </c>
      <c r="W2104" s="23">
        <v>27</v>
      </c>
      <c r="X2104" s="23">
        <v>0</v>
      </c>
      <c r="Y2104" s="23">
        <v>27</v>
      </c>
      <c r="Z2104" s="26">
        <v>6.3679245283018868E-2</v>
      </c>
      <c r="AA2104" s="25">
        <v>245</v>
      </c>
      <c r="AB2104" s="23">
        <v>0</v>
      </c>
      <c r="AC2104" s="23">
        <v>245</v>
      </c>
      <c r="AD2104" s="26">
        <v>0.57783018867924529</v>
      </c>
      <c r="AE2104" s="5"/>
      <c r="AF2104" s="35">
        <v>60000</v>
      </c>
      <c r="AG2104" s="7">
        <v>3</v>
      </c>
      <c r="AH2104" s="35">
        <v>60000</v>
      </c>
      <c r="AI2104" s="35">
        <v>60000</v>
      </c>
      <c r="AJ2104" s="49">
        <v>43944</v>
      </c>
    </row>
    <row r="2105" spans="1:36" s="2" customFormat="1" ht="15" customHeight="1" x14ac:dyDescent="0.25">
      <c r="A2105" s="3">
        <v>0</v>
      </c>
      <c r="B2105" s="4" t="s">
        <v>6514</v>
      </c>
      <c r="C2105" s="28" t="s">
        <v>2721</v>
      </c>
      <c r="D2105" s="28" t="s">
        <v>2721</v>
      </c>
      <c r="E2105" s="28" t="s">
        <v>8778</v>
      </c>
      <c r="F2105" s="28" t="s">
        <v>34</v>
      </c>
      <c r="G2105" s="19">
        <v>0</v>
      </c>
      <c r="H2105" s="5" t="s">
        <v>159</v>
      </c>
      <c r="I2105" s="54" t="s">
        <v>2722</v>
      </c>
      <c r="J2105" s="20">
        <v>4539</v>
      </c>
      <c r="K2105" s="20">
        <v>2547669.96</v>
      </c>
      <c r="L2105" s="20">
        <v>0</v>
      </c>
      <c r="M2105" s="20">
        <v>5258126</v>
      </c>
      <c r="N2105" s="20">
        <v>350153</v>
      </c>
      <c r="O2105" s="6">
        <v>1796.8603128442401</v>
      </c>
      <c r="P2105" s="21">
        <v>0.830941835080242</v>
      </c>
      <c r="Q2105" s="18"/>
      <c r="R2105" s="22">
        <v>425</v>
      </c>
      <c r="S2105" s="23">
        <v>0</v>
      </c>
      <c r="T2105" s="23">
        <v>425</v>
      </c>
      <c r="U2105" s="24">
        <v>47</v>
      </c>
      <c r="V2105" s="25"/>
      <c r="W2105" s="23">
        <v>202</v>
      </c>
      <c r="X2105" s="23">
        <v>0</v>
      </c>
      <c r="Y2105" s="23">
        <v>202</v>
      </c>
      <c r="Z2105" s="26">
        <v>0.47529411764705881</v>
      </c>
      <c r="AA2105" s="25">
        <v>263</v>
      </c>
      <c r="AB2105" s="23">
        <v>0</v>
      </c>
      <c r="AC2105" s="23">
        <v>263</v>
      </c>
      <c r="AD2105" s="26">
        <v>0.61882352941176466</v>
      </c>
      <c r="AE2105" s="5"/>
      <c r="AF2105" s="35">
        <v>60000</v>
      </c>
      <c r="AG2105" s="7">
        <v>3</v>
      </c>
      <c r="AH2105" s="35">
        <v>60000</v>
      </c>
      <c r="AI2105" s="35">
        <v>60000</v>
      </c>
      <c r="AJ2105" s="49">
        <v>43944</v>
      </c>
    </row>
    <row r="2106" spans="1:36" ht="15" customHeight="1" x14ac:dyDescent="0.25">
      <c r="A2106" s="3">
        <v>0</v>
      </c>
      <c r="B2106" s="4" t="s">
        <v>6517</v>
      </c>
      <c r="C2106" s="18" t="s">
        <v>2733</v>
      </c>
      <c r="D2106" s="18" t="s">
        <v>2733</v>
      </c>
      <c r="E2106" s="18" t="s">
        <v>8774</v>
      </c>
      <c r="F2106" s="18" t="s">
        <v>34</v>
      </c>
      <c r="G2106" s="19">
        <v>0</v>
      </c>
      <c r="H2106" s="5" t="s">
        <v>45</v>
      </c>
      <c r="I2106" s="54" t="s">
        <v>2734</v>
      </c>
      <c r="J2106" s="20">
        <v>6420</v>
      </c>
      <c r="K2106" s="20">
        <v>5822408.21</v>
      </c>
      <c r="L2106" s="20">
        <v>0</v>
      </c>
      <c r="M2106" s="20">
        <v>5211629</v>
      </c>
      <c r="N2106" s="20">
        <v>273216</v>
      </c>
      <c r="O2106" s="6">
        <v>1761.2543940810001</v>
      </c>
      <c r="P2106" s="21">
        <v>0.81447619929021497</v>
      </c>
      <c r="Q2106" s="18"/>
      <c r="R2106" s="22">
        <v>386</v>
      </c>
      <c r="S2106" s="23">
        <v>0</v>
      </c>
      <c r="T2106" s="23">
        <v>426</v>
      </c>
      <c r="U2106" s="24">
        <v>60</v>
      </c>
      <c r="V2106" s="25"/>
      <c r="W2106" s="23">
        <v>104</v>
      </c>
      <c r="X2106" s="23">
        <v>0</v>
      </c>
      <c r="Y2106" s="23">
        <v>104</v>
      </c>
      <c r="Z2106" s="26">
        <v>0.24413145539906103</v>
      </c>
      <c r="AA2106" s="25">
        <v>41</v>
      </c>
      <c r="AB2106" s="23">
        <v>0</v>
      </c>
      <c r="AC2106" s="23">
        <v>41</v>
      </c>
      <c r="AD2106" s="26">
        <v>9.6244131455399062E-2</v>
      </c>
      <c r="AE2106" s="5"/>
      <c r="AF2106" s="33">
        <v>60000</v>
      </c>
      <c r="AG2106" s="7">
        <v>3</v>
      </c>
      <c r="AH2106" s="30">
        <v>59994</v>
      </c>
      <c r="AI2106" s="30">
        <v>59994</v>
      </c>
      <c r="AJ2106" s="49">
        <v>43942</v>
      </c>
    </row>
    <row r="2107" spans="1:36" ht="15" customHeight="1" x14ac:dyDescent="0.25">
      <c r="A2107" s="3" t="s">
        <v>3063</v>
      </c>
      <c r="B2107" s="4" t="s">
        <v>6520</v>
      </c>
      <c r="C2107" s="18" t="s">
        <v>2753</v>
      </c>
      <c r="D2107" s="18" t="s">
        <v>2753</v>
      </c>
      <c r="E2107" s="18" t="s">
        <v>8781</v>
      </c>
      <c r="F2107" s="18" t="s">
        <v>34</v>
      </c>
      <c r="G2107" s="19">
        <v>0</v>
      </c>
      <c r="H2107" s="5" t="s">
        <v>78</v>
      </c>
      <c r="I2107" s="18" t="s">
        <v>2754</v>
      </c>
      <c r="J2107" s="20">
        <v>6242</v>
      </c>
      <c r="K2107" s="20">
        <v>5971659.8099999996</v>
      </c>
      <c r="L2107" s="20">
        <v>0</v>
      </c>
      <c r="M2107" s="20">
        <v>5424361</v>
      </c>
      <c r="N2107" s="20">
        <v>283690</v>
      </c>
      <c r="O2107" s="6">
        <v>1871.14880006408</v>
      </c>
      <c r="P2107" s="21">
        <v>0.86529587554434395</v>
      </c>
      <c r="Q2107" s="18"/>
      <c r="R2107" s="22">
        <v>428</v>
      </c>
      <c r="S2107" s="23">
        <v>0</v>
      </c>
      <c r="T2107" s="23">
        <v>428</v>
      </c>
      <c r="U2107" s="24">
        <v>59</v>
      </c>
      <c r="V2107" s="25"/>
      <c r="W2107" s="23">
        <v>138</v>
      </c>
      <c r="X2107" s="23">
        <v>0</v>
      </c>
      <c r="Y2107" s="23">
        <v>138</v>
      </c>
      <c r="Z2107" s="26">
        <v>0.32242990654205606</v>
      </c>
      <c r="AA2107" s="25">
        <v>364</v>
      </c>
      <c r="AB2107" s="23">
        <v>0</v>
      </c>
      <c r="AC2107" s="23">
        <v>364</v>
      </c>
      <c r="AD2107" s="26">
        <v>0.85046728971962615</v>
      </c>
      <c r="AE2107" s="5"/>
      <c r="AF2107" s="33">
        <v>60000</v>
      </c>
      <c r="AG2107" s="7">
        <v>3</v>
      </c>
      <c r="AH2107" s="30">
        <v>59999.81</v>
      </c>
      <c r="AI2107" s="30">
        <v>59999.81</v>
      </c>
      <c r="AJ2107" s="37">
        <v>43937</v>
      </c>
    </row>
    <row r="2108" spans="1:36" ht="15" customHeight="1" x14ac:dyDescent="0.25">
      <c r="A2108" s="3" t="s">
        <v>2745</v>
      </c>
      <c r="B2108" s="4" t="s">
        <v>6523</v>
      </c>
      <c r="C2108" s="18" t="s">
        <v>2762</v>
      </c>
      <c r="D2108" s="18" t="s">
        <v>2762</v>
      </c>
      <c r="E2108" s="18" t="s">
        <v>8772</v>
      </c>
      <c r="F2108" s="18" t="s">
        <v>34</v>
      </c>
      <c r="G2108" s="19">
        <v>0</v>
      </c>
      <c r="H2108" s="5" t="s">
        <v>96</v>
      </c>
      <c r="I2108" s="18" t="s">
        <v>2763</v>
      </c>
      <c r="J2108" s="20">
        <v>6481</v>
      </c>
      <c r="K2108" s="20">
        <v>9777037.3800000008</v>
      </c>
      <c r="L2108" s="20">
        <v>0</v>
      </c>
      <c r="M2108" s="20">
        <v>2021582</v>
      </c>
      <c r="N2108" s="20">
        <v>0</v>
      </c>
      <c r="O2108" s="6">
        <v>1820.49365530011</v>
      </c>
      <c r="P2108" s="21">
        <v>0.84187086100896003</v>
      </c>
      <c r="Q2108" s="18"/>
      <c r="R2108" s="22">
        <v>428</v>
      </c>
      <c r="S2108" s="23">
        <v>0</v>
      </c>
      <c r="T2108" s="23">
        <v>428</v>
      </c>
      <c r="U2108" s="24">
        <v>60</v>
      </c>
      <c r="V2108" s="25">
        <v>55</v>
      </c>
      <c r="W2108" s="23">
        <v>59</v>
      </c>
      <c r="X2108" s="23">
        <v>0</v>
      </c>
      <c r="Y2108" s="23">
        <v>59</v>
      </c>
      <c r="Z2108" s="26">
        <v>0.13785046728971961</v>
      </c>
      <c r="AA2108" s="25">
        <v>174</v>
      </c>
      <c r="AB2108" s="23">
        <v>0</v>
      </c>
      <c r="AC2108" s="23">
        <v>174</v>
      </c>
      <c r="AD2108" s="26">
        <v>0.40654205607476634</v>
      </c>
      <c r="AE2108" s="5"/>
      <c r="AF2108" s="33">
        <v>60000</v>
      </c>
      <c r="AG2108" s="7">
        <v>3</v>
      </c>
      <c r="AH2108" s="30">
        <v>59977.26</v>
      </c>
      <c r="AI2108" s="30">
        <v>59977.26</v>
      </c>
      <c r="AJ2108" s="37">
        <v>43937</v>
      </c>
    </row>
    <row r="2109" spans="1:36" s="2" customFormat="1" ht="15" customHeight="1" x14ac:dyDescent="0.25">
      <c r="A2109" s="3" t="s">
        <v>42</v>
      </c>
      <c r="B2109" s="4" t="s">
        <v>6526</v>
      </c>
      <c r="C2109" s="28" t="s">
        <v>2765</v>
      </c>
      <c r="D2109" s="28" t="s">
        <v>2765</v>
      </c>
      <c r="E2109" s="28" t="s">
        <v>8785</v>
      </c>
      <c r="F2109" s="28" t="s">
        <v>34</v>
      </c>
      <c r="G2109" s="19">
        <v>0</v>
      </c>
      <c r="H2109" s="5" t="s">
        <v>45</v>
      </c>
      <c r="I2109" s="28" t="s">
        <v>2766</v>
      </c>
      <c r="J2109" s="20">
        <v>6174</v>
      </c>
      <c r="K2109" s="20">
        <v>7548881.25</v>
      </c>
      <c r="L2109" s="20">
        <v>0</v>
      </c>
      <c r="M2109" s="20">
        <v>3913731</v>
      </c>
      <c r="N2109" s="20">
        <v>215672</v>
      </c>
      <c r="O2109" s="6">
        <v>1891.5264415289901</v>
      </c>
      <c r="P2109" s="21">
        <v>0.87471933193236895</v>
      </c>
      <c r="Q2109" s="18"/>
      <c r="R2109" s="22">
        <v>429</v>
      </c>
      <c r="S2109" s="23">
        <v>0</v>
      </c>
      <c r="T2109" s="23">
        <v>429</v>
      </c>
      <c r="U2109" s="24">
        <v>48</v>
      </c>
      <c r="V2109" s="25">
        <v>183</v>
      </c>
      <c r="W2109" s="23">
        <v>183</v>
      </c>
      <c r="X2109" s="23">
        <v>0</v>
      </c>
      <c r="Y2109" s="23">
        <v>183</v>
      </c>
      <c r="Z2109" s="26">
        <v>0.42657342657342656</v>
      </c>
      <c r="AA2109" s="25">
        <v>287</v>
      </c>
      <c r="AB2109" s="23">
        <v>0</v>
      </c>
      <c r="AC2109" s="23">
        <v>287</v>
      </c>
      <c r="AD2109" s="26">
        <v>0.66899766899766899</v>
      </c>
      <c r="AE2109" s="5"/>
      <c r="AF2109" s="35">
        <v>60000</v>
      </c>
      <c r="AG2109" s="7">
        <v>3</v>
      </c>
      <c r="AH2109" s="35">
        <v>60000</v>
      </c>
      <c r="AI2109" s="35">
        <v>60000</v>
      </c>
      <c r="AJ2109" s="49">
        <v>43942</v>
      </c>
    </row>
    <row r="2110" spans="1:36" ht="15" customHeight="1" x14ac:dyDescent="0.25">
      <c r="A2110" s="3" t="s">
        <v>4197</v>
      </c>
      <c r="B2110" s="4" t="s">
        <v>6529</v>
      </c>
      <c r="C2110" s="18" t="s">
        <v>2774</v>
      </c>
      <c r="D2110" s="18" t="s">
        <v>2774</v>
      </c>
      <c r="E2110" s="18" t="s">
        <v>8781</v>
      </c>
      <c r="F2110" s="18" t="s">
        <v>34</v>
      </c>
      <c r="G2110" s="19">
        <v>0</v>
      </c>
      <c r="H2110" s="5" t="s">
        <v>210</v>
      </c>
      <c r="I2110" s="18" t="s">
        <v>2775</v>
      </c>
      <c r="J2110" s="20">
        <v>7682</v>
      </c>
      <c r="K2110" s="20">
        <v>22380234.489999998</v>
      </c>
      <c r="L2110" s="20">
        <v>495533</v>
      </c>
      <c r="M2110" s="20">
        <v>0</v>
      </c>
      <c r="N2110" s="20">
        <v>0</v>
      </c>
      <c r="O2110" s="6">
        <v>2848.8286240562402</v>
      </c>
      <c r="P2110" s="21">
        <v>1.31741508662705</v>
      </c>
      <c r="Q2110" s="18"/>
      <c r="R2110" s="22">
        <v>397</v>
      </c>
      <c r="S2110" s="23">
        <v>0</v>
      </c>
      <c r="T2110" s="23">
        <v>431</v>
      </c>
      <c r="U2110" s="24">
        <v>51</v>
      </c>
      <c r="V2110" s="25"/>
      <c r="W2110" s="23">
        <v>85</v>
      </c>
      <c r="X2110" s="23">
        <v>0</v>
      </c>
      <c r="Y2110" s="23">
        <v>85</v>
      </c>
      <c r="Z2110" s="26">
        <v>0.19721577726218098</v>
      </c>
      <c r="AA2110" s="25">
        <v>407</v>
      </c>
      <c r="AB2110" s="23">
        <v>0</v>
      </c>
      <c r="AC2110" s="23">
        <v>407</v>
      </c>
      <c r="AD2110" s="26">
        <v>0.94431554524361949</v>
      </c>
      <c r="AE2110" s="5"/>
      <c r="AF2110" s="33">
        <v>60000</v>
      </c>
      <c r="AG2110" s="7">
        <v>3</v>
      </c>
      <c r="AH2110" s="30">
        <v>59999.94</v>
      </c>
      <c r="AI2110" s="30">
        <v>59999.94</v>
      </c>
      <c r="AJ2110" s="49">
        <v>43942</v>
      </c>
    </row>
    <row r="2111" spans="1:36" ht="15" customHeight="1" x14ac:dyDescent="0.25">
      <c r="A2111" s="3" t="s">
        <v>1916</v>
      </c>
      <c r="B2111" s="4" t="s">
        <v>6532</v>
      </c>
      <c r="C2111" s="18" t="s">
        <v>2806</v>
      </c>
      <c r="D2111" s="18" t="s">
        <v>2806</v>
      </c>
      <c r="E2111" s="18" t="s">
        <v>8773</v>
      </c>
      <c r="F2111" s="18" t="s">
        <v>34</v>
      </c>
      <c r="G2111" s="19">
        <v>0</v>
      </c>
      <c r="H2111" s="5" t="s">
        <v>50</v>
      </c>
      <c r="I2111" s="18" t="s">
        <v>2807</v>
      </c>
      <c r="J2111" s="20">
        <v>4952</v>
      </c>
      <c r="K2111" s="20">
        <v>6558267.7800000003</v>
      </c>
      <c r="L2111" s="20">
        <v>0</v>
      </c>
      <c r="M2111" s="20">
        <v>2687258</v>
      </c>
      <c r="N2111" s="20">
        <v>0</v>
      </c>
      <c r="O2111" s="6">
        <v>1867.0286308562199</v>
      </c>
      <c r="P2111" s="21">
        <v>0.86339054047853603</v>
      </c>
      <c r="Q2111" s="18"/>
      <c r="R2111" s="22">
        <v>386</v>
      </c>
      <c r="S2111" s="23">
        <v>0</v>
      </c>
      <c r="T2111" s="23">
        <v>434</v>
      </c>
      <c r="U2111" s="24">
        <v>49</v>
      </c>
      <c r="V2111" s="25">
        <v>40</v>
      </c>
      <c r="W2111" s="23">
        <v>50</v>
      </c>
      <c r="X2111" s="23">
        <v>0</v>
      </c>
      <c r="Y2111" s="23">
        <v>50</v>
      </c>
      <c r="Z2111" s="26">
        <v>0.1152073732718894</v>
      </c>
      <c r="AA2111" s="25">
        <v>250</v>
      </c>
      <c r="AB2111" s="23">
        <v>0</v>
      </c>
      <c r="AC2111" s="23">
        <v>250</v>
      </c>
      <c r="AD2111" s="26">
        <v>0.57603686635944695</v>
      </c>
      <c r="AE2111" s="5"/>
      <c r="AF2111" s="33">
        <v>60000</v>
      </c>
      <c r="AG2111" s="7">
        <v>3</v>
      </c>
      <c r="AH2111" s="30">
        <v>59850</v>
      </c>
      <c r="AI2111" s="30">
        <v>59850</v>
      </c>
      <c r="AJ2111" s="37">
        <v>43936</v>
      </c>
    </row>
    <row r="2112" spans="1:36" s="2" customFormat="1" ht="15" customHeight="1" x14ac:dyDescent="0.25">
      <c r="A2112" s="3" t="s">
        <v>3221</v>
      </c>
      <c r="B2112" s="4" t="s">
        <v>6534</v>
      </c>
      <c r="C2112" s="28" t="s">
        <v>2813</v>
      </c>
      <c r="D2112" s="28" t="s">
        <v>2813</v>
      </c>
      <c r="E2112" s="28" t="s">
        <v>8776</v>
      </c>
      <c r="F2112" s="28" t="s">
        <v>34</v>
      </c>
      <c r="G2112" s="19">
        <v>0</v>
      </c>
      <c r="H2112" s="5" t="s">
        <v>272</v>
      </c>
      <c r="I2112" s="28" t="s">
        <v>2814</v>
      </c>
      <c r="J2112" s="20">
        <v>5083</v>
      </c>
      <c r="K2112" s="20">
        <v>5768213.4900000002</v>
      </c>
      <c r="L2112" s="20">
        <v>0</v>
      </c>
      <c r="M2112" s="20">
        <v>3492082</v>
      </c>
      <c r="N2112" s="20">
        <v>104994</v>
      </c>
      <c r="O2112" s="6">
        <v>1842.47284871139</v>
      </c>
      <c r="P2112" s="21">
        <v>0.85203494064064</v>
      </c>
      <c r="Q2112" s="18"/>
      <c r="R2112" s="22">
        <v>435</v>
      </c>
      <c r="S2112" s="23">
        <v>0</v>
      </c>
      <c r="T2112" s="23">
        <v>435</v>
      </c>
      <c r="U2112" s="24">
        <v>52</v>
      </c>
      <c r="V2112" s="25"/>
      <c r="W2112" s="23">
        <v>92</v>
      </c>
      <c r="X2112" s="23">
        <v>0</v>
      </c>
      <c r="Y2112" s="23">
        <v>92</v>
      </c>
      <c r="Z2112" s="26">
        <v>0.21149425287356322</v>
      </c>
      <c r="AA2112" s="25">
        <v>260</v>
      </c>
      <c r="AB2112" s="23">
        <v>0</v>
      </c>
      <c r="AC2112" s="23">
        <v>260</v>
      </c>
      <c r="AD2112" s="26">
        <v>0.5977011494252874</v>
      </c>
      <c r="AE2112" s="5"/>
      <c r="AF2112" s="35">
        <v>60000</v>
      </c>
      <c r="AG2112" s="7">
        <v>3</v>
      </c>
      <c r="AH2112" s="32">
        <v>58800</v>
      </c>
      <c r="AI2112" s="32">
        <v>58800</v>
      </c>
      <c r="AJ2112" s="49">
        <v>43945</v>
      </c>
    </row>
    <row r="2113" spans="1:36" ht="15" customHeight="1" x14ac:dyDescent="0.25">
      <c r="A2113" s="3" t="s">
        <v>4731</v>
      </c>
      <c r="B2113" s="4" t="s">
        <v>6537</v>
      </c>
      <c r="C2113" s="18" t="s">
        <v>2816</v>
      </c>
      <c r="D2113" s="18" t="s">
        <v>2816</v>
      </c>
      <c r="E2113" s="18" t="s">
        <v>8782</v>
      </c>
      <c r="F2113" s="18" t="s">
        <v>34</v>
      </c>
      <c r="G2113" s="19">
        <v>0</v>
      </c>
      <c r="H2113" s="5" t="s">
        <v>67</v>
      </c>
      <c r="I2113" s="18" t="s">
        <v>2817</v>
      </c>
      <c r="J2113" s="20">
        <v>5249</v>
      </c>
      <c r="K2113" s="20">
        <v>6429345.9199999999</v>
      </c>
      <c r="L2113" s="20">
        <v>0</v>
      </c>
      <c r="M2113" s="20">
        <v>2870180</v>
      </c>
      <c r="N2113" s="20">
        <v>0</v>
      </c>
      <c r="O2113" s="6">
        <v>1771.6757325204801</v>
      </c>
      <c r="P2113" s="21">
        <v>0.81929545319937902</v>
      </c>
      <c r="Q2113" s="18"/>
      <c r="R2113" s="22">
        <v>435</v>
      </c>
      <c r="S2113" s="23">
        <v>0</v>
      </c>
      <c r="T2113" s="23">
        <v>435</v>
      </c>
      <c r="U2113" s="24">
        <v>56</v>
      </c>
      <c r="V2113" s="25">
        <v>17</v>
      </c>
      <c r="W2113" s="23">
        <v>17</v>
      </c>
      <c r="X2113" s="23">
        <v>0</v>
      </c>
      <c r="Y2113" s="23">
        <v>17</v>
      </c>
      <c r="Z2113" s="26">
        <v>3.9080459770114942E-2</v>
      </c>
      <c r="AA2113" s="25">
        <v>263</v>
      </c>
      <c r="AB2113" s="23">
        <v>0</v>
      </c>
      <c r="AC2113" s="23">
        <v>263</v>
      </c>
      <c r="AD2113" s="26">
        <v>0.60459770114942524</v>
      </c>
      <c r="AE2113" s="5"/>
      <c r="AF2113" s="33">
        <v>60000</v>
      </c>
      <c r="AG2113" s="7">
        <v>3</v>
      </c>
      <c r="AH2113" s="30">
        <v>59998.97</v>
      </c>
      <c r="AI2113" s="30">
        <v>59998.97</v>
      </c>
      <c r="AJ2113" s="49">
        <v>43942</v>
      </c>
    </row>
    <row r="2114" spans="1:36" ht="15" customHeight="1" x14ac:dyDescent="0.25">
      <c r="A2114" s="3" t="s">
        <v>287</v>
      </c>
      <c r="B2114" s="4" t="s">
        <v>6540</v>
      </c>
      <c r="C2114" s="18" t="s">
        <v>2819</v>
      </c>
      <c r="D2114" s="18" t="s">
        <v>2819</v>
      </c>
      <c r="E2114" s="18" t="s">
        <v>8782</v>
      </c>
      <c r="F2114" s="18" t="s">
        <v>34</v>
      </c>
      <c r="G2114" s="19">
        <v>0</v>
      </c>
      <c r="H2114" s="5" t="s">
        <v>159</v>
      </c>
      <c r="I2114" s="18" t="s">
        <v>2820</v>
      </c>
      <c r="J2114" s="20">
        <v>5264</v>
      </c>
      <c r="K2114" s="20">
        <v>9216795.9800000004</v>
      </c>
      <c r="L2114" s="20">
        <v>0</v>
      </c>
      <c r="M2114" s="20">
        <v>2599485</v>
      </c>
      <c r="N2114" s="20">
        <v>164270</v>
      </c>
      <c r="O2114" s="6">
        <v>2275.94053571429</v>
      </c>
      <c r="P2114" s="21">
        <v>1.0524881604660801</v>
      </c>
      <c r="Q2114" s="18"/>
      <c r="R2114" s="22">
        <v>436</v>
      </c>
      <c r="S2114" s="23">
        <v>0</v>
      </c>
      <c r="T2114" s="23">
        <v>436</v>
      </c>
      <c r="U2114" s="24">
        <v>47</v>
      </c>
      <c r="V2114" s="25">
        <v>134</v>
      </c>
      <c r="W2114" s="23">
        <v>134</v>
      </c>
      <c r="X2114" s="23">
        <v>0</v>
      </c>
      <c r="Y2114" s="23">
        <v>134</v>
      </c>
      <c r="Z2114" s="26">
        <v>0.30733944954128439</v>
      </c>
      <c r="AA2114" s="25">
        <v>429</v>
      </c>
      <c r="AB2114" s="23">
        <v>0</v>
      </c>
      <c r="AC2114" s="23">
        <v>429</v>
      </c>
      <c r="AD2114" s="26">
        <v>0.98394495412844041</v>
      </c>
      <c r="AE2114" s="5"/>
      <c r="AF2114" s="33">
        <v>60000</v>
      </c>
      <c r="AG2114" s="7">
        <v>3</v>
      </c>
      <c r="AH2114" s="30">
        <v>59734.95</v>
      </c>
      <c r="AI2114" s="30">
        <v>59734.95</v>
      </c>
      <c r="AJ2114" s="37">
        <v>43936</v>
      </c>
    </row>
    <row r="2115" spans="1:36" s="2" customFormat="1" ht="15" customHeight="1" x14ac:dyDescent="0.25">
      <c r="A2115" s="3">
        <v>0</v>
      </c>
      <c r="B2115" s="4" t="s">
        <v>6543</v>
      </c>
      <c r="C2115" s="28" t="s">
        <v>2822</v>
      </c>
      <c r="D2115" s="28" t="s">
        <v>2822</v>
      </c>
      <c r="E2115" s="28" t="s">
        <v>8785</v>
      </c>
      <c r="F2115" s="28" t="s">
        <v>34</v>
      </c>
      <c r="G2115" s="19">
        <v>0</v>
      </c>
      <c r="H2115" s="5" t="s">
        <v>159</v>
      </c>
      <c r="I2115" s="54" t="s">
        <v>2823</v>
      </c>
      <c r="J2115" s="20">
        <v>7518</v>
      </c>
      <c r="K2115" s="20">
        <v>21526233.629999999</v>
      </c>
      <c r="L2115" s="20">
        <v>0</v>
      </c>
      <c r="M2115" s="20">
        <v>1559890</v>
      </c>
      <c r="N2115" s="20">
        <v>17075</v>
      </c>
      <c r="O2115" s="6">
        <v>3073.0511612130899</v>
      </c>
      <c r="P2115" s="21">
        <v>1.4211047753355499</v>
      </c>
      <c r="Q2115" s="18"/>
      <c r="R2115" s="22">
        <v>436</v>
      </c>
      <c r="S2115" s="23">
        <v>0</v>
      </c>
      <c r="T2115" s="23">
        <v>436</v>
      </c>
      <c r="U2115" s="24">
        <v>51</v>
      </c>
      <c r="V2115" s="25"/>
      <c r="W2115" s="23">
        <v>133</v>
      </c>
      <c r="X2115" s="23">
        <v>0</v>
      </c>
      <c r="Y2115" s="23">
        <v>133</v>
      </c>
      <c r="Z2115" s="26">
        <v>0.30504587155963303</v>
      </c>
      <c r="AA2115" s="25">
        <v>330</v>
      </c>
      <c r="AB2115" s="23">
        <v>0</v>
      </c>
      <c r="AC2115" s="23">
        <v>330</v>
      </c>
      <c r="AD2115" s="26">
        <v>0.75688073394495414</v>
      </c>
      <c r="AE2115" s="5"/>
      <c r="AF2115" s="35">
        <v>60000</v>
      </c>
      <c r="AG2115" s="7">
        <v>3</v>
      </c>
      <c r="AH2115" s="32">
        <v>59999.4</v>
      </c>
      <c r="AI2115" s="32">
        <v>59999.4</v>
      </c>
      <c r="AJ2115" s="49">
        <v>43944</v>
      </c>
    </row>
    <row r="2116" spans="1:36" ht="15" customHeight="1" x14ac:dyDescent="0.25">
      <c r="A2116" s="3" t="s">
        <v>547</v>
      </c>
      <c r="B2116" s="4" t="s">
        <v>6546</v>
      </c>
      <c r="C2116" s="18" t="s">
        <v>2834</v>
      </c>
      <c r="D2116" s="18" t="s">
        <v>2834</v>
      </c>
      <c r="E2116" s="18" t="s">
        <v>8773</v>
      </c>
      <c r="F2116" s="18" t="s">
        <v>34</v>
      </c>
      <c r="G2116" s="19">
        <v>0</v>
      </c>
      <c r="H2116" s="5" t="s">
        <v>96</v>
      </c>
      <c r="I2116" s="18" t="s">
        <v>2835</v>
      </c>
      <c r="J2116" s="20">
        <v>4675</v>
      </c>
      <c r="K2116" s="20">
        <v>6227978.5700000003</v>
      </c>
      <c r="L2116" s="20">
        <v>0</v>
      </c>
      <c r="M2116" s="20">
        <v>2415791</v>
      </c>
      <c r="N2116" s="20">
        <v>123570</v>
      </c>
      <c r="O2116" s="6">
        <v>1875.36675294118</v>
      </c>
      <c r="P2116" s="21">
        <v>0.86724642978549604</v>
      </c>
      <c r="Q2116" s="18"/>
      <c r="R2116" s="22">
        <v>438</v>
      </c>
      <c r="S2116" s="23">
        <v>0</v>
      </c>
      <c r="T2116" s="23">
        <v>438</v>
      </c>
      <c r="U2116" s="24">
        <v>74</v>
      </c>
      <c r="V2116" s="25"/>
      <c r="W2116" s="23">
        <v>171</v>
      </c>
      <c r="X2116" s="23">
        <v>0</v>
      </c>
      <c r="Y2116" s="23">
        <v>171</v>
      </c>
      <c r="Z2116" s="26">
        <v>0.3904109589041096</v>
      </c>
      <c r="AA2116" s="25">
        <v>226</v>
      </c>
      <c r="AB2116" s="23">
        <v>0</v>
      </c>
      <c r="AC2116" s="23">
        <v>226</v>
      </c>
      <c r="AD2116" s="26">
        <v>0.51598173515981738</v>
      </c>
      <c r="AE2116" s="5"/>
      <c r="AF2116" s="33">
        <v>60000</v>
      </c>
      <c r="AG2116" s="7">
        <v>3</v>
      </c>
      <c r="AH2116" s="30">
        <v>60000</v>
      </c>
      <c r="AI2116" s="30">
        <v>60000</v>
      </c>
      <c r="AJ2116" s="37">
        <v>43938</v>
      </c>
    </row>
    <row r="2117" spans="1:36" ht="15" customHeight="1" x14ac:dyDescent="0.25">
      <c r="A2117" s="3" t="s">
        <v>2872</v>
      </c>
      <c r="B2117" s="4" t="s">
        <v>6549</v>
      </c>
      <c r="C2117" s="18" t="s">
        <v>2849</v>
      </c>
      <c r="D2117" s="18" t="s">
        <v>2849</v>
      </c>
      <c r="E2117" s="18" t="s">
        <v>8780</v>
      </c>
      <c r="F2117" s="18" t="s">
        <v>34</v>
      </c>
      <c r="G2117" s="19">
        <v>0</v>
      </c>
      <c r="H2117" s="5" t="s">
        <v>62</v>
      </c>
      <c r="I2117" s="18" t="s">
        <v>2850</v>
      </c>
      <c r="J2117" s="20">
        <v>5370</v>
      </c>
      <c r="K2117" s="20">
        <v>5713025.3799999999</v>
      </c>
      <c r="L2117" s="20">
        <v>0</v>
      </c>
      <c r="M2117" s="20">
        <v>4173280</v>
      </c>
      <c r="N2117" s="20">
        <v>211651</v>
      </c>
      <c r="O2117" s="6">
        <v>1880.4388044692701</v>
      </c>
      <c r="P2117" s="21">
        <v>0.86959195423959601</v>
      </c>
      <c r="Q2117" s="18"/>
      <c r="R2117" s="22">
        <v>438</v>
      </c>
      <c r="S2117" s="23">
        <v>0</v>
      </c>
      <c r="T2117" s="23">
        <v>438</v>
      </c>
      <c r="U2117" s="24">
        <v>56</v>
      </c>
      <c r="V2117" s="25"/>
      <c r="W2117" s="23">
        <v>15</v>
      </c>
      <c r="X2117" s="23">
        <v>0</v>
      </c>
      <c r="Y2117" s="23">
        <v>15</v>
      </c>
      <c r="Z2117" s="26">
        <v>3.4246575342465752E-2</v>
      </c>
      <c r="AA2117" s="25">
        <v>246</v>
      </c>
      <c r="AB2117" s="23">
        <v>0</v>
      </c>
      <c r="AC2117" s="23">
        <v>246</v>
      </c>
      <c r="AD2117" s="26">
        <v>0.56164383561643838</v>
      </c>
      <c r="AE2117" s="5"/>
      <c r="AF2117" s="33">
        <v>60000</v>
      </c>
      <c r="AG2117" s="7">
        <v>3</v>
      </c>
      <c r="AH2117" s="30">
        <v>60000</v>
      </c>
      <c r="AI2117" s="30">
        <v>60000</v>
      </c>
      <c r="AJ2117" s="37">
        <v>43938</v>
      </c>
    </row>
    <row r="2118" spans="1:36" ht="15" customHeight="1" x14ac:dyDescent="0.25">
      <c r="A2118" s="3" t="s">
        <v>265</v>
      </c>
      <c r="B2118" s="4" t="s">
        <v>6552</v>
      </c>
      <c r="C2118" s="18" t="s">
        <v>2852</v>
      </c>
      <c r="D2118" s="18" t="s">
        <v>2852</v>
      </c>
      <c r="E2118" s="18" t="s">
        <v>8781</v>
      </c>
      <c r="F2118" s="18" t="s">
        <v>34</v>
      </c>
      <c r="G2118" s="19">
        <v>0</v>
      </c>
      <c r="H2118" s="5" t="s">
        <v>50</v>
      </c>
      <c r="I2118" s="54" t="s">
        <v>2853</v>
      </c>
      <c r="J2118" s="20">
        <v>6082</v>
      </c>
      <c r="K2118" s="20">
        <v>6032252.2999999998</v>
      </c>
      <c r="L2118" s="20">
        <v>0</v>
      </c>
      <c r="M2118" s="20">
        <v>4687763</v>
      </c>
      <c r="N2118" s="20">
        <v>312007</v>
      </c>
      <c r="O2118" s="6">
        <v>1813.88068069714</v>
      </c>
      <c r="P2118" s="21">
        <v>0.83881275058565596</v>
      </c>
      <c r="Q2118" s="18"/>
      <c r="R2118" s="22">
        <v>439</v>
      </c>
      <c r="S2118" s="23">
        <v>0</v>
      </c>
      <c r="T2118" s="23">
        <v>439</v>
      </c>
      <c r="U2118" s="24">
        <v>45</v>
      </c>
      <c r="V2118" s="25">
        <v>176</v>
      </c>
      <c r="W2118" s="23">
        <v>173</v>
      </c>
      <c r="X2118" s="23">
        <v>0</v>
      </c>
      <c r="Y2118" s="23">
        <v>173</v>
      </c>
      <c r="Z2118" s="26">
        <v>0.39407744874715261</v>
      </c>
      <c r="AA2118" s="25">
        <v>228</v>
      </c>
      <c r="AB2118" s="23">
        <v>0</v>
      </c>
      <c r="AC2118" s="23">
        <v>228</v>
      </c>
      <c r="AD2118" s="26">
        <v>0.51936218678815493</v>
      </c>
      <c r="AE2118" s="5"/>
      <c r="AF2118" s="33">
        <v>60000</v>
      </c>
      <c r="AG2118" s="7">
        <v>3</v>
      </c>
      <c r="AH2118" s="30">
        <v>59999.97</v>
      </c>
      <c r="AI2118" s="30">
        <v>59999.97</v>
      </c>
      <c r="AJ2118" s="37">
        <v>43938</v>
      </c>
    </row>
    <row r="2119" spans="1:36" ht="15" customHeight="1" x14ac:dyDescent="0.25">
      <c r="A2119" s="3">
        <v>0</v>
      </c>
      <c r="B2119" s="4" t="s">
        <v>6555</v>
      </c>
      <c r="C2119" s="18" t="s">
        <v>2855</v>
      </c>
      <c r="D2119" s="18" t="s">
        <v>2855</v>
      </c>
      <c r="E2119" s="18" t="s">
        <v>8772</v>
      </c>
      <c r="F2119" s="18" t="s">
        <v>34</v>
      </c>
      <c r="G2119" s="19">
        <v>0</v>
      </c>
      <c r="H2119" s="5" t="s">
        <v>62</v>
      </c>
      <c r="I2119" s="18" t="s">
        <v>2856</v>
      </c>
      <c r="J2119" s="20">
        <v>6523</v>
      </c>
      <c r="K2119" s="20">
        <v>8399517.4399999995</v>
      </c>
      <c r="L2119" s="20">
        <v>0</v>
      </c>
      <c r="M2119" s="20">
        <v>2610840</v>
      </c>
      <c r="N2119" s="20">
        <v>70106</v>
      </c>
      <c r="O2119" s="6">
        <v>1698.6759834432</v>
      </c>
      <c r="P2119" s="21">
        <v>0.785537378058493</v>
      </c>
      <c r="Q2119" s="18"/>
      <c r="R2119" s="22">
        <v>439</v>
      </c>
      <c r="S2119" s="23">
        <v>0</v>
      </c>
      <c r="T2119" s="23">
        <v>439</v>
      </c>
      <c r="U2119" s="24">
        <v>51</v>
      </c>
      <c r="V2119" s="25"/>
      <c r="W2119" s="23">
        <v>47</v>
      </c>
      <c r="X2119" s="23">
        <v>0</v>
      </c>
      <c r="Y2119" s="23">
        <v>47</v>
      </c>
      <c r="Z2119" s="26">
        <v>0.1070615034168565</v>
      </c>
      <c r="AA2119" s="25">
        <v>132</v>
      </c>
      <c r="AB2119" s="23">
        <v>0</v>
      </c>
      <c r="AC2119" s="23">
        <v>132</v>
      </c>
      <c r="AD2119" s="26">
        <v>0.30068337129840544</v>
      </c>
      <c r="AE2119" s="5"/>
      <c r="AF2119" s="33">
        <v>60000</v>
      </c>
      <c r="AG2119" s="7">
        <v>3</v>
      </c>
      <c r="AH2119" s="30">
        <v>59976</v>
      </c>
      <c r="AI2119" s="30">
        <v>59976</v>
      </c>
      <c r="AJ2119" s="37">
        <v>43936</v>
      </c>
    </row>
    <row r="2120" spans="1:36" s="2" customFormat="1" ht="15" customHeight="1" x14ac:dyDescent="0.25">
      <c r="A2120" s="3">
        <v>0</v>
      </c>
      <c r="B2120" s="4" t="s">
        <v>6558</v>
      </c>
      <c r="C2120" s="28" t="s">
        <v>2867</v>
      </c>
      <c r="D2120" s="28" t="s">
        <v>2867</v>
      </c>
      <c r="E2120" s="28" t="s">
        <v>8780</v>
      </c>
      <c r="F2120" s="28" t="s">
        <v>34</v>
      </c>
      <c r="G2120" s="56">
        <v>0</v>
      </c>
      <c r="H2120" s="57" t="s">
        <v>78</v>
      </c>
      <c r="I2120" s="28" t="s">
        <v>2868</v>
      </c>
      <c r="J2120" s="58">
        <v>8448</v>
      </c>
      <c r="K2120" s="58">
        <v>9547849.2799999993</v>
      </c>
      <c r="L2120" s="58">
        <v>0</v>
      </c>
      <c r="M2120" s="58">
        <v>4296096</v>
      </c>
      <c r="N2120" s="58">
        <v>0</v>
      </c>
      <c r="O2120" s="59">
        <v>1638.72458333333</v>
      </c>
      <c r="P2120" s="60">
        <v>0.75781339413674398</v>
      </c>
      <c r="Q2120" s="43"/>
      <c r="R2120" s="61">
        <v>440</v>
      </c>
      <c r="S2120" s="62">
        <v>0</v>
      </c>
      <c r="T2120" s="62">
        <v>440</v>
      </c>
      <c r="U2120" s="61">
        <v>48</v>
      </c>
      <c r="V2120" s="58">
        <v>50</v>
      </c>
      <c r="W2120" s="62">
        <v>50</v>
      </c>
      <c r="X2120" s="62">
        <v>0</v>
      </c>
      <c r="Y2120" s="62">
        <v>50</v>
      </c>
      <c r="Z2120" s="63">
        <v>0.11363636363636363</v>
      </c>
      <c r="AA2120" s="58">
        <v>392</v>
      </c>
      <c r="AB2120" s="62">
        <v>0</v>
      </c>
      <c r="AC2120" s="62">
        <v>392</v>
      </c>
      <c r="AD2120" s="63">
        <v>0.89090909090909087</v>
      </c>
      <c r="AE2120" s="57"/>
      <c r="AF2120" s="35">
        <v>60000</v>
      </c>
      <c r="AG2120" s="7">
        <v>3</v>
      </c>
      <c r="AH2120" s="32">
        <v>59500</v>
      </c>
      <c r="AI2120" s="32">
        <v>59500</v>
      </c>
      <c r="AJ2120" s="49">
        <v>43950</v>
      </c>
    </row>
    <row r="2121" spans="1:36" s="2" customFormat="1" ht="15" customHeight="1" x14ac:dyDescent="0.25">
      <c r="A2121" s="3">
        <v>0</v>
      </c>
      <c r="B2121" s="4" t="s">
        <v>6561</v>
      </c>
      <c r="C2121" s="28" t="s">
        <v>2870</v>
      </c>
      <c r="D2121" s="28" t="s">
        <v>2870</v>
      </c>
      <c r="E2121" s="28" t="s">
        <v>8787</v>
      </c>
      <c r="F2121" s="28" t="s">
        <v>34</v>
      </c>
      <c r="G2121" s="56">
        <v>0</v>
      </c>
      <c r="H2121" s="57" t="s">
        <v>245</v>
      </c>
      <c r="I2121" s="28" t="s">
        <v>2871</v>
      </c>
      <c r="J2121" s="58">
        <v>6375</v>
      </c>
      <c r="K2121" s="58">
        <v>7935907.2599999998</v>
      </c>
      <c r="L2121" s="58">
        <v>0</v>
      </c>
      <c r="M2121" s="58">
        <v>4011348</v>
      </c>
      <c r="N2121" s="58">
        <v>0</v>
      </c>
      <c r="O2121" s="59">
        <v>1874.0792564705901</v>
      </c>
      <c r="P2121" s="60">
        <v>0.86665103866227799</v>
      </c>
      <c r="Q2121" s="43"/>
      <c r="R2121" s="61">
        <v>440</v>
      </c>
      <c r="S2121" s="62">
        <v>0</v>
      </c>
      <c r="T2121" s="62">
        <v>440</v>
      </c>
      <c r="U2121" s="61">
        <v>64</v>
      </c>
      <c r="V2121" s="58">
        <v>21</v>
      </c>
      <c r="W2121" s="62">
        <v>21</v>
      </c>
      <c r="X2121" s="62">
        <v>0</v>
      </c>
      <c r="Y2121" s="62">
        <v>21</v>
      </c>
      <c r="Z2121" s="63">
        <v>4.7727272727272729E-2</v>
      </c>
      <c r="AA2121" s="58">
        <v>147</v>
      </c>
      <c r="AB2121" s="62">
        <v>0</v>
      </c>
      <c r="AC2121" s="62">
        <v>147</v>
      </c>
      <c r="AD2121" s="63">
        <v>0.33409090909090911</v>
      </c>
      <c r="AE2121" s="57"/>
      <c r="AF2121" s="35">
        <v>60000</v>
      </c>
      <c r="AG2121" s="7">
        <v>3</v>
      </c>
      <c r="AH2121" s="32">
        <v>59999.87</v>
      </c>
      <c r="AI2121" s="32">
        <v>59999.87</v>
      </c>
      <c r="AJ2121" s="49">
        <v>43951</v>
      </c>
    </row>
    <row r="2122" spans="1:36" s="2" customFormat="1" ht="15" customHeight="1" x14ac:dyDescent="0.25">
      <c r="A2122" s="3" t="s">
        <v>863</v>
      </c>
      <c r="B2122" s="4" t="s">
        <v>6564</v>
      </c>
      <c r="C2122" s="28" t="s">
        <v>2889</v>
      </c>
      <c r="D2122" s="28" t="s">
        <v>2889</v>
      </c>
      <c r="E2122" s="28" t="s">
        <v>8775</v>
      </c>
      <c r="F2122" s="28" t="s">
        <v>34</v>
      </c>
      <c r="G2122" s="19">
        <v>0</v>
      </c>
      <c r="H2122" s="5" t="s">
        <v>50</v>
      </c>
      <c r="I2122" s="28" t="s">
        <v>2890</v>
      </c>
      <c r="J2122" s="20">
        <v>7069</v>
      </c>
      <c r="K2122" s="20">
        <v>10165166.57</v>
      </c>
      <c r="L2122" s="20">
        <v>0</v>
      </c>
      <c r="M2122" s="20">
        <v>2400631</v>
      </c>
      <c r="N2122" s="20">
        <v>83532</v>
      </c>
      <c r="O2122" s="6">
        <v>1789.4086249823199</v>
      </c>
      <c r="P2122" s="21">
        <v>0.82749586927968999</v>
      </c>
      <c r="Q2122" s="18"/>
      <c r="R2122" s="22">
        <v>442</v>
      </c>
      <c r="S2122" s="23">
        <v>0</v>
      </c>
      <c r="T2122" s="23">
        <v>442</v>
      </c>
      <c r="U2122" s="24">
        <v>40</v>
      </c>
      <c r="V2122" s="25">
        <v>65</v>
      </c>
      <c r="W2122" s="23">
        <v>61</v>
      </c>
      <c r="X2122" s="23">
        <v>0</v>
      </c>
      <c r="Y2122" s="23">
        <v>61</v>
      </c>
      <c r="Z2122" s="26">
        <v>0.13800904977375567</v>
      </c>
      <c r="AA2122" s="25">
        <v>131</v>
      </c>
      <c r="AB2122" s="23">
        <v>0</v>
      </c>
      <c r="AC2122" s="23">
        <v>131</v>
      </c>
      <c r="AD2122" s="26">
        <v>0.29638009049773756</v>
      </c>
      <c r="AE2122" s="5"/>
      <c r="AF2122" s="35">
        <v>60000</v>
      </c>
      <c r="AG2122" s="7">
        <v>3</v>
      </c>
      <c r="AH2122" s="32">
        <v>59094.879999999997</v>
      </c>
      <c r="AI2122" s="32">
        <v>59094.879999999997</v>
      </c>
      <c r="AJ2122" s="49">
        <v>43941</v>
      </c>
    </row>
    <row r="2123" spans="1:36" ht="15" customHeight="1" x14ac:dyDescent="0.25">
      <c r="A2123" s="3">
        <v>0</v>
      </c>
      <c r="B2123" s="4" t="s">
        <v>6567</v>
      </c>
      <c r="C2123" s="18" t="s">
        <v>2892</v>
      </c>
      <c r="D2123" s="18" t="s">
        <v>2892</v>
      </c>
      <c r="E2123" s="18" t="s">
        <v>8772</v>
      </c>
      <c r="F2123" s="18" t="s">
        <v>34</v>
      </c>
      <c r="G2123" s="19">
        <v>0</v>
      </c>
      <c r="H2123" s="5" t="s">
        <v>159</v>
      </c>
      <c r="I2123" s="18" t="s">
        <v>2893</v>
      </c>
      <c r="J2123" s="20">
        <v>6866</v>
      </c>
      <c r="K2123" s="20">
        <v>9788180.5500000007</v>
      </c>
      <c r="L2123" s="20">
        <v>0</v>
      </c>
      <c r="M2123" s="20">
        <v>2457449</v>
      </c>
      <c r="N2123" s="20">
        <v>140018</v>
      </c>
      <c r="O2123" s="6">
        <v>1803.9102170113599</v>
      </c>
      <c r="P2123" s="21">
        <v>0.83420199963721597</v>
      </c>
      <c r="Q2123" s="18"/>
      <c r="R2123" s="22">
        <v>446</v>
      </c>
      <c r="S2123" s="23">
        <v>0</v>
      </c>
      <c r="T2123" s="23">
        <v>442</v>
      </c>
      <c r="U2123" s="24">
        <v>37</v>
      </c>
      <c r="V2123" s="25"/>
      <c r="W2123" s="23">
        <v>24</v>
      </c>
      <c r="X2123" s="23">
        <v>0</v>
      </c>
      <c r="Y2123" s="23">
        <v>24</v>
      </c>
      <c r="Z2123" s="26">
        <v>5.4298642533936653E-2</v>
      </c>
      <c r="AA2123" s="25">
        <v>177</v>
      </c>
      <c r="AB2123" s="23">
        <v>0</v>
      </c>
      <c r="AC2123" s="23">
        <v>177</v>
      </c>
      <c r="AD2123" s="26">
        <v>0.40045248868778283</v>
      </c>
      <c r="AE2123" s="5"/>
      <c r="AF2123" s="33">
        <v>60000</v>
      </c>
      <c r="AG2123" s="7">
        <v>3</v>
      </c>
      <c r="AH2123" s="30">
        <v>60000</v>
      </c>
      <c r="AI2123" s="30">
        <v>60000</v>
      </c>
      <c r="AJ2123" s="37">
        <v>43938</v>
      </c>
    </row>
    <row r="2124" spans="1:36" s="2" customFormat="1" ht="15" customHeight="1" x14ac:dyDescent="0.25">
      <c r="A2124" s="3">
        <v>0</v>
      </c>
      <c r="B2124" s="4" t="s">
        <v>6570</v>
      </c>
      <c r="C2124" s="28" t="s">
        <v>2898</v>
      </c>
      <c r="D2124" s="28" t="s">
        <v>2898</v>
      </c>
      <c r="E2124" s="28" t="s">
        <v>8776</v>
      </c>
      <c r="F2124" s="28" t="s">
        <v>34</v>
      </c>
      <c r="G2124" s="19">
        <v>0</v>
      </c>
      <c r="H2124" s="5" t="s">
        <v>78</v>
      </c>
      <c r="I2124" s="28" t="s">
        <v>2899</v>
      </c>
      <c r="J2124" s="20">
        <v>5802</v>
      </c>
      <c r="K2124" s="20">
        <v>4745786.0999999996</v>
      </c>
      <c r="L2124" s="20">
        <v>0</v>
      </c>
      <c r="M2124" s="20">
        <v>4648277</v>
      </c>
      <c r="N2124" s="20">
        <v>185565</v>
      </c>
      <c r="O2124" s="6">
        <v>1651.0906756290899</v>
      </c>
      <c r="P2124" s="21">
        <v>0.76353198191541505</v>
      </c>
      <c r="Q2124" s="18"/>
      <c r="R2124" s="22">
        <v>443</v>
      </c>
      <c r="S2124" s="23">
        <v>0</v>
      </c>
      <c r="T2124" s="23">
        <v>443</v>
      </c>
      <c r="U2124" s="24">
        <v>44</v>
      </c>
      <c r="V2124" s="25">
        <v>86</v>
      </c>
      <c r="W2124" s="23">
        <v>83</v>
      </c>
      <c r="X2124" s="23">
        <v>0</v>
      </c>
      <c r="Y2124" s="23">
        <v>83</v>
      </c>
      <c r="Z2124" s="26">
        <v>0.18735891647855529</v>
      </c>
      <c r="AA2124" s="25">
        <v>290</v>
      </c>
      <c r="AB2124" s="23">
        <v>0</v>
      </c>
      <c r="AC2124" s="23">
        <v>290</v>
      </c>
      <c r="AD2124" s="26">
        <v>0.65462753950338604</v>
      </c>
      <c r="AE2124" s="5"/>
      <c r="AF2124" s="35">
        <v>60000</v>
      </c>
      <c r="AG2124" s="7">
        <v>3</v>
      </c>
      <c r="AH2124" s="35">
        <v>60000</v>
      </c>
      <c r="AI2124" s="35">
        <v>60000</v>
      </c>
      <c r="AJ2124" s="37">
        <v>43943</v>
      </c>
    </row>
    <row r="2125" spans="1:36" ht="15" customHeight="1" x14ac:dyDescent="0.25">
      <c r="A2125" s="3" t="s">
        <v>6573</v>
      </c>
      <c r="B2125" s="4" t="s">
        <v>6574</v>
      </c>
      <c r="C2125" s="18" t="s">
        <v>2903</v>
      </c>
      <c r="D2125" s="18" t="s">
        <v>2903</v>
      </c>
      <c r="E2125" s="18" t="s">
        <v>8772</v>
      </c>
      <c r="F2125" s="18" t="s">
        <v>34</v>
      </c>
      <c r="G2125" s="19">
        <v>0</v>
      </c>
      <c r="H2125" s="5" t="s">
        <v>78</v>
      </c>
      <c r="I2125" s="18" t="s">
        <v>2904</v>
      </c>
      <c r="J2125" s="20">
        <v>6357</v>
      </c>
      <c r="K2125" s="20">
        <v>12784950.460000001</v>
      </c>
      <c r="L2125" s="20">
        <v>0</v>
      </c>
      <c r="M2125" s="20">
        <v>0</v>
      </c>
      <c r="N2125" s="20">
        <v>8678</v>
      </c>
      <c r="O2125" s="6">
        <v>2012.52610665408</v>
      </c>
      <c r="P2125" s="21">
        <v>0.930674535052186</v>
      </c>
      <c r="Q2125" s="18"/>
      <c r="R2125" s="22">
        <v>336</v>
      </c>
      <c r="S2125" s="23">
        <v>0</v>
      </c>
      <c r="T2125" s="23">
        <v>443</v>
      </c>
      <c r="U2125" s="24">
        <v>57</v>
      </c>
      <c r="V2125" s="25"/>
      <c r="W2125" s="23">
        <v>19</v>
      </c>
      <c r="X2125" s="23">
        <v>0</v>
      </c>
      <c r="Y2125" s="23">
        <v>19</v>
      </c>
      <c r="Z2125" s="26">
        <v>4.2889390519187359E-2</v>
      </c>
      <c r="AA2125" s="25">
        <v>106</v>
      </c>
      <c r="AB2125" s="23">
        <v>0</v>
      </c>
      <c r="AC2125" s="23">
        <v>106</v>
      </c>
      <c r="AD2125" s="26">
        <v>0.23927765237020315</v>
      </c>
      <c r="AE2125" s="5"/>
      <c r="AF2125" s="33">
        <v>60000</v>
      </c>
      <c r="AG2125" s="7">
        <v>3</v>
      </c>
      <c r="AH2125" s="30">
        <v>59999.94</v>
      </c>
      <c r="AI2125" s="30">
        <v>59999.94</v>
      </c>
      <c r="AJ2125" s="37">
        <v>43936</v>
      </c>
    </row>
    <row r="2126" spans="1:36" s="2" customFormat="1" ht="15" customHeight="1" x14ac:dyDescent="0.25">
      <c r="A2126" s="3" t="s">
        <v>287</v>
      </c>
      <c r="B2126" s="4" t="s">
        <v>6577</v>
      </c>
      <c r="C2126" s="28" t="s">
        <v>2906</v>
      </c>
      <c r="D2126" s="28" t="s">
        <v>2906</v>
      </c>
      <c r="E2126" s="28" t="s">
        <v>8773</v>
      </c>
      <c r="F2126" s="28" t="s">
        <v>34</v>
      </c>
      <c r="G2126" s="19">
        <v>0</v>
      </c>
      <c r="H2126" s="5" t="s">
        <v>159</v>
      </c>
      <c r="I2126" s="54" t="s">
        <v>2907</v>
      </c>
      <c r="J2126" s="20">
        <v>5205</v>
      </c>
      <c r="K2126" s="20">
        <v>3679278.73</v>
      </c>
      <c r="L2126" s="20">
        <v>0</v>
      </c>
      <c r="M2126" s="20">
        <v>5200911</v>
      </c>
      <c r="N2126" s="20">
        <v>222706</v>
      </c>
      <c r="O2126" s="6">
        <v>1748.87526032661</v>
      </c>
      <c r="P2126" s="21">
        <v>0.80875158060670005</v>
      </c>
      <c r="Q2126" s="18"/>
      <c r="R2126" s="22">
        <v>444</v>
      </c>
      <c r="S2126" s="23">
        <v>0</v>
      </c>
      <c r="T2126" s="23">
        <v>444</v>
      </c>
      <c r="U2126" s="24">
        <v>66</v>
      </c>
      <c r="V2126" s="25">
        <v>134</v>
      </c>
      <c r="W2126" s="23">
        <v>134</v>
      </c>
      <c r="X2126" s="23">
        <v>0</v>
      </c>
      <c r="Y2126" s="23">
        <v>134</v>
      </c>
      <c r="Z2126" s="26">
        <v>0.30180180180180183</v>
      </c>
      <c r="AA2126" s="25">
        <v>278</v>
      </c>
      <c r="AB2126" s="23">
        <v>0</v>
      </c>
      <c r="AC2126" s="23">
        <v>278</v>
      </c>
      <c r="AD2126" s="26">
        <v>0.62612612612612617</v>
      </c>
      <c r="AE2126" s="5"/>
      <c r="AF2126" s="35">
        <v>60000</v>
      </c>
      <c r="AG2126" s="7">
        <v>3</v>
      </c>
      <c r="AH2126" s="32">
        <v>59800</v>
      </c>
      <c r="AI2126" s="32">
        <v>59800</v>
      </c>
      <c r="AJ2126" s="49">
        <v>43942</v>
      </c>
    </row>
    <row r="2127" spans="1:36" ht="15" customHeight="1" x14ac:dyDescent="0.25">
      <c r="A2127" s="3">
        <v>0</v>
      </c>
      <c r="B2127" s="4" t="s">
        <v>6580</v>
      </c>
      <c r="C2127" s="18" t="s">
        <v>2910</v>
      </c>
      <c r="D2127" s="18" t="s">
        <v>2910</v>
      </c>
      <c r="E2127" s="18" t="s">
        <v>8782</v>
      </c>
      <c r="F2127" s="18" t="s">
        <v>34</v>
      </c>
      <c r="G2127" s="19">
        <v>0</v>
      </c>
      <c r="H2127" s="5" t="s">
        <v>40</v>
      </c>
      <c r="I2127" s="18" t="s">
        <v>2911</v>
      </c>
      <c r="J2127" s="20">
        <v>5529</v>
      </c>
      <c r="K2127" s="20">
        <v>9444502.0099999998</v>
      </c>
      <c r="L2127" s="20">
        <v>0</v>
      </c>
      <c r="M2127" s="20">
        <v>1271011</v>
      </c>
      <c r="N2127" s="20">
        <v>22544</v>
      </c>
      <c r="O2127" s="6">
        <v>1942.1336606981399</v>
      </c>
      <c r="P2127" s="21">
        <v>0.89812218370895103</v>
      </c>
      <c r="Q2127" s="18"/>
      <c r="R2127" s="22">
        <v>444</v>
      </c>
      <c r="S2127" s="23">
        <v>0</v>
      </c>
      <c r="T2127" s="23">
        <v>444</v>
      </c>
      <c r="U2127" s="24">
        <v>59</v>
      </c>
      <c r="V2127" s="25"/>
      <c r="W2127" s="23">
        <v>128</v>
      </c>
      <c r="X2127" s="23">
        <v>0</v>
      </c>
      <c r="Y2127" s="23">
        <v>128</v>
      </c>
      <c r="Z2127" s="26">
        <v>0.28828828828828829</v>
      </c>
      <c r="AA2127" s="25">
        <v>216</v>
      </c>
      <c r="AB2127" s="23">
        <v>0</v>
      </c>
      <c r="AC2127" s="23">
        <v>216</v>
      </c>
      <c r="AD2127" s="26">
        <v>0.48648648648648651</v>
      </c>
      <c r="AE2127" s="5"/>
      <c r="AF2127" s="33">
        <v>60000</v>
      </c>
      <c r="AG2127" s="7">
        <v>3</v>
      </c>
      <c r="AH2127" s="30">
        <v>59865</v>
      </c>
      <c r="AI2127" s="30">
        <v>59865</v>
      </c>
      <c r="AJ2127" s="37">
        <v>43936</v>
      </c>
    </row>
    <row r="2128" spans="1:36" s="2" customFormat="1" ht="15" customHeight="1" x14ac:dyDescent="0.25">
      <c r="A2128" s="3" t="s">
        <v>916</v>
      </c>
      <c r="B2128" s="4" t="s">
        <v>6583</v>
      </c>
      <c r="C2128" s="28" t="s">
        <v>2917</v>
      </c>
      <c r="D2128" s="28" t="s">
        <v>2917</v>
      </c>
      <c r="E2128" s="28" t="s">
        <v>8772</v>
      </c>
      <c r="F2128" s="28" t="s">
        <v>34</v>
      </c>
      <c r="G2128" s="19">
        <v>0</v>
      </c>
      <c r="H2128" s="5" t="s">
        <v>45</v>
      </c>
      <c r="I2128" s="28" t="s">
        <v>2918</v>
      </c>
      <c r="J2128" s="20">
        <v>5957</v>
      </c>
      <c r="K2128" s="20">
        <v>13130099.210000001</v>
      </c>
      <c r="L2128" s="20">
        <v>0</v>
      </c>
      <c r="M2128" s="20">
        <v>1100258</v>
      </c>
      <c r="N2128" s="20">
        <v>0</v>
      </c>
      <c r="O2128" s="6">
        <v>2388.8462665771399</v>
      </c>
      <c r="P2128" s="21">
        <v>1.1047003967337701</v>
      </c>
      <c r="Q2128" s="18"/>
      <c r="R2128" s="22">
        <v>444</v>
      </c>
      <c r="S2128" s="23">
        <v>0</v>
      </c>
      <c r="T2128" s="23">
        <v>444</v>
      </c>
      <c r="U2128" s="24">
        <v>53</v>
      </c>
      <c r="V2128" s="25"/>
      <c r="W2128" s="23">
        <v>34</v>
      </c>
      <c r="X2128" s="23">
        <v>0</v>
      </c>
      <c r="Y2128" s="23">
        <v>34</v>
      </c>
      <c r="Z2128" s="26">
        <v>7.6576576576576572E-2</v>
      </c>
      <c r="AA2128" s="25">
        <v>259</v>
      </c>
      <c r="AB2128" s="23">
        <v>0</v>
      </c>
      <c r="AC2128" s="23">
        <v>259</v>
      </c>
      <c r="AD2128" s="26">
        <v>0.58333333333333337</v>
      </c>
      <c r="AE2128" s="5"/>
      <c r="AF2128" s="35">
        <v>60000</v>
      </c>
      <c r="AG2128" s="7">
        <v>3</v>
      </c>
      <c r="AH2128" s="32">
        <v>59999.98</v>
      </c>
      <c r="AI2128" s="32">
        <v>59999.98</v>
      </c>
      <c r="AJ2128" s="49">
        <v>43945</v>
      </c>
    </row>
    <row r="2129" spans="1:36" ht="15" customHeight="1" x14ac:dyDescent="0.25">
      <c r="A2129" s="3" t="s">
        <v>2388</v>
      </c>
      <c r="B2129" s="4" t="s">
        <v>6586</v>
      </c>
      <c r="C2129" s="18" t="s">
        <v>2926</v>
      </c>
      <c r="D2129" s="18" t="s">
        <v>2926</v>
      </c>
      <c r="E2129" s="18" t="s">
        <v>8776</v>
      </c>
      <c r="F2129" s="18" t="s">
        <v>34</v>
      </c>
      <c r="G2129" s="19">
        <v>0</v>
      </c>
      <c r="H2129" s="5" t="s">
        <v>199</v>
      </c>
      <c r="I2129" s="18" t="s">
        <v>2927</v>
      </c>
      <c r="J2129" s="20">
        <v>6413</v>
      </c>
      <c r="K2129" s="20">
        <v>7762966.0700000003</v>
      </c>
      <c r="L2129" s="20">
        <v>0</v>
      </c>
      <c r="M2129" s="20">
        <v>4153563</v>
      </c>
      <c r="N2129" s="20">
        <v>0</v>
      </c>
      <c r="O2129" s="6">
        <v>1858.1832324964901</v>
      </c>
      <c r="P2129" s="21">
        <v>0.85930006583645602</v>
      </c>
      <c r="Q2129" s="18"/>
      <c r="R2129" s="22">
        <v>445</v>
      </c>
      <c r="S2129" s="23">
        <v>0</v>
      </c>
      <c r="T2129" s="23">
        <v>445</v>
      </c>
      <c r="U2129" s="24">
        <v>54</v>
      </c>
      <c r="V2129" s="25">
        <v>60</v>
      </c>
      <c r="W2129" s="23">
        <v>60</v>
      </c>
      <c r="X2129" s="23">
        <v>0</v>
      </c>
      <c r="Y2129" s="23">
        <v>60</v>
      </c>
      <c r="Z2129" s="26">
        <v>0.1348314606741573</v>
      </c>
      <c r="AA2129" s="25">
        <v>168</v>
      </c>
      <c r="AB2129" s="23">
        <v>0</v>
      </c>
      <c r="AC2129" s="23">
        <v>168</v>
      </c>
      <c r="AD2129" s="26">
        <v>0.37752808988764047</v>
      </c>
      <c r="AE2129" s="5"/>
      <c r="AF2129" s="33">
        <v>60000</v>
      </c>
      <c r="AG2129" s="7">
        <v>3</v>
      </c>
      <c r="AH2129" s="30">
        <v>54436.76</v>
      </c>
      <c r="AI2129" s="30">
        <v>54436.76</v>
      </c>
      <c r="AJ2129" s="37">
        <v>43938</v>
      </c>
    </row>
    <row r="2130" spans="1:36" ht="15" customHeight="1" x14ac:dyDescent="0.25">
      <c r="A2130" s="3" t="s">
        <v>819</v>
      </c>
      <c r="B2130" s="4" t="s">
        <v>6589</v>
      </c>
      <c r="C2130" s="18" t="s">
        <v>2929</v>
      </c>
      <c r="D2130" s="18" t="s">
        <v>2929</v>
      </c>
      <c r="E2130" s="18" t="s">
        <v>8773</v>
      </c>
      <c r="F2130" s="18" t="s">
        <v>34</v>
      </c>
      <c r="G2130" s="19">
        <v>0</v>
      </c>
      <c r="H2130" s="5" t="s">
        <v>91</v>
      </c>
      <c r="I2130" s="18" t="s">
        <v>8733</v>
      </c>
      <c r="J2130" s="20">
        <v>3901</v>
      </c>
      <c r="K2130" s="20">
        <v>5623805.4199999999</v>
      </c>
      <c r="L2130" s="20">
        <v>0</v>
      </c>
      <c r="M2130" s="20">
        <v>1865817</v>
      </c>
      <c r="N2130" s="20">
        <v>0</v>
      </c>
      <c r="O2130" s="6">
        <v>1919.92371699564</v>
      </c>
      <c r="P2130" s="21">
        <v>0.88785139568761196</v>
      </c>
      <c r="Q2130" s="18"/>
      <c r="R2130" s="22">
        <v>235</v>
      </c>
      <c r="S2130" s="23">
        <v>0</v>
      </c>
      <c r="T2130" s="23">
        <v>445</v>
      </c>
      <c r="U2130" s="24">
        <v>67</v>
      </c>
      <c r="V2130" s="25">
        <v>53</v>
      </c>
      <c r="W2130" s="23">
        <v>50</v>
      </c>
      <c r="X2130" s="23">
        <v>0</v>
      </c>
      <c r="Y2130" s="23">
        <v>50</v>
      </c>
      <c r="Z2130" s="26">
        <v>0.11235955056179775</v>
      </c>
      <c r="AA2130" s="25">
        <v>198</v>
      </c>
      <c r="AB2130" s="23">
        <v>0</v>
      </c>
      <c r="AC2130" s="23">
        <v>198</v>
      </c>
      <c r="AD2130" s="26">
        <v>0.44494382022471912</v>
      </c>
      <c r="AE2130" s="5"/>
      <c r="AF2130" s="33">
        <v>60000</v>
      </c>
      <c r="AG2130" s="7">
        <v>3</v>
      </c>
      <c r="AH2130" s="33">
        <v>60000</v>
      </c>
      <c r="AI2130" s="33">
        <v>60000</v>
      </c>
      <c r="AJ2130" s="37">
        <v>43936</v>
      </c>
    </row>
    <row r="2131" spans="1:36" s="2" customFormat="1" ht="15" customHeight="1" x14ac:dyDescent="0.25">
      <c r="A2131" s="3" t="s">
        <v>1849</v>
      </c>
      <c r="B2131" s="4" t="s">
        <v>6592</v>
      </c>
      <c r="C2131" s="28" t="s">
        <v>2931</v>
      </c>
      <c r="D2131" s="28" t="s">
        <v>2931</v>
      </c>
      <c r="E2131" s="28" t="s">
        <v>8772</v>
      </c>
      <c r="F2131" s="28" t="s">
        <v>34</v>
      </c>
      <c r="G2131" s="19">
        <v>0</v>
      </c>
      <c r="H2131" s="5" t="s">
        <v>78</v>
      </c>
      <c r="I2131" s="28" t="s">
        <v>2932</v>
      </c>
      <c r="J2131" s="20">
        <v>8509</v>
      </c>
      <c r="K2131" s="20">
        <v>19788917.289999999</v>
      </c>
      <c r="L2131" s="20">
        <v>0</v>
      </c>
      <c r="M2131" s="20">
        <v>1282662</v>
      </c>
      <c r="N2131" s="20">
        <v>0</v>
      </c>
      <c r="O2131" s="6">
        <v>2476.38727112469</v>
      </c>
      <c r="P2131" s="21">
        <v>1.14518294423262</v>
      </c>
      <c r="Q2131" s="18"/>
      <c r="R2131" s="22">
        <v>445</v>
      </c>
      <c r="S2131" s="23">
        <v>0</v>
      </c>
      <c r="T2131" s="23">
        <v>445</v>
      </c>
      <c r="U2131" s="24">
        <v>52</v>
      </c>
      <c r="V2131" s="25"/>
      <c r="W2131" s="23">
        <v>45</v>
      </c>
      <c r="X2131" s="23">
        <v>0</v>
      </c>
      <c r="Y2131" s="23">
        <v>45</v>
      </c>
      <c r="Z2131" s="26">
        <v>0.10112359550561797</v>
      </c>
      <c r="AA2131" s="25">
        <v>294</v>
      </c>
      <c r="AB2131" s="23">
        <v>0</v>
      </c>
      <c r="AC2131" s="23">
        <v>294</v>
      </c>
      <c r="AD2131" s="26">
        <v>0.66067415730337076</v>
      </c>
      <c r="AE2131" s="5"/>
      <c r="AF2131" s="35">
        <v>60000</v>
      </c>
      <c r="AG2131" s="7">
        <v>3</v>
      </c>
      <c r="AH2131" s="35">
        <v>60000</v>
      </c>
      <c r="AI2131" s="35">
        <v>60000</v>
      </c>
      <c r="AJ2131" s="49">
        <v>43973</v>
      </c>
    </row>
    <row r="2132" spans="1:36" ht="15" customHeight="1" x14ac:dyDescent="0.25">
      <c r="A2132" s="3" t="s">
        <v>2502</v>
      </c>
      <c r="B2132" s="4" t="s">
        <v>6595</v>
      </c>
      <c r="C2132" s="18" t="s">
        <v>2958</v>
      </c>
      <c r="D2132" s="18" t="s">
        <v>2958</v>
      </c>
      <c r="E2132" s="18" t="s">
        <v>8787</v>
      </c>
      <c r="F2132" s="18" t="s">
        <v>34</v>
      </c>
      <c r="G2132" s="19">
        <v>0</v>
      </c>
      <c r="H2132" s="5" t="s">
        <v>159</v>
      </c>
      <c r="I2132" s="54" t="s">
        <v>2959</v>
      </c>
      <c r="J2132" s="20">
        <v>6335</v>
      </c>
      <c r="K2132" s="20">
        <v>12397435.85</v>
      </c>
      <c r="L2132" s="20">
        <v>0</v>
      </c>
      <c r="M2132" s="20">
        <v>1497243</v>
      </c>
      <c r="N2132" s="20">
        <v>0</v>
      </c>
      <c r="O2132" s="6">
        <v>2193.3194711917899</v>
      </c>
      <c r="P2132" s="21">
        <v>1.01428079482955</v>
      </c>
      <c r="Q2132" s="18"/>
      <c r="R2132" s="22">
        <v>448</v>
      </c>
      <c r="S2132" s="23">
        <v>0</v>
      </c>
      <c r="T2132" s="23">
        <v>448</v>
      </c>
      <c r="U2132" s="24">
        <v>49</v>
      </c>
      <c r="V2132" s="25"/>
      <c r="W2132" s="23">
        <v>64</v>
      </c>
      <c r="X2132" s="23">
        <v>0</v>
      </c>
      <c r="Y2132" s="23">
        <v>64</v>
      </c>
      <c r="Z2132" s="26">
        <v>0.14285714285714285</v>
      </c>
      <c r="AA2132" s="25">
        <v>205</v>
      </c>
      <c r="AB2132" s="23">
        <v>0</v>
      </c>
      <c r="AC2132" s="23">
        <v>205</v>
      </c>
      <c r="AD2132" s="26">
        <v>0.4575892857142857</v>
      </c>
      <c r="AE2132" s="5"/>
      <c r="AF2132" s="33">
        <v>60000</v>
      </c>
      <c r="AG2132" s="7">
        <v>3</v>
      </c>
      <c r="AH2132" s="33">
        <v>60000</v>
      </c>
      <c r="AI2132" s="33">
        <v>60000</v>
      </c>
      <c r="AJ2132" s="37">
        <v>43936</v>
      </c>
    </row>
    <row r="2133" spans="1:36" ht="15" customHeight="1" x14ac:dyDescent="0.25">
      <c r="A2133" s="3">
        <v>0</v>
      </c>
      <c r="B2133" s="4" t="s">
        <v>6598</v>
      </c>
      <c r="C2133" s="18" t="s">
        <v>2964</v>
      </c>
      <c r="D2133" s="18" t="s">
        <v>2964</v>
      </c>
      <c r="E2133" s="18" t="s">
        <v>8776</v>
      </c>
      <c r="F2133" s="18" t="s">
        <v>34</v>
      </c>
      <c r="G2133" s="19">
        <v>0</v>
      </c>
      <c r="H2133" s="5" t="s">
        <v>245</v>
      </c>
      <c r="I2133" s="18" t="s">
        <v>2965</v>
      </c>
      <c r="J2133" s="20">
        <v>5861</v>
      </c>
      <c r="K2133" s="20">
        <v>7454058.04</v>
      </c>
      <c r="L2133" s="20">
        <v>0</v>
      </c>
      <c r="M2133" s="20">
        <v>2790668</v>
      </c>
      <c r="N2133" s="20">
        <v>0</v>
      </c>
      <c r="O2133" s="6">
        <v>1747.9484797816101</v>
      </c>
      <c r="P2133" s="21">
        <v>0.80832299930782203</v>
      </c>
      <c r="Q2133" s="18"/>
      <c r="R2133" s="22">
        <v>448</v>
      </c>
      <c r="S2133" s="23">
        <v>0</v>
      </c>
      <c r="T2133" s="23">
        <v>448</v>
      </c>
      <c r="U2133" s="24">
        <v>66</v>
      </c>
      <c r="V2133" s="25"/>
      <c r="W2133" s="23">
        <v>15</v>
      </c>
      <c r="X2133" s="23">
        <v>0</v>
      </c>
      <c r="Y2133" s="23">
        <v>15</v>
      </c>
      <c r="Z2133" s="26">
        <v>3.3482142857142856E-2</v>
      </c>
      <c r="AA2133" s="25">
        <v>171</v>
      </c>
      <c r="AB2133" s="23">
        <v>0</v>
      </c>
      <c r="AC2133" s="23">
        <v>171</v>
      </c>
      <c r="AD2133" s="26">
        <v>0.38169642857142855</v>
      </c>
      <c r="AE2133" s="5"/>
      <c r="AF2133" s="33">
        <v>60000</v>
      </c>
      <c r="AG2133" s="7">
        <v>3</v>
      </c>
      <c r="AH2133" s="33">
        <v>60000</v>
      </c>
      <c r="AI2133" s="33">
        <v>60000</v>
      </c>
      <c r="AJ2133" s="37">
        <v>43936</v>
      </c>
    </row>
    <row r="2134" spans="1:36" ht="15" customHeight="1" x14ac:dyDescent="0.25">
      <c r="A2134" s="3" t="s">
        <v>1888</v>
      </c>
      <c r="B2134" s="4" t="s">
        <v>6601</v>
      </c>
      <c r="C2134" s="18" t="s">
        <v>2985</v>
      </c>
      <c r="D2134" s="18" t="s">
        <v>2985</v>
      </c>
      <c r="E2134" s="18" t="s">
        <v>8780</v>
      </c>
      <c r="F2134" s="18" t="s">
        <v>34</v>
      </c>
      <c r="G2134" s="19">
        <v>0</v>
      </c>
      <c r="H2134" s="5" t="s">
        <v>78</v>
      </c>
      <c r="I2134" s="18" t="s">
        <v>2986</v>
      </c>
      <c r="J2134" s="20">
        <v>6228</v>
      </c>
      <c r="K2134" s="20">
        <v>5018913.91</v>
      </c>
      <c r="L2134" s="20">
        <v>0</v>
      </c>
      <c r="M2134" s="20">
        <v>5176525</v>
      </c>
      <c r="N2134" s="20">
        <v>262463</v>
      </c>
      <c r="O2134" s="6">
        <v>1679.1750016056501</v>
      </c>
      <c r="P2134" s="21">
        <v>0.77651932500332299</v>
      </c>
      <c r="Q2134" s="18"/>
      <c r="R2134" s="22">
        <v>430</v>
      </c>
      <c r="S2134" s="23">
        <v>0</v>
      </c>
      <c r="T2134" s="23">
        <v>450</v>
      </c>
      <c r="U2134" s="24">
        <v>64</v>
      </c>
      <c r="V2134" s="25"/>
      <c r="W2134" s="23">
        <v>124</v>
      </c>
      <c r="X2134" s="23">
        <v>0</v>
      </c>
      <c r="Y2134" s="23">
        <v>124</v>
      </c>
      <c r="Z2134" s="26">
        <v>0.27555555555555555</v>
      </c>
      <c r="AA2134" s="25">
        <v>396</v>
      </c>
      <c r="AB2134" s="23">
        <v>0</v>
      </c>
      <c r="AC2134" s="23">
        <v>396</v>
      </c>
      <c r="AD2134" s="26">
        <v>0.88</v>
      </c>
      <c r="AE2134" s="5"/>
      <c r="AF2134" s="33">
        <v>60000</v>
      </c>
      <c r="AG2134" s="7">
        <v>3</v>
      </c>
      <c r="AH2134" s="30">
        <v>59999.91</v>
      </c>
      <c r="AI2134" s="30">
        <v>59999.91</v>
      </c>
      <c r="AJ2134" s="37">
        <v>43938</v>
      </c>
    </row>
    <row r="2135" spans="1:36" ht="15" customHeight="1" x14ac:dyDescent="0.25">
      <c r="A2135" s="3" t="s">
        <v>1229</v>
      </c>
      <c r="B2135" s="4" t="s">
        <v>6604</v>
      </c>
      <c r="C2135" s="18" t="s">
        <v>2988</v>
      </c>
      <c r="D2135" s="18" t="s">
        <v>2988</v>
      </c>
      <c r="E2135" s="18" t="s">
        <v>8778</v>
      </c>
      <c r="F2135" s="18" t="s">
        <v>34</v>
      </c>
      <c r="G2135" s="19">
        <v>0</v>
      </c>
      <c r="H2135" s="5" t="s">
        <v>45</v>
      </c>
      <c r="I2135" s="18" t="s">
        <v>2989</v>
      </c>
      <c r="J2135" s="20">
        <v>5963</v>
      </c>
      <c r="K2135" s="20">
        <v>6294253.2999999998</v>
      </c>
      <c r="L2135" s="20">
        <v>0</v>
      </c>
      <c r="M2135" s="20">
        <v>3903094</v>
      </c>
      <c r="N2135" s="20">
        <v>226448</v>
      </c>
      <c r="O2135" s="6">
        <v>1748.07903739728</v>
      </c>
      <c r="P2135" s="21">
        <v>0.80838337449891495</v>
      </c>
      <c r="Q2135" s="18"/>
      <c r="R2135" s="22">
        <v>449</v>
      </c>
      <c r="S2135" s="23">
        <v>0</v>
      </c>
      <c r="T2135" s="23">
        <v>450</v>
      </c>
      <c r="U2135" s="24">
        <v>56</v>
      </c>
      <c r="V2135" s="25"/>
      <c r="W2135" s="23">
        <v>69</v>
      </c>
      <c r="X2135" s="23">
        <v>0</v>
      </c>
      <c r="Y2135" s="23">
        <v>69</v>
      </c>
      <c r="Z2135" s="26">
        <v>0.15333333333333332</v>
      </c>
      <c r="AA2135" s="25">
        <v>328</v>
      </c>
      <c r="AB2135" s="23">
        <v>0</v>
      </c>
      <c r="AC2135" s="23">
        <v>328</v>
      </c>
      <c r="AD2135" s="26">
        <v>0.72888888888888892</v>
      </c>
      <c r="AE2135" s="5"/>
      <c r="AF2135" s="33">
        <v>60000</v>
      </c>
      <c r="AG2135" s="7">
        <v>3</v>
      </c>
      <c r="AH2135" s="30">
        <v>59998</v>
      </c>
      <c r="AI2135" s="30">
        <v>59998</v>
      </c>
      <c r="AJ2135" s="37">
        <v>43937</v>
      </c>
    </row>
    <row r="2136" spans="1:36" ht="15" customHeight="1" x14ac:dyDescent="0.25">
      <c r="A2136" s="3" t="s">
        <v>505</v>
      </c>
      <c r="B2136" s="4" t="s">
        <v>6607</v>
      </c>
      <c r="C2136" s="18" t="s">
        <v>2997</v>
      </c>
      <c r="D2136" s="18" t="s">
        <v>2997</v>
      </c>
      <c r="E2136" s="18" t="s">
        <v>8774</v>
      </c>
      <c r="F2136" s="18" t="s">
        <v>34</v>
      </c>
      <c r="G2136" s="19">
        <v>0</v>
      </c>
      <c r="H2136" s="5" t="s">
        <v>78</v>
      </c>
      <c r="I2136" s="54" t="s">
        <v>2998</v>
      </c>
      <c r="J2136" s="20">
        <v>6770</v>
      </c>
      <c r="K2136" s="20">
        <v>10567673.939999999</v>
      </c>
      <c r="L2136" s="20">
        <v>0</v>
      </c>
      <c r="M2136" s="20">
        <v>2407898</v>
      </c>
      <c r="N2136" s="20">
        <v>0</v>
      </c>
      <c r="O2136" s="6">
        <v>1916.62805612999</v>
      </c>
      <c r="P2136" s="21">
        <v>0.88632734706350103</v>
      </c>
      <c r="Q2136" s="18"/>
      <c r="R2136" s="22">
        <v>451</v>
      </c>
      <c r="S2136" s="23">
        <v>0</v>
      </c>
      <c r="T2136" s="23">
        <v>451</v>
      </c>
      <c r="U2136" s="24">
        <v>54</v>
      </c>
      <c r="V2136" s="25"/>
      <c r="W2136" s="23">
        <v>70</v>
      </c>
      <c r="X2136" s="23">
        <v>0</v>
      </c>
      <c r="Y2136" s="23">
        <v>70</v>
      </c>
      <c r="Z2136" s="26">
        <v>0.15521064301552107</v>
      </c>
      <c r="AA2136" s="25">
        <v>279</v>
      </c>
      <c r="AB2136" s="23">
        <v>0</v>
      </c>
      <c r="AC2136" s="23">
        <v>279</v>
      </c>
      <c r="AD2136" s="26">
        <v>0.61862527716186255</v>
      </c>
      <c r="AE2136" s="5"/>
      <c r="AF2136" s="33">
        <v>60000</v>
      </c>
      <c r="AG2136" s="7">
        <v>3</v>
      </c>
      <c r="AH2136" s="30">
        <v>59560.69</v>
      </c>
      <c r="AI2136" s="30">
        <v>59560.69</v>
      </c>
      <c r="AJ2136" s="37">
        <v>43937</v>
      </c>
    </row>
    <row r="2137" spans="1:36" s="2" customFormat="1" ht="15" customHeight="1" x14ac:dyDescent="0.25">
      <c r="A2137" s="3" t="s">
        <v>311</v>
      </c>
      <c r="B2137" s="4" t="s">
        <v>6609</v>
      </c>
      <c r="C2137" s="28" t="s">
        <v>3009</v>
      </c>
      <c r="D2137" s="28" t="s">
        <v>3009</v>
      </c>
      <c r="E2137" s="28" t="s">
        <v>8783</v>
      </c>
      <c r="F2137" s="28" t="s">
        <v>34</v>
      </c>
      <c r="G2137" s="19">
        <v>0</v>
      </c>
      <c r="H2137" s="5" t="s">
        <v>50</v>
      </c>
      <c r="I2137" s="54" t="s">
        <v>1160</v>
      </c>
      <c r="J2137" s="20">
        <v>5964</v>
      </c>
      <c r="K2137" s="20">
        <v>7344697.5199999996</v>
      </c>
      <c r="L2137" s="20">
        <v>0</v>
      </c>
      <c r="M2137" s="20">
        <v>3725834</v>
      </c>
      <c r="N2137" s="20">
        <v>0</v>
      </c>
      <c r="O2137" s="6">
        <v>1856.2259423205901</v>
      </c>
      <c r="P2137" s="21">
        <v>0.85839493465907901</v>
      </c>
      <c r="Q2137" s="18"/>
      <c r="R2137" s="22">
        <v>451</v>
      </c>
      <c r="S2137" s="23">
        <v>0</v>
      </c>
      <c r="T2137" s="23">
        <v>451</v>
      </c>
      <c r="U2137" s="24">
        <v>52</v>
      </c>
      <c r="V2137" s="25">
        <v>6</v>
      </c>
      <c r="W2137" s="23">
        <v>6</v>
      </c>
      <c r="X2137" s="23">
        <v>0</v>
      </c>
      <c r="Y2137" s="23">
        <v>6</v>
      </c>
      <c r="Z2137" s="26">
        <v>1.3303769401330377E-2</v>
      </c>
      <c r="AA2137" s="25">
        <v>192</v>
      </c>
      <c r="AB2137" s="23">
        <v>0</v>
      </c>
      <c r="AC2137" s="23">
        <v>192</v>
      </c>
      <c r="AD2137" s="26">
        <v>0.42572062084257206</v>
      </c>
      <c r="AE2137" s="5"/>
      <c r="AF2137" s="35">
        <v>60000</v>
      </c>
      <c r="AG2137" s="7">
        <v>3</v>
      </c>
      <c r="AH2137" s="32">
        <v>59799.77</v>
      </c>
      <c r="AI2137" s="32">
        <v>59799.77</v>
      </c>
      <c r="AJ2137" s="49">
        <v>43944</v>
      </c>
    </row>
    <row r="2138" spans="1:36" s="2" customFormat="1" ht="15" customHeight="1" x14ac:dyDescent="0.25">
      <c r="A2138" s="3" t="s">
        <v>3431</v>
      </c>
      <c r="B2138" s="4" t="s">
        <v>6612</v>
      </c>
      <c r="C2138" s="28" t="s">
        <v>3014</v>
      </c>
      <c r="D2138" s="28" t="s">
        <v>3014</v>
      </c>
      <c r="E2138" s="28" t="s">
        <v>8779</v>
      </c>
      <c r="F2138" s="28" t="s">
        <v>34</v>
      </c>
      <c r="G2138" s="19">
        <v>0</v>
      </c>
      <c r="H2138" s="5" t="s">
        <v>272</v>
      </c>
      <c r="I2138" s="28" t="s">
        <v>3015</v>
      </c>
      <c r="J2138" s="20">
        <v>6947</v>
      </c>
      <c r="K2138" s="20">
        <v>12022223.859999999</v>
      </c>
      <c r="L2138" s="20">
        <v>0</v>
      </c>
      <c r="M2138" s="20">
        <v>1401915</v>
      </c>
      <c r="N2138" s="20">
        <v>0</v>
      </c>
      <c r="O2138" s="6">
        <v>1932.36488556211</v>
      </c>
      <c r="P2138" s="21">
        <v>0.89360470181011398</v>
      </c>
      <c r="Q2138" s="18"/>
      <c r="R2138" s="22">
        <v>452</v>
      </c>
      <c r="S2138" s="23">
        <v>0</v>
      </c>
      <c r="T2138" s="23">
        <v>452</v>
      </c>
      <c r="U2138" s="24">
        <v>45</v>
      </c>
      <c r="V2138" s="25"/>
      <c r="W2138" s="23">
        <v>10</v>
      </c>
      <c r="X2138" s="23">
        <v>0</v>
      </c>
      <c r="Y2138" s="23">
        <v>10</v>
      </c>
      <c r="Z2138" s="26">
        <v>2.2123893805309734E-2</v>
      </c>
      <c r="AA2138" s="25">
        <v>248</v>
      </c>
      <c r="AB2138" s="23">
        <v>0</v>
      </c>
      <c r="AC2138" s="23">
        <v>248</v>
      </c>
      <c r="AD2138" s="26">
        <v>0.54867256637168138</v>
      </c>
      <c r="AE2138" s="5"/>
      <c r="AF2138" s="35">
        <v>60000</v>
      </c>
      <c r="AG2138" s="7">
        <v>3</v>
      </c>
      <c r="AH2138" s="32">
        <v>59894.85</v>
      </c>
      <c r="AI2138" s="32">
        <v>59894.85</v>
      </c>
      <c r="AJ2138" s="49">
        <v>43944</v>
      </c>
    </row>
    <row r="2139" spans="1:36" s="2" customFormat="1" ht="15" customHeight="1" x14ac:dyDescent="0.25">
      <c r="A2139" s="3" t="s">
        <v>1266</v>
      </c>
      <c r="B2139" s="4" t="s">
        <v>6615</v>
      </c>
      <c r="C2139" s="28" t="s">
        <v>3017</v>
      </c>
      <c r="D2139" s="28" t="s">
        <v>3017</v>
      </c>
      <c r="E2139" s="28" t="s">
        <v>8774</v>
      </c>
      <c r="F2139" s="28" t="s">
        <v>34</v>
      </c>
      <c r="G2139" s="19">
        <v>0</v>
      </c>
      <c r="H2139" s="5" t="s">
        <v>45</v>
      </c>
      <c r="I2139" s="54" t="s">
        <v>3018</v>
      </c>
      <c r="J2139" s="20">
        <v>5433</v>
      </c>
      <c r="K2139" s="20">
        <v>4292380.93</v>
      </c>
      <c r="L2139" s="20">
        <v>0</v>
      </c>
      <c r="M2139" s="20">
        <v>5484177</v>
      </c>
      <c r="N2139" s="20">
        <v>163132</v>
      </c>
      <c r="O2139" s="6">
        <v>1829.50302411191</v>
      </c>
      <c r="P2139" s="21">
        <v>0.84603716230677295</v>
      </c>
      <c r="Q2139" s="18"/>
      <c r="R2139" s="22">
        <v>400</v>
      </c>
      <c r="S2139" s="23">
        <v>0</v>
      </c>
      <c r="T2139" s="23">
        <v>453</v>
      </c>
      <c r="U2139" s="24">
        <v>72</v>
      </c>
      <c r="V2139" s="25"/>
      <c r="W2139" s="23">
        <v>126</v>
      </c>
      <c r="X2139" s="23">
        <v>0</v>
      </c>
      <c r="Y2139" s="23">
        <v>126</v>
      </c>
      <c r="Z2139" s="26">
        <v>0.27814569536423839</v>
      </c>
      <c r="AA2139" s="25">
        <v>424</v>
      </c>
      <c r="AB2139" s="23">
        <v>0</v>
      </c>
      <c r="AC2139" s="23">
        <v>424</v>
      </c>
      <c r="AD2139" s="26">
        <v>0.9359823399558499</v>
      </c>
      <c r="AE2139" s="5"/>
      <c r="AF2139" s="35">
        <v>60000</v>
      </c>
      <c r="AG2139" s="7">
        <v>3</v>
      </c>
      <c r="AH2139" s="32">
        <v>59912</v>
      </c>
      <c r="AI2139" s="32">
        <v>59912</v>
      </c>
      <c r="AJ2139" s="49">
        <v>43945</v>
      </c>
    </row>
    <row r="2140" spans="1:36" ht="15" customHeight="1" x14ac:dyDescent="0.25">
      <c r="A2140" s="3" t="s">
        <v>4053</v>
      </c>
      <c r="B2140" s="4" t="s">
        <v>6618</v>
      </c>
      <c r="C2140" s="18" t="s">
        <v>3058</v>
      </c>
      <c r="D2140" s="18" t="s">
        <v>3058</v>
      </c>
      <c r="E2140" s="18" t="s">
        <v>8784</v>
      </c>
      <c r="F2140" s="18" t="s">
        <v>34</v>
      </c>
      <c r="G2140" s="19">
        <v>0</v>
      </c>
      <c r="H2140" s="5" t="s">
        <v>96</v>
      </c>
      <c r="I2140" s="18" t="s">
        <v>3059</v>
      </c>
      <c r="J2140" s="20">
        <v>6380</v>
      </c>
      <c r="K2140" s="20">
        <v>6312070.25</v>
      </c>
      <c r="L2140" s="20">
        <v>0</v>
      </c>
      <c r="M2140" s="20">
        <v>4811997</v>
      </c>
      <c r="N2140" s="20">
        <v>112676</v>
      </c>
      <c r="O2140" s="6">
        <v>1761.24502351097</v>
      </c>
      <c r="P2140" s="21">
        <v>0.81447186595467602</v>
      </c>
      <c r="Q2140" s="18"/>
      <c r="R2140" s="22">
        <v>458</v>
      </c>
      <c r="S2140" s="23">
        <v>0</v>
      </c>
      <c r="T2140" s="23">
        <v>458</v>
      </c>
      <c r="U2140" s="24">
        <v>53</v>
      </c>
      <c r="V2140" s="25">
        <v>65</v>
      </c>
      <c r="W2140" s="23">
        <v>62</v>
      </c>
      <c r="X2140" s="23">
        <v>0</v>
      </c>
      <c r="Y2140" s="23">
        <v>62</v>
      </c>
      <c r="Z2140" s="26">
        <v>0.13537117903930132</v>
      </c>
      <c r="AA2140" s="25">
        <v>248</v>
      </c>
      <c r="AB2140" s="23">
        <v>0</v>
      </c>
      <c r="AC2140" s="23">
        <v>248</v>
      </c>
      <c r="AD2140" s="26">
        <v>0.54148471615720528</v>
      </c>
      <c r="AE2140" s="5"/>
      <c r="AF2140" s="33">
        <v>60000</v>
      </c>
      <c r="AG2140" s="7">
        <v>3</v>
      </c>
      <c r="AH2140" s="30">
        <v>59999.94</v>
      </c>
      <c r="AI2140" s="30">
        <v>59999.94</v>
      </c>
      <c r="AJ2140" s="37">
        <v>43938</v>
      </c>
    </row>
    <row r="2141" spans="1:36" ht="15" customHeight="1" x14ac:dyDescent="0.25">
      <c r="A2141" s="3" t="s">
        <v>595</v>
      </c>
      <c r="B2141" s="4" t="s">
        <v>6621</v>
      </c>
      <c r="C2141" s="18" t="s">
        <v>3080</v>
      </c>
      <c r="D2141" s="18" t="s">
        <v>3080</v>
      </c>
      <c r="E2141" s="18" t="s">
        <v>8786</v>
      </c>
      <c r="F2141" s="18" t="s">
        <v>34</v>
      </c>
      <c r="G2141" s="19">
        <v>0</v>
      </c>
      <c r="H2141" s="5" t="s">
        <v>45</v>
      </c>
      <c r="I2141" s="18" t="s">
        <v>3081</v>
      </c>
      <c r="J2141" s="20">
        <v>5565</v>
      </c>
      <c r="K2141" s="20">
        <v>6150119.2599999998</v>
      </c>
      <c r="L2141" s="20">
        <v>0</v>
      </c>
      <c r="M2141" s="20">
        <v>4149701</v>
      </c>
      <c r="N2141" s="20">
        <v>175080</v>
      </c>
      <c r="O2141" s="6">
        <v>1882.2821671158999</v>
      </c>
      <c r="P2141" s="21">
        <v>0.87044440065925399</v>
      </c>
      <c r="Q2141" s="18"/>
      <c r="R2141" s="22">
        <v>460</v>
      </c>
      <c r="S2141" s="23">
        <v>0</v>
      </c>
      <c r="T2141" s="23">
        <v>460</v>
      </c>
      <c r="U2141" s="24">
        <v>50</v>
      </c>
      <c r="V2141" s="25"/>
      <c r="W2141" s="23">
        <v>53</v>
      </c>
      <c r="X2141" s="23">
        <v>0</v>
      </c>
      <c r="Y2141" s="23">
        <v>53</v>
      </c>
      <c r="Z2141" s="26">
        <v>0.11521739130434783</v>
      </c>
      <c r="AA2141" s="25">
        <v>261</v>
      </c>
      <c r="AB2141" s="23">
        <v>0</v>
      </c>
      <c r="AC2141" s="23">
        <v>261</v>
      </c>
      <c r="AD2141" s="26">
        <v>0.56739130434782614</v>
      </c>
      <c r="AE2141" s="5"/>
      <c r="AF2141" s="33">
        <v>60000</v>
      </c>
      <c r="AG2141" s="7">
        <v>3</v>
      </c>
      <c r="AH2141" s="30">
        <v>59997.5</v>
      </c>
      <c r="AI2141" s="30">
        <v>59997.5</v>
      </c>
      <c r="AJ2141" s="37">
        <v>43938</v>
      </c>
    </row>
    <row r="2142" spans="1:36" ht="15" customHeight="1" x14ac:dyDescent="0.25">
      <c r="A2142" s="3" t="s">
        <v>584</v>
      </c>
      <c r="B2142" s="4" t="s">
        <v>6624</v>
      </c>
      <c r="C2142" s="18" t="s">
        <v>3083</v>
      </c>
      <c r="D2142" s="18" t="s">
        <v>3083</v>
      </c>
      <c r="E2142" s="18" t="s">
        <v>8773</v>
      </c>
      <c r="F2142" s="18" t="s">
        <v>34</v>
      </c>
      <c r="G2142" s="19">
        <v>0</v>
      </c>
      <c r="H2142" s="5" t="s">
        <v>40</v>
      </c>
      <c r="I2142" s="18" t="s">
        <v>3084</v>
      </c>
      <c r="J2142" s="20">
        <v>5191</v>
      </c>
      <c r="K2142" s="20">
        <v>5835289.4199999999</v>
      </c>
      <c r="L2142" s="20">
        <v>0</v>
      </c>
      <c r="M2142" s="20">
        <v>3788381</v>
      </c>
      <c r="N2142" s="20">
        <v>71184</v>
      </c>
      <c r="O2142" s="6">
        <v>1867.62751300327</v>
      </c>
      <c r="P2142" s="21">
        <v>0.86366748812255301</v>
      </c>
      <c r="Q2142" s="18"/>
      <c r="R2142" s="22">
        <v>460</v>
      </c>
      <c r="S2142" s="23">
        <v>0</v>
      </c>
      <c r="T2142" s="23">
        <v>460</v>
      </c>
      <c r="U2142" s="24">
        <v>51</v>
      </c>
      <c r="V2142" s="25">
        <v>46</v>
      </c>
      <c r="W2142" s="23">
        <v>40</v>
      </c>
      <c r="X2142" s="23">
        <v>0</v>
      </c>
      <c r="Y2142" s="23">
        <v>40</v>
      </c>
      <c r="Z2142" s="26">
        <v>8.6956521739130432E-2</v>
      </c>
      <c r="AA2142" s="25">
        <v>238</v>
      </c>
      <c r="AB2142" s="23">
        <v>0</v>
      </c>
      <c r="AC2142" s="23">
        <v>238</v>
      </c>
      <c r="AD2142" s="26">
        <v>0.5173913043478261</v>
      </c>
      <c r="AE2142" s="5"/>
      <c r="AF2142" s="33">
        <v>60000</v>
      </c>
      <c r="AG2142" s="7">
        <v>3</v>
      </c>
      <c r="AH2142" s="30">
        <v>59975.8</v>
      </c>
      <c r="AI2142" s="30">
        <v>59975.8</v>
      </c>
      <c r="AJ2142" s="37">
        <v>43938</v>
      </c>
    </row>
    <row r="2143" spans="1:36" ht="15" customHeight="1" x14ac:dyDescent="0.25">
      <c r="A2143" s="3" t="s">
        <v>1628</v>
      </c>
      <c r="B2143" s="4" t="s">
        <v>6627</v>
      </c>
      <c r="C2143" s="18" t="s">
        <v>3086</v>
      </c>
      <c r="D2143" s="18" t="s">
        <v>3086</v>
      </c>
      <c r="E2143" s="18" t="s">
        <v>8782</v>
      </c>
      <c r="F2143" s="18" t="s">
        <v>34</v>
      </c>
      <c r="G2143" s="19">
        <v>0</v>
      </c>
      <c r="H2143" s="5" t="s">
        <v>67</v>
      </c>
      <c r="I2143" s="18" t="s">
        <v>3087</v>
      </c>
      <c r="J2143" s="20">
        <v>5473</v>
      </c>
      <c r="K2143" s="20">
        <v>8792124.1199999992</v>
      </c>
      <c r="L2143" s="20">
        <v>0</v>
      </c>
      <c r="M2143" s="20">
        <v>711529</v>
      </c>
      <c r="N2143" s="20">
        <v>0</v>
      </c>
      <c r="O2143" s="6">
        <v>1736.4613776722099</v>
      </c>
      <c r="P2143" s="21">
        <v>0.80301089260798197</v>
      </c>
      <c r="Q2143" s="18"/>
      <c r="R2143" s="22">
        <v>461</v>
      </c>
      <c r="S2143" s="23">
        <v>0</v>
      </c>
      <c r="T2143" s="23">
        <v>461</v>
      </c>
      <c r="U2143" s="24">
        <v>43</v>
      </c>
      <c r="V2143" s="25">
        <v>79</v>
      </c>
      <c r="W2143" s="23">
        <v>79</v>
      </c>
      <c r="X2143" s="23">
        <v>0</v>
      </c>
      <c r="Y2143" s="23">
        <v>79</v>
      </c>
      <c r="Z2143" s="26">
        <v>0.17136659436008678</v>
      </c>
      <c r="AA2143" s="25">
        <v>380</v>
      </c>
      <c r="AB2143" s="23">
        <v>0</v>
      </c>
      <c r="AC2143" s="23">
        <v>380</v>
      </c>
      <c r="AD2143" s="26">
        <v>0.824295010845987</v>
      </c>
      <c r="AE2143" s="5"/>
      <c r="AF2143" s="33">
        <v>60000</v>
      </c>
      <c r="AG2143" s="7">
        <v>3</v>
      </c>
      <c r="AH2143" s="30">
        <v>59999.87</v>
      </c>
      <c r="AI2143" s="30">
        <v>59999.87</v>
      </c>
      <c r="AJ2143" s="37">
        <v>43936</v>
      </c>
    </row>
    <row r="2144" spans="1:36" s="2" customFormat="1" ht="15" customHeight="1" x14ac:dyDescent="0.25">
      <c r="A2144" s="3" t="s">
        <v>3405</v>
      </c>
      <c r="B2144" s="4" t="s">
        <v>6629</v>
      </c>
      <c r="C2144" s="28" t="s">
        <v>3092</v>
      </c>
      <c r="D2144" s="28" t="s">
        <v>3092</v>
      </c>
      <c r="E2144" s="28" t="s">
        <v>8775</v>
      </c>
      <c r="F2144" s="28" t="s">
        <v>34</v>
      </c>
      <c r="G2144" s="56">
        <v>0</v>
      </c>
      <c r="H2144" s="57" t="s">
        <v>96</v>
      </c>
      <c r="I2144" s="28" t="s">
        <v>3093</v>
      </c>
      <c r="J2144" s="58">
        <v>6969</v>
      </c>
      <c r="K2144" s="58">
        <v>10581528.039999999</v>
      </c>
      <c r="L2144" s="58">
        <v>0</v>
      </c>
      <c r="M2144" s="58">
        <v>2877724</v>
      </c>
      <c r="N2144" s="58">
        <v>0</v>
      </c>
      <c r="O2144" s="59">
        <v>1931.3032056249101</v>
      </c>
      <c r="P2144" s="60">
        <v>0.89311373750477396</v>
      </c>
      <c r="Q2144" s="43"/>
      <c r="R2144" s="61">
        <v>461</v>
      </c>
      <c r="S2144" s="62">
        <v>0</v>
      </c>
      <c r="T2144" s="62">
        <v>461</v>
      </c>
      <c r="U2144" s="61">
        <v>62</v>
      </c>
      <c r="V2144" s="58"/>
      <c r="W2144" s="62">
        <v>37</v>
      </c>
      <c r="X2144" s="62">
        <v>0</v>
      </c>
      <c r="Y2144" s="62">
        <v>37</v>
      </c>
      <c r="Z2144" s="63">
        <v>8.0260303687635579E-2</v>
      </c>
      <c r="AA2144" s="58">
        <v>253</v>
      </c>
      <c r="AB2144" s="62">
        <v>0</v>
      </c>
      <c r="AC2144" s="62">
        <v>253</v>
      </c>
      <c r="AD2144" s="63">
        <v>0.5488069414316703</v>
      </c>
      <c r="AE2144" s="57"/>
      <c r="AF2144" s="35">
        <v>60000</v>
      </c>
      <c r="AG2144" s="7">
        <v>3</v>
      </c>
      <c r="AH2144" s="32">
        <v>59983</v>
      </c>
      <c r="AI2144" s="32">
        <v>59983</v>
      </c>
      <c r="AJ2144" s="49">
        <v>43956</v>
      </c>
    </row>
    <row r="2145" spans="1:36" ht="15" customHeight="1" x14ac:dyDescent="0.25">
      <c r="A2145" s="3" t="s">
        <v>5317</v>
      </c>
      <c r="B2145" s="4" t="s">
        <v>6632</v>
      </c>
      <c r="C2145" s="18" t="s">
        <v>3096</v>
      </c>
      <c r="D2145" s="18" t="s">
        <v>3096</v>
      </c>
      <c r="E2145" s="18" t="s">
        <v>8778</v>
      </c>
      <c r="F2145" s="18" t="s">
        <v>34</v>
      </c>
      <c r="G2145" s="19">
        <v>0</v>
      </c>
      <c r="H2145" s="5" t="s">
        <v>210</v>
      </c>
      <c r="I2145" s="54" t="s">
        <v>8749</v>
      </c>
      <c r="J2145" s="20">
        <v>5279</v>
      </c>
      <c r="K2145" s="20">
        <v>10315576.550000001</v>
      </c>
      <c r="L2145" s="20">
        <v>0</v>
      </c>
      <c r="M2145" s="20">
        <v>691725</v>
      </c>
      <c r="N2145" s="20">
        <v>0</v>
      </c>
      <c r="O2145" s="6">
        <v>2085.11111005872</v>
      </c>
      <c r="P2145" s="21">
        <v>0.96424081479982404</v>
      </c>
      <c r="Q2145" s="18"/>
      <c r="R2145" s="22">
        <v>461</v>
      </c>
      <c r="S2145" s="23">
        <v>0</v>
      </c>
      <c r="T2145" s="23">
        <v>461</v>
      </c>
      <c r="U2145" s="24">
        <v>44</v>
      </c>
      <c r="V2145" s="25"/>
      <c r="W2145" s="23">
        <v>30</v>
      </c>
      <c r="X2145" s="23">
        <v>0</v>
      </c>
      <c r="Y2145" s="23">
        <v>30</v>
      </c>
      <c r="Z2145" s="26">
        <v>6.5075921908893705E-2</v>
      </c>
      <c r="AA2145" s="25">
        <v>311</v>
      </c>
      <c r="AB2145" s="23">
        <v>0</v>
      </c>
      <c r="AC2145" s="23">
        <v>311</v>
      </c>
      <c r="AD2145" s="26">
        <v>0.67462039045553146</v>
      </c>
      <c r="AE2145" s="5"/>
      <c r="AF2145" s="33">
        <v>60000</v>
      </c>
      <c r="AG2145" s="7">
        <v>3</v>
      </c>
      <c r="AH2145" s="30">
        <v>59984</v>
      </c>
      <c r="AI2145" s="30">
        <v>59984</v>
      </c>
      <c r="AJ2145" s="37">
        <v>43937</v>
      </c>
    </row>
    <row r="2146" spans="1:36" ht="15" customHeight="1" x14ac:dyDescent="0.25">
      <c r="A2146" s="3">
        <v>0</v>
      </c>
      <c r="B2146" s="4" t="s">
        <v>6635</v>
      </c>
      <c r="C2146" s="18" t="s">
        <v>3110</v>
      </c>
      <c r="D2146" s="18" t="s">
        <v>3110</v>
      </c>
      <c r="E2146" s="18" t="s">
        <v>8772</v>
      </c>
      <c r="F2146" s="18" t="s">
        <v>34</v>
      </c>
      <c r="G2146" s="19">
        <v>0</v>
      </c>
      <c r="H2146" s="5" t="s">
        <v>35</v>
      </c>
      <c r="I2146" s="18" t="s">
        <v>3111</v>
      </c>
      <c r="J2146" s="20">
        <v>5095</v>
      </c>
      <c r="K2146" s="20">
        <v>8244472.5800000001</v>
      </c>
      <c r="L2146" s="20">
        <v>0</v>
      </c>
      <c r="M2146" s="20">
        <v>1985426</v>
      </c>
      <c r="N2146" s="20">
        <v>106559</v>
      </c>
      <c r="O2146" s="6">
        <v>2028.74535426889</v>
      </c>
      <c r="P2146" s="21">
        <v>0.938174979733574</v>
      </c>
      <c r="Q2146" s="18"/>
      <c r="R2146" s="22">
        <v>462</v>
      </c>
      <c r="S2146" s="23">
        <v>0</v>
      </c>
      <c r="T2146" s="23">
        <v>462</v>
      </c>
      <c r="U2146" s="24">
        <v>50</v>
      </c>
      <c r="V2146" s="25">
        <v>28</v>
      </c>
      <c r="W2146" s="23">
        <v>28</v>
      </c>
      <c r="X2146" s="23">
        <v>0</v>
      </c>
      <c r="Y2146" s="23">
        <v>28</v>
      </c>
      <c r="Z2146" s="26">
        <v>6.0606060606060608E-2</v>
      </c>
      <c r="AA2146" s="25">
        <v>235</v>
      </c>
      <c r="AB2146" s="23">
        <v>0</v>
      </c>
      <c r="AC2146" s="23">
        <v>235</v>
      </c>
      <c r="AD2146" s="26">
        <v>0.5086580086580087</v>
      </c>
      <c r="AE2146" s="5"/>
      <c r="AF2146" s="33">
        <v>60000</v>
      </c>
      <c r="AG2146" s="7">
        <v>3</v>
      </c>
      <c r="AH2146" s="30">
        <v>59919.35</v>
      </c>
      <c r="AI2146" s="30">
        <v>59919.35</v>
      </c>
      <c r="AJ2146" s="37">
        <v>43937</v>
      </c>
    </row>
    <row r="2147" spans="1:36" ht="15" customHeight="1" x14ac:dyDescent="0.25">
      <c r="A2147" s="3" t="s">
        <v>617</v>
      </c>
      <c r="B2147" s="4" t="s">
        <v>6638</v>
      </c>
      <c r="C2147" s="18" t="s">
        <v>3125</v>
      </c>
      <c r="D2147" s="18" t="s">
        <v>3125</v>
      </c>
      <c r="E2147" s="18" t="s">
        <v>8773</v>
      </c>
      <c r="F2147" s="18" t="s">
        <v>34</v>
      </c>
      <c r="G2147" s="19">
        <v>0</v>
      </c>
      <c r="H2147" s="5" t="s">
        <v>369</v>
      </c>
      <c r="I2147" s="18" t="s">
        <v>3126</v>
      </c>
      <c r="J2147" s="20">
        <v>5176</v>
      </c>
      <c r="K2147" s="20">
        <v>13412326.32</v>
      </c>
      <c r="L2147" s="20">
        <v>0</v>
      </c>
      <c r="M2147" s="20">
        <v>1253244</v>
      </c>
      <c r="N2147" s="20">
        <v>0</v>
      </c>
      <c r="O2147" s="6">
        <v>2833.37911901082</v>
      </c>
      <c r="P2147" s="21">
        <v>1.3102706024499799</v>
      </c>
      <c r="Q2147" s="18"/>
      <c r="R2147" s="22">
        <v>464</v>
      </c>
      <c r="S2147" s="23">
        <v>0</v>
      </c>
      <c r="T2147" s="23">
        <v>464</v>
      </c>
      <c r="U2147" s="24">
        <v>54</v>
      </c>
      <c r="V2147" s="25"/>
      <c r="W2147" s="23">
        <v>30</v>
      </c>
      <c r="X2147" s="23">
        <v>0</v>
      </c>
      <c r="Y2147" s="23">
        <v>30</v>
      </c>
      <c r="Z2147" s="26">
        <v>6.4655172413793108E-2</v>
      </c>
      <c r="AA2147" s="25">
        <v>290</v>
      </c>
      <c r="AB2147" s="23">
        <v>0</v>
      </c>
      <c r="AC2147" s="23">
        <v>290</v>
      </c>
      <c r="AD2147" s="26">
        <v>0.625</v>
      </c>
      <c r="AE2147" s="5"/>
      <c r="AF2147" s="33">
        <v>60000</v>
      </c>
      <c r="AG2147" s="7">
        <v>3</v>
      </c>
      <c r="AH2147" s="30">
        <v>59970</v>
      </c>
      <c r="AI2147" s="30">
        <v>59970</v>
      </c>
      <c r="AJ2147" s="37">
        <v>43936</v>
      </c>
    </row>
    <row r="2148" spans="1:36" s="2" customFormat="1" ht="15" customHeight="1" x14ac:dyDescent="0.25">
      <c r="A2148" s="3" t="s">
        <v>561</v>
      </c>
      <c r="B2148" s="4" t="s">
        <v>6641</v>
      </c>
      <c r="C2148" s="28" t="s">
        <v>3131</v>
      </c>
      <c r="D2148" s="28" t="s">
        <v>3131</v>
      </c>
      <c r="E2148" s="28" t="s">
        <v>8785</v>
      </c>
      <c r="F2148" s="28" t="s">
        <v>34</v>
      </c>
      <c r="G2148" s="19">
        <v>0</v>
      </c>
      <c r="H2148" s="5" t="s">
        <v>159</v>
      </c>
      <c r="I2148" s="28" t="s">
        <v>3132</v>
      </c>
      <c r="J2148" s="20">
        <v>5592</v>
      </c>
      <c r="K2148" s="20">
        <v>4484844.1500000004</v>
      </c>
      <c r="L2148" s="20">
        <v>0</v>
      </c>
      <c r="M2148" s="20">
        <v>5557827</v>
      </c>
      <c r="N2148" s="20">
        <v>401793</v>
      </c>
      <c r="O2148" s="6">
        <v>1867.7510997854099</v>
      </c>
      <c r="P2148" s="21">
        <v>0.86372463971458502</v>
      </c>
      <c r="Q2148" s="18"/>
      <c r="R2148" s="22">
        <v>466</v>
      </c>
      <c r="S2148" s="23">
        <v>0</v>
      </c>
      <c r="T2148" s="23">
        <v>466</v>
      </c>
      <c r="U2148" s="24">
        <v>70</v>
      </c>
      <c r="V2148" s="25">
        <v>230</v>
      </c>
      <c r="W2148" s="23">
        <v>225</v>
      </c>
      <c r="X2148" s="23">
        <v>0</v>
      </c>
      <c r="Y2148" s="23">
        <v>225</v>
      </c>
      <c r="Z2148" s="26">
        <v>0.48283261802575106</v>
      </c>
      <c r="AA2148" s="25">
        <v>329</v>
      </c>
      <c r="AB2148" s="23">
        <v>0</v>
      </c>
      <c r="AC2148" s="23">
        <v>329</v>
      </c>
      <c r="AD2148" s="26">
        <v>0.70600858369098718</v>
      </c>
      <c r="AE2148" s="5"/>
      <c r="AF2148" s="35">
        <v>60000</v>
      </c>
      <c r="AG2148" s="7">
        <v>3</v>
      </c>
      <c r="AH2148" s="32">
        <v>58878</v>
      </c>
      <c r="AI2148" s="32">
        <v>58878</v>
      </c>
      <c r="AJ2148" s="49">
        <v>43944</v>
      </c>
    </row>
    <row r="2149" spans="1:36" ht="15" customHeight="1" x14ac:dyDescent="0.25">
      <c r="A2149" s="3" t="s">
        <v>881</v>
      </c>
      <c r="B2149" s="4" t="s">
        <v>6644</v>
      </c>
      <c r="C2149" s="18" t="s">
        <v>3138</v>
      </c>
      <c r="D2149" s="18" t="s">
        <v>3138</v>
      </c>
      <c r="E2149" s="18" t="s">
        <v>8787</v>
      </c>
      <c r="F2149" s="18" t="s">
        <v>34</v>
      </c>
      <c r="G2149" s="19">
        <v>0</v>
      </c>
      <c r="H2149" s="5" t="s">
        <v>199</v>
      </c>
      <c r="I2149" s="18" t="s">
        <v>3139</v>
      </c>
      <c r="J2149" s="20">
        <v>6941</v>
      </c>
      <c r="K2149" s="20">
        <v>20594649.609999999</v>
      </c>
      <c r="L2149" s="20">
        <v>0</v>
      </c>
      <c r="M2149" s="20">
        <v>1088116</v>
      </c>
      <c r="N2149" s="20">
        <v>0</v>
      </c>
      <c r="O2149" s="6">
        <v>3123.8676862123598</v>
      </c>
      <c r="P2149" s="21">
        <v>1.4446044187042899</v>
      </c>
      <c r="Q2149" s="18"/>
      <c r="R2149" s="22">
        <v>466</v>
      </c>
      <c r="S2149" s="23">
        <v>0</v>
      </c>
      <c r="T2149" s="23">
        <v>466</v>
      </c>
      <c r="U2149" s="24">
        <v>55</v>
      </c>
      <c r="V2149" s="25"/>
      <c r="W2149" s="23">
        <v>27</v>
      </c>
      <c r="X2149" s="23">
        <v>0</v>
      </c>
      <c r="Y2149" s="23">
        <v>27</v>
      </c>
      <c r="Z2149" s="26">
        <v>5.7939914163090127E-2</v>
      </c>
      <c r="AA2149" s="25">
        <v>191</v>
      </c>
      <c r="AB2149" s="23">
        <v>0</v>
      </c>
      <c r="AC2149" s="23">
        <v>191</v>
      </c>
      <c r="AD2149" s="26">
        <v>0.40987124463519314</v>
      </c>
      <c r="AE2149" s="5"/>
      <c r="AF2149" s="33">
        <v>60000</v>
      </c>
      <c r="AG2149" s="7">
        <v>3</v>
      </c>
      <c r="AH2149" s="33">
        <v>60000</v>
      </c>
      <c r="AI2149" s="33">
        <v>60000</v>
      </c>
      <c r="AJ2149" s="37">
        <v>43937</v>
      </c>
    </row>
    <row r="2150" spans="1:36" s="2" customFormat="1" ht="15" customHeight="1" x14ac:dyDescent="0.25">
      <c r="A2150" s="3">
        <v>0</v>
      </c>
      <c r="B2150" s="4" t="s">
        <v>6647</v>
      </c>
      <c r="C2150" s="28" t="s">
        <v>3158</v>
      </c>
      <c r="D2150" s="28" t="s">
        <v>3158</v>
      </c>
      <c r="E2150" s="28" t="s">
        <v>8782</v>
      </c>
      <c r="F2150" s="28" t="s">
        <v>34</v>
      </c>
      <c r="G2150" s="19">
        <v>0</v>
      </c>
      <c r="H2150" s="5" t="s">
        <v>78</v>
      </c>
      <c r="I2150" s="28" t="s">
        <v>3159</v>
      </c>
      <c r="J2150" s="20">
        <v>5889</v>
      </c>
      <c r="K2150" s="20">
        <v>6982615.1600000001</v>
      </c>
      <c r="L2150" s="20">
        <v>0</v>
      </c>
      <c r="M2150" s="20">
        <v>3712802</v>
      </c>
      <c r="N2150" s="20">
        <v>15691</v>
      </c>
      <c r="O2150" s="6">
        <v>1818.83310579046</v>
      </c>
      <c r="P2150" s="21">
        <v>0.84110295487461695</v>
      </c>
      <c r="Q2150" s="18"/>
      <c r="R2150" s="22">
        <v>415</v>
      </c>
      <c r="S2150" s="23">
        <v>0</v>
      </c>
      <c r="T2150" s="23">
        <v>470</v>
      </c>
      <c r="U2150" s="24">
        <v>77</v>
      </c>
      <c r="V2150" s="25"/>
      <c r="W2150" s="23">
        <v>76</v>
      </c>
      <c r="X2150" s="23">
        <v>0</v>
      </c>
      <c r="Y2150" s="23">
        <v>76</v>
      </c>
      <c r="Z2150" s="26">
        <v>0.16170212765957448</v>
      </c>
      <c r="AA2150" s="25">
        <v>368</v>
      </c>
      <c r="AB2150" s="23">
        <v>0</v>
      </c>
      <c r="AC2150" s="23">
        <v>368</v>
      </c>
      <c r="AD2150" s="26">
        <v>0.78297872340425534</v>
      </c>
      <c r="AE2150" s="5"/>
      <c r="AF2150" s="35">
        <v>60000</v>
      </c>
      <c r="AG2150" s="7">
        <v>3</v>
      </c>
      <c r="AH2150" s="32">
        <v>59994</v>
      </c>
      <c r="AI2150" s="32">
        <v>59994</v>
      </c>
      <c r="AJ2150" s="49">
        <v>43944</v>
      </c>
    </row>
    <row r="2151" spans="1:36" s="2" customFormat="1" ht="15" customHeight="1" x14ac:dyDescent="0.25">
      <c r="A2151" s="3" t="s">
        <v>1277</v>
      </c>
      <c r="B2151" s="4" t="s">
        <v>6650</v>
      </c>
      <c r="C2151" s="28" t="s">
        <v>3171</v>
      </c>
      <c r="D2151" s="28" t="s">
        <v>3171</v>
      </c>
      <c r="E2151" s="28" t="s">
        <v>8783</v>
      </c>
      <c r="F2151" s="28" t="s">
        <v>34</v>
      </c>
      <c r="G2151" s="19">
        <v>0</v>
      </c>
      <c r="H2151" s="5" t="s">
        <v>78</v>
      </c>
      <c r="I2151" s="28" t="s">
        <v>3172</v>
      </c>
      <c r="J2151" s="20">
        <v>6650</v>
      </c>
      <c r="K2151" s="20">
        <v>6965852.8799999999</v>
      </c>
      <c r="L2151" s="20">
        <v>0</v>
      </c>
      <c r="M2151" s="20">
        <v>4442970</v>
      </c>
      <c r="N2151" s="20">
        <v>137360</v>
      </c>
      <c r="O2151" s="6">
        <v>1736.2681022556401</v>
      </c>
      <c r="P2151" s="21">
        <v>0.80292151413589197</v>
      </c>
      <c r="Q2151" s="18"/>
      <c r="R2151" s="22">
        <v>470</v>
      </c>
      <c r="S2151" s="23">
        <v>0</v>
      </c>
      <c r="T2151" s="23">
        <v>470</v>
      </c>
      <c r="U2151" s="24">
        <v>55</v>
      </c>
      <c r="V2151" s="25">
        <v>43</v>
      </c>
      <c r="W2151" s="23">
        <v>43</v>
      </c>
      <c r="X2151" s="23">
        <v>0</v>
      </c>
      <c r="Y2151" s="23">
        <v>43</v>
      </c>
      <c r="Z2151" s="26">
        <v>9.1489361702127653E-2</v>
      </c>
      <c r="AA2151" s="25">
        <v>372</v>
      </c>
      <c r="AB2151" s="23">
        <v>0</v>
      </c>
      <c r="AC2151" s="23">
        <v>372</v>
      </c>
      <c r="AD2151" s="26">
        <v>0.79148936170212769</v>
      </c>
      <c r="AE2151" s="5"/>
      <c r="AF2151" s="35">
        <v>60000</v>
      </c>
      <c r="AG2151" s="7">
        <v>3</v>
      </c>
      <c r="AH2151" s="32">
        <v>59400</v>
      </c>
      <c r="AI2151" s="32">
        <v>59400</v>
      </c>
      <c r="AJ2151" s="49">
        <v>43962</v>
      </c>
    </row>
    <row r="2152" spans="1:36" s="2" customFormat="1" ht="15" customHeight="1" x14ac:dyDescent="0.25">
      <c r="A2152" s="3" t="s">
        <v>141</v>
      </c>
      <c r="B2152" s="4" t="s">
        <v>6652</v>
      </c>
      <c r="C2152" s="28" t="s">
        <v>3177</v>
      </c>
      <c r="D2152" s="28" t="s">
        <v>3177</v>
      </c>
      <c r="E2152" s="28" t="s">
        <v>8774</v>
      </c>
      <c r="F2152" s="28" t="s">
        <v>34</v>
      </c>
      <c r="G2152" s="19">
        <v>0</v>
      </c>
      <c r="H2152" s="5" t="s">
        <v>62</v>
      </c>
      <c r="I2152" s="28" t="s">
        <v>3178</v>
      </c>
      <c r="J2152" s="20">
        <v>6287</v>
      </c>
      <c r="K2152" s="20">
        <v>4992197.78</v>
      </c>
      <c r="L2152" s="20">
        <v>0</v>
      </c>
      <c r="M2152" s="20">
        <v>6014468</v>
      </c>
      <c r="N2152" s="20">
        <v>197335</v>
      </c>
      <c r="O2152" s="6">
        <v>1782.0901511054601</v>
      </c>
      <c r="P2152" s="21">
        <v>0.82411150708427805</v>
      </c>
      <c r="Q2152" s="18"/>
      <c r="R2152" s="22">
        <v>472</v>
      </c>
      <c r="S2152" s="23">
        <v>0</v>
      </c>
      <c r="T2152" s="23">
        <v>472</v>
      </c>
      <c r="U2152" s="24">
        <v>45</v>
      </c>
      <c r="V2152" s="25">
        <v>95</v>
      </c>
      <c r="W2152" s="23">
        <v>95</v>
      </c>
      <c r="X2152" s="23">
        <v>0</v>
      </c>
      <c r="Y2152" s="23">
        <v>95</v>
      </c>
      <c r="Z2152" s="26">
        <v>0.20127118644067796</v>
      </c>
      <c r="AA2152" s="25">
        <v>340</v>
      </c>
      <c r="AB2152" s="23">
        <v>0</v>
      </c>
      <c r="AC2152" s="23">
        <v>340</v>
      </c>
      <c r="AD2152" s="26">
        <v>0.72033898305084743</v>
      </c>
      <c r="AE2152" s="5"/>
      <c r="AF2152" s="35">
        <v>60000</v>
      </c>
      <c r="AG2152" s="7">
        <v>3</v>
      </c>
      <c r="AH2152" s="35">
        <v>60000</v>
      </c>
      <c r="AI2152" s="35">
        <v>60000</v>
      </c>
      <c r="AJ2152" s="49">
        <v>43945</v>
      </c>
    </row>
    <row r="2153" spans="1:36" ht="15" customHeight="1" x14ac:dyDescent="0.25">
      <c r="A2153" s="3" t="s">
        <v>378</v>
      </c>
      <c r="B2153" s="4" t="s">
        <v>6655</v>
      </c>
      <c r="C2153" s="18" t="s">
        <v>3183</v>
      </c>
      <c r="D2153" s="18" t="s">
        <v>3183</v>
      </c>
      <c r="E2153" s="18" t="s">
        <v>8778</v>
      </c>
      <c r="F2153" s="18" t="s">
        <v>34</v>
      </c>
      <c r="G2153" s="19">
        <v>0</v>
      </c>
      <c r="H2153" s="5" t="s">
        <v>245</v>
      </c>
      <c r="I2153" s="18" t="s">
        <v>3184</v>
      </c>
      <c r="J2153" s="20">
        <v>4860</v>
      </c>
      <c r="K2153" s="20">
        <v>6259642.6500000004</v>
      </c>
      <c r="L2153" s="20">
        <v>0</v>
      </c>
      <c r="M2153" s="20">
        <v>1485329</v>
      </c>
      <c r="N2153" s="20">
        <v>0</v>
      </c>
      <c r="O2153" s="6">
        <v>1593.6155658436201</v>
      </c>
      <c r="P2153" s="21">
        <v>0.73695313610575897</v>
      </c>
      <c r="Q2153" s="18"/>
      <c r="R2153" s="22">
        <v>472</v>
      </c>
      <c r="S2153" s="23">
        <v>0</v>
      </c>
      <c r="T2153" s="23">
        <v>472</v>
      </c>
      <c r="U2153" s="24">
        <v>37</v>
      </c>
      <c r="V2153" s="25"/>
      <c r="W2153" s="23">
        <v>45</v>
      </c>
      <c r="X2153" s="23">
        <v>0</v>
      </c>
      <c r="Y2153" s="23">
        <v>45</v>
      </c>
      <c r="Z2153" s="26">
        <v>9.5338983050847453E-2</v>
      </c>
      <c r="AA2153" s="25">
        <v>190</v>
      </c>
      <c r="AB2153" s="23">
        <v>0</v>
      </c>
      <c r="AC2153" s="23">
        <v>190</v>
      </c>
      <c r="AD2153" s="26">
        <v>0.40254237288135591</v>
      </c>
      <c r="AE2153" s="5"/>
      <c r="AF2153" s="33">
        <v>60000</v>
      </c>
      <c r="AG2153" s="7">
        <v>3</v>
      </c>
      <c r="AH2153" s="30">
        <v>58627</v>
      </c>
      <c r="AI2153" s="30">
        <v>58627</v>
      </c>
      <c r="AJ2153" s="37">
        <v>43936</v>
      </c>
    </row>
    <row r="2154" spans="1:36" ht="15" customHeight="1" x14ac:dyDescent="0.25">
      <c r="A2154" s="3">
        <v>0</v>
      </c>
      <c r="B2154" s="4" t="s">
        <v>6657</v>
      </c>
      <c r="C2154" s="18" t="s">
        <v>3186</v>
      </c>
      <c r="D2154" s="18" t="s">
        <v>3186</v>
      </c>
      <c r="E2154" s="18" t="s">
        <v>8787</v>
      </c>
      <c r="F2154" s="18" t="s">
        <v>34</v>
      </c>
      <c r="G2154" s="19">
        <v>0</v>
      </c>
      <c r="H2154" s="5" t="s">
        <v>40</v>
      </c>
      <c r="I2154" s="18" t="s">
        <v>3187</v>
      </c>
      <c r="J2154" s="20">
        <v>6999</v>
      </c>
      <c r="K2154" s="20">
        <v>10080783.109999999</v>
      </c>
      <c r="L2154" s="20">
        <v>0</v>
      </c>
      <c r="M2154" s="20">
        <v>3416909</v>
      </c>
      <c r="N2154" s="20">
        <v>63973</v>
      </c>
      <c r="O2154" s="6">
        <v>1937.65753821975</v>
      </c>
      <c r="P2154" s="21">
        <v>0.89605224126565097</v>
      </c>
      <c r="Q2154" s="18"/>
      <c r="R2154" s="22">
        <v>473</v>
      </c>
      <c r="S2154" s="23">
        <v>0</v>
      </c>
      <c r="T2154" s="23">
        <v>473</v>
      </c>
      <c r="U2154" s="24">
        <v>75</v>
      </c>
      <c r="V2154" s="25"/>
      <c r="W2154" s="23">
        <v>91</v>
      </c>
      <c r="X2154" s="23">
        <v>0</v>
      </c>
      <c r="Y2154" s="23">
        <v>91</v>
      </c>
      <c r="Z2154" s="26">
        <v>0.19238900634249473</v>
      </c>
      <c r="AA2154" s="25">
        <v>292</v>
      </c>
      <c r="AB2154" s="23">
        <v>0</v>
      </c>
      <c r="AC2154" s="23">
        <v>292</v>
      </c>
      <c r="AD2154" s="26">
        <v>0.61733615221987315</v>
      </c>
      <c r="AE2154" s="5"/>
      <c r="AF2154" s="33">
        <v>60000</v>
      </c>
      <c r="AG2154" s="7">
        <v>3</v>
      </c>
      <c r="AH2154" s="30">
        <v>59928.99</v>
      </c>
      <c r="AI2154" s="30">
        <v>59928.99</v>
      </c>
      <c r="AJ2154" s="37">
        <v>43937</v>
      </c>
    </row>
    <row r="2155" spans="1:36" ht="15" customHeight="1" x14ac:dyDescent="0.25">
      <c r="A2155" s="3" t="s">
        <v>1645</v>
      </c>
      <c r="B2155" s="4" t="s">
        <v>6660</v>
      </c>
      <c r="C2155" s="18" t="s">
        <v>3192</v>
      </c>
      <c r="D2155" s="18" t="s">
        <v>3192</v>
      </c>
      <c r="E2155" s="18" t="s">
        <v>8774</v>
      </c>
      <c r="F2155" s="18" t="s">
        <v>34</v>
      </c>
      <c r="G2155" s="19">
        <v>0</v>
      </c>
      <c r="H2155" s="5" t="s">
        <v>159</v>
      </c>
      <c r="I2155" s="18" t="s">
        <v>8763</v>
      </c>
      <c r="J2155" s="20">
        <v>5623</v>
      </c>
      <c r="K2155" s="20">
        <v>4481943.1500000004</v>
      </c>
      <c r="L2155" s="20">
        <v>0</v>
      </c>
      <c r="M2155" s="20">
        <v>5248152</v>
      </c>
      <c r="N2155" s="20">
        <v>250315</v>
      </c>
      <c r="O2155" s="6">
        <v>1774.9262226569399</v>
      </c>
      <c r="P2155" s="21">
        <v>0.82079861302743995</v>
      </c>
      <c r="Q2155" s="18"/>
      <c r="R2155" s="22">
        <v>467</v>
      </c>
      <c r="S2155" s="23">
        <v>0</v>
      </c>
      <c r="T2155" s="23">
        <v>475</v>
      </c>
      <c r="U2155" s="24">
        <v>54</v>
      </c>
      <c r="V2155" s="25">
        <v>123</v>
      </c>
      <c r="W2155" s="23">
        <v>124</v>
      </c>
      <c r="X2155" s="23">
        <v>0</v>
      </c>
      <c r="Y2155" s="23">
        <v>124</v>
      </c>
      <c r="Z2155" s="26">
        <v>0.26105263157894737</v>
      </c>
      <c r="AA2155" s="25">
        <v>330</v>
      </c>
      <c r="AB2155" s="23">
        <v>0</v>
      </c>
      <c r="AC2155" s="23">
        <v>330</v>
      </c>
      <c r="AD2155" s="26">
        <v>0.69473684210526321</v>
      </c>
      <c r="AE2155" s="5"/>
      <c r="AF2155" s="33">
        <v>60000</v>
      </c>
      <c r="AG2155" s="7">
        <v>3</v>
      </c>
      <c r="AH2155" s="30">
        <v>59994</v>
      </c>
      <c r="AI2155" s="30">
        <v>59994</v>
      </c>
      <c r="AJ2155" s="37">
        <v>43937</v>
      </c>
    </row>
    <row r="2156" spans="1:36" s="2" customFormat="1" ht="15" customHeight="1" x14ac:dyDescent="0.25">
      <c r="A2156" s="3" t="s">
        <v>145</v>
      </c>
      <c r="B2156" s="4" t="s">
        <v>6663</v>
      </c>
      <c r="C2156" s="28" t="s">
        <v>3213</v>
      </c>
      <c r="D2156" s="28" t="s">
        <v>3213</v>
      </c>
      <c r="E2156" s="28" t="s">
        <v>8772</v>
      </c>
      <c r="F2156" s="28" t="s">
        <v>34</v>
      </c>
      <c r="G2156" s="19">
        <v>0</v>
      </c>
      <c r="H2156" s="5" t="s">
        <v>35</v>
      </c>
      <c r="I2156" s="28" t="s">
        <v>3214</v>
      </c>
      <c r="J2156" s="20">
        <v>5182</v>
      </c>
      <c r="K2156" s="20">
        <v>7676139.4699999997</v>
      </c>
      <c r="L2156" s="20">
        <v>0</v>
      </c>
      <c r="M2156" s="20">
        <v>1779801</v>
      </c>
      <c r="N2156" s="20">
        <v>0</v>
      </c>
      <c r="O2156" s="6">
        <v>1824.7665901196399</v>
      </c>
      <c r="P2156" s="21">
        <v>0.84384684115318398</v>
      </c>
      <c r="Q2156" s="18"/>
      <c r="R2156" s="22">
        <v>383</v>
      </c>
      <c r="S2156" s="23">
        <v>0</v>
      </c>
      <c r="T2156" s="23">
        <v>476</v>
      </c>
      <c r="U2156" s="24">
        <v>49</v>
      </c>
      <c r="V2156" s="25">
        <v>17</v>
      </c>
      <c r="W2156" s="23">
        <v>17</v>
      </c>
      <c r="X2156" s="23">
        <v>0</v>
      </c>
      <c r="Y2156" s="23">
        <v>17</v>
      </c>
      <c r="Z2156" s="26">
        <v>3.5714285714285712E-2</v>
      </c>
      <c r="AA2156" s="25">
        <v>237</v>
      </c>
      <c r="AB2156" s="23">
        <v>0</v>
      </c>
      <c r="AC2156" s="23">
        <v>237</v>
      </c>
      <c r="AD2156" s="26">
        <v>0.49789915966386555</v>
      </c>
      <c r="AE2156" s="5"/>
      <c r="AF2156" s="35">
        <v>60000</v>
      </c>
      <c r="AG2156" s="7">
        <v>3</v>
      </c>
      <c r="AH2156" s="35">
        <v>60000</v>
      </c>
      <c r="AI2156" s="35">
        <v>60000</v>
      </c>
      <c r="AJ2156" s="49">
        <v>43949</v>
      </c>
    </row>
    <row r="2157" spans="1:36" s="2" customFormat="1" ht="15" customHeight="1" x14ac:dyDescent="0.25">
      <c r="A2157" s="3">
        <v>0</v>
      </c>
      <c r="B2157" s="4" t="s">
        <v>6666</v>
      </c>
      <c r="C2157" s="28" t="s">
        <v>3232</v>
      </c>
      <c r="D2157" s="28" t="s">
        <v>3232</v>
      </c>
      <c r="E2157" s="28" t="s">
        <v>8777</v>
      </c>
      <c r="F2157" s="28" t="s">
        <v>34</v>
      </c>
      <c r="G2157" s="19">
        <v>0</v>
      </c>
      <c r="H2157" s="5" t="s">
        <v>91</v>
      </c>
      <c r="I2157" s="28" t="s">
        <v>3233</v>
      </c>
      <c r="J2157" s="20">
        <v>5373</v>
      </c>
      <c r="K2157" s="20">
        <v>9168670.1199999992</v>
      </c>
      <c r="L2157" s="20">
        <v>0</v>
      </c>
      <c r="M2157" s="20">
        <v>713146</v>
      </c>
      <c r="N2157" s="20">
        <v>0</v>
      </c>
      <c r="O2157" s="6">
        <v>1839.16175693281</v>
      </c>
      <c r="P2157" s="21">
        <v>0.85050375613011198</v>
      </c>
      <c r="Q2157" s="18"/>
      <c r="R2157" s="22">
        <v>480</v>
      </c>
      <c r="S2157" s="23">
        <v>0</v>
      </c>
      <c r="T2157" s="23">
        <v>480</v>
      </c>
      <c r="U2157" s="24">
        <v>51</v>
      </c>
      <c r="V2157" s="25">
        <v>175</v>
      </c>
      <c r="W2157" s="23">
        <v>28</v>
      </c>
      <c r="X2157" s="23">
        <v>0</v>
      </c>
      <c r="Y2157" s="23">
        <v>28</v>
      </c>
      <c r="Z2157" s="26">
        <v>5.8333333333333334E-2</v>
      </c>
      <c r="AA2157" s="25">
        <v>329</v>
      </c>
      <c r="AB2157" s="23">
        <v>0</v>
      </c>
      <c r="AC2157" s="23">
        <v>329</v>
      </c>
      <c r="AD2157" s="26">
        <v>0.68541666666666667</v>
      </c>
      <c r="AE2157" s="5"/>
      <c r="AF2157" s="35">
        <v>60000</v>
      </c>
      <c r="AG2157" s="7">
        <v>3</v>
      </c>
      <c r="AH2157" s="32">
        <v>59975.11</v>
      </c>
      <c r="AI2157" s="32">
        <v>59975.11</v>
      </c>
      <c r="AJ2157" s="49">
        <v>43941</v>
      </c>
    </row>
    <row r="2158" spans="1:36" ht="15" customHeight="1" x14ac:dyDescent="0.25">
      <c r="A2158" s="3" t="s">
        <v>3441</v>
      </c>
      <c r="B2158" s="4" t="s">
        <v>6669</v>
      </c>
      <c r="C2158" s="18" t="s">
        <v>3252</v>
      </c>
      <c r="D2158" s="18" t="s">
        <v>3252</v>
      </c>
      <c r="E2158" s="18" t="s">
        <v>8781</v>
      </c>
      <c r="F2158" s="18" t="s">
        <v>34</v>
      </c>
      <c r="G2158" s="19">
        <v>0</v>
      </c>
      <c r="H2158" s="5" t="s">
        <v>210</v>
      </c>
      <c r="I2158" s="18" t="s">
        <v>3253</v>
      </c>
      <c r="J2158" s="20">
        <v>5115</v>
      </c>
      <c r="K2158" s="20">
        <v>2677764.7400000002</v>
      </c>
      <c r="L2158" s="20">
        <v>0</v>
      </c>
      <c r="M2158" s="20">
        <v>6329118</v>
      </c>
      <c r="N2158" s="20">
        <v>500512</v>
      </c>
      <c r="O2158" s="6">
        <v>1858.7281994134901</v>
      </c>
      <c r="P2158" s="21">
        <v>0.85955208086891699</v>
      </c>
      <c r="Q2158" s="18"/>
      <c r="R2158" s="22">
        <v>483</v>
      </c>
      <c r="S2158" s="23">
        <v>0</v>
      </c>
      <c r="T2158" s="23">
        <v>483</v>
      </c>
      <c r="U2158" s="24">
        <v>56</v>
      </c>
      <c r="V2158" s="25"/>
      <c r="W2158" s="23">
        <v>251</v>
      </c>
      <c r="X2158" s="23">
        <v>0</v>
      </c>
      <c r="Y2158" s="23">
        <v>251</v>
      </c>
      <c r="Z2158" s="26">
        <v>0.51966873706004135</v>
      </c>
      <c r="AA2158" s="25">
        <v>270</v>
      </c>
      <c r="AB2158" s="23">
        <v>0</v>
      </c>
      <c r="AC2158" s="23">
        <v>270</v>
      </c>
      <c r="AD2158" s="26">
        <v>0.55900621118012417</v>
      </c>
      <c r="AE2158" s="5"/>
      <c r="AF2158" s="33">
        <v>60000</v>
      </c>
      <c r="AG2158" s="7">
        <v>3</v>
      </c>
      <c r="AH2158" s="30">
        <v>59982</v>
      </c>
      <c r="AI2158" s="30">
        <v>59982</v>
      </c>
      <c r="AJ2158" s="37">
        <v>43936</v>
      </c>
    </row>
    <row r="2159" spans="1:36" ht="15" customHeight="1" x14ac:dyDescent="0.25">
      <c r="A2159" s="3" t="s">
        <v>242</v>
      </c>
      <c r="B2159" s="4" t="s">
        <v>6672</v>
      </c>
      <c r="C2159" s="18" t="s">
        <v>3262</v>
      </c>
      <c r="D2159" s="18" t="s">
        <v>3262</v>
      </c>
      <c r="E2159" s="18" t="s">
        <v>8780</v>
      </c>
      <c r="F2159" s="18" t="s">
        <v>34</v>
      </c>
      <c r="G2159" s="19">
        <v>0</v>
      </c>
      <c r="H2159" s="5" t="s">
        <v>245</v>
      </c>
      <c r="I2159" s="18" t="s">
        <v>3263</v>
      </c>
      <c r="J2159" s="20">
        <v>6094</v>
      </c>
      <c r="K2159" s="20">
        <v>4422402.57</v>
      </c>
      <c r="L2159" s="20">
        <v>0</v>
      </c>
      <c r="M2159" s="20">
        <v>5200043</v>
      </c>
      <c r="N2159" s="20">
        <v>410339</v>
      </c>
      <c r="O2159" s="6">
        <v>1646.3381309484701</v>
      </c>
      <c r="P2159" s="21">
        <v>0.76133421051939398</v>
      </c>
      <c r="Q2159" s="18"/>
      <c r="R2159" s="22">
        <v>483</v>
      </c>
      <c r="S2159" s="23">
        <v>0</v>
      </c>
      <c r="T2159" s="23">
        <v>483</v>
      </c>
      <c r="U2159" s="24">
        <v>47</v>
      </c>
      <c r="V2159" s="25"/>
      <c r="W2159" s="23">
        <v>116</v>
      </c>
      <c r="X2159" s="23">
        <v>0</v>
      </c>
      <c r="Y2159" s="23">
        <v>116</v>
      </c>
      <c r="Z2159" s="26">
        <v>0.2401656314699793</v>
      </c>
      <c r="AA2159" s="25">
        <v>368</v>
      </c>
      <c r="AB2159" s="23">
        <v>0</v>
      </c>
      <c r="AC2159" s="23">
        <v>368</v>
      </c>
      <c r="AD2159" s="26">
        <v>0.76190476190476186</v>
      </c>
      <c r="AE2159" s="5"/>
      <c r="AF2159" s="33">
        <v>60000</v>
      </c>
      <c r="AG2159" s="7">
        <v>3</v>
      </c>
      <c r="AH2159" s="30">
        <v>59950.2</v>
      </c>
      <c r="AI2159" s="30">
        <v>59950.2</v>
      </c>
      <c r="AJ2159" s="49">
        <v>43941</v>
      </c>
    </row>
    <row r="2160" spans="1:36" ht="15" customHeight="1" x14ac:dyDescent="0.25">
      <c r="A2160" s="3" t="s">
        <v>3441</v>
      </c>
      <c r="B2160" s="4" t="s">
        <v>6675</v>
      </c>
      <c r="C2160" s="18" t="s">
        <v>3265</v>
      </c>
      <c r="D2160" s="18" t="s">
        <v>3265</v>
      </c>
      <c r="E2160" s="18" t="s">
        <v>8785</v>
      </c>
      <c r="F2160" s="18" t="s">
        <v>34</v>
      </c>
      <c r="G2160" s="19">
        <v>0</v>
      </c>
      <c r="H2160" s="5" t="s">
        <v>210</v>
      </c>
      <c r="I2160" s="18" t="s">
        <v>3266</v>
      </c>
      <c r="J2160" s="20">
        <v>7391</v>
      </c>
      <c r="K2160" s="20">
        <v>15527946.970000001</v>
      </c>
      <c r="L2160" s="20">
        <v>0</v>
      </c>
      <c r="M2160" s="20">
        <v>1443268</v>
      </c>
      <c r="N2160" s="20">
        <v>0</v>
      </c>
      <c r="O2160" s="6">
        <v>2296.2001041807598</v>
      </c>
      <c r="P2160" s="21">
        <v>1.06185701506158</v>
      </c>
      <c r="Q2160" s="18"/>
      <c r="R2160" s="22">
        <v>483</v>
      </c>
      <c r="S2160" s="23">
        <v>0</v>
      </c>
      <c r="T2160" s="23">
        <v>483</v>
      </c>
      <c r="U2160" s="24">
        <v>62</v>
      </c>
      <c r="V2160" s="25"/>
      <c r="W2160" s="23">
        <v>63</v>
      </c>
      <c r="X2160" s="23">
        <v>0</v>
      </c>
      <c r="Y2160" s="23">
        <v>63</v>
      </c>
      <c r="Z2160" s="26">
        <v>0.13043478260869565</v>
      </c>
      <c r="AA2160" s="25">
        <v>340</v>
      </c>
      <c r="AB2160" s="23">
        <v>0</v>
      </c>
      <c r="AC2160" s="23">
        <v>340</v>
      </c>
      <c r="AD2160" s="26">
        <v>0.70393374741200831</v>
      </c>
      <c r="AE2160" s="5"/>
      <c r="AF2160" s="33">
        <v>60000</v>
      </c>
      <c r="AG2160" s="7">
        <v>3</v>
      </c>
      <c r="AH2160" s="33">
        <v>60000</v>
      </c>
      <c r="AI2160" s="33">
        <v>60000</v>
      </c>
      <c r="AJ2160" s="37">
        <v>43936</v>
      </c>
    </row>
    <row r="2161" spans="1:36" ht="15" customHeight="1" x14ac:dyDescent="0.25">
      <c r="A2161" s="3" t="s">
        <v>1849</v>
      </c>
      <c r="B2161" s="4" t="s">
        <v>6678</v>
      </c>
      <c r="C2161" s="18" t="s">
        <v>3268</v>
      </c>
      <c r="D2161" s="18" t="s">
        <v>3268</v>
      </c>
      <c r="E2161" s="18" t="s">
        <v>8785</v>
      </c>
      <c r="F2161" s="18" t="s">
        <v>34</v>
      </c>
      <c r="G2161" s="19">
        <v>0</v>
      </c>
      <c r="H2161" s="5" t="s">
        <v>78</v>
      </c>
      <c r="I2161" s="18" t="s">
        <v>3269</v>
      </c>
      <c r="J2161" s="20">
        <v>6774</v>
      </c>
      <c r="K2161" s="20">
        <v>6347239.6699999999</v>
      </c>
      <c r="L2161" s="20">
        <v>0</v>
      </c>
      <c r="M2161" s="20">
        <v>6193562</v>
      </c>
      <c r="N2161" s="20">
        <v>212608</v>
      </c>
      <c r="O2161" s="6">
        <v>1882.6999808089799</v>
      </c>
      <c r="P2161" s="21">
        <v>0.87063761483086299</v>
      </c>
      <c r="Q2161" s="18"/>
      <c r="R2161" s="22">
        <v>484</v>
      </c>
      <c r="S2161" s="23">
        <v>0</v>
      </c>
      <c r="T2161" s="23">
        <v>484</v>
      </c>
      <c r="U2161" s="24">
        <v>60</v>
      </c>
      <c r="V2161" s="25"/>
      <c r="W2161" s="23">
        <v>182</v>
      </c>
      <c r="X2161" s="23">
        <v>0</v>
      </c>
      <c r="Y2161" s="23">
        <v>182</v>
      </c>
      <c r="Z2161" s="26">
        <v>0.37603305785123969</v>
      </c>
      <c r="AA2161" s="25">
        <v>267</v>
      </c>
      <c r="AB2161" s="23">
        <v>0</v>
      </c>
      <c r="AC2161" s="23">
        <v>267</v>
      </c>
      <c r="AD2161" s="26">
        <v>0.55165289256198347</v>
      </c>
      <c r="AE2161" s="5"/>
      <c r="AF2161" s="33">
        <v>60000</v>
      </c>
      <c r="AG2161" s="7">
        <v>3</v>
      </c>
      <c r="AH2161" s="30">
        <v>59279.85</v>
      </c>
      <c r="AI2161" s="30">
        <v>59279.85</v>
      </c>
      <c r="AJ2161" s="37">
        <v>43959</v>
      </c>
    </row>
    <row r="2162" spans="1:36" ht="15" customHeight="1" x14ac:dyDescent="0.25">
      <c r="A2162" s="3" t="s">
        <v>31</v>
      </c>
      <c r="B2162" s="4" t="s">
        <v>6681</v>
      </c>
      <c r="C2162" s="18" t="s">
        <v>3275</v>
      </c>
      <c r="D2162" s="18" t="s">
        <v>3275</v>
      </c>
      <c r="E2162" s="18" t="s">
        <v>8776</v>
      </c>
      <c r="F2162" s="18" t="s">
        <v>34</v>
      </c>
      <c r="G2162" s="19">
        <v>0</v>
      </c>
      <c r="H2162" s="5" t="s">
        <v>35</v>
      </c>
      <c r="I2162" s="18" t="s">
        <v>3276</v>
      </c>
      <c r="J2162" s="20">
        <v>4963</v>
      </c>
      <c r="K2162" s="20">
        <v>18275055.32</v>
      </c>
      <c r="L2162" s="20">
        <v>587316</v>
      </c>
      <c r="M2162" s="20">
        <v>0</v>
      </c>
      <c r="N2162" s="20">
        <v>0</v>
      </c>
      <c r="O2162" s="6">
        <v>3563.92087850091</v>
      </c>
      <c r="P2162" s="21">
        <v>1.64810304601515</v>
      </c>
      <c r="Q2162" s="18"/>
      <c r="R2162" s="22">
        <v>405</v>
      </c>
      <c r="S2162" s="23">
        <v>0</v>
      </c>
      <c r="T2162" s="23">
        <v>484</v>
      </c>
      <c r="U2162" s="24">
        <v>36</v>
      </c>
      <c r="V2162" s="25"/>
      <c r="W2162" s="23">
        <v>8</v>
      </c>
      <c r="X2162" s="23">
        <v>0</v>
      </c>
      <c r="Y2162" s="23">
        <v>8</v>
      </c>
      <c r="Z2162" s="26">
        <v>1.6528925619834711E-2</v>
      </c>
      <c r="AA2162" s="25">
        <v>204</v>
      </c>
      <c r="AB2162" s="23">
        <v>0</v>
      </c>
      <c r="AC2162" s="23">
        <v>204</v>
      </c>
      <c r="AD2162" s="26">
        <v>0.42148760330578511</v>
      </c>
      <c r="AE2162" s="5"/>
      <c r="AF2162" s="33">
        <v>60000</v>
      </c>
      <c r="AG2162" s="7">
        <v>3</v>
      </c>
      <c r="AH2162" s="30">
        <v>59950</v>
      </c>
      <c r="AI2162" s="30">
        <v>59950</v>
      </c>
      <c r="AJ2162" s="37">
        <v>43937</v>
      </c>
    </row>
    <row r="2163" spans="1:36" ht="15" customHeight="1" x14ac:dyDescent="0.25">
      <c r="A2163" s="3" t="s">
        <v>547</v>
      </c>
      <c r="B2163" s="4" t="s">
        <v>6684</v>
      </c>
      <c r="C2163" s="18" t="s">
        <v>3281</v>
      </c>
      <c r="D2163" s="18" t="s">
        <v>3281</v>
      </c>
      <c r="E2163" s="18" t="s">
        <v>8785</v>
      </c>
      <c r="F2163" s="18" t="s">
        <v>34</v>
      </c>
      <c r="G2163" s="19">
        <v>0</v>
      </c>
      <c r="H2163" s="5" t="s">
        <v>96</v>
      </c>
      <c r="I2163" s="18" t="s">
        <v>3282</v>
      </c>
      <c r="J2163" s="20">
        <v>6300</v>
      </c>
      <c r="K2163" s="20">
        <v>8985260.1099999994</v>
      </c>
      <c r="L2163" s="20">
        <v>0</v>
      </c>
      <c r="M2163" s="20">
        <v>2965600</v>
      </c>
      <c r="N2163" s="20">
        <v>0</v>
      </c>
      <c r="O2163" s="6">
        <v>1896.96192222222</v>
      </c>
      <c r="P2163" s="21">
        <v>0.877232920923951</v>
      </c>
      <c r="Q2163" s="18"/>
      <c r="R2163" s="22">
        <v>393</v>
      </c>
      <c r="S2163" s="23">
        <v>0</v>
      </c>
      <c r="T2163" s="23">
        <v>486</v>
      </c>
      <c r="U2163" s="24">
        <v>69</v>
      </c>
      <c r="V2163" s="25">
        <v>74</v>
      </c>
      <c r="W2163" s="23">
        <v>74</v>
      </c>
      <c r="X2163" s="23">
        <v>0</v>
      </c>
      <c r="Y2163" s="23">
        <v>74</v>
      </c>
      <c r="Z2163" s="26">
        <v>0.15226337448559671</v>
      </c>
      <c r="AA2163" s="25">
        <v>279</v>
      </c>
      <c r="AB2163" s="23">
        <v>0</v>
      </c>
      <c r="AC2163" s="23">
        <v>279</v>
      </c>
      <c r="AD2163" s="26">
        <v>0.57407407407407407</v>
      </c>
      <c r="AE2163" s="5"/>
      <c r="AF2163" s="33">
        <v>60000</v>
      </c>
      <c r="AG2163" s="7">
        <v>3</v>
      </c>
      <c r="AH2163" s="33">
        <v>60000</v>
      </c>
      <c r="AI2163" s="33">
        <v>60000</v>
      </c>
      <c r="AJ2163" s="37">
        <v>43936</v>
      </c>
    </row>
    <row r="2164" spans="1:36" ht="15" customHeight="1" x14ac:dyDescent="0.25">
      <c r="A2164" s="3" t="s">
        <v>1431</v>
      </c>
      <c r="B2164" s="4" t="s">
        <v>6687</v>
      </c>
      <c r="C2164" s="18" t="s">
        <v>3293</v>
      </c>
      <c r="D2164" s="18" t="s">
        <v>3293</v>
      </c>
      <c r="E2164" s="18" t="s">
        <v>8780</v>
      </c>
      <c r="F2164" s="18" t="s">
        <v>34</v>
      </c>
      <c r="G2164" s="19">
        <v>0</v>
      </c>
      <c r="H2164" s="5" t="s">
        <v>139</v>
      </c>
      <c r="I2164" s="18" t="s">
        <v>3294</v>
      </c>
      <c r="J2164" s="20">
        <v>6345</v>
      </c>
      <c r="K2164" s="20">
        <v>7429307.4400000004</v>
      </c>
      <c r="L2164" s="20">
        <v>0</v>
      </c>
      <c r="M2164" s="20">
        <v>4217416</v>
      </c>
      <c r="N2164" s="20">
        <v>7708</v>
      </c>
      <c r="O2164" s="6">
        <v>1836.7898250590999</v>
      </c>
      <c r="P2164" s="21">
        <v>0.84940687764170697</v>
      </c>
      <c r="Q2164" s="18"/>
      <c r="R2164" s="22">
        <v>488</v>
      </c>
      <c r="S2164" s="23">
        <v>0</v>
      </c>
      <c r="T2164" s="23">
        <v>488</v>
      </c>
      <c r="U2164" s="24">
        <v>54</v>
      </c>
      <c r="V2164" s="25">
        <v>99</v>
      </c>
      <c r="W2164" s="23">
        <v>93</v>
      </c>
      <c r="X2164" s="23">
        <v>0</v>
      </c>
      <c r="Y2164" s="23">
        <v>93</v>
      </c>
      <c r="Z2164" s="26">
        <v>0.19057377049180327</v>
      </c>
      <c r="AA2164" s="25">
        <v>361</v>
      </c>
      <c r="AB2164" s="23">
        <v>0</v>
      </c>
      <c r="AC2164" s="23">
        <v>361</v>
      </c>
      <c r="AD2164" s="26">
        <v>0.73975409836065575</v>
      </c>
      <c r="AE2164" s="5"/>
      <c r="AF2164" s="33">
        <v>60000</v>
      </c>
      <c r="AG2164" s="7">
        <v>3</v>
      </c>
      <c r="AH2164" s="30">
        <v>59500</v>
      </c>
      <c r="AI2164" s="30">
        <v>59500</v>
      </c>
      <c r="AJ2164" s="37">
        <v>43938</v>
      </c>
    </row>
    <row r="2165" spans="1:36" s="2" customFormat="1" ht="15" customHeight="1" x14ac:dyDescent="0.25">
      <c r="A2165" s="3">
        <v>0</v>
      </c>
      <c r="B2165" s="4" t="s">
        <v>6690</v>
      </c>
      <c r="C2165" s="28" t="s">
        <v>3296</v>
      </c>
      <c r="D2165" s="28" t="s">
        <v>3296</v>
      </c>
      <c r="E2165" s="28" t="s">
        <v>8774</v>
      </c>
      <c r="F2165" s="28" t="s">
        <v>34</v>
      </c>
      <c r="G2165" s="19">
        <v>0</v>
      </c>
      <c r="H2165" s="5" t="s">
        <v>272</v>
      </c>
      <c r="I2165" s="28" t="s">
        <v>3297</v>
      </c>
      <c r="J2165" s="20">
        <v>6762</v>
      </c>
      <c r="K2165" s="20">
        <v>18894454.789999999</v>
      </c>
      <c r="L2165" s="20">
        <v>0</v>
      </c>
      <c r="M2165" s="20">
        <v>1261678</v>
      </c>
      <c r="N2165" s="20">
        <v>63951</v>
      </c>
      <c r="O2165" s="6">
        <v>2990.2519653948498</v>
      </c>
      <c r="P2165" s="21">
        <v>1.3828150344889301</v>
      </c>
      <c r="Q2165" s="18"/>
      <c r="R2165" s="22">
        <v>488</v>
      </c>
      <c r="S2165" s="23">
        <v>0</v>
      </c>
      <c r="T2165" s="23">
        <v>488</v>
      </c>
      <c r="U2165" s="24">
        <v>73</v>
      </c>
      <c r="V2165" s="25">
        <v>68</v>
      </c>
      <c r="W2165" s="23">
        <v>65</v>
      </c>
      <c r="X2165" s="23">
        <v>0</v>
      </c>
      <c r="Y2165" s="23">
        <v>65</v>
      </c>
      <c r="Z2165" s="26">
        <v>0.13319672131147542</v>
      </c>
      <c r="AA2165" s="25">
        <v>363</v>
      </c>
      <c r="AB2165" s="23">
        <v>0</v>
      </c>
      <c r="AC2165" s="23">
        <v>363</v>
      </c>
      <c r="AD2165" s="26">
        <v>0.74385245901639341</v>
      </c>
      <c r="AE2165" s="5"/>
      <c r="AF2165" s="35">
        <v>60000</v>
      </c>
      <c r="AG2165" s="7">
        <v>3</v>
      </c>
      <c r="AH2165" s="32">
        <v>59524.92</v>
      </c>
      <c r="AI2165" s="32">
        <v>59524.92</v>
      </c>
      <c r="AJ2165" s="49">
        <v>43945</v>
      </c>
    </row>
    <row r="2166" spans="1:36" ht="15" customHeight="1" x14ac:dyDescent="0.25">
      <c r="A2166" s="3" t="s">
        <v>196</v>
      </c>
      <c r="B2166" s="4" t="s">
        <v>6692</v>
      </c>
      <c r="C2166" s="18" t="s">
        <v>3328</v>
      </c>
      <c r="D2166" s="18" t="s">
        <v>3328</v>
      </c>
      <c r="E2166" s="18" t="s">
        <v>8784</v>
      </c>
      <c r="F2166" s="18" t="s">
        <v>34</v>
      </c>
      <c r="G2166" s="19">
        <v>0</v>
      </c>
      <c r="H2166" s="5" t="s">
        <v>199</v>
      </c>
      <c r="I2166" s="18" t="s">
        <v>3329</v>
      </c>
      <c r="J2166" s="20">
        <v>6690</v>
      </c>
      <c r="K2166" s="20">
        <v>5875855.8099999996</v>
      </c>
      <c r="L2166" s="20">
        <v>0</v>
      </c>
      <c r="M2166" s="20">
        <v>5241763</v>
      </c>
      <c r="N2166" s="20">
        <v>55242</v>
      </c>
      <c r="O2166" s="6">
        <v>1670.0838281016399</v>
      </c>
      <c r="P2166" s="21">
        <v>0.77231519386388303</v>
      </c>
      <c r="Q2166" s="18"/>
      <c r="R2166" s="22">
        <v>445</v>
      </c>
      <c r="S2166" s="23">
        <v>0</v>
      </c>
      <c r="T2166" s="23">
        <v>490</v>
      </c>
      <c r="U2166" s="24">
        <v>61</v>
      </c>
      <c r="V2166" s="25">
        <v>113</v>
      </c>
      <c r="W2166" s="23">
        <v>112</v>
      </c>
      <c r="X2166" s="23">
        <v>0</v>
      </c>
      <c r="Y2166" s="23">
        <v>112</v>
      </c>
      <c r="Z2166" s="26">
        <v>0.22857142857142856</v>
      </c>
      <c r="AA2166" s="25">
        <v>168</v>
      </c>
      <c r="AB2166" s="23">
        <v>0</v>
      </c>
      <c r="AC2166" s="23">
        <v>168</v>
      </c>
      <c r="AD2166" s="26">
        <v>0.34285714285714286</v>
      </c>
      <c r="AE2166" s="5"/>
      <c r="AF2166" s="33">
        <v>60000</v>
      </c>
      <c r="AG2166" s="7">
        <v>3</v>
      </c>
      <c r="AH2166" s="33">
        <v>60000</v>
      </c>
      <c r="AI2166" s="33">
        <v>60000</v>
      </c>
      <c r="AJ2166" s="37">
        <v>43937</v>
      </c>
    </row>
    <row r="2167" spans="1:36" ht="15" customHeight="1" x14ac:dyDescent="0.25">
      <c r="A2167" s="3">
        <v>0</v>
      </c>
      <c r="B2167" s="4" t="s">
        <v>6695</v>
      </c>
      <c r="C2167" s="18" t="s">
        <v>3334</v>
      </c>
      <c r="D2167" s="18" t="s">
        <v>3334</v>
      </c>
      <c r="E2167" s="18" t="s">
        <v>8784</v>
      </c>
      <c r="F2167" s="18" t="s">
        <v>34</v>
      </c>
      <c r="G2167" s="19">
        <v>0</v>
      </c>
      <c r="H2167" s="5" t="s">
        <v>91</v>
      </c>
      <c r="I2167" s="18" t="s">
        <v>3335</v>
      </c>
      <c r="J2167" s="20">
        <v>7625</v>
      </c>
      <c r="K2167" s="20">
        <v>7249270</v>
      </c>
      <c r="L2167" s="20">
        <v>0</v>
      </c>
      <c r="M2167" s="20">
        <v>5728169</v>
      </c>
      <c r="N2167" s="20">
        <v>111400</v>
      </c>
      <c r="O2167" s="6">
        <v>1716.56904918033</v>
      </c>
      <c r="P2167" s="21">
        <v>0.79381186482440402</v>
      </c>
      <c r="Q2167" s="18"/>
      <c r="R2167" s="22">
        <v>490</v>
      </c>
      <c r="S2167" s="23">
        <v>0</v>
      </c>
      <c r="T2167" s="23">
        <v>490</v>
      </c>
      <c r="U2167" s="24">
        <v>63</v>
      </c>
      <c r="V2167" s="25">
        <v>49</v>
      </c>
      <c r="W2167" s="23">
        <v>47</v>
      </c>
      <c r="X2167" s="23">
        <v>0</v>
      </c>
      <c r="Y2167" s="23">
        <v>47</v>
      </c>
      <c r="Z2167" s="26">
        <v>9.5918367346938774E-2</v>
      </c>
      <c r="AA2167" s="25">
        <v>187</v>
      </c>
      <c r="AB2167" s="23">
        <v>0</v>
      </c>
      <c r="AC2167" s="23">
        <v>187</v>
      </c>
      <c r="AD2167" s="26">
        <v>0.38163265306122451</v>
      </c>
      <c r="AE2167" s="5"/>
      <c r="AF2167" s="33">
        <v>60000</v>
      </c>
      <c r="AG2167" s="7">
        <v>3</v>
      </c>
      <c r="AH2167" s="30">
        <v>59940</v>
      </c>
      <c r="AI2167" s="30">
        <v>59940</v>
      </c>
      <c r="AJ2167" s="37">
        <v>43936</v>
      </c>
    </row>
    <row r="2168" spans="1:36" s="2" customFormat="1" ht="15" customHeight="1" x14ac:dyDescent="0.25">
      <c r="A2168" s="3" t="s">
        <v>595</v>
      </c>
      <c r="B2168" s="4" t="s">
        <v>6698</v>
      </c>
      <c r="C2168" s="28" t="s">
        <v>3353</v>
      </c>
      <c r="D2168" s="28" t="s">
        <v>3353</v>
      </c>
      <c r="E2168" s="28" t="s">
        <v>8772</v>
      </c>
      <c r="F2168" s="28" t="s">
        <v>34</v>
      </c>
      <c r="G2168" s="19">
        <v>0</v>
      </c>
      <c r="H2168" s="5" t="s">
        <v>45</v>
      </c>
      <c r="I2168" s="28" t="s">
        <v>3354</v>
      </c>
      <c r="J2168" s="20">
        <v>5367</v>
      </c>
      <c r="K2168" s="20">
        <v>27925215.84</v>
      </c>
      <c r="L2168" s="20">
        <v>2743289</v>
      </c>
      <c r="M2168" s="20">
        <v>0</v>
      </c>
      <c r="N2168" s="20">
        <v>0</v>
      </c>
      <c r="O2168" s="6">
        <v>4691.9930762064496</v>
      </c>
      <c r="P2168" s="21">
        <v>2.1697698530362799</v>
      </c>
      <c r="Q2168" s="18"/>
      <c r="R2168" s="22">
        <v>492</v>
      </c>
      <c r="S2168" s="23">
        <v>0</v>
      </c>
      <c r="T2168" s="23">
        <v>492</v>
      </c>
      <c r="U2168" s="24">
        <v>63</v>
      </c>
      <c r="V2168" s="25">
        <v>39</v>
      </c>
      <c r="W2168" s="23">
        <v>39</v>
      </c>
      <c r="X2168" s="23">
        <v>0</v>
      </c>
      <c r="Y2168" s="23">
        <v>39</v>
      </c>
      <c r="Z2168" s="26">
        <v>7.926829268292683E-2</v>
      </c>
      <c r="AA2168" s="25">
        <v>269</v>
      </c>
      <c r="AB2168" s="23">
        <v>0</v>
      </c>
      <c r="AC2168" s="23">
        <v>269</v>
      </c>
      <c r="AD2168" s="26">
        <v>0.5467479674796748</v>
      </c>
      <c r="AE2168" s="5"/>
      <c r="AF2168" s="35">
        <v>60000</v>
      </c>
      <c r="AG2168" s="7">
        <v>3</v>
      </c>
      <c r="AH2168" s="32">
        <v>59237</v>
      </c>
      <c r="AI2168" s="32">
        <v>59237</v>
      </c>
      <c r="AJ2168" s="49">
        <v>43945</v>
      </c>
    </row>
    <row r="2169" spans="1:36" ht="15" customHeight="1" x14ac:dyDescent="0.25">
      <c r="A2169" s="3" t="s">
        <v>1735</v>
      </c>
      <c r="B2169" s="4" t="s">
        <v>6701</v>
      </c>
      <c r="C2169" s="18" t="s">
        <v>3362</v>
      </c>
      <c r="D2169" s="18" t="s">
        <v>3362</v>
      </c>
      <c r="E2169" s="18" t="s">
        <v>8772</v>
      </c>
      <c r="F2169" s="18" t="s">
        <v>34</v>
      </c>
      <c r="G2169" s="19">
        <v>0</v>
      </c>
      <c r="H2169" s="5" t="s">
        <v>62</v>
      </c>
      <c r="I2169" s="54" t="s">
        <v>3363</v>
      </c>
      <c r="J2169" s="20">
        <v>8254</v>
      </c>
      <c r="K2169" s="20">
        <v>15175829.550000001</v>
      </c>
      <c r="L2169" s="20">
        <v>0</v>
      </c>
      <c r="M2169" s="20">
        <v>504444</v>
      </c>
      <c r="N2169" s="20">
        <v>0</v>
      </c>
      <c r="O2169" s="6">
        <v>1899.7181427186799</v>
      </c>
      <c r="P2169" s="21">
        <v>0.87850751021775597</v>
      </c>
      <c r="Q2169" s="18"/>
      <c r="R2169" s="22">
        <v>493</v>
      </c>
      <c r="S2169" s="23">
        <v>0</v>
      </c>
      <c r="T2169" s="23">
        <v>493</v>
      </c>
      <c r="U2169" s="24">
        <v>50</v>
      </c>
      <c r="V2169" s="25"/>
      <c r="W2169" s="23">
        <v>37</v>
      </c>
      <c r="X2169" s="23">
        <v>0</v>
      </c>
      <c r="Y2169" s="23">
        <v>37</v>
      </c>
      <c r="Z2169" s="26">
        <v>7.5050709939148072E-2</v>
      </c>
      <c r="AA2169" s="25">
        <v>154</v>
      </c>
      <c r="AB2169" s="23">
        <v>0</v>
      </c>
      <c r="AC2169" s="23">
        <v>154</v>
      </c>
      <c r="AD2169" s="26">
        <v>0.31237322515212984</v>
      </c>
      <c r="AE2169" s="5"/>
      <c r="AF2169" s="33">
        <v>60000</v>
      </c>
      <c r="AG2169" s="7">
        <v>3</v>
      </c>
      <c r="AH2169" s="30">
        <v>59996.94</v>
      </c>
      <c r="AI2169" s="30">
        <v>59996.94</v>
      </c>
      <c r="AJ2169" s="37">
        <v>43938</v>
      </c>
    </row>
    <row r="2170" spans="1:36" s="2" customFormat="1" ht="15" customHeight="1" x14ac:dyDescent="0.25">
      <c r="A2170" s="3">
        <v>0</v>
      </c>
      <c r="B2170" s="4" t="s">
        <v>6704</v>
      </c>
      <c r="C2170" s="28" t="s">
        <v>3371</v>
      </c>
      <c r="D2170" s="28" t="s">
        <v>3371</v>
      </c>
      <c r="E2170" s="28" t="s">
        <v>8776</v>
      </c>
      <c r="F2170" s="28" t="s">
        <v>34</v>
      </c>
      <c r="G2170" s="19">
        <v>0</v>
      </c>
      <c r="H2170" s="5" t="s">
        <v>35</v>
      </c>
      <c r="I2170" s="28" t="s">
        <v>3372</v>
      </c>
      <c r="J2170" s="20">
        <v>7574</v>
      </c>
      <c r="K2170" s="20">
        <v>12084007.74</v>
      </c>
      <c r="L2170" s="20">
        <v>0</v>
      </c>
      <c r="M2170" s="20">
        <v>2497052</v>
      </c>
      <c r="N2170" s="20">
        <v>0</v>
      </c>
      <c r="O2170" s="6">
        <v>1925.1465196725601</v>
      </c>
      <c r="P2170" s="21">
        <v>0.89026663364996395</v>
      </c>
      <c r="Q2170" s="18"/>
      <c r="R2170" s="22">
        <v>494</v>
      </c>
      <c r="S2170" s="23">
        <v>0</v>
      </c>
      <c r="T2170" s="23">
        <v>494</v>
      </c>
      <c r="U2170" s="24">
        <v>57</v>
      </c>
      <c r="V2170" s="25"/>
      <c r="W2170" s="23">
        <v>15</v>
      </c>
      <c r="X2170" s="23">
        <v>0</v>
      </c>
      <c r="Y2170" s="23">
        <v>15</v>
      </c>
      <c r="Z2170" s="26">
        <v>3.0364372469635626E-2</v>
      </c>
      <c r="AA2170" s="25">
        <v>391</v>
      </c>
      <c r="AB2170" s="23">
        <v>0</v>
      </c>
      <c r="AC2170" s="23">
        <v>391</v>
      </c>
      <c r="AD2170" s="26">
        <v>0.791497975708502</v>
      </c>
      <c r="AE2170" s="5"/>
      <c r="AF2170" s="35">
        <v>60000</v>
      </c>
      <c r="AG2170" s="7">
        <v>3</v>
      </c>
      <c r="AH2170" s="35">
        <v>60000</v>
      </c>
      <c r="AI2170" s="35">
        <v>60000</v>
      </c>
      <c r="AJ2170" s="49">
        <v>43945</v>
      </c>
    </row>
    <row r="2171" spans="1:36" s="2" customFormat="1" ht="15" customHeight="1" x14ac:dyDescent="0.25">
      <c r="A2171" s="3" t="s">
        <v>3193</v>
      </c>
      <c r="B2171" s="4" t="s">
        <v>6706</v>
      </c>
      <c r="C2171" s="28" t="s">
        <v>3378</v>
      </c>
      <c r="D2171" s="28" t="s">
        <v>3378</v>
      </c>
      <c r="E2171" s="28" t="s">
        <v>8778</v>
      </c>
      <c r="F2171" s="28" t="s">
        <v>34</v>
      </c>
      <c r="G2171" s="19">
        <v>0</v>
      </c>
      <c r="H2171" s="5" t="s">
        <v>272</v>
      </c>
      <c r="I2171" s="28" t="s">
        <v>3379</v>
      </c>
      <c r="J2171" s="20">
        <v>5843</v>
      </c>
      <c r="K2171" s="20">
        <v>8477287.5299999993</v>
      </c>
      <c r="L2171" s="20">
        <v>0</v>
      </c>
      <c r="M2171" s="20">
        <v>2757291</v>
      </c>
      <c r="N2171" s="20">
        <v>0</v>
      </c>
      <c r="O2171" s="6">
        <v>1922.7414906726001</v>
      </c>
      <c r="P2171" s="21">
        <v>0.88915444969422397</v>
      </c>
      <c r="Q2171" s="18"/>
      <c r="R2171" s="22">
        <v>495</v>
      </c>
      <c r="S2171" s="23">
        <v>0</v>
      </c>
      <c r="T2171" s="23">
        <v>495</v>
      </c>
      <c r="U2171" s="24">
        <v>52</v>
      </c>
      <c r="V2171" s="25"/>
      <c r="W2171" s="23">
        <v>24</v>
      </c>
      <c r="X2171" s="23">
        <v>0</v>
      </c>
      <c r="Y2171" s="23">
        <v>24</v>
      </c>
      <c r="Z2171" s="26">
        <v>4.8484848484848485E-2</v>
      </c>
      <c r="AA2171" s="25">
        <v>286</v>
      </c>
      <c r="AB2171" s="23">
        <v>0</v>
      </c>
      <c r="AC2171" s="23">
        <v>286</v>
      </c>
      <c r="AD2171" s="26">
        <v>0.57777777777777772</v>
      </c>
      <c r="AE2171" s="5"/>
      <c r="AF2171" s="35">
        <v>60000</v>
      </c>
      <c r="AG2171" s="7">
        <v>3</v>
      </c>
      <c r="AH2171" s="35">
        <v>60000</v>
      </c>
      <c r="AI2171" s="35">
        <v>60000</v>
      </c>
      <c r="AJ2171" s="49">
        <v>43945</v>
      </c>
    </row>
    <row r="2172" spans="1:36" ht="15" customHeight="1" x14ac:dyDescent="0.25">
      <c r="A2172" s="3" t="s">
        <v>2155</v>
      </c>
      <c r="B2172" s="4" t="s">
        <v>6709</v>
      </c>
      <c r="C2172" s="18" t="s">
        <v>3381</v>
      </c>
      <c r="D2172" s="18" t="s">
        <v>3381</v>
      </c>
      <c r="E2172" s="18" t="s">
        <v>8779</v>
      </c>
      <c r="F2172" s="18" t="s">
        <v>34</v>
      </c>
      <c r="G2172" s="19">
        <v>0</v>
      </c>
      <c r="H2172" s="5" t="s">
        <v>369</v>
      </c>
      <c r="I2172" s="54" t="s">
        <v>3382</v>
      </c>
      <c r="J2172" s="20">
        <v>7547</v>
      </c>
      <c r="K2172" s="20">
        <v>10414655.5</v>
      </c>
      <c r="L2172" s="20">
        <v>0</v>
      </c>
      <c r="M2172" s="20">
        <v>3456214</v>
      </c>
      <c r="N2172" s="20">
        <v>0</v>
      </c>
      <c r="O2172" s="6">
        <v>1837.9315622101501</v>
      </c>
      <c r="P2172" s="21">
        <v>0.84993486368307603</v>
      </c>
      <c r="Q2172" s="18"/>
      <c r="R2172" s="22">
        <v>495</v>
      </c>
      <c r="S2172" s="23">
        <v>0</v>
      </c>
      <c r="T2172" s="23">
        <v>495</v>
      </c>
      <c r="U2172" s="24">
        <v>45</v>
      </c>
      <c r="V2172" s="25">
        <v>14</v>
      </c>
      <c r="W2172" s="23">
        <v>14</v>
      </c>
      <c r="X2172" s="23">
        <v>0</v>
      </c>
      <c r="Y2172" s="23">
        <v>14</v>
      </c>
      <c r="Z2172" s="26">
        <v>2.8282828282828285E-2</v>
      </c>
      <c r="AA2172" s="25">
        <v>302</v>
      </c>
      <c r="AB2172" s="23">
        <v>0</v>
      </c>
      <c r="AC2172" s="23">
        <v>302</v>
      </c>
      <c r="AD2172" s="26">
        <v>0.61010101010101014</v>
      </c>
      <c r="AE2172" s="5"/>
      <c r="AF2172" s="33">
        <v>60000</v>
      </c>
      <c r="AG2172" s="7">
        <v>3</v>
      </c>
      <c r="AH2172" s="33">
        <v>60000</v>
      </c>
      <c r="AI2172" s="33">
        <v>60000</v>
      </c>
      <c r="AJ2172" s="49">
        <v>43941</v>
      </c>
    </row>
    <row r="2173" spans="1:36" ht="15" customHeight="1" x14ac:dyDescent="0.25">
      <c r="A2173" s="3">
        <v>0</v>
      </c>
      <c r="B2173" s="4" t="s">
        <v>6712</v>
      </c>
      <c r="C2173" s="18" t="s">
        <v>3397</v>
      </c>
      <c r="D2173" s="18" t="s">
        <v>3397</v>
      </c>
      <c r="E2173" s="18" t="s">
        <v>8784</v>
      </c>
      <c r="F2173" s="18" t="s">
        <v>34</v>
      </c>
      <c r="G2173" s="19">
        <v>0</v>
      </c>
      <c r="H2173" s="5" t="s">
        <v>62</v>
      </c>
      <c r="I2173" s="54" t="s">
        <v>3398</v>
      </c>
      <c r="J2173" s="20">
        <v>6687</v>
      </c>
      <c r="K2173" s="20">
        <v>5214866.9000000004</v>
      </c>
      <c r="L2173" s="20">
        <v>0</v>
      </c>
      <c r="M2173" s="20">
        <v>5646061</v>
      </c>
      <c r="N2173" s="20">
        <v>286965</v>
      </c>
      <c r="O2173" s="6">
        <v>1667.0992821893201</v>
      </c>
      <c r="P2173" s="21">
        <v>0.77093501754214</v>
      </c>
      <c r="Q2173" s="18"/>
      <c r="R2173" s="22">
        <v>498</v>
      </c>
      <c r="S2173" s="23">
        <v>0</v>
      </c>
      <c r="T2173" s="23">
        <v>498</v>
      </c>
      <c r="U2173" s="24">
        <v>80</v>
      </c>
      <c r="V2173" s="25">
        <v>130</v>
      </c>
      <c r="W2173" s="23">
        <v>126</v>
      </c>
      <c r="X2173" s="23">
        <v>0</v>
      </c>
      <c r="Y2173" s="23">
        <v>126</v>
      </c>
      <c r="Z2173" s="26">
        <v>0.25301204819277107</v>
      </c>
      <c r="AA2173" s="25">
        <v>204</v>
      </c>
      <c r="AB2173" s="23">
        <v>0</v>
      </c>
      <c r="AC2173" s="23">
        <v>204</v>
      </c>
      <c r="AD2173" s="26">
        <v>0.40963855421686746</v>
      </c>
      <c r="AE2173" s="5"/>
      <c r="AF2173" s="33">
        <v>60000</v>
      </c>
      <c r="AG2173" s="7">
        <v>3</v>
      </c>
      <c r="AH2173" s="30">
        <v>60000</v>
      </c>
      <c r="AI2173" s="30">
        <v>60000</v>
      </c>
      <c r="AJ2173" s="37">
        <v>43938</v>
      </c>
    </row>
    <row r="2174" spans="1:36" ht="15" customHeight="1" x14ac:dyDescent="0.25">
      <c r="A2174" s="3" t="s">
        <v>1969</v>
      </c>
      <c r="B2174" s="4" t="s">
        <v>6715</v>
      </c>
      <c r="C2174" s="18" t="s">
        <v>3400</v>
      </c>
      <c r="D2174" s="18" t="s">
        <v>3400</v>
      </c>
      <c r="E2174" s="18" t="s">
        <v>8786</v>
      </c>
      <c r="F2174" s="18" t="s">
        <v>34</v>
      </c>
      <c r="G2174" s="19">
        <v>0</v>
      </c>
      <c r="H2174" s="5" t="s">
        <v>272</v>
      </c>
      <c r="I2174" s="54" t="s">
        <v>3401</v>
      </c>
      <c r="J2174" s="20">
        <v>6786</v>
      </c>
      <c r="K2174" s="20">
        <v>8390593.7599999998</v>
      </c>
      <c r="L2174" s="20">
        <v>0</v>
      </c>
      <c r="M2174" s="20">
        <v>3850089</v>
      </c>
      <c r="N2174" s="20">
        <v>0</v>
      </c>
      <c r="O2174" s="6">
        <v>1803.8141408782801</v>
      </c>
      <c r="P2174" s="21">
        <v>0.834157570096555</v>
      </c>
      <c r="Q2174" s="18"/>
      <c r="R2174" s="22">
        <v>498</v>
      </c>
      <c r="S2174" s="23">
        <v>0</v>
      </c>
      <c r="T2174" s="23">
        <v>498</v>
      </c>
      <c r="U2174" s="24">
        <v>53</v>
      </c>
      <c r="V2174" s="25">
        <v>92</v>
      </c>
      <c r="W2174" s="23">
        <v>91</v>
      </c>
      <c r="X2174" s="23">
        <v>0</v>
      </c>
      <c r="Y2174" s="23">
        <v>91</v>
      </c>
      <c r="Z2174" s="26">
        <v>0.18273092369477911</v>
      </c>
      <c r="AA2174" s="25">
        <v>221</v>
      </c>
      <c r="AB2174" s="23">
        <v>0</v>
      </c>
      <c r="AC2174" s="23">
        <v>221</v>
      </c>
      <c r="AD2174" s="26">
        <v>0.44377510040160645</v>
      </c>
      <c r="AE2174" s="5"/>
      <c r="AF2174" s="33">
        <v>60000</v>
      </c>
      <c r="AG2174" s="7">
        <v>3</v>
      </c>
      <c r="AH2174" s="30">
        <v>59540</v>
      </c>
      <c r="AI2174" s="30">
        <v>59540</v>
      </c>
      <c r="AJ2174" s="37">
        <v>43936</v>
      </c>
    </row>
    <row r="2175" spans="1:36" s="2" customFormat="1" ht="15" customHeight="1" x14ac:dyDescent="0.25">
      <c r="A2175" s="3" t="s">
        <v>1568</v>
      </c>
      <c r="B2175" s="4" t="s">
        <v>6718</v>
      </c>
      <c r="C2175" s="28" t="s">
        <v>3413</v>
      </c>
      <c r="D2175" s="28" t="s">
        <v>3413</v>
      </c>
      <c r="E2175" s="28" t="s">
        <v>8786</v>
      </c>
      <c r="F2175" s="28" t="s">
        <v>34</v>
      </c>
      <c r="G2175" s="19">
        <v>0</v>
      </c>
      <c r="H2175" s="5" t="s">
        <v>67</v>
      </c>
      <c r="I2175" s="28" t="s">
        <v>3414</v>
      </c>
      <c r="J2175" s="20">
        <v>5923</v>
      </c>
      <c r="K2175" s="20">
        <v>6707814.54</v>
      </c>
      <c r="L2175" s="20">
        <v>0</v>
      </c>
      <c r="M2175" s="20">
        <v>3474832</v>
      </c>
      <c r="N2175" s="20">
        <v>0</v>
      </c>
      <c r="O2175" s="6">
        <v>1719.1704440317401</v>
      </c>
      <c r="P2175" s="21">
        <v>0.79501485639595204</v>
      </c>
      <c r="Q2175" s="18"/>
      <c r="R2175" s="22">
        <v>466</v>
      </c>
      <c r="S2175" s="23">
        <v>0</v>
      </c>
      <c r="T2175" s="23">
        <v>499</v>
      </c>
      <c r="U2175" s="24">
        <v>71</v>
      </c>
      <c r="V2175" s="25"/>
      <c r="W2175" s="23">
        <v>49</v>
      </c>
      <c r="X2175" s="23">
        <v>0</v>
      </c>
      <c r="Y2175" s="23">
        <v>49</v>
      </c>
      <c r="Z2175" s="26">
        <v>9.8196392785571143E-2</v>
      </c>
      <c r="AA2175" s="25">
        <v>403</v>
      </c>
      <c r="AB2175" s="23">
        <v>0</v>
      </c>
      <c r="AC2175" s="23">
        <v>403</v>
      </c>
      <c r="AD2175" s="26">
        <v>0.80761523046092187</v>
      </c>
      <c r="AE2175" s="5"/>
      <c r="AF2175" s="35">
        <v>60000</v>
      </c>
      <c r="AG2175" s="7">
        <v>3</v>
      </c>
      <c r="AH2175" s="32">
        <v>58409.919999999998</v>
      </c>
      <c r="AI2175" s="32">
        <v>58409.919999999998</v>
      </c>
      <c r="AJ2175" s="49">
        <v>43945</v>
      </c>
    </row>
    <row r="2176" spans="1:36" s="2" customFormat="1" ht="15" customHeight="1" x14ac:dyDescent="0.25">
      <c r="A2176" s="3" t="s">
        <v>1686</v>
      </c>
      <c r="B2176" s="4" t="s">
        <v>6721</v>
      </c>
      <c r="C2176" s="28" t="s">
        <v>3439</v>
      </c>
      <c r="D2176" s="28" t="s">
        <v>3439</v>
      </c>
      <c r="E2176" s="28" t="s">
        <v>8778</v>
      </c>
      <c r="F2176" s="28" t="s">
        <v>34</v>
      </c>
      <c r="G2176" s="19">
        <v>0</v>
      </c>
      <c r="H2176" s="5" t="s">
        <v>210</v>
      </c>
      <c r="I2176" s="54" t="s">
        <v>3440</v>
      </c>
      <c r="J2176" s="20">
        <v>5654</v>
      </c>
      <c r="K2176" s="20">
        <v>5725475.2300000004</v>
      </c>
      <c r="L2176" s="20">
        <v>0</v>
      </c>
      <c r="M2176" s="20">
        <v>5018189</v>
      </c>
      <c r="N2176" s="20">
        <v>133238</v>
      </c>
      <c r="O2176" s="6">
        <v>1923.7534895649101</v>
      </c>
      <c r="P2176" s="21">
        <v>0.88962243944872199</v>
      </c>
      <c r="Q2176" s="18"/>
      <c r="R2176" s="22">
        <v>502</v>
      </c>
      <c r="S2176" s="23">
        <v>0</v>
      </c>
      <c r="T2176" s="23">
        <v>502</v>
      </c>
      <c r="U2176" s="24">
        <v>66</v>
      </c>
      <c r="V2176" s="25">
        <v>81</v>
      </c>
      <c r="W2176" s="23">
        <v>79</v>
      </c>
      <c r="X2176" s="23">
        <v>0</v>
      </c>
      <c r="Y2176" s="23">
        <v>79</v>
      </c>
      <c r="Z2176" s="26">
        <v>0.15737051792828685</v>
      </c>
      <c r="AA2176" s="25">
        <v>354</v>
      </c>
      <c r="AB2176" s="23">
        <v>0</v>
      </c>
      <c r="AC2176" s="23">
        <v>354</v>
      </c>
      <c r="AD2176" s="26">
        <v>0.70517928286852594</v>
      </c>
      <c r="AE2176" s="5"/>
      <c r="AF2176" s="35">
        <v>60000</v>
      </c>
      <c r="AG2176" s="7">
        <v>3</v>
      </c>
      <c r="AH2176" s="35">
        <v>60000</v>
      </c>
      <c r="AI2176" s="35">
        <v>60000</v>
      </c>
      <c r="AJ2176" s="49">
        <v>43944</v>
      </c>
    </row>
    <row r="2177" spans="1:36" s="2" customFormat="1" ht="15" customHeight="1" x14ac:dyDescent="0.25">
      <c r="A2177" s="3" t="s">
        <v>890</v>
      </c>
      <c r="B2177" s="4" t="s">
        <v>6724</v>
      </c>
      <c r="C2177" s="28" t="s">
        <v>3447</v>
      </c>
      <c r="D2177" s="28" t="s">
        <v>3447</v>
      </c>
      <c r="E2177" s="28" t="s">
        <v>8783</v>
      </c>
      <c r="F2177" s="28" t="s">
        <v>34</v>
      </c>
      <c r="G2177" s="19">
        <v>0</v>
      </c>
      <c r="H2177" s="5" t="s">
        <v>50</v>
      </c>
      <c r="I2177" s="28" t="s">
        <v>3448</v>
      </c>
      <c r="J2177" s="20">
        <v>8936</v>
      </c>
      <c r="K2177" s="20">
        <v>14855934.52</v>
      </c>
      <c r="L2177" s="20">
        <v>0</v>
      </c>
      <c r="M2177" s="20">
        <v>737885</v>
      </c>
      <c r="N2177" s="20">
        <v>0</v>
      </c>
      <c r="O2177" s="6">
        <v>1745.0558997314199</v>
      </c>
      <c r="P2177" s="21">
        <v>0.80698535176903796</v>
      </c>
      <c r="Q2177" s="18"/>
      <c r="R2177" s="22">
        <v>502</v>
      </c>
      <c r="S2177" s="23">
        <v>0</v>
      </c>
      <c r="T2177" s="23">
        <v>502</v>
      </c>
      <c r="U2177" s="24">
        <v>58</v>
      </c>
      <c r="V2177" s="25"/>
      <c r="W2177" s="23">
        <v>31</v>
      </c>
      <c r="X2177" s="23">
        <v>0</v>
      </c>
      <c r="Y2177" s="23">
        <v>31</v>
      </c>
      <c r="Z2177" s="26">
        <v>6.1752988047808766E-2</v>
      </c>
      <c r="AA2177" s="25">
        <v>127</v>
      </c>
      <c r="AB2177" s="23">
        <v>0</v>
      </c>
      <c r="AC2177" s="23">
        <v>127</v>
      </c>
      <c r="AD2177" s="26">
        <v>0.25298804780876494</v>
      </c>
      <c r="AE2177" s="5"/>
      <c r="AF2177" s="35">
        <v>60000</v>
      </c>
      <c r="AG2177" s="7">
        <v>3</v>
      </c>
      <c r="AH2177" s="35">
        <v>60000</v>
      </c>
      <c r="AI2177" s="35">
        <v>60000</v>
      </c>
      <c r="AJ2177" s="37">
        <v>43943</v>
      </c>
    </row>
    <row r="2178" spans="1:36" s="2" customFormat="1" ht="15" customHeight="1" x14ac:dyDescent="0.25">
      <c r="A2178" s="3" t="s">
        <v>2172</v>
      </c>
      <c r="B2178" s="4" t="s">
        <v>6726</v>
      </c>
      <c r="C2178" s="28" t="s">
        <v>3453</v>
      </c>
      <c r="D2178" s="28" t="s">
        <v>3453</v>
      </c>
      <c r="E2178" s="28" t="s">
        <v>8779</v>
      </c>
      <c r="F2178" s="28" t="s">
        <v>34</v>
      </c>
      <c r="G2178" s="19">
        <v>0</v>
      </c>
      <c r="H2178" s="5" t="s">
        <v>96</v>
      </c>
      <c r="I2178" s="28" t="s">
        <v>3454</v>
      </c>
      <c r="J2178" s="20">
        <v>7529</v>
      </c>
      <c r="K2178" s="20">
        <v>10470741.789999999</v>
      </c>
      <c r="L2178" s="20">
        <v>0</v>
      </c>
      <c r="M2178" s="20">
        <v>3685255</v>
      </c>
      <c r="N2178" s="20">
        <v>68216</v>
      </c>
      <c r="O2178" s="6">
        <v>1889.25657989109</v>
      </c>
      <c r="P2178" s="21">
        <v>0.87366965490333304</v>
      </c>
      <c r="Q2178" s="18"/>
      <c r="R2178" s="22">
        <v>391</v>
      </c>
      <c r="S2178" s="23">
        <v>0</v>
      </c>
      <c r="T2178" s="23">
        <v>503</v>
      </c>
      <c r="U2178" s="24">
        <v>53</v>
      </c>
      <c r="V2178" s="25">
        <v>50</v>
      </c>
      <c r="W2178" s="23">
        <v>50</v>
      </c>
      <c r="X2178" s="23">
        <v>0</v>
      </c>
      <c r="Y2178" s="23">
        <v>50</v>
      </c>
      <c r="Z2178" s="26">
        <v>9.9403578528827044E-2</v>
      </c>
      <c r="AA2178" s="25">
        <v>236</v>
      </c>
      <c r="AB2178" s="23">
        <v>0</v>
      </c>
      <c r="AC2178" s="23">
        <v>236</v>
      </c>
      <c r="AD2178" s="26">
        <v>0.46918489065606361</v>
      </c>
      <c r="AE2178" s="5"/>
      <c r="AF2178" s="35">
        <v>60000</v>
      </c>
      <c r="AG2178" s="7">
        <v>3</v>
      </c>
      <c r="AH2178" s="35">
        <v>60000</v>
      </c>
      <c r="AI2178" s="35">
        <v>60000</v>
      </c>
      <c r="AJ2178" s="49">
        <v>43941</v>
      </c>
    </row>
    <row r="2179" spans="1:36" ht="15" customHeight="1" x14ac:dyDescent="0.25">
      <c r="A2179" s="3" t="s">
        <v>3273</v>
      </c>
      <c r="B2179" s="4" t="s">
        <v>6729</v>
      </c>
      <c r="C2179" s="18" t="s">
        <v>3456</v>
      </c>
      <c r="D2179" s="18" t="s">
        <v>3456</v>
      </c>
      <c r="E2179" s="18" t="s">
        <v>8783</v>
      </c>
      <c r="F2179" s="18" t="s">
        <v>34</v>
      </c>
      <c r="G2179" s="19">
        <v>0</v>
      </c>
      <c r="H2179" s="5" t="s">
        <v>139</v>
      </c>
      <c r="I2179" s="54" t="s">
        <v>3457</v>
      </c>
      <c r="J2179" s="20">
        <v>6832</v>
      </c>
      <c r="K2179" s="20">
        <v>11728844.23</v>
      </c>
      <c r="L2179" s="20">
        <v>0</v>
      </c>
      <c r="M2179" s="20">
        <v>742769</v>
      </c>
      <c r="N2179" s="20">
        <v>28134</v>
      </c>
      <c r="O2179" s="6">
        <v>1829.5882947892301</v>
      </c>
      <c r="P2179" s="21">
        <v>0.84607659496193499</v>
      </c>
      <c r="Q2179" s="18"/>
      <c r="R2179" s="22">
        <v>503</v>
      </c>
      <c r="S2179" s="23">
        <v>0</v>
      </c>
      <c r="T2179" s="23">
        <v>503</v>
      </c>
      <c r="U2179" s="24">
        <v>67</v>
      </c>
      <c r="V2179" s="25">
        <v>49</v>
      </c>
      <c r="W2179" s="23">
        <v>49</v>
      </c>
      <c r="X2179" s="23">
        <v>0</v>
      </c>
      <c r="Y2179" s="23">
        <v>49</v>
      </c>
      <c r="Z2179" s="26">
        <v>9.7415506958250492E-2</v>
      </c>
      <c r="AA2179" s="25">
        <v>277</v>
      </c>
      <c r="AB2179" s="23">
        <v>0</v>
      </c>
      <c r="AC2179" s="23">
        <v>277</v>
      </c>
      <c r="AD2179" s="26">
        <v>0.55069582504970183</v>
      </c>
      <c r="AE2179" s="5"/>
      <c r="AF2179" s="33">
        <v>60000</v>
      </c>
      <c r="AG2179" s="7">
        <v>3</v>
      </c>
      <c r="AH2179" s="30">
        <v>59994</v>
      </c>
      <c r="AI2179" s="30">
        <v>59994</v>
      </c>
      <c r="AJ2179" s="37">
        <v>43936</v>
      </c>
    </row>
    <row r="2180" spans="1:36" ht="15" customHeight="1" x14ac:dyDescent="0.25">
      <c r="A2180" s="3" t="s">
        <v>743</v>
      </c>
      <c r="B2180" s="4" t="s">
        <v>6732</v>
      </c>
      <c r="C2180" s="18" t="s">
        <v>3462</v>
      </c>
      <c r="D2180" s="18" t="s">
        <v>3462</v>
      </c>
      <c r="E2180" s="18" t="s">
        <v>8776</v>
      </c>
      <c r="F2180" s="18" t="s">
        <v>34</v>
      </c>
      <c r="G2180" s="19">
        <v>0</v>
      </c>
      <c r="H2180" s="5" t="s">
        <v>272</v>
      </c>
      <c r="I2180" s="54" t="s">
        <v>3463</v>
      </c>
      <c r="J2180" s="20">
        <v>6078</v>
      </c>
      <c r="K2180" s="20">
        <v>13072743.210000001</v>
      </c>
      <c r="L2180" s="20">
        <v>0</v>
      </c>
      <c r="M2180" s="20">
        <v>1133746</v>
      </c>
      <c r="N2180" s="20">
        <v>0</v>
      </c>
      <c r="O2180" s="6">
        <v>2337.3624893056899</v>
      </c>
      <c r="P2180" s="21">
        <v>1.08089218857368</v>
      </c>
      <c r="Q2180" s="18"/>
      <c r="R2180" s="22">
        <v>504</v>
      </c>
      <c r="S2180" s="23">
        <v>0</v>
      </c>
      <c r="T2180" s="23">
        <v>504</v>
      </c>
      <c r="U2180" s="24">
        <v>69</v>
      </c>
      <c r="V2180" s="25"/>
      <c r="W2180" s="23">
        <v>91</v>
      </c>
      <c r="X2180" s="23">
        <v>0</v>
      </c>
      <c r="Y2180" s="23">
        <v>91</v>
      </c>
      <c r="Z2180" s="26">
        <v>0.18055555555555555</v>
      </c>
      <c r="AA2180" s="25">
        <v>285</v>
      </c>
      <c r="AB2180" s="23">
        <v>0</v>
      </c>
      <c r="AC2180" s="23">
        <v>285</v>
      </c>
      <c r="AD2180" s="26">
        <v>0.56547619047619047</v>
      </c>
      <c r="AE2180" s="5"/>
      <c r="AF2180" s="33">
        <v>60000</v>
      </c>
      <c r="AG2180" s="7">
        <v>3</v>
      </c>
      <c r="AH2180" s="33">
        <v>60000</v>
      </c>
      <c r="AI2180" s="33">
        <v>60000</v>
      </c>
      <c r="AJ2180" s="49">
        <v>43941</v>
      </c>
    </row>
    <row r="2181" spans="1:36" ht="15" customHeight="1" x14ac:dyDescent="0.25">
      <c r="A2181" s="3" t="s">
        <v>439</v>
      </c>
      <c r="B2181" s="4" t="s">
        <v>6735</v>
      </c>
      <c r="C2181" s="18" t="s">
        <v>3468</v>
      </c>
      <c r="D2181" s="18" t="s">
        <v>3468</v>
      </c>
      <c r="E2181" s="18" t="s">
        <v>8775</v>
      </c>
      <c r="F2181" s="18" t="s">
        <v>34</v>
      </c>
      <c r="G2181" s="19">
        <v>0</v>
      </c>
      <c r="H2181" s="5" t="s">
        <v>245</v>
      </c>
      <c r="I2181" s="18" t="s">
        <v>3469</v>
      </c>
      <c r="J2181" s="20">
        <v>6456</v>
      </c>
      <c r="K2181" s="20">
        <v>8817892.2799999993</v>
      </c>
      <c r="L2181" s="20">
        <v>0</v>
      </c>
      <c r="M2181" s="20">
        <v>3409027</v>
      </c>
      <c r="N2181" s="20">
        <v>4496</v>
      </c>
      <c r="O2181" s="6">
        <v>1894.58105328377</v>
      </c>
      <c r="P2181" s="21">
        <v>0.87613190957061204</v>
      </c>
      <c r="Q2181" s="18"/>
      <c r="R2181" s="22">
        <v>505</v>
      </c>
      <c r="S2181" s="23">
        <v>0</v>
      </c>
      <c r="T2181" s="23">
        <v>505</v>
      </c>
      <c r="U2181" s="24">
        <v>57</v>
      </c>
      <c r="V2181" s="25">
        <v>33</v>
      </c>
      <c r="W2181" s="23">
        <v>33</v>
      </c>
      <c r="X2181" s="23">
        <v>0</v>
      </c>
      <c r="Y2181" s="23">
        <v>33</v>
      </c>
      <c r="Z2181" s="26">
        <v>6.5346534653465349E-2</v>
      </c>
      <c r="AA2181" s="25">
        <v>218</v>
      </c>
      <c r="AB2181" s="23">
        <v>0</v>
      </c>
      <c r="AC2181" s="23">
        <v>218</v>
      </c>
      <c r="AD2181" s="26">
        <v>0.43168316831683168</v>
      </c>
      <c r="AE2181" s="5"/>
      <c r="AF2181" s="33">
        <v>60000</v>
      </c>
      <c r="AG2181" s="7">
        <v>3</v>
      </c>
      <c r="AH2181" s="30">
        <v>59280</v>
      </c>
      <c r="AI2181" s="30">
        <v>59280</v>
      </c>
      <c r="AJ2181" s="37">
        <v>43938</v>
      </c>
    </row>
    <row r="2182" spans="1:36" ht="15" customHeight="1" x14ac:dyDescent="0.25">
      <c r="A2182" s="3" t="s">
        <v>700</v>
      </c>
      <c r="B2182" s="4" t="s">
        <v>6738</v>
      </c>
      <c r="C2182" s="18" t="s">
        <v>3472</v>
      </c>
      <c r="D2182" s="18" t="s">
        <v>3472</v>
      </c>
      <c r="E2182" s="18" t="s">
        <v>8777</v>
      </c>
      <c r="F2182" s="18" t="s">
        <v>34</v>
      </c>
      <c r="G2182" s="19">
        <v>0</v>
      </c>
      <c r="H2182" s="5" t="s">
        <v>96</v>
      </c>
      <c r="I2182" s="18" t="s">
        <v>3473</v>
      </c>
      <c r="J2182" s="20">
        <v>7048</v>
      </c>
      <c r="K2182" s="20">
        <v>8443053.3900000006</v>
      </c>
      <c r="L2182" s="20">
        <v>0</v>
      </c>
      <c r="M2182" s="20">
        <v>4096711</v>
      </c>
      <c r="N2182" s="20">
        <v>12465</v>
      </c>
      <c r="O2182" s="6">
        <v>1780.9633073212301</v>
      </c>
      <c r="P2182" s="21">
        <v>0.82359040834598196</v>
      </c>
      <c r="Q2182" s="18"/>
      <c r="R2182" s="22">
        <v>444</v>
      </c>
      <c r="S2182" s="23">
        <v>0</v>
      </c>
      <c r="T2182" s="23">
        <v>505</v>
      </c>
      <c r="U2182" s="24">
        <v>47</v>
      </c>
      <c r="V2182" s="25">
        <v>27</v>
      </c>
      <c r="W2182" s="23">
        <v>27</v>
      </c>
      <c r="X2182" s="23">
        <v>0</v>
      </c>
      <c r="Y2182" s="23">
        <v>27</v>
      </c>
      <c r="Z2182" s="26">
        <v>5.3465346534653464E-2</v>
      </c>
      <c r="AA2182" s="25">
        <v>237</v>
      </c>
      <c r="AB2182" s="23">
        <v>0</v>
      </c>
      <c r="AC2182" s="23">
        <v>237</v>
      </c>
      <c r="AD2182" s="26">
        <v>0.46930693069306928</v>
      </c>
      <c r="AE2182" s="5"/>
      <c r="AF2182" s="33">
        <v>60000</v>
      </c>
      <c r="AG2182" s="7">
        <v>3</v>
      </c>
      <c r="AH2182" s="30">
        <v>59960</v>
      </c>
      <c r="AI2182" s="30">
        <v>59960</v>
      </c>
      <c r="AJ2182" s="37">
        <v>43938</v>
      </c>
    </row>
    <row r="2183" spans="1:36" s="2" customFormat="1" ht="15" customHeight="1" x14ac:dyDescent="0.25">
      <c r="A2183" s="3" t="s">
        <v>3257</v>
      </c>
      <c r="B2183" s="4" t="s">
        <v>6741</v>
      </c>
      <c r="C2183" s="28" t="s">
        <v>3481</v>
      </c>
      <c r="D2183" s="28" t="s">
        <v>3481</v>
      </c>
      <c r="E2183" s="28" t="s">
        <v>8779</v>
      </c>
      <c r="F2183" s="28" t="s">
        <v>34</v>
      </c>
      <c r="G2183" s="19">
        <v>0</v>
      </c>
      <c r="H2183" s="5" t="s">
        <v>91</v>
      </c>
      <c r="I2183" s="28" t="s">
        <v>3482</v>
      </c>
      <c r="J2183" s="20">
        <v>7216</v>
      </c>
      <c r="K2183" s="20">
        <v>7934495.8399999999</v>
      </c>
      <c r="L2183" s="20">
        <v>0</v>
      </c>
      <c r="M2183" s="20">
        <v>4693987</v>
      </c>
      <c r="N2183" s="20">
        <v>73265</v>
      </c>
      <c r="O2183" s="6">
        <v>1760.2200443459001</v>
      </c>
      <c r="P2183" s="21">
        <v>0.81399787359018505</v>
      </c>
      <c r="Q2183" s="18"/>
      <c r="R2183" s="22">
        <v>507</v>
      </c>
      <c r="S2183" s="23">
        <v>0</v>
      </c>
      <c r="T2183" s="23">
        <v>507</v>
      </c>
      <c r="U2183" s="24">
        <v>56</v>
      </c>
      <c r="V2183" s="25">
        <v>9</v>
      </c>
      <c r="W2183" s="23">
        <v>9</v>
      </c>
      <c r="X2183" s="23">
        <v>0</v>
      </c>
      <c r="Y2183" s="23">
        <v>9</v>
      </c>
      <c r="Z2183" s="26">
        <v>1.7751479289940829E-2</v>
      </c>
      <c r="AA2183" s="25">
        <v>303</v>
      </c>
      <c r="AB2183" s="23">
        <v>0</v>
      </c>
      <c r="AC2183" s="23">
        <v>303</v>
      </c>
      <c r="AD2183" s="26">
        <v>0.59763313609467461</v>
      </c>
      <c r="AE2183" s="5"/>
      <c r="AF2183" s="35">
        <v>60000</v>
      </c>
      <c r="AG2183" s="7">
        <v>3</v>
      </c>
      <c r="AH2183" s="35">
        <v>60000</v>
      </c>
      <c r="AI2183" s="35">
        <v>60000</v>
      </c>
      <c r="AJ2183" s="49">
        <v>43942</v>
      </c>
    </row>
    <row r="2184" spans="1:36" ht="15" customHeight="1" x14ac:dyDescent="0.25">
      <c r="A2184" s="3" t="s">
        <v>850</v>
      </c>
      <c r="B2184" s="4" t="s">
        <v>6744</v>
      </c>
      <c r="C2184" s="18" t="s">
        <v>3484</v>
      </c>
      <c r="D2184" s="18" t="s">
        <v>3484</v>
      </c>
      <c r="E2184" s="18" t="s">
        <v>8777</v>
      </c>
      <c r="F2184" s="18" t="s">
        <v>34</v>
      </c>
      <c r="G2184" s="19">
        <v>0</v>
      </c>
      <c r="H2184" s="5" t="s">
        <v>45</v>
      </c>
      <c r="I2184" s="18" t="s">
        <v>3485</v>
      </c>
      <c r="J2184" s="20">
        <v>7464</v>
      </c>
      <c r="K2184" s="20">
        <v>7461458.7999999998</v>
      </c>
      <c r="L2184" s="20">
        <v>0</v>
      </c>
      <c r="M2184" s="20">
        <v>4877925</v>
      </c>
      <c r="N2184" s="20">
        <v>25560</v>
      </c>
      <c r="O2184" s="6">
        <v>1656.6109056805999</v>
      </c>
      <c r="P2184" s="21">
        <v>0.76608476248287305</v>
      </c>
      <c r="Q2184" s="18"/>
      <c r="R2184" s="22">
        <v>397</v>
      </c>
      <c r="S2184" s="23">
        <v>0</v>
      </c>
      <c r="T2184" s="23">
        <v>508</v>
      </c>
      <c r="U2184" s="24">
        <v>61</v>
      </c>
      <c r="V2184" s="25"/>
      <c r="W2184" s="23">
        <v>39</v>
      </c>
      <c r="X2184" s="23">
        <v>0</v>
      </c>
      <c r="Y2184" s="23">
        <v>39</v>
      </c>
      <c r="Z2184" s="26">
        <v>7.6771653543307089E-2</v>
      </c>
      <c r="AA2184" s="25">
        <v>290</v>
      </c>
      <c r="AB2184" s="23">
        <v>0</v>
      </c>
      <c r="AC2184" s="23">
        <v>290</v>
      </c>
      <c r="AD2184" s="26">
        <v>0.57086614173228345</v>
      </c>
      <c r="AE2184" s="5"/>
      <c r="AF2184" s="33">
        <v>60000</v>
      </c>
      <c r="AG2184" s="7">
        <v>3</v>
      </c>
      <c r="AH2184" s="33">
        <v>60000</v>
      </c>
      <c r="AI2184" s="33">
        <v>60000</v>
      </c>
      <c r="AJ2184" s="49">
        <v>43941</v>
      </c>
    </row>
    <row r="2185" spans="1:36" ht="15" customHeight="1" x14ac:dyDescent="0.25">
      <c r="A2185" s="3">
        <v>0</v>
      </c>
      <c r="B2185" s="4" t="s">
        <v>6747</v>
      </c>
      <c r="C2185" s="18" t="s">
        <v>3500</v>
      </c>
      <c r="D2185" s="18" t="s">
        <v>3500</v>
      </c>
      <c r="E2185" s="18" t="s">
        <v>8773</v>
      </c>
      <c r="F2185" s="18" t="s">
        <v>34</v>
      </c>
      <c r="G2185" s="19">
        <v>0</v>
      </c>
      <c r="H2185" s="5" t="s">
        <v>369</v>
      </c>
      <c r="I2185" s="18" t="s">
        <v>3501</v>
      </c>
      <c r="J2185" s="20">
        <v>5499</v>
      </c>
      <c r="K2185" s="20">
        <v>13958899.609999999</v>
      </c>
      <c r="L2185" s="20">
        <v>0</v>
      </c>
      <c r="M2185" s="20">
        <v>1311300</v>
      </c>
      <c r="N2185" s="20">
        <v>0</v>
      </c>
      <c r="O2185" s="6">
        <v>2776.9048208765198</v>
      </c>
      <c r="P2185" s="21">
        <v>1.2841545729561299</v>
      </c>
      <c r="Q2185" s="18"/>
      <c r="R2185" s="22">
        <v>510</v>
      </c>
      <c r="S2185" s="23">
        <v>0</v>
      </c>
      <c r="T2185" s="23">
        <v>510</v>
      </c>
      <c r="U2185" s="24">
        <v>68</v>
      </c>
      <c r="V2185" s="25"/>
      <c r="W2185" s="23">
        <v>42</v>
      </c>
      <c r="X2185" s="23">
        <v>0</v>
      </c>
      <c r="Y2185" s="23">
        <v>42</v>
      </c>
      <c r="Z2185" s="26">
        <v>8.2352941176470587E-2</v>
      </c>
      <c r="AA2185" s="25">
        <v>286</v>
      </c>
      <c r="AB2185" s="23">
        <v>0</v>
      </c>
      <c r="AC2185" s="23">
        <v>286</v>
      </c>
      <c r="AD2185" s="26">
        <v>0.5607843137254902</v>
      </c>
      <c r="AE2185" s="5"/>
      <c r="AF2185" s="33">
        <v>60000</v>
      </c>
      <c r="AG2185" s="7">
        <v>3</v>
      </c>
      <c r="AH2185" s="30">
        <v>59989.06</v>
      </c>
      <c r="AI2185" s="30">
        <v>59989.06</v>
      </c>
      <c r="AJ2185" s="37">
        <v>43937</v>
      </c>
    </row>
    <row r="2186" spans="1:36" ht="15" customHeight="1" x14ac:dyDescent="0.25">
      <c r="A2186" s="3" t="s">
        <v>637</v>
      </c>
      <c r="B2186" s="4" t="s">
        <v>6750</v>
      </c>
      <c r="C2186" s="18" t="s">
        <v>3503</v>
      </c>
      <c r="D2186" s="18" t="s">
        <v>3503</v>
      </c>
      <c r="E2186" s="18" t="s">
        <v>8777</v>
      </c>
      <c r="F2186" s="18" t="s">
        <v>34</v>
      </c>
      <c r="G2186" s="19">
        <v>0</v>
      </c>
      <c r="H2186" s="5" t="s">
        <v>62</v>
      </c>
      <c r="I2186" s="18" t="s">
        <v>3504</v>
      </c>
      <c r="J2186" s="20">
        <v>6806</v>
      </c>
      <c r="K2186" s="20">
        <v>5154762.32</v>
      </c>
      <c r="L2186" s="20">
        <v>0</v>
      </c>
      <c r="M2186" s="20">
        <v>5204236</v>
      </c>
      <c r="N2186" s="20">
        <v>250409</v>
      </c>
      <c r="O2186" s="6">
        <v>1558.8315192477201</v>
      </c>
      <c r="P2186" s="21">
        <v>0.72086756768215599</v>
      </c>
      <c r="Q2186" s="18"/>
      <c r="R2186" s="22">
        <v>511</v>
      </c>
      <c r="S2186" s="23">
        <v>0</v>
      </c>
      <c r="T2186" s="23">
        <v>511</v>
      </c>
      <c r="U2186" s="24">
        <v>51</v>
      </c>
      <c r="V2186" s="25">
        <v>116</v>
      </c>
      <c r="W2186" s="23">
        <v>116</v>
      </c>
      <c r="X2186" s="23">
        <v>0</v>
      </c>
      <c r="Y2186" s="23">
        <v>116</v>
      </c>
      <c r="Z2186" s="26">
        <v>0.22700587084148727</v>
      </c>
      <c r="AA2186" s="25">
        <v>363</v>
      </c>
      <c r="AB2186" s="23">
        <v>0</v>
      </c>
      <c r="AC2186" s="23">
        <v>363</v>
      </c>
      <c r="AD2186" s="26">
        <v>0.71037181996086107</v>
      </c>
      <c r="AE2186" s="5"/>
      <c r="AF2186" s="33">
        <v>60000</v>
      </c>
      <c r="AG2186" s="7">
        <v>3</v>
      </c>
      <c r="AH2186" s="30">
        <v>59455</v>
      </c>
      <c r="AI2186" s="30">
        <v>59455</v>
      </c>
      <c r="AJ2186" s="37">
        <v>43936</v>
      </c>
    </row>
    <row r="2187" spans="1:36" s="2" customFormat="1" ht="15" customHeight="1" x14ac:dyDescent="0.25">
      <c r="A2187" s="3" t="s">
        <v>2336</v>
      </c>
      <c r="B2187" s="4" t="s">
        <v>6753</v>
      </c>
      <c r="C2187" s="28" t="s">
        <v>3509</v>
      </c>
      <c r="D2187" s="28" t="s">
        <v>3509</v>
      </c>
      <c r="E2187" s="28" t="s">
        <v>8772</v>
      </c>
      <c r="F2187" s="28" t="s">
        <v>34</v>
      </c>
      <c r="G2187" s="19">
        <v>0</v>
      </c>
      <c r="H2187" s="5" t="s">
        <v>369</v>
      </c>
      <c r="I2187" s="28" t="s">
        <v>3510</v>
      </c>
      <c r="J2187" s="20">
        <v>7162</v>
      </c>
      <c r="K2187" s="20">
        <v>10801358.960000001</v>
      </c>
      <c r="L2187" s="20">
        <v>0</v>
      </c>
      <c r="M2187" s="20">
        <v>2172366</v>
      </c>
      <c r="N2187" s="20">
        <v>0</v>
      </c>
      <c r="O2187" s="6">
        <v>1811.4667634738901</v>
      </c>
      <c r="P2187" s="21">
        <v>0.83769645635127399</v>
      </c>
      <c r="Q2187" s="18"/>
      <c r="R2187" s="22">
        <v>502</v>
      </c>
      <c r="S2187" s="23">
        <v>0</v>
      </c>
      <c r="T2187" s="23">
        <v>512</v>
      </c>
      <c r="U2187" s="24">
        <v>57</v>
      </c>
      <c r="V2187" s="25">
        <v>59</v>
      </c>
      <c r="W2187" s="23">
        <v>59</v>
      </c>
      <c r="X2187" s="23">
        <v>0</v>
      </c>
      <c r="Y2187" s="23">
        <v>59</v>
      </c>
      <c r="Z2187" s="26">
        <v>0.115234375</v>
      </c>
      <c r="AA2187" s="25">
        <v>303</v>
      </c>
      <c r="AB2187" s="23">
        <v>0</v>
      </c>
      <c r="AC2187" s="23">
        <v>303</v>
      </c>
      <c r="AD2187" s="26">
        <v>0.591796875</v>
      </c>
      <c r="AE2187" s="5"/>
      <c r="AF2187" s="35">
        <v>60000</v>
      </c>
      <c r="AG2187" s="7">
        <v>3</v>
      </c>
      <c r="AH2187" s="35">
        <v>60000</v>
      </c>
      <c r="AI2187" s="35">
        <v>60000</v>
      </c>
      <c r="AJ2187" s="49">
        <v>43942</v>
      </c>
    </row>
    <row r="2188" spans="1:36" ht="15" customHeight="1" x14ac:dyDescent="0.25">
      <c r="A2188" s="3" t="s">
        <v>4184</v>
      </c>
      <c r="B2188" s="4" t="s">
        <v>6756</v>
      </c>
      <c r="C2188" s="18" t="s">
        <v>3513</v>
      </c>
      <c r="D2188" s="18" t="s">
        <v>3513</v>
      </c>
      <c r="E2188" s="18" t="s">
        <v>8777</v>
      </c>
      <c r="F2188" s="18" t="s">
        <v>34</v>
      </c>
      <c r="G2188" s="19">
        <v>0</v>
      </c>
      <c r="H2188" s="5" t="s">
        <v>91</v>
      </c>
      <c r="I2188" s="18" t="s">
        <v>3514</v>
      </c>
      <c r="J2188" s="20">
        <v>5642</v>
      </c>
      <c r="K2188" s="20">
        <v>4442845.4000000004</v>
      </c>
      <c r="L2188" s="20">
        <v>0</v>
      </c>
      <c r="M2188" s="20">
        <v>4627337</v>
      </c>
      <c r="N2188" s="20">
        <v>304057</v>
      </c>
      <c r="O2188" s="6">
        <v>1661.50999645516</v>
      </c>
      <c r="P2188" s="21">
        <v>0.76835030279746297</v>
      </c>
      <c r="Q2188" s="18"/>
      <c r="R2188" s="22">
        <v>512</v>
      </c>
      <c r="S2188" s="23">
        <v>0</v>
      </c>
      <c r="T2188" s="23">
        <v>512</v>
      </c>
      <c r="U2188" s="24">
        <v>59</v>
      </c>
      <c r="V2188" s="25">
        <v>44</v>
      </c>
      <c r="W2188" s="23">
        <v>41</v>
      </c>
      <c r="X2188" s="23">
        <v>0</v>
      </c>
      <c r="Y2188" s="23">
        <v>41</v>
      </c>
      <c r="Z2188" s="26">
        <v>8.0078125E-2</v>
      </c>
      <c r="AA2188" s="25">
        <v>414</v>
      </c>
      <c r="AB2188" s="23">
        <v>0</v>
      </c>
      <c r="AC2188" s="23">
        <v>414</v>
      </c>
      <c r="AD2188" s="26">
        <v>0.80859375</v>
      </c>
      <c r="AE2188" s="5"/>
      <c r="AF2188" s="33">
        <v>60000</v>
      </c>
      <c r="AG2188" s="7">
        <v>3</v>
      </c>
      <c r="AH2188" s="33">
        <v>60000</v>
      </c>
      <c r="AI2188" s="33">
        <v>60000</v>
      </c>
      <c r="AJ2188" s="37">
        <v>43936</v>
      </c>
    </row>
    <row r="2189" spans="1:36" ht="15" customHeight="1" x14ac:dyDescent="0.25">
      <c r="A2189" s="3" t="s">
        <v>3678</v>
      </c>
      <c r="B2189" s="4" t="s">
        <v>6759</v>
      </c>
      <c r="C2189" s="18" t="s">
        <v>3522</v>
      </c>
      <c r="D2189" s="18" t="s">
        <v>3522</v>
      </c>
      <c r="E2189" s="18" t="s">
        <v>8778</v>
      </c>
      <c r="F2189" s="18" t="s">
        <v>34</v>
      </c>
      <c r="G2189" s="19">
        <v>0</v>
      </c>
      <c r="H2189" s="5" t="s">
        <v>91</v>
      </c>
      <c r="I2189" s="18" t="s">
        <v>3523</v>
      </c>
      <c r="J2189" s="20">
        <v>5958</v>
      </c>
      <c r="K2189" s="20">
        <v>6063113.5099999998</v>
      </c>
      <c r="L2189" s="20">
        <v>0</v>
      </c>
      <c r="M2189" s="20">
        <v>4484716</v>
      </c>
      <c r="N2189" s="20">
        <v>159985</v>
      </c>
      <c r="O2189" s="6">
        <v>1797.2162655253401</v>
      </c>
      <c r="P2189" s="21">
        <v>0.83110644218516005</v>
      </c>
      <c r="Q2189" s="18"/>
      <c r="R2189" s="22">
        <v>514</v>
      </c>
      <c r="S2189" s="23">
        <v>0</v>
      </c>
      <c r="T2189" s="23">
        <v>514</v>
      </c>
      <c r="U2189" s="24">
        <v>75</v>
      </c>
      <c r="V2189" s="25">
        <v>129</v>
      </c>
      <c r="W2189" s="23">
        <v>125</v>
      </c>
      <c r="X2189" s="23">
        <v>0</v>
      </c>
      <c r="Y2189" s="23">
        <v>125</v>
      </c>
      <c r="Z2189" s="26">
        <v>0.24319066147859922</v>
      </c>
      <c r="AA2189" s="25">
        <v>282</v>
      </c>
      <c r="AB2189" s="23">
        <v>0</v>
      </c>
      <c r="AC2189" s="23">
        <v>282</v>
      </c>
      <c r="AD2189" s="26">
        <v>0.54863813229571989</v>
      </c>
      <c r="AE2189" s="5"/>
      <c r="AF2189" s="33">
        <v>60000</v>
      </c>
      <c r="AG2189" s="7">
        <v>3</v>
      </c>
      <c r="AH2189" s="33">
        <v>60000</v>
      </c>
      <c r="AI2189" s="33">
        <v>60000</v>
      </c>
      <c r="AJ2189" s="37">
        <v>43936</v>
      </c>
    </row>
    <row r="2190" spans="1:36" s="2" customFormat="1" ht="15" customHeight="1" x14ac:dyDescent="0.25">
      <c r="A2190" s="3">
        <v>0</v>
      </c>
      <c r="B2190" s="4" t="s">
        <v>6761</v>
      </c>
      <c r="C2190" s="28" t="s">
        <v>3528</v>
      </c>
      <c r="D2190" s="28" t="s">
        <v>3528</v>
      </c>
      <c r="E2190" s="28" t="s">
        <v>8772</v>
      </c>
      <c r="F2190" s="28" t="s">
        <v>34</v>
      </c>
      <c r="G2190" s="19">
        <v>0</v>
      </c>
      <c r="H2190" s="5" t="s">
        <v>91</v>
      </c>
      <c r="I2190" s="54" t="s">
        <v>3529</v>
      </c>
      <c r="J2190" s="20">
        <v>6893</v>
      </c>
      <c r="K2190" s="20">
        <v>18677126.690000001</v>
      </c>
      <c r="L2190" s="20">
        <v>0</v>
      </c>
      <c r="M2190" s="20">
        <v>836866</v>
      </c>
      <c r="N2190" s="20">
        <v>0</v>
      </c>
      <c r="O2190" s="6">
        <v>2830.9868983026299</v>
      </c>
      <c r="P2190" s="21">
        <v>1.30916434157318</v>
      </c>
      <c r="Q2190" s="18"/>
      <c r="R2190" s="22">
        <v>514</v>
      </c>
      <c r="S2190" s="23">
        <v>0</v>
      </c>
      <c r="T2190" s="23">
        <v>514</v>
      </c>
      <c r="U2190" s="24">
        <v>57</v>
      </c>
      <c r="V2190" s="25"/>
      <c r="W2190" s="23">
        <v>29</v>
      </c>
      <c r="X2190" s="23">
        <v>0</v>
      </c>
      <c r="Y2190" s="23">
        <v>29</v>
      </c>
      <c r="Z2190" s="26">
        <v>5.642023346303502E-2</v>
      </c>
      <c r="AA2190" s="25">
        <v>321</v>
      </c>
      <c r="AB2190" s="23">
        <v>0</v>
      </c>
      <c r="AC2190" s="23">
        <v>321</v>
      </c>
      <c r="AD2190" s="26">
        <v>0.6245136186770428</v>
      </c>
      <c r="AE2190" s="5"/>
      <c r="AF2190" s="35">
        <v>60000</v>
      </c>
      <c r="AG2190" s="7">
        <v>3</v>
      </c>
      <c r="AH2190" s="32">
        <v>59812.639999999999</v>
      </c>
      <c r="AI2190" s="32">
        <v>59812.639999999999</v>
      </c>
      <c r="AJ2190" s="49">
        <v>43945</v>
      </c>
    </row>
    <row r="2191" spans="1:36" s="2" customFormat="1" ht="15" customHeight="1" x14ac:dyDescent="0.25">
      <c r="A2191" s="3">
        <v>0</v>
      </c>
      <c r="B2191" s="4" t="s">
        <v>6764</v>
      </c>
      <c r="C2191" s="28" t="s">
        <v>3540</v>
      </c>
      <c r="D2191" s="28" t="s">
        <v>3540</v>
      </c>
      <c r="E2191" s="28" t="s">
        <v>8785</v>
      </c>
      <c r="F2191" s="28" t="s">
        <v>34</v>
      </c>
      <c r="G2191" s="19">
        <v>0</v>
      </c>
      <c r="H2191" s="5" t="s">
        <v>67</v>
      </c>
      <c r="I2191" s="54" t="s">
        <v>3541</v>
      </c>
      <c r="J2191" s="20">
        <v>6044</v>
      </c>
      <c r="K2191" s="20">
        <v>15068628.32</v>
      </c>
      <c r="L2191" s="20">
        <v>257270</v>
      </c>
      <c r="M2191" s="20">
        <v>0</v>
      </c>
      <c r="N2191" s="20">
        <v>150145</v>
      </c>
      <c r="O2191" s="6">
        <v>2475.4307279947102</v>
      </c>
      <c r="P2191" s="21">
        <v>1.14474059949492</v>
      </c>
      <c r="Q2191" s="18"/>
      <c r="R2191" s="22">
        <v>517</v>
      </c>
      <c r="S2191" s="23">
        <v>0</v>
      </c>
      <c r="T2191" s="23">
        <v>517</v>
      </c>
      <c r="U2191" s="24">
        <v>79</v>
      </c>
      <c r="V2191" s="25">
        <v>138</v>
      </c>
      <c r="W2191" s="23">
        <v>138</v>
      </c>
      <c r="X2191" s="23">
        <v>0</v>
      </c>
      <c r="Y2191" s="23">
        <v>138</v>
      </c>
      <c r="Z2191" s="26">
        <v>0.26692456479690524</v>
      </c>
      <c r="AA2191" s="25">
        <v>252</v>
      </c>
      <c r="AB2191" s="23">
        <v>0</v>
      </c>
      <c r="AC2191" s="23">
        <v>252</v>
      </c>
      <c r="AD2191" s="26">
        <v>0.4874274661508704</v>
      </c>
      <c r="AE2191" s="5"/>
      <c r="AF2191" s="35">
        <v>60000</v>
      </c>
      <c r="AG2191" s="7">
        <v>3</v>
      </c>
      <c r="AH2191" s="35">
        <v>60000</v>
      </c>
      <c r="AI2191" s="35">
        <v>60000</v>
      </c>
      <c r="AJ2191" s="49">
        <v>43942</v>
      </c>
    </row>
    <row r="2192" spans="1:36" ht="15" customHeight="1" x14ac:dyDescent="0.25">
      <c r="A2192" s="3">
        <v>0</v>
      </c>
      <c r="B2192" s="4" t="s">
        <v>6767</v>
      </c>
      <c r="C2192" s="18" t="s">
        <v>3543</v>
      </c>
      <c r="D2192" s="18" t="s">
        <v>3543</v>
      </c>
      <c r="E2192" s="18" t="s">
        <v>8778</v>
      </c>
      <c r="F2192" s="18" t="s">
        <v>34</v>
      </c>
      <c r="G2192" s="19">
        <v>0</v>
      </c>
      <c r="H2192" s="5" t="s">
        <v>78</v>
      </c>
      <c r="I2192" s="18" t="s">
        <v>3544</v>
      </c>
      <c r="J2192" s="20">
        <v>8452</v>
      </c>
      <c r="K2192" s="20">
        <v>14769200.949999999</v>
      </c>
      <c r="L2192" s="20">
        <v>0</v>
      </c>
      <c r="M2192" s="20">
        <v>1480750</v>
      </c>
      <c r="N2192" s="20">
        <v>0</v>
      </c>
      <c r="O2192" s="6">
        <v>1922.61606128727</v>
      </c>
      <c r="P2192" s="21">
        <v>0.88909644600697302</v>
      </c>
      <c r="Q2192" s="18"/>
      <c r="R2192" s="22">
        <v>517</v>
      </c>
      <c r="S2192" s="23">
        <v>0</v>
      </c>
      <c r="T2192" s="23">
        <v>517</v>
      </c>
      <c r="U2192" s="24">
        <v>52</v>
      </c>
      <c r="V2192" s="25"/>
      <c r="W2192" s="23">
        <v>65</v>
      </c>
      <c r="X2192" s="23">
        <v>0</v>
      </c>
      <c r="Y2192" s="23">
        <v>65</v>
      </c>
      <c r="Z2192" s="26">
        <v>0.12572533849129594</v>
      </c>
      <c r="AA2192" s="25">
        <v>244</v>
      </c>
      <c r="AB2192" s="23">
        <v>0</v>
      </c>
      <c r="AC2192" s="23">
        <v>244</v>
      </c>
      <c r="AD2192" s="26">
        <v>0.47195357833655704</v>
      </c>
      <c r="AE2192" s="5"/>
      <c r="AF2192" s="33">
        <v>60000</v>
      </c>
      <c r="AG2192" s="7">
        <v>3</v>
      </c>
      <c r="AH2192" s="33">
        <v>60000</v>
      </c>
      <c r="AI2192" s="33">
        <v>60000</v>
      </c>
      <c r="AJ2192" s="37">
        <v>43937</v>
      </c>
    </row>
    <row r="2193" spans="1:36" ht="15" customHeight="1" x14ac:dyDescent="0.25">
      <c r="A2193" s="3" t="s">
        <v>6108</v>
      </c>
      <c r="B2193" s="4" t="s">
        <v>6770</v>
      </c>
      <c r="C2193" s="18" t="s">
        <v>3546</v>
      </c>
      <c r="D2193" s="18" t="s">
        <v>3546</v>
      </c>
      <c r="E2193" s="18" t="s">
        <v>8778</v>
      </c>
      <c r="F2193" s="18" t="s">
        <v>34</v>
      </c>
      <c r="G2193" s="19">
        <v>0</v>
      </c>
      <c r="H2193" s="5" t="s">
        <v>210</v>
      </c>
      <c r="I2193" s="18" t="s">
        <v>3547</v>
      </c>
      <c r="J2193" s="20">
        <v>7034</v>
      </c>
      <c r="K2193" s="20">
        <v>8188211.3200000003</v>
      </c>
      <c r="L2193" s="20">
        <v>0</v>
      </c>
      <c r="M2193" s="20">
        <v>4759666</v>
      </c>
      <c r="N2193" s="20">
        <v>271819</v>
      </c>
      <c r="O2193" s="6">
        <v>1879.39953369349</v>
      </c>
      <c r="P2193" s="21">
        <v>0.86911135284871299</v>
      </c>
      <c r="Q2193" s="18"/>
      <c r="R2193" s="22">
        <v>518</v>
      </c>
      <c r="S2193" s="23">
        <v>0</v>
      </c>
      <c r="T2193" s="23">
        <v>518</v>
      </c>
      <c r="U2193" s="24">
        <v>74</v>
      </c>
      <c r="V2193" s="25"/>
      <c r="W2193" s="23">
        <v>169</v>
      </c>
      <c r="X2193" s="23">
        <v>0</v>
      </c>
      <c r="Y2193" s="23">
        <v>169</v>
      </c>
      <c r="Z2193" s="26">
        <v>0.32625482625482627</v>
      </c>
      <c r="AA2193" s="25">
        <v>304</v>
      </c>
      <c r="AB2193" s="23">
        <v>0</v>
      </c>
      <c r="AC2193" s="23">
        <v>304</v>
      </c>
      <c r="AD2193" s="26">
        <v>0.58687258687258692</v>
      </c>
      <c r="AE2193" s="5"/>
      <c r="AF2193" s="33">
        <v>60000</v>
      </c>
      <c r="AG2193" s="7">
        <v>3</v>
      </c>
      <c r="AH2193" s="30">
        <v>59975</v>
      </c>
      <c r="AI2193" s="30">
        <v>59975</v>
      </c>
      <c r="AJ2193" s="37">
        <v>43938</v>
      </c>
    </row>
    <row r="2194" spans="1:36" s="2" customFormat="1" ht="15" customHeight="1" x14ac:dyDescent="0.25">
      <c r="A2194" s="3" t="s">
        <v>607</v>
      </c>
      <c r="B2194" s="4" t="s">
        <v>6773</v>
      </c>
      <c r="C2194" s="28" t="s">
        <v>3552</v>
      </c>
      <c r="D2194" s="28" t="s">
        <v>106</v>
      </c>
      <c r="E2194" s="28" t="s">
        <v>8780</v>
      </c>
      <c r="F2194" s="28" t="s">
        <v>86</v>
      </c>
      <c r="G2194" s="19">
        <v>0</v>
      </c>
      <c r="H2194" s="5" t="s">
        <v>40</v>
      </c>
      <c r="I2194" s="28" t="s">
        <v>3553</v>
      </c>
      <c r="J2194" s="20">
        <v>26562</v>
      </c>
      <c r="K2194" s="20">
        <v>3924628.16</v>
      </c>
      <c r="L2194" s="20">
        <v>0</v>
      </c>
      <c r="M2194" s="20">
        <v>6798122</v>
      </c>
      <c r="N2194" s="20">
        <v>738526</v>
      </c>
      <c r="O2194" s="6">
        <v>431.49145998042297</v>
      </c>
      <c r="P2194" s="21">
        <v>1.2365696507144801</v>
      </c>
      <c r="Q2194" s="18"/>
      <c r="R2194" s="22">
        <v>519</v>
      </c>
      <c r="S2194" s="23">
        <v>1814</v>
      </c>
      <c r="T2194" s="23">
        <v>1814</v>
      </c>
      <c r="U2194" s="24">
        <v>4</v>
      </c>
      <c r="V2194" s="25"/>
      <c r="W2194" s="23">
        <v>0</v>
      </c>
      <c r="X2194" s="23">
        <v>211</v>
      </c>
      <c r="Y2194" s="23">
        <v>211</v>
      </c>
      <c r="Z2194" s="26">
        <v>0.11631753031973539</v>
      </c>
      <c r="AA2194" s="25">
        <v>0</v>
      </c>
      <c r="AB2194" s="23">
        <v>906</v>
      </c>
      <c r="AC2194" s="23">
        <v>906</v>
      </c>
      <c r="AD2194" s="26">
        <v>0.4994487320837927</v>
      </c>
      <c r="AE2194" s="5"/>
      <c r="AF2194" s="35">
        <v>60000</v>
      </c>
      <c r="AG2194" s="7">
        <v>3</v>
      </c>
      <c r="AH2194" s="32">
        <v>57486</v>
      </c>
      <c r="AI2194" s="32">
        <v>57486</v>
      </c>
      <c r="AJ2194" s="49">
        <v>43949</v>
      </c>
    </row>
    <row r="2195" spans="1:36" ht="15" customHeight="1" x14ac:dyDescent="0.25">
      <c r="A2195" s="3" t="s">
        <v>2388</v>
      </c>
      <c r="B2195" s="4" t="s">
        <v>6776</v>
      </c>
      <c r="C2195" s="18" t="s">
        <v>3555</v>
      </c>
      <c r="D2195" s="18" t="s">
        <v>3555</v>
      </c>
      <c r="E2195" s="18" t="s">
        <v>8781</v>
      </c>
      <c r="F2195" s="18" t="s">
        <v>34</v>
      </c>
      <c r="G2195" s="19">
        <v>0</v>
      </c>
      <c r="H2195" s="5" t="s">
        <v>199</v>
      </c>
      <c r="I2195" s="18" t="s">
        <v>3556</v>
      </c>
      <c r="J2195" s="20">
        <v>6958</v>
      </c>
      <c r="K2195" s="20">
        <v>10527207.050000001</v>
      </c>
      <c r="L2195" s="20">
        <v>0</v>
      </c>
      <c r="M2195" s="20">
        <v>2302903</v>
      </c>
      <c r="N2195" s="20">
        <v>0</v>
      </c>
      <c r="O2195" s="6">
        <v>1843.93648318482</v>
      </c>
      <c r="P2195" s="21">
        <v>0.852711785193635</v>
      </c>
      <c r="Q2195" s="18"/>
      <c r="R2195" s="22">
        <v>519</v>
      </c>
      <c r="S2195" s="23">
        <v>0</v>
      </c>
      <c r="T2195" s="23">
        <v>519</v>
      </c>
      <c r="U2195" s="24">
        <v>65</v>
      </c>
      <c r="V2195" s="25">
        <v>15</v>
      </c>
      <c r="W2195" s="23">
        <v>58</v>
      </c>
      <c r="X2195" s="23">
        <v>0</v>
      </c>
      <c r="Y2195" s="23">
        <v>58</v>
      </c>
      <c r="Z2195" s="26">
        <v>0.11175337186897881</v>
      </c>
      <c r="AA2195" s="25">
        <v>366</v>
      </c>
      <c r="AB2195" s="23">
        <v>0</v>
      </c>
      <c r="AC2195" s="23">
        <v>366</v>
      </c>
      <c r="AD2195" s="26">
        <v>0.7052023121387283</v>
      </c>
      <c r="AE2195" s="5"/>
      <c r="AF2195" s="33">
        <v>60000</v>
      </c>
      <c r="AG2195" s="7">
        <v>3</v>
      </c>
      <c r="AH2195" s="30">
        <v>60000</v>
      </c>
      <c r="AI2195" s="30">
        <v>60000</v>
      </c>
      <c r="AJ2195" s="37">
        <v>43938</v>
      </c>
    </row>
    <row r="2196" spans="1:36" ht="15" customHeight="1" x14ac:dyDescent="0.25">
      <c r="A2196" s="3" t="s">
        <v>653</v>
      </c>
      <c r="B2196" s="4" t="s">
        <v>6779</v>
      </c>
      <c r="C2196" s="18" t="s">
        <v>3558</v>
      </c>
      <c r="D2196" s="18" t="s">
        <v>3558</v>
      </c>
      <c r="E2196" s="18" t="s">
        <v>8782</v>
      </c>
      <c r="F2196" s="18" t="s">
        <v>34</v>
      </c>
      <c r="G2196" s="19">
        <v>0</v>
      </c>
      <c r="H2196" s="5" t="s">
        <v>62</v>
      </c>
      <c r="I2196" s="18" t="s">
        <v>3559</v>
      </c>
      <c r="J2196" s="20">
        <v>5974</v>
      </c>
      <c r="K2196" s="20">
        <v>5815033.0700000003</v>
      </c>
      <c r="L2196" s="20">
        <v>0</v>
      </c>
      <c r="M2196" s="20">
        <v>4893493</v>
      </c>
      <c r="N2196" s="20">
        <v>92928</v>
      </c>
      <c r="O2196" s="6">
        <v>1808.07734683629</v>
      </c>
      <c r="P2196" s="21">
        <v>0.83612905121657</v>
      </c>
      <c r="Q2196" s="18"/>
      <c r="R2196" s="22">
        <v>519</v>
      </c>
      <c r="S2196" s="23">
        <v>0</v>
      </c>
      <c r="T2196" s="23">
        <v>519</v>
      </c>
      <c r="U2196" s="24">
        <v>66</v>
      </c>
      <c r="V2196" s="25">
        <v>33</v>
      </c>
      <c r="W2196" s="23">
        <v>32</v>
      </c>
      <c r="X2196" s="23">
        <v>0</v>
      </c>
      <c r="Y2196" s="23">
        <v>32</v>
      </c>
      <c r="Z2196" s="26">
        <v>6.1657032755298651E-2</v>
      </c>
      <c r="AA2196" s="25">
        <v>396</v>
      </c>
      <c r="AB2196" s="23">
        <v>0</v>
      </c>
      <c r="AC2196" s="23">
        <v>396</v>
      </c>
      <c r="AD2196" s="26">
        <v>0.76300578034682076</v>
      </c>
      <c r="AE2196" s="5"/>
      <c r="AF2196" s="33">
        <v>60000</v>
      </c>
      <c r="AG2196" s="7">
        <v>3</v>
      </c>
      <c r="AH2196" s="30">
        <v>59999.94</v>
      </c>
      <c r="AI2196" s="30">
        <v>59999.94</v>
      </c>
      <c r="AJ2196" s="37">
        <v>43937</v>
      </c>
    </row>
    <row r="2197" spans="1:36" ht="15" customHeight="1" x14ac:dyDescent="0.25">
      <c r="A2197" s="3">
        <v>0</v>
      </c>
      <c r="B2197" s="4" t="s">
        <v>6782</v>
      </c>
      <c r="C2197" s="18" t="s">
        <v>3561</v>
      </c>
      <c r="D2197" s="18" t="s">
        <v>3561</v>
      </c>
      <c r="E2197" s="18" t="s">
        <v>8778</v>
      </c>
      <c r="F2197" s="18" t="s">
        <v>34</v>
      </c>
      <c r="G2197" s="19">
        <v>0</v>
      </c>
      <c r="H2197" s="5" t="s">
        <v>62</v>
      </c>
      <c r="I2197" s="28" t="s">
        <v>8675</v>
      </c>
      <c r="J2197" s="20">
        <v>6004</v>
      </c>
      <c r="K2197" s="20">
        <v>9018611.4600000009</v>
      </c>
      <c r="L2197" s="20">
        <v>0</v>
      </c>
      <c r="M2197" s="20">
        <v>2237611</v>
      </c>
      <c r="N2197" s="20">
        <v>0</v>
      </c>
      <c r="O2197" s="6">
        <v>1874.7872185209901</v>
      </c>
      <c r="P2197" s="21">
        <v>0.86697842932315505</v>
      </c>
      <c r="Q2197" s="18"/>
      <c r="R2197" s="22">
        <v>519</v>
      </c>
      <c r="S2197" s="23">
        <v>0</v>
      </c>
      <c r="T2197" s="23">
        <v>519</v>
      </c>
      <c r="U2197" s="24">
        <v>52</v>
      </c>
      <c r="V2197" s="25">
        <v>32</v>
      </c>
      <c r="W2197" s="23">
        <v>30</v>
      </c>
      <c r="X2197" s="23">
        <v>0</v>
      </c>
      <c r="Y2197" s="23">
        <v>30</v>
      </c>
      <c r="Z2197" s="26">
        <v>5.7803468208092484E-2</v>
      </c>
      <c r="AA2197" s="25">
        <v>348</v>
      </c>
      <c r="AB2197" s="23">
        <v>0</v>
      </c>
      <c r="AC2197" s="23">
        <v>348</v>
      </c>
      <c r="AD2197" s="26">
        <v>0.67052023121387283</v>
      </c>
      <c r="AE2197" s="5"/>
      <c r="AF2197" s="33">
        <v>60000</v>
      </c>
      <c r="AG2197" s="7">
        <v>3</v>
      </c>
      <c r="AH2197" s="33">
        <v>60000</v>
      </c>
      <c r="AI2197" s="33">
        <v>60000</v>
      </c>
      <c r="AJ2197" s="37">
        <v>43965</v>
      </c>
    </row>
    <row r="2198" spans="1:36" s="2" customFormat="1" ht="15" customHeight="1" x14ac:dyDescent="0.25">
      <c r="A2198" s="3" t="s">
        <v>59</v>
      </c>
      <c r="B2198" s="4" t="s">
        <v>6785</v>
      </c>
      <c r="C2198" s="28" t="s">
        <v>3563</v>
      </c>
      <c r="D2198" s="28" t="s">
        <v>3563</v>
      </c>
      <c r="E2198" s="28" t="s">
        <v>8780</v>
      </c>
      <c r="F2198" s="28" t="s">
        <v>34</v>
      </c>
      <c r="G2198" s="19">
        <v>0</v>
      </c>
      <c r="H2198" s="5" t="s">
        <v>62</v>
      </c>
      <c r="I2198" s="54" t="s">
        <v>3564</v>
      </c>
      <c r="J2198" s="20">
        <v>7008</v>
      </c>
      <c r="K2198" s="20">
        <v>6999090.1200000001</v>
      </c>
      <c r="L2198" s="20">
        <v>0</v>
      </c>
      <c r="M2198" s="20">
        <v>5283808</v>
      </c>
      <c r="N2198" s="20">
        <v>339529</v>
      </c>
      <c r="O2198" s="6">
        <v>1801.1454223744299</v>
      </c>
      <c r="P2198" s="21">
        <v>0.832923445309531</v>
      </c>
      <c r="Q2198" s="18"/>
      <c r="R2198" s="22">
        <v>520</v>
      </c>
      <c r="S2198" s="23">
        <v>0</v>
      </c>
      <c r="T2198" s="23">
        <v>520</v>
      </c>
      <c r="U2198" s="24">
        <v>69</v>
      </c>
      <c r="V2198" s="25"/>
      <c r="W2198" s="23">
        <v>72</v>
      </c>
      <c r="X2198" s="23">
        <v>0</v>
      </c>
      <c r="Y2198" s="23">
        <v>72</v>
      </c>
      <c r="Z2198" s="26">
        <v>0.13846153846153847</v>
      </c>
      <c r="AA2198" s="25">
        <v>365</v>
      </c>
      <c r="AB2198" s="23">
        <v>0</v>
      </c>
      <c r="AC2198" s="23">
        <v>365</v>
      </c>
      <c r="AD2198" s="26">
        <v>0.70192307692307687</v>
      </c>
      <c r="AE2198" s="5"/>
      <c r="AF2198" s="35">
        <v>60000</v>
      </c>
      <c r="AG2198" s="7">
        <v>3</v>
      </c>
      <c r="AH2198" s="35">
        <v>60000</v>
      </c>
      <c r="AI2198" s="35">
        <v>60000</v>
      </c>
      <c r="AJ2198" s="49">
        <v>43948</v>
      </c>
    </row>
    <row r="2199" spans="1:36" ht="15" customHeight="1" x14ac:dyDescent="0.25">
      <c r="A2199" s="3" t="s">
        <v>1017</v>
      </c>
      <c r="B2199" s="4" t="s">
        <v>6788</v>
      </c>
      <c r="C2199" s="18" t="s">
        <v>3569</v>
      </c>
      <c r="D2199" s="18" t="s">
        <v>3569</v>
      </c>
      <c r="E2199" s="18" t="s">
        <v>8781</v>
      </c>
      <c r="F2199" s="18" t="s">
        <v>34</v>
      </c>
      <c r="G2199" s="19">
        <v>0</v>
      </c>
      <c r="H2199" s="5" t="s">
        <v>210</v>
      </c>
      <c r="I2199" s="54" t="s">
        <v>8796</v>
      </c>
      <c r="J2199" s="20">
        <v>6778</v>
      </c>
      <c r="K2199" s="20">
        <v>5989435.6100000003</v>
      </c>
      <c r="L2199" s="20">
        <v>0</v>
      </c>
      <c r="M2199" s="20">
        <v>5254386</v>
      </c>
      <c r="N2199" s="20">
        <v>252635</v>
      </c>
      <c r="O2199" s="6">
        <v>1696.1429049867199</v>
      </c>
      <c r="P2199" s="21">
        <v>0.78436597878722902</v>
      </c>
      <c r="Q2199" s="18"/>
      <c r="R2199" s="22">
        <v>521</v>
      </c>
      <c r="S2199" s="23">
        <v>0</v>
      </c>
      <c r="T2199" s="23">
        <v>521</v>
      </c>
      <c r="U2199" s="24">
        <v>80</v>
      </c>
      <c r="V2199" s="25"/>
      <c r="W2199" s="23">
        <v>77</v>
      </c>
      <c r="X2199" s="23">
        <v>0</v>
      </c>
      <c r="Y2199" s="23">
        <v>77</v>
      </c>
      <c r="Z2199" s="26">
        <v>0.14779270633397312</v>
      </c>
      <c r="AA2199" s="25">
        <v>353</v>
      </c>
      <c r="AB2199" s="23">
        <v>0</v>
      </c>
      <c r="AC2199" s="23">
        <v>353</v>
      </c>
      <c r="AD2199" s="26">
        <v>0.67754318618042231</v>
      </c>
      <c r="AE2199" s="5"/>
      <c r="AF2199" s="33">
        <v>60000</v>
      </c>
      <c r="AG2199" s="7">
        <v>3</v>
      </c>
      <c r="AH2199" s="30">
        <v>59955</v>
      </c>
      <c r="AI2199" s="30">
        <v>59955</v>
      </c>
      <c r="AJ2199" s="49">
        <v>43941</v>
      </c>
    </row>
    <row r="2200" spans="1:36" s="2" customFormat="1" ht="15" customHeight="1" x14ac:dyDescent="0.25">
      <c r="A2200" s="3">
        <v>0</v>
      </c>
      <c r="B2200" s="4" t="s">
        <v>6791</v>
      </c>
      <c r="C2200" s="28" t="s">
        <v>3571</v>
      </c>
      <c r="D2200" s="28" t="s">
        <v>3571</v>
      </c>
      <c r="E2200" s="28" t="s">
        <v>8783</v>
      </c>
      <c r="F2200" s="28" t="s">
        <v>34</v>
      </c>
      <c r="G2200" s="19">
        <v>0</v>
      </c>
      <c r="H2200" s="5" t="s">
        <v>50</v>
      </c>
      <c r="I2200" s="54" t="s">
        <v>3572</v>
      </c>
      <c r="J2200" s="20">
        <v>6252</v>
      </c>
      <c r="K2200" s="20">
        <v>8748764.0899999999</v>
      </c>
      <c r="L2200" s="20">
        <v>0</v>
      </c>
      <c r="M2200" s="20">
        <v>1657619</v>
      </c>
      <c r="N2200" s="20">
        <v>0</v>
      </c>
      <c r="O2200" s="6">
        <v>1664.4886580294301</v>
      </c>
      <c r="P2200" s="21">
        <v>0.76972775796018</v>
      </c>
      <c r="Q2200" s="18"/>
      <c r="R2200" s="22">
        <v>521</v>
      </c>
      <c r="S2200" s="23">
        <v>0</v>
      </c>
      <c r="T2200" s="23">
        <v>521</v>
      </c>
      <c r="U2200" s="24">
        <v>51</v>
      </c>
      <c r="V2200" s="25"/>
      <c r="W2200" s="23">
        <v>44</v>
      </c>
      <c r="X2200" s="23">
        <v>0</v>
      </c>
      <c r="Y2200" s="23">
        <v>44</v>
      </c>
      <c r="Z2200" s="26">
        <v>8.4452975047984644E-2</v>
      </c>
      <c r="AA2200" s="25">
        <v>340</v>
      </c>
      <c r="AB2200" s="23">
        <v>0</v>
      </c>
      <c r="AC2200" s="23">
        <v>340</v>
      </c>
      <c r="AD2200" s="26">
        <v>0.65259117082533591</v>
      </c>
      <c r="AE2200" s="5"/>
      <c r="AF2200" s="35">
        <v>60000</v>
      </c>
      <c r="AG2200" s="7">
        <v>3</v>
      </c>
      <c r="AH2200" s="32">
        <v>59999.72</v>
      </c>
      <c r="AI2200" s="32">
        <v>59999.72</v>
      </c>
      <c r="AJ2200" s="49">
        <v>43944</v>
      </c>
    </row>
    <row r="2201" spans="1:36" ht="15" customHeight="1" x14ac:dyDescent="0.25">
      <c r="A2201" s="3" t="s">
        <v>850</v>
      </c>
      <c r="B2201" s="4" t="s">
        <v>6794</v>
      </c>
      <c r="C2201" s="18" t="s">
        <v>3580</v>
      </c>
      <c r="D2201" s="18" t="s">
        <v>3580</v>
      </c>
      <c r="E2201" s="18" t="s">
        <v>8784</v>
      </c>
      <c r="F2201" s="18" t="s">
        <v>34</v>
      </c>
      <c r="G2201" s="19">
        <v>0</v>
      </c>
      <c r="H2201" s="5" t="s">
        <v>45</v>
      </c>
      <c r="I2201" s="18" t="s">
        <v>3581</v>
      </c>
      <c r="J2201" s="20">
        <v>6893</v>
      </c>
      <c r="K2201" s="20">
        <v>5297500.83</v>
      </c>
      <c r="L2201" s="20">
        <v>0</v>
      </c>
      <c r="M2201" s="20">
        <v>6642082</v>
      </c>
      <c r="N2201" s="20">
        <v>139473</v>
      </c>
      <c r="O2201" s="6">
        <v>1752.36556361526</v>
      </c>
      <c r="P2201" s="21">
        <v>0.81036563986268595</v>
      </c>
      <c r="Q2201" s="18"/>
      <c r="R2201" s="22">
        <v>407</v>
      </c>
      <c r="S2201" s="23">
        <v>0</v>
      </c>
      <c r="T2201" s="23">
        <v>522</v>
      </c>
      <c r="U2201" s="24">
        <v>63</v>
      </c>
      <c r="V2201" s="25"/>
      <c r="W2201" s="23">
        <v>74</v>
      </c>
      <c r="X2201" s="23">
        <v>0</v>
      </c>
      <c r="Y2201" s="23">
        <v>74</v>
      </c>
      <c r="Z2201" s="26">
        <v>0.1417624521072797</v>
      </c>
      <c r="AA2201" s="25">
        <v>261</v>
      </c>
      <c r="AB2201" s="23">
        <v>0</v>
      </c>
      <c r="AC2201" s="23">
        <v>261</v>
      </c>
      <c r="AD2201" s="26">
        <v>0.5</v>
      </c>
      <c r="AE2201" s="5"/>
      <c r="AF2201" s="33">
        <v>60000</v>
      </c>
      <c r="AG2201" s="7">
        <v>3</v>
      </c>
      <c r="AH2201" s="30">
        <v>59994</v>
      </c>
      <c r="AI2201" s="30">
        <v>59994</v>
      </c>
      <c r="AJ2201" s="37">
        <v>43938</v>
      </c>
    </row>
    <row r="2202" spans="1:36" s="2" customFormat="1" ht="15" customHeight="1" x14ac:dyDescent="0.25">
      <c r="A2202" s="3" t="s">
        <v>1549</v>
      </c>
      <c r="B2202" s="4" t="s">
        <v>6797</v>
      </c>
      <c r="C2202" s="28" t="s">
        <v>3583</v>
      </c>
      <c r="D2202" s="28" t="s">
        <v>3583</v>
      </c>
      <c r="E2202" s="28" t="s">
        <v>8774</v>
      </c>
      <c r="F2202" s="28" t="s">
        <v>34</v>
      </c>
      <c r="G2202" s="19">
        <v>0</v>
      </c>
      <c r="H2202" s="5" t="s">
        <v>91</v>
      </c>
      <c r="I2202" s="28" t="s">
        <v>3584</v>
      </c>
      <c r="J2202" s="20">
        <v>6700</v>
      </c>
      <c r="K2202" s="20">
        <v>7470484.7000000002</v>
      </c>
      <c r="L2202" s="20">
        <v>0</v>
      </c>
      <c r="M2202" s="20">
        <v>4538667</v>
      </c>
      <c r="N2202" s="20">
        <v>247592</v>
      </c>
      <c r="O2202" s="6">
        <v>1829.36473134328</v>
      </c>
      <c r="P2202" s="21">
        <v>0.84597321006401005</v>
      </c>
      <c r="Q2202" s="18"/>
      <c r="R2202" s="22">
        <v>522</v>
      </c>
      <c r="S2202" s="23">
        <v>0</v>
      </c>
      <c r="T2202" s="23">
        <v>522</v>
      </c>
      <c r="U2202" s="24">
        <v>64</v>
      </c>
      <c r="V2202" s="25"/>
      <c r="W2202" s="23">
        <v>67</v>
      </c>
      <c r="X2202" s="23">
        <v>0</v>
      </c>
      <c r="Y2202" s="23">
        <v>67</v>
      </c>
      <c r="Z2202" s="26">
        <v>0.12835249042145594</v>
      </c>
      <c r="AA2202" s="25">
        <v>405</v>
      </c>
      <c r="AB2202" s="23">
        <v>0</v>
      </c>
      <c r="AC2202" s="23">
        <v>405</v>
      </c>
      <c r="AD2202" s="26">
        <v>0.77586206896551724</v>
      </c>
      <c r="AE2202" s="5"/>
      <c r="AF2202" s="35">
        <v>60000</v>
      </c>
      <c r="AG2202" s="7">
        <v>3</v>
      </c>
      <c r="AH2202" s="35">
        <v>60000</v>
      </c>
      <c r="AI2202" s="35">
        <v>60000</v>
      </c>
      <c r="AJ2202" s="49">
        <v>43956</v>
      </c>
    </row>
    <row r="2203" spans="1:36" ht="15" customHeight="1" x14ac:dyDescent="0.25">
      <c r="A2203" s="3" t="s">
        <v>3786</v>
      </c>
      <c r="B2203" s="4" t="s">
        <v>6799</v>
      </c>
      <c r="C2203" s="18" t="s">
        <v>3589</v>
      </c>
      <c r="D2203" s="18" t="s">
        <v>3589</v>
      </c>
      <c r="E2203" s="18" t="s">
        <v>8775</v>
      </c>
      <c r="F2203" s="18" t="s">
        <v>34</v>
      </c>
      <c r="G2203" s="19">
        <v>0</v>
      </c>
      <c r="H2203" s="5" t="s">
        <v>45</v>
      </c>
      <c r="I2203" s="18" t="s">
        <v>3590</v>
      </c>
      <c r="J2203" s="20">
        <v>6456</v>
      </c>
      <c r="K2203" s="20">
        <v>11385953.560000001</v>
      </c>
      <c r="L2203" s="20">
        <v>0</v>
      </c>
      <c r="M2203" s="20">
        <v>1438612</v>
      </c>
      <c r="N2203" s="20">
        <v>67291</v>
      </c>
      <c r="O2203" s="6">
        <v>1996.8798884758401</v>
      </c>
      <c r="P2203" s="21">
        <v>0.92343908266216801</v>
      </c>
      <c r="Q2203" s="18"/>
      <c r="R2203" s="22">
        <v>524</v>
      </c>
      <c r="S2203" s="23">
        <v>0</v>
      </c>
      <c r="T2203" s="23">
        <v>524</v>
      </c>
      <c r="U2203" s="24">
        <v>55</v>
      </c>
      <c r="V2203" s="25">
        <v>66</v>
      </c>
      <c r="W2203" s="23">
        <v>66</v>
      </c>
      <c r="X2203" s="23">
        <v>0</v>
      </c>
      <c r="Y2203" s="23">
        <v>66</v>
      </c>
      <c r="Z2203" s="26">
        <v>0.12595419847328243</v>
      </c>
      <c r="AA2203" s="25">
        <v>176</v>
      </c>
      <c r="AB2203" s="23">
        <v>0</v>
      </c>
      <c r="AC2203" s="23">
        <v>176</v>
      </c>
      <c r="AD2203" s="26">
        <v>0.33587786259541985</v>
      </c>
      <c r="AE2203" s="5"/>
      <c r="AF2203" s="33">
        <v>60000</v>
      </c>
      <c r="AG2203" s="7">
        <v>3</v>
      </c>
      <c r="AH2203" s="30">
        <v>58322.66</v>
      </c>
      <c r="AI2203" s="30">
        <v>58322.66</v>
      </c>
      <c r="AJ2203" s="37">
        <v>43937</v>
      </c>
    </row>
    <row r="2204" spans="1:36" ht="15" customHeight="1" x14ac:dyDescent="0.25">
      <c r="A2204" s="3" t="s">
        <v>1892</v>
      </c>
      <c r="B2204" s="4" t="s">
        <v>6801</v>
      </c>
      <c r="C2204" s="18" t="s">
        <v>3608</v>
      </c>
      <c r="D2204" s="18" t="s">
        <v>3608</v>
      </c>
      <c r="E2204" s="18" t="s">
        <v>8774</v>
      </c>
      <c r="F2204" s="18" t="s">
        <v>34</v>
      </c>
      <c r="G2204" s="19">
        <v>0</v>
      </c>
      <c r="H2204" s="5" t="s">
        <v>67</v>
      </c>
      <c r="I2204" s="18" t="s">
        <v>3609</v>
      </c>
      <c r="J2204" s="20">
        <v>6035</v>
      </c>
      <c r="K2204" s="20">
        <v>4153229.43</v>
      </c>
      <c r="L2204" s="20">
        <v>0</v>
      </c>
      <c r="M2204" s="20">
        <v>5146927</v>
      </c>
      <c r="N2204" s="20">
        <v>320756</v>
      </c>
      <c r="O2204" s="6">
        <v>1594.18598674399</v>
      </c>
      <c r="P2204" s="21">
        <v>0.73721692210310896</v>
      </c>
      <c r="Q2204" s="18"/>
      <c r="R2204" s="22">
        <v>526</v>
      </c>
      <c r="S2204" s="23">
        <v>0</v>
      </c>
      <c r="T2204" s="23">
        <v>526</v>
      </c>
      <c r="U2204" s="24">
        <v>56</v>
      </c>
      <c r="V2204" s="25"/>
      <c r="W2204" s="23">
        <v>205</v>
      </c>
      <c r="X2204" s="23">
        <v>0</v>
      </c>
      <c r="Y2204" s="23">
        <v>205</v>
      </c>
      <c r="Z2204" s="26">
        <v>0.38973384030418251</v>
      </c>
      <c r="AA2204" s="25">
        <v>387</v>
      </c>
      <c r="AB2204" s="23">
        <v>0</v>
      </c>
      <c r="AC2204" s="23">
        <v>387</v>
      </c>
      <c r="AD2204" s="26">
        <v>0.73574144486692017</v>
      </c>
      <c r="AE2204" s="5"/>
      <c r="AF2204" s="33">
        <v>60000</v>
      </c>
      <c r="AG2204" s="7">
        <v>3</v>
      </c>
      <c r="AH2204" s="30">
        <v>59022.89</v>
      </c>
      <c r="AI2204" s="30">
        <v>59022.89</v>
      </c>
      <c r="AJ2204" s="37">
        <v>43937</v>
      </c>
    </row>
    <row r="2205" spans="1:36" ht="15" customHeight="1" x14ac:dyDescent="0.25">
      <c r="A2205" s="3" t="s">
        <v>2422</v>
      </c>
      <c r="B2205" s="4" t="s">
        <v>6804</v>
      </c>
      <c r="C2205" s="18" t="s">
        <v>3622</v>
      </c>
      <c r="D2205" s="18" t="s">
        <v>3622</v>
      </c>
      <c r="E2205" s="18" t="s">
        <v>8775</v>
      </c>
      <c r="F2205" s="18" t="s">
        <v>34</v>
      </c>
      <c r="G2205" s="19">
        <v>0</v>
      </c>
      <c r="H2205" s="5" t="s">
        <v>91</v>
      </c>
      <c r="I2205" s="54" t="s">
        <v>3623</v>
      </c>
      <c r="J2205" s="20">
        <v>6515</v>
      </c>
      <c r="K2205" s="20">
        <v>11102422.23</v>
      </c>
      <c r="L2205" s="20">
        <v>0</v>
      </c>
      <c r="M2205" s="20">
        <v>2295315</v>
      </c>
      <c r="N2205" s="20">
        <v>0</v>
      </c>
      <c r="O2205" s="6">
        <v>2056.4447014581701</v>
      </c>
      <c r="P2205" s="21">
        <v>0.95098429285572506</v>
      </c>
      <c r="Q2205" s="18"/>
      <c r="R2205" s="22">
        <v>527</v>
      </c>
      <c r="S2205" s="23">
        <v>0</v>
      </c>
      <c r="T2205" s="23">
        <v>527</v>
      </c>
      <c r="U2205" s="24">
        <v>75</v>
      </c>
      <c r="V2205" s="25">
        <v>48</v>
      </c>
      <c r="W2205" s="23">
        <v>48</v>
      </c>
      <c r="X2205" s="23">
        <v>0</v>
      </c>
      <c r="Y2205" s="23">
        <v>48</v>
      </c>
      <c r="Z2205" s="26">
        <v>9.1081593927893736E-2</v>
      </c>
      <c r="AA2205" s="25">
        <v>308</v>
      </c>
      <c r="AB2205" s="23">
        <v>0</v>
      </c>
      <c r="AC2205" s="23">
        <v>308</v>
      </c>
      <c r="AD2205" s="26">
        <v>0.58444022770398485</v>
      </c>
      <c r="AE2205" s="5"/>
      <c r="AF2205" s="33">
        <v>60000</v>
      </c>
      <c r="AG2205" s="7">
        <v>3</v>
      </c>
      <c r="AH2205" s="33">
        <v>60000</v>
      </c>
      <c r="AI2205" s="33">
        <v>60000</v>
      </c>
      <c r="AJ2205" s="37">
        <v>43937</v>
      </c>
    </row>
    <row r="2206" spans="1:36" ht="15" customHeight="1" x14ac:dyDescent="0.25">
      <c r="A2206" s="3" t="s">
        <v>3431</v>
      </c>
      <c r="B2206" s="4" t="s">
        <v>6806</v>
      </c>
      <c r="C2206" s="18" t="s">
        <v>3625</v>
      </c>
      <c r="D2206" s="18" t="s">
        <v>3625</v>
      </c>
      <c r="E2206" s="18" t="s">
        <v>8773</v>
      </c>
      <c r="F2206" s="18" t="s">
        <v>34</v>
      </c>
      <c r="G2206" s="19">
        <v>0</v>
      </c>
      <c r="H2206" s="5" t="s">
        <v>272</v>
      </c>
      <c r="I2206" s="18" t="s">
        <v>3626</v>
      </c>
      <c r="J2206" s="20">
        <v>7124</v>
      </c>
      <c r="K2206" s="20">
        <v>6628841.8899999997</v>
      </c>
      <c r="L2206" s="20">
        <v>0</v>
      </c>
      <c r="M2206" s="20">
        <v>5397643</v>
      </c>
      <c r="N2206" s="20">
        <v>168656</v>
      </c>
      <c r="O2206" s="6">
        <v>1711.8389795058999</v>
      </c>
      <c r="P2206" s="21">
        <v>0.79162448679215802</v>
      </c>
      <c r="Q2206" s="18"/>
      <c r="R2206" s="22">
        <v>459</v>
      </c>
      <c r="S2206" s="23">
        <v>0</v>
      </c>
      <c r="T2206" s="23">
        <v>528</v>
      </c>
      <c r="U2206" s="24">
        <v>83</v>
      </c>
      <c r="V2206" s="25"/>
      <c r="W2206" s="23">
        <v>181</v>
      </c>
      <c r="X2206" s="23">
        <v>0</v>
      </c>
      <c r="Y2206" s="23">
        <v>181</v>
      </c>
      <c r="Z2206" s="26">
        <v>0.34280303030303028</v>
      </c>
      <c r="AA2206" s="25">
        <v>318</v>
      </c>
      <c r="AB2206" s="23">
        <v>0</v>
      </c>
      <c r="AC2206" s="23">
        <v>318</v>
      </c>
      <c r="AD2206" s="26">
        <v>0.60227272727272729</v>
      </c>
      <c r="AE2206" s="5"/>
      <c r="AF2206" s="33">
        <v>60000</v>
      </c>
      <c r="AG2206" s="7">
        <v>3</v>
      </c>
      <c r="AH2206" s="30">
        <v>59999.94</v>
      </c>
      <c r="AI2206" s="30">
        <v>59999.94</v>
      </c>
      <c r="AJ2206" s="37">
        <v>43937</v>
      </c>
    </row>
    <row r="2207" spans="1:36" ht="15" customHeight="1" x14ac:dyDescent="0.25">
      <c r="A2207" s="3">
        <v>0</v>
      </c>
      <c r="B2207" s="4" t="s">
        <v>6809</v>
      </c>
      <c r="C2207" s="18" t="s">
        <v>3628</v>
      </c>
      <c r="D2207" s="18" t="s">
        <v>2441</v>
      </c>
      <c r="E2207" s="18" t="s">
        <v>8786</v>
      </c>
      <c r="F2207" s="18" t="s">
        <v>86</v>
      </c>
      <c r="G2207" s="19">
        <v>0</v>
      </c>
      <c r="H2207" s="5" t="s">
        <v>35</v>
      </c>
      <c r="I2207" s="18" t="s">
        <v>3629</v>
      </c>
      <c r="J2207" s="20">
        <v>83030</v>
      </c>
      <c r="K2207" s="20">
        <v>16370497.890000001</v>
      </c>
      <c r="L2207" s="20">
        <v>0</v>
      </c>
      <c r="M2207" s="20">
        <v>6771198</v>
      </c>
      <c r="N2207" s="20">
        <v>3649675</v>
      </c>
      <c r="O2207" s="6">
        <v>322.670973021799</v>
      </c>
      <c r="P2207" s="21">
        <v>0.92471153988394195</v>
      </c>
      <c r="Q2207" s="18"/>
      <c r="R2207" s="22">
        <v>508</v>
      </c>
      <c r="S2207" s="23">
        <v>6385</v>
      </c>
      <c r="T2207" s="23">
        <v>6385</v>
      </c>
      <c r="U2207" s="24">
        <v>1</v>
      </c>
      <c r="V2207" s="25"/>
      <c r="W2207" s="23">
        <v>0</v>
      </c>
      <c r="X2207" s="23">
        <v>786</v>
      </c>
      <c r="Y2207" s="23">
        <v>786</v>
      </c>
      <c r="Z2207" s="26">
        <v>0.1231010180109632</v>
      </c>
      <c r="AA2207" s="25">
        <v>0</v>
      </c>
      <c r="AB2207" s="23">
        <v>3197</v>
      </c>
      <c r="AC2207" s="23">
        <v>3197</v>
      </c>
      <c r="AD2207" s="26">
        <v>0.50070477682067349</v>
      </c>
      <c r="AE2207" s="5"/>
      <c r="AF2207" s="33">
        <v>60000</v>
      </c>
      <c r="AG2207" s="7">
        <v>3</v>
      </c>
      <c r="AH2207" s="30">
        <v>60000</v>
      </c>
      <c r="AI2207" s="30">
        <v>60000</v>
      </c>
      <c r="AJ2207" s="37">
        <v>43938</v>
      </c>
    </row>
    <row r="2208" spans="1:36" ht="15" customHeight="1" x14ac:dyDescent="0.25">
      <c r="A2208" s="3" t="s">
        <v>1338</v>
      </c>
      <c r="B2208" s="4" t="s">
        <v>6812</v>
      </c>
      <c r="C2208" s="18" t="s">
        <v>3634</v>
      </c>
      <c r="D2208" s="18" t="s">
        <v>3634</v>
      </c>
      <c r="E2208" s="18" t="s">
        <v>8782</v>
      </c>
      <c r="F2208" s="18" t="s">
        <v>34</v>
      </c>
      <c r="G2208" s="19">
        <v>0</v>
      </c>
      <c r="H2208" s="5" t="s">
        <v>369</v>
      </c>
      <c r="I2208" s="54" t="s">
        <v>3635</v>
      </c>
      <c r="J2208" s="20">
        <v>5926</v>
      </c>
      <c r="K2208" s="20">
        <v>6405539.2599999998</v>
      </c>
      <c r="L2208" s="20">
        <v>0</v>
      </c>
      <c r="M2208" s="20">
        <v>5163751</v>
      </c>
      <c r="N2208" s="20">
        <v>181737</v>
      </c>
      <c r="O2208" s="6">
        <v>1982.96106311171</v>
      </c>
      <c r="P2208" s="21">
        <v>0.91700244748938697</v>
      </c>
      <c r="Q2208" s="18"/>
      <c r="R2208" s="22">
        <v>530</v>
      </c>
      <c r="S2208" s="23">
        <v>0</v>
      </c>
      <c r="T2208" s="23">
        <v>530</v>
      </c>
      <c r="U2208" s="24">
        <v>66</v>
      </c>
      <c r="V2208" s="25"/>
      <c r="W2208" s="23">
        <v>143</v>
      </c>
      <c r="X2208" s="23">
        <v>0</v>
      </c>
      <c r="Y2208" s="23">
        <v>143</v>
      </c>
      <c r="Z2208" s="26">
        <v>0.26981132075471698</v>
      </c>
      <c r="AA2208" s="25">
        <v>537</v>
      </c>
      <c r="AB2208" s="23">
        <v>0</v>
      </c>
      <c r="AC2208" s="23">
        <v>537</v>
      </c>
      <c r="AD2208" s="26">
        <v>1.0132075471698114</v>
      </c>
      <c r="AE2208" s="5"/>
      <c r="AF2208" s="33">
        <v>60000</v>
      </c>
      <c r="AG2208" s="7">
        <v>3</v>
      </c>
      <c r="AH2208" s="30">
        <v>60000</v>
      </c>
      <c r="AI2208" s="30">
        <v>60000</v>
      </c>
      <c r="AJ2208" s="37">
        <v>43938</v>
      </c>
    </row>
    <row r="2209" spans="1:36" ht="15" customHeight="1" x14ac:dyDescent="0.25">
      <c r="A2209" s="3">
        <v>0</v>
      </c>
      <c r="B2209" s="4" t="s">
        <v>6815</v>
      </c>
      <c r="C2209" s="18" t="s">
        <v>3646</v>
      </c>
      <c r="D2209" s="18" t="s">
        <v>3646</v>
      </c>
      <c r="E2209" s="18" t="s">
        <v>8786</v>
      </c>
      <c r="F2209" s="18" t="s">
        <v>34</v>
      </c>
      <c r="G2209" s="19">
        <v>0</v>
      </c>
      <c r="H2209" s="5" t="s">
        <v>272</v>
      </c>
      <c r="I2209" s="18" t="s">
        <v>3647</v>
      </c>
      <c r="J2209" s="20">
        <v>5981</v>
      </c>
      <c r="K2209" s="20">
        <v>10100103.17</v>
      </c>
      <c r="L2209" s="20">
        <v>0</v>
      </c>
      <c r="M2209" s="20">
        <v>970989</v>
      </c>
      <c r="N2209" s="20">
        <v>0</v>
      </c>
      <c r="O2209" s="6">
        <v>1851.0436666109299</v>
      </c>
      <c r="P2209" s="21">
        <v>0.85599843802698605</v>
      </c>
      <c r="Q2209" s="18"/>
      <c r="R2209" s="22">
        <v>530</v>
      </c>
      <c r="S2209" s="23">
        <v>0</v>
      </c>
      <c r="T2209" s="23">
        <v>530</v>
      </c>
      <c r="U2209" s="24">
        <v>57</v>
      </c>
      <c r="V2209" s="25">
        <v>44</v>
      </c>
      <c r="W2209" s="23">
        <v>42</v>
      </c>
      <c r="X2209" s="23">
        <v>0</v>
      </c>
      <c r="Y2209" s="23">
        <v>42</v>
      </c>
      <c r="Z2209" s="26">
        <v>7.9245283018867921E-2</v>
      </c>
      <c r="AA2209" s="25">
        <v>295</v>
      </c>
      <c r="AB2209" s="23">
        <v>0</v>
      </c>
      <c r="AC2209" s="23">
        <v>295</v>
      </c>
      <c r="AD2209" s="26">
        <v>0.55660377358490565</v>
      </c>
      <c r="AE2209" s="5"/>
      <c r="AF2209" s="33">
        <v>60000</v>
      </c>
      <c r="AG2209" s="7">
        <v>3</v>
      </c>
      <c r="AH2209" s="30">
        <v>59999.8</v>
      </c>
      <c r="AI2209" s="30">
        <v>59999.8</v>
      </c>
      <c r="AJ2209" s="37">
        <v>43937</v>
      </c>
    </row>
    <row r="2210" spans="1:36" ht="15" customHeight="1" x14ac:dyDescent="0.25">
      <c r="A2210" s="3" t="s">
        <v>497</v>
      </c>
      <c r="B2210" s="4" t="s">
        <v>6818</v>
      </c>
      <c r="C2210" s="18" t="s">
        <v>3655</v>
      </c>
      <c r="D2210" s="18" t="s">
        <v>3655</v>
      </c>
      <c r="E2210" s="18" t="s">
        <v>8781</v>
      </c>
      <c r="F2210" s="18" t="s">
        <v>34</v>
      </c>
      <c r="G2210" s="19">
        <v>0</v>
      </c>
      <c r="H2210" s="5" t="s">
        <v>245</v>
      </c>
      <c r="I2210" s="54" t="s">
        <v>3656</v>
      </c>
      <c r="J2210" s="20">
        <v>9264</v>
      </c>
      <c r="K2210" s="20">
        <v>15436714.84</v>
      </c>
      <c r="L2210" s="20">
        <v>0</v>
      </c>
      <c r="M2210" s="20">
        <v>3266552</v>
      </c>
      <c r="N2210" s="20">
        <v>68553</v>
      </c>
      <c r="O2210" s="6">
        <v>2026.31906735751</v>
      </c>
      <c r="P2210" s="21">
        <v>0.93705296524855297</v>
      </c>
      <c r="Q2210" s="18"/>
      <c r="R2210" s="22">
        <v>531</v>
      </c>
      <c r="S2210" s="23">
        <v>0</v>
      </c>
      <c r="T2210" s="23">
        <v>531</v>
      </c>
      <c r="U2210" s="24">
        <v>60</v>
      </c>
      <c r="V2210" s="25"/>
      <c r="W2210" s="23">
        <v>44</v>
      </c>
      <c r="X2210" s="23">
        <v>0</v>
      </c>
      <c r="Y2210" s="23">
        <v>44</v>
      </c>
      <c r="Z2210" s="26">
        <v>8.2862523540489647E-2</v>
      </c>
      <c r="AA2210" s="25">
        <v>418</v>
      </c>
      <c r="AB2210" s="23">
        <v>0</v>
      </c>
      <c r="AC2210" s="23">
        <v>418</v>
      </c>
      <c r="AD2210" s="26">
        <v>0.7871939736346516</v>
      </c>
      <c r="AE2210" s="5"/>
      <c r="AF2210" s="33">
        <v>60000</v>
      </c>
      <c r="AG2210" s="7">
        <v>3</v>
      </c>
      <c r="AH2210" s="33">
        <v>60000</v>
      </c>
      <c r="AI2210" s="33">
        <v>60000</v>
      </c>
      <c r="AJ2210" s="37">
        <v>43936</v>
      </c>
    </row>
    <row r="2211" spans="1:36" s="2" customFormat="1" ht="15" customHeight="1" x14ac:dyDescent="0.25">
      <c r="A2211" s="3">
        <v>0</v>
      </c>
      <c r="B2211" s="4" t="s">
        <v>6821</v>
      </c>
      <c r="C2211" s="28" t="s">
        <v>3670</v>
      </c>
      <c r="D2211" s="28" t="s">
        <v>3670</v>
      </c>
      <c r="E2211" s="28" t="s">
        <v>8774</v>
      </c>
      <c r="F2211" s="28" t="s">
        <v>34</v>
      </c>
      <c r="G2211" s="19">
        <v>0</v>
      </c>
      <c r="H2211" s="5" t="s">
        <v>199</v>
      </c>
      <c r="I2211" s="28" t="s">
        <v>3671</v>
      </c>
      <c r="J2211" s="20">
        <v>6438</v>
      </c>
      <c r="K2211" s="20">
        <v>4554295.3499999996</v>
      </c>
      <c r="L2211" s="20">
        <v>0</v>
      </c>
      <c r="M2211" s="20">
        <v>5874303</v>
      </c>
      <c r="N2211" s="20">
        <v>416404</v>
      </c>
      <c r="O2211" s="6">
        <v>1684.5297219633401</v>
      </c>
      <c r="P2211" s="21">
        <v>0.77899556710659401</v>
      </c>
      <c r="Q2211" s="18"/>
      <c r="R2211" s="22">
        <v>481</v>
      </c>
      <c r="S2211" s="23">
        <v>0</v>
      </c>
      <c r="T2211" s="23">
        <v>534</v>
      </c>
      <c r="U2211" s="24">
        <v>63</v>
      </c>
      <c r="V2211" s="25">
        <v>198</v>
      </c>
      <c r="W2211" s="23">
        <v>227</v>
      </c>
      <c r="X2211" s="23">
        <v>0</v>
      </c>
      <c r="Y2211" s="23">
        <v>227</v>
      </c>
      <c r="Z2211" s="26">
        <v>0.42509363295880148</v>
      </c>
      <c r="AA2211" s="25">
        <v>199</v>
      </c>
      <c r="AB2211" s="23">
        <v>0</v>
      </c>
      <c r="AC2211" s="23">
        <v>199</v>
      </c>
      <c r="AD2211" s="26">
        <v>0.37265917602996257</v>
      </c>
      <c r="AE2211" s="5"/>
      <c r="AF2211" s="35">
        <v>60000</v>
      </c>
      <c r="AG2211" s="7">
        <v>3</v>
      </c>
      <c r="AH2211" s="35">
        <v>60000</v>
      </c>
      <c r="AI2211" s="35">
        <v>60000</v>
      </c>
      <c r="AJ2211" s="49">
        <v>43948</v>
      </c>
    </row>
    <row r="2212" spans="1:36" ht="15" customHeight="1" x14ac:dyDescent="0.25">
      <c r="A2212" s="3">
        <v>0</v>
      </c>
      <c r="B2212" s="4" t="s">
        <v>6824</v>
      </c>
      <c r="C2212" s="18" t="s">
        <v>3673</v>
      </c>
      <c r="D2212" s="18" t="s">
        <v>3673</v>
      </c>
      <c r="E2212" s="18" t="s">
        <v>8786</v>
      </c>
      <c r="F2212" s="18" t="s">
        <v>34</v>
      </c>
      <c r="G2212" s="19">
        <v>0</v>
      </c>
      <c r="H2212" s="5" t="s">
        <v>96</v>
      </c>
      <c r="I2212" s="18" t="s">
        <v>3674</v>
      </c>
      <c r="J2212" s="20">
        <v>6200</v>
      </c>
      <c r="K2212" s="20">
        <v>11096139.710000001</v>
      </c>
      <c r="L2212" s="20">
        <v>0</v>
      </c>
      <c r="M2212" s="20">
        <v>769839</v>
      </c>
      <c r="N2212" s="20">
        <v>171003</v>
      </c>
      <c r="O2212" s="6">
        <v>1941.4486629032299</v>
      </c>
      <c r="P2212" s="21">
        <v>0.89780541266077296</v>
      </c>
      <c r="Q2212" s="18"/>
      <c r="R2212" s="22">
        <v>534</v>
      </c>
      <c r="S2212" s="23">
        <v>0</v>
      </c>
      <c r="T2212" s="23">
        <v>534</v>
      </c>
      <c r="U2212" s="24">
        <v>66</v>
      </c>
      <c r="V2212" s="25"/>
      <c r="W2212" s="23">
        <v>140</v>
      </c>
      <c r="X2212" s="23">
        <v>0</v>
      </c>
      <c r="Y2212" s="23">
        <v>140</v>
      </c>
      <c r="Z2212" s="26">
        <v>0.26217228464419473</v>
      </c>
      <c r="AA2212" s="25">
        <v>218</v>
      </c>
      <c r="AB2212" s="23">
        <v>0</v>
      </c>
      <c r="AC2212" s="23">
        <v>218</v>
      </c>
      <c r="AD2212" s="26">
        <v>0.40823970037453183</v>
      </c>
      <c r="AE2212" s="5"/>
      <c r="AF2212" s="33">
        <v>60000</v>
      </c>
      <c r="AG2212" s="7">
        <v>3</v>
      </c>
      <c r="AH2212" s="33">
        <v>60000</v>
      </c>
      <c r="AI2212" s="33">
        <v>60000</v>
      </c>
      <c r="AJ2212" s="37">
        <v>43936</v>
      </c>
    </row>
    <row r="2213" spans="1:36" ht="15" customHeight="1" x14ac:dyDescent="0.25">
      <c r="A2213" s="3" t="s">
        <v>735</v>
      </c>
      <c r="B2213" s="4" t="s">
        <v>6827</v>
      </c>
      <c r="C2213" s="18" t="s">
        <v>3676</v>
      </c>
      <c r="D2213" s="18" t="s">
        <v>3676</v>
      </c>
      <c r="E2213" s="18" t="s">
        <v>8785</v>
      </c>
      <c r="F2213" s="18" t="s">
        <v>34</v>
      </c>
      <c r="G2213" s="19">
        <v>0</v>
      </c>
      <c r="H2213" s="5" t="s">
        <v>50</v>
      </c>
      <c r="I2213" s="18" t="s">
        <v>3677</v>
      </c>
      <c r="J2213" s="20">
        <v>6535</v>
      </c>
      <c r="K2213" s="20">
        <v>10028701.140000001</v>
      </c>
      <c r="L2213" s="20">
        <v>0</v>
      </c>
      <c r="M2213" s="20">
        <v>2525029</v>
      </c>
      <c r="N2213" s="20">
        <v>205628</v>
      </c>
      <c r="O2213" s="6">
        <v>1952.46490283091</v>
      </c>
      <c r="P2213" s="21">
        <v>0.90289977339419303</v>
      </c>
      <c r="Q2213" s="18"/>
      <c r="R2213" s="22">
        <v>535</v>
      </c>
      <c r="S2213" s="23">
        <v>0</v>
      </c>
      <c r="T2213" s="23">
        <v>535</v>
      </c>
      <c r="U2213" s="24">
        <v>62</v>
      </c>
      <c r="V2213" s="25"/>
      <c r="W2213" s="23">
        <v>177</v>
      </c>
      <c r="X2213" s="23">
        <v>0</v>
      </c>
      <c r="Y2213" s="23">
        <v>177</v>
      </c>
      <c r="Z2213" s="26">
        <v>0.33084112149532713</v>
      </c>
      <c r="AA2213" s="25">
        <v>250</v>
      </c>
      <c r="AB2213" s="23">
        <v>0</v>
      </c>
      <c r="AC2213" s="23">
        <v>250</v>
      </c>
      <c r="AD2213" s="26">
        <v>0.46728971962616822</v>
      </c>
      <c r="AE2213" s="5"/>
      <c r="AF2213" s="33">
        <v>60000</v>
      </c>
      <c r="AG2213" s="7">
        <v>3</v>
      </c>
      <c r="AH2213" s="30">
        <v>59999.71</v>
      </c>
      <c r="AI2213" s="30">
        <v>59999.71</v>
      </c>
      <c r="AJ2213" s="37">
        <v>43937</v>
      </c>
    </row>
    <row r="2214" spans="1:36" ht="15" customHeight="1" x14ac:dyDescent="0.25">
      <c r="A2214" s="3" t="s">
        <v>5313</v>
      </c>
      <c r="B2214" s="4" t="s">
        <v>6830</v>
      </c>
      <c r="C2214" s="18" t="s">
        <v>3692</v>
      </c>
      <c r="D2214" s="18" t="s">
        <v>3692</v>
      </c>
      <c r="E2214" s="18" t="s">
        <v>8785</v>
      </c>
      <c r="F2214" s="18" t="s">
        <v>34</v>
      </c>
      <c r="G2214" s="19">
        <v>0</v>
      </c>
      <c r="H2214" s="5" t="s">
        <v>210</v>
      </c>
      <c r="I2214" s="18" t="s">
        <v>3693</v>
      </c>
      <c r="J2214" s="20">
        <v>7292</v>
      </c>
      <c r="K2214" s="20">
        <v>8875098.9800000004</v>
      </c>
      <c r="L2214" s="20">
        <v>0</v>
      </c>
      <c r="M2214" s="20">
        <v>4562685</v>
      </c>
      <c r="N2214" s="20">
        <v>427893</v>
      </c>
      <c r="O2214" s="6">
        <v>1901.4916319254</v>
      </c>
      <c r="P2214" s="21">
        <v>0.87932764429572996</v>
      </c>
      <c r="Q2214" s="18"/>
      <c r="R2214" s="22">
        <v>537</v>
      </c>
      <c r="S2214" s="23">
        <v>0</v>
      </c>
      <c r="T2214" s="23">
        <v>537</v>
      </c>
      <c r="U2214" s="24">
        <v>66</v>
      </c>
      <c r="V2214" s="25"/>
      <c r="W2214" s="23">
        <v>197</v>
      </c>
      <c r="X2214" s="23">
        <v>0</v>
      </c>
      <c r="Y2214" s="23">
        <v>197</v>
      </c>
      <c r="Z2214" s="26">
        <v>0.36685288640595903</v>
      </c>
      <c r="AA2214" s="25">
        <v>274</v>
      </c>
      <c r="AB2214" s="23">
        <v>0</v>
      </c>
      <c r="AC2214" s="23">
        <v>274</v>
      </c>
      <c r="AD2214" s="26">
        <v>0.51024208566108009</v>
      </c>
      <c r="AE2214" s="5"/>
      <c r="AF2214" s="33">
        <v>60000</v>
      </c>
      <c r="AG2214" s="7">
        <v>3</v>
      </c>
      <c r="AH2214" s="30">
        <v>59915</v>
      </c>
      <c r="AI2214" s="30">
        <v>59915</v>
      </c>
      <c r="AJ2214" s="37">
        <v>43936</v>
      </c>
    </row>
    <row r="2215" spans="1:36" ht="15" customHeight="1" x14ac:dyDescent="0.25">
      <c r="A2215" s="3" t="s">
        <v>2709</v>
      </c>
      <c r="B2215" s="4" t="s">
        <v>6833</v>
      </c>
      <c r="C2215" s="18" t="s">
        <v>3698</v>
      </c>
      <c r="D2215" s="18" t="s">
        <v>3698</v>
      </c>
      <c r="E2215" s="18" t="s">
        <v>8774</v>
      </c>
      <c r="F2215" s="18" t="s">
        <v>34</v>
      </c>
      <c r="G2215" s="19">
        <v>0</v>
      </c>
      <c r="H2215" s="5" t="s">
        <v>91</v>
      </c>
      <c r="I2215" s="18" t="s">
        <v>3699</v>
      </c>
      <c r="J2215" s="20">
        <v>6756</v>
      </c>
      <c r="K2215" s="20">
        <v>7063702.2000000002</v>
      </c>
      <c r="L2215" s="20">
        <v>0</v>
      </c>
      <c r="M2215" s="20">
        <v>4893841</v>
      </c>
      <c r="N2215" s="20">
        <v>0</v>
      </c>
      <c r="O2215" s="6">
        <v>1769.91462403789</v>
      </c>
      <c r="P2215" s="21">
        <v>0.81848104447554204</v>
      </c>
      <c r="Q2215" s="18"/>
      <c r="R2215" s="22">
        <v>339</v>
      </c>
      <c r="S2215" s="23">
        <v>0</v>
      </c>
      <c r="T2215" s="23">
        <v>537</v>
      </c>
      <c r="U2215" s="24">
        <v>71</v>
      </c>
      <c r="V2215" s="25">
        <v>46</v>
      </c>
      <c r="W2215" s="23">
        <v>46</v>
      </c>
      <c r="X2215" s="23">
        <v>0</v>
      </c>
      <c r="Y2215" s="23">
        <v>46</v>
      </c>
      <c r="Z2215" s="26">
        <v>8.5661080074487903E-2</v>
      </c>
      <c r="AA2215" s="25">
        <v>362</v>
      </c>
      <c r="AB2215" s="23">
        <v>0</v>
      </c>
      <c r="AC2215" s="23">
        <v>362</v>
      </c>
      <c r="AD2215" s="26">
        <v>0.67411545623836122</v>
      </c>
      <c r="AE2215" s="5"/>
      <c r="AF2215" s="33">
        <v>60000</v>
      </c>
      <c r="AG2215" s="7">
        <v>3</v>
      </c>
      <c r="AH2215" s="30">
        <v>59967</v>
      </c>
      <c r="AI2215" s="30">
        <v>59967</v>
      </c>
      <c r="AJ2215" s="37">
        <v>43936</v>
      </c>
    </row>
    <row r="2216" spans="1:36" ht="15" customHeight="1" x14ac:dyDescent="0.25">
      <c r="A2216" s="3" t="s">
        <v>1836</v>
      </c>
      <c r="B2216" s="4" t="s">
        <v>6836</v>
      </c>
      <c r="C2216" s="18" t="s">
        <v>3709</v>
      </c>
      <c r="D2216" s="18" t="s">
        <v>3709</v>
      </c>
      <c r="E2216" s="18" t="s">
        <v>8772</v>
      </c>
      <c r="F2216" s="18" t="s">
        <v>34</v>
      </c>
      <c r="G2216" s="19">
        <v>0</v>
      </c>
      <c r="H2216" s="5" t="s">
        <v>272</v>
      </c>
      <c r="I2216" s="18" t="s">
        <v>3710</v>
      </c>
      <c r="J2216" s="20">
        <v>8369</v>
      </c>
      <c r="K2216" s="20">
        <v>9405182.8399999999</v>
      </c>
      <c r="L2216" s="20">
        <v>0</v>
      </c>
      <c r="M2216" s="20">
        <v>6064753</v>
      </c>
      <c r="N2216" s="20">
        <v>46670</v>
      </c>
      <c r="O2216" s="6">
        <v>1854.05733540447</v>
      </c>
      <c r="P2216" s="21">
        <v>0.85739208196231198</v>
      </c>
      <c r="Q2216" s="18"/>
      <c r="R2216" s="22">
        <v>538</v>
      </c>
      <c r="S2216" s="23">
        <v>0</v>
      </c>
      <c r="T2216" s="23">
        <v>538</v>
      </c>
      <c r="U2216" s="24">
        <v>66</v>
      </c>
      <c r="V2216" s="25">
        <v>71</v>
      </c>
      <c r="W2216" s="23">
        <v>74</v>
      </c>
      <c r="X2216" s="23">
        <v>0</v>
      </c>
      <c r="Y2216" s="23">
        <v>74</v>
      </c>
      <c r="Z2216" s="26">
        <v>0.13754646840148699</v>
      </c>
      <c r="AA2216" s="25">
        <v>264</v>
      </c>
      <c r="AB2216" s="23">
        <v>0</v>
      </c>
      <c r="AC2216" s="23">
        <v>264</v>
      </c>
      <c r="AD2216" s="26">
        <v>0.49070631970260226</v>
      </c>
      <c r="AE2216" s="5"/>
      <c r="AF2216" s="33">
        <v>60000</v>
      </c>
      <c r="AG2216" s="7">
        <v>3</v>
      </c>
      <c r="AH2216" s="33">
        <v>60000</v>
      </c>
      <c r="AI2216" s="33">
        <v>60000</v>
      </c>
      <c r="AJ2216" s="37">
        <v>43936</v>
      </c>
    </row>
    <row r="2217" spans="1:36" s="2" customFormat="1" ht="15" customHeight="1" x14ac:dyDescent="0.25">
      <c r="A2217" s="3" t="s">
        <v>690</v>
      </c>
      <c r="B2217" s="4" t="s">
        <v>6839</v>
      </c>
      <c r="C2217" s="28" t="s">
        <v>3712</v>
      </c>
      <c r="D2217" s="28" t="s">
        <v>3712</v>
      </c>
      <c r="E2217" s="28" t="s">
        <v>8773</v>
      </c>
      <c r="F2217" s="28" t="s">
        <v>34</v>
      </c>
      <c r="G2217" s="19">
        <v>0</v>
      </c>
      <c r="H2217" s="5" t="s">
        <v>45</v>
      </c>
      <c r="I2217" s="28" t="s">
        <v>8717</v>
      </c>
      <c r="J2217" s="20">
        <v>5602</v>
      </c>
      <c r="K2217" s="20">
        <v>10235939.380000001</v>
      </c>
      <c r="L2217" s="20">
        <v>0</v>
      </c>
      <c r="M2217" s="20">
        <v>0</v>
      </c>
      <c r="N2217" s="20">
        <v>121950</v>
      </c>
      <c r="O2217" s="6">
        <v>1848.9627597286701</v>
      </c>
      <c r="P2217" s="21">
        <v>0.855036141419385</v>
      </c>
      <c r="Q2217" s="18"/>
      <c r="R2217" s="22">
        <v>538</v>
      </c>
      <c r="S2217" s="23">
        <v>0</v>
      </c>
      <c r="T2217" s="23">
        <v>538</v>
      </c>
      <c r="U2217" s="24">
        <v>60</v>
      </c>
      <c r="V2217" s="25">
        <v>41</v>
      </c>
      <c r="W2217" s="23">
        <v>45</v>
      </c>
      <c r="X2217" s="23">
        <v>0</v>
      </c>
      <c r="Y2217" s="23">
        <v>45</v>
      </c>
      <c r="Z2217" s="26">
        <v>8.3643122676579931E-2</v>
      </c>
      <c r="AA2217" s="25">
        <v>113</v>
      </c>
      <c r="AB2217" s="23">
        <v>0</v>
      </c>
      <c r="AC2217" s="23">
        <v>113</v>
      </c>
      <c r="AD2217" s="26">
        <v>0.2100371747211896</v>
      </c>
      <c r="AE2217" s="5"/>
      <c r="AF2217" s="35">
        <v>60000</v>
      </c>
      <c r="AG2217" s="7">
        <v>3</v>
      </c>
      <c r="AH2217" s="35">
        <v>60000</v>
      </c>
      <c r="AI2217" s="35">
        <v>60000</v>
      </c>
      <c r="AJ2217" s="49">
        <v>43963</v>
      </c>
    </row>
    <row r="2218" spans="1:36" s="2" customFormat="1" ht="15" customHeight="1" x14ac:dyDescent="0.25">
      <c r="A2218" s="3" t="s">
        <v>321</v>
      </c>
      <c r="B2218" s="4" t="s">
        <v>6841</v>
      </c>
      <c r="C2218" s="28" t="s">
        <v>3714</v>
      </c>
      <c r="D2218" s="28" t="s">
        <v>3714</v>
      </c>
      <c r="E2218" s="28" t="s">
        <v>8779</v>
      </c>
      <c r="F2218" s="28" t="s">
        <v>34</v>
      </c>
      <c r="G2218" s="19">
        <v>0</v>
      </c>
      <c r="H2218" s="5" t="s">
        <v>78</v>
      </c>
      <c r="I2218" s="28" t="s">
        <v>2737</v>
      </c>
      <c r="J2218" s="20">
        <v>8227</v>
      </c>
      <c r="K2218" s="20">
        <v>13503283.23</v>
      </c>
      <c r="L2218" s="20">
        <v>0</v>
      </c>
      <c r="M2218" s="20">
        <v>1713612</v>
      </c>
      <c r="N2218" s="20">
        <v>0</v>
      </c>
      <c r="O2218" s="6">
        <v>1849.6286896803199</v>
      </c>
      <c r="P2218" s="21">
        <v>0.85534409471553496</v>
      </c>
      <c r="Q2218" s="18"/>
      <c r="R2218" s="22">
        <v>538</v>
      </c>
      <c r="S2218" s="23">
        <v>0</v>
      </c>
      <c r="T2218" s="23">
        <v>538</v>
      </c>
      <c r="U2218" s="24">
        <v>60</v>
      </c>
      <c r="V2218" s="25"/>
      <c r="W2218" s="23">
        <v>11</v>
      </c>
      <c r="X2218" s="23">
        <v>0</v>
      </c>
      <c r="Y2218" s="23">
        <v>11</v>
      </c>
      <c r="Z2218" s="26">
        <v>2.0446096654275093E-2</v>
      </c>
      <c r="AA2218" s="25">
        <v>325</v>
      </c>
      <c r="AB2218" s="23">
        <v>0</v>
      </c>
      <c r="AC2218" s="23">
        <v>325</v>
      </c>
      <c r="AD2218" s="26">
        <v>0.60408921933085502</v>
      </c>
      <c r="AE2218" s="5"/>
      <c r="AF2218" s="35">
        <v>60000</v>
      </c>
      <c r="AG2218" s="7">
        <v>3</v>
      </c>
      <c r="AH2218" s="32">
        <v>59844.5</v>
      </c>
      <c r="AI2218" s="32">
        <v>59844.5</v>
      </c>
      <c r="AJ2218" s="49">
        <v>43941</v>
      </c>
    </row>
    <row r="2219" spans="1:36" ht="15" customHeight="1" x14ac:dyDescent="0.25">
      <c r="A2219" s="3" t="s">
        <v>1926</v>
      </c>
      <c r="B2219" s="4" t="s">
        <v>6844</v>
      </c>
      <c r="C2219" s="18" t="s">
        <v>3718</v>
      </c>
      <c r="D2219" s="18" t="s">
        <v>3718</v>
      </c>
      <c r="E2219" s="18" t="s">
        <v>8772</v>
      </c>
      <c r="F2219" s="18" t="s">
        <v>34</v>
      </c>
      <c r="G2219" s="19">
        <v>0</v>
      </c>
      <c r="H2219" s="5" t="s">
        <v>96</v>
      </c>
      <c r="I2219" s="18" t="s">
        <v>3719</v>
      </c>
      <c r="J2219" s="20">
        <v>9636</v>
      </c>
      <c r="K2219" s="20">
        <v>15284535.890000001</v>
      </c>
      <c r="L2219" s="20">
        <v>0</v>
      </c>
      <c r="M2219" s="20">
        <v>3455941</v>
      </c>
      <c r="N2219" s="20">
        <v>5739</v>
      </c>
      <c r="O2219" s="6">
        <v>1945.43543897883</v>
      </c>
      <c r="P2219" s="21">
        <v>0.89964906127643696</v>
      </c>
      <c r="Q2219" s="18"/>
      <c r="R2219" s="22">
        <v>539</v>
      </c>
      <c r="S2219" s="23">
        <v>0</v>
      </c>
      <c r="T2219" s="23">
        <v>539</v>
      </c>
      <c r="U2219" s="24">
        <v>56</v>
      </c>
      <c r="V2219" s="25"/>
      <c r="W2219" s="23">
        <v>82</v>
      </c>
      <c r="X2219" s="23">
        <v>0</v>
      </c>
      <c r="Y2219" s="23">
        <v>82</v>
      </c>
      <c r="Z2219" s="26">
        <v>0.15213358070500926</v>
      </c>
      <c r="AA2219" s="25">
        <v>454</v>
      </c>
      <c r="AB2219" s="23">
        <v>0</v>
      </c>
      <c r="AC2219" s="23">
        <v>454</v>
      </c>
      <c r="AD2219" s="26">
        <v>0.8423005565862709</v>
      </c>
      <c r="AE2219" s="5"/>
      <c r="AF2219" s="33">
        <v>60000</v>
      </c>
      <c r="AG2219" s="7">
        <v>3</v>
      </c>
      <c r="AH2219" s="30">
        <v>59850</v>
      </c>
      <c r="AI2219" s="30">
        <v>59850</v>
      </c>
      <c r="AJ2219" s="37">
        <v>43936</v>
      </c>
    </row>
    <row r="2220" spans="1:36" ht="15" customHeight="1" x14ac:dyDescent="0.25">
      <c r="A2220" s="3" t="s">
        <v>156</v>
      </c>
      <c r="B2220" s="4" t="s">
        <v>6847</v>
      </c>
      <c r="C2220" s="18" t="s">
        <v>3721</v>
      </c>
      <c r="D2220" s="18" t="s">
        <v>3721</v>
      </c>
      <c r="E2220" s="18" t="s">
        <v>8779</v>
      </c>
      <c r="F2220" s="18" t="s">
        <v>34</v>
      </c>
      <c r="G2220" s="19">
        <v>0</v>
      </c>
      <c r="H2220" s="5" t="s">
        <v>159</v>
      </c>
      <c r="I2220" s="18" t="s">
        <v>3722</v>
      </c>
      <c r="J2220" s="20">
        <v>7944</v>
      </c>
      <c r="K2220" s="20">
        <v>15315947.560000001</v>
      </c>
      <c r="L2220" s="20">
        <v>0</v>
      </c>
      <c r="M2220" s="20">
        <v>1100239</v>
      </c>
      <c r="N2220" s="20">
        <v>0</v>
      </c>
      <c r="O2220" s="6">
        <v>2066.4887411883201</v>
      </c>
      <c r="P2220" s="21">
        <v>0.95562906838186101</v>
      </c>
      <c r="Q2220" s="18"/>
      <c r="R2220" s="22">
        <v>539</v>
      </c>
      <c r="S2220" s="23">
        <v>0</v>
      </c>
      <c r="T2220" s="23">
        <v>539</v>
      </c>
      <c r="U2220" s="24">
        <v>55</v>
      </c>
      <c r="V2220" s="25"/>
      <c r="W2220" s="23">
        <v>18</v>
      </c>
      <c r="X2220" s="23">
        <v>0</v>
      </c>
      <c r="Y2220" s="23">
        <v>18</v>
      </c>
      <c r="Z2220" s="26">
        <v>3.3395176252319109E-2</v>
      </c>
      <c r="AA2220" s="25">
        <v>268</v>
      </c>
      <c r="AB2220" s="23">
        <v>0</v>
      </c>
      <c r="AC2220" s="23">
        <v>268</v>
      </c>
      <c r="AD2220" s="26">
        <v>0.49721706864564008</v>
      </c>
      <c r="AE2220" s="5"/>
      <c r="AF2220" s="33">
        <v>60000</v>
      </c>
      <c r="AG2220" s="7">
        <v>3</v>
      </c>
      <c r="AH2220" s="33">
        <v>60000</v>
      </c>
      <c r="AI2220" s="33">
        <v>60000</v>
      </c>
      <c r="AJ2220" s="37">
        <v>43936</v>
      </c>
    </row>
    <row r="2221" spans="1:36" ht="15" customHeight="1" x14ac:dyDescent="0.25">
      <c r="A2221" s="3">
        <v>0</v>
      </c>
      <c r="B2221" s="4" t="s">
        <v>6850</v>
      </c>
      <c r="C2221" s="18" t="s">
        <v>3727</v>
      </c>
      <c r="D2221" s="18" t="s">
        <v>3727</v>
      </c>
      <c r="E2221" s="18" t="s">
        <v>8780</v>
      </c>
      <c r="F2221" s="18" t="s">
        <v>34</v>
      </c>
      <c r="G2221" s="19">
        <v>0</v>
      </c>
      <c r="H2221" s="5" t="s">
        <v>78</v>
      </c>
      <c r="I2221" s="54" t="s">
        <v>3728</v>
      </c>
      <c r="J2221" s="20">
        <v>5550</v>
      </c>
      <c r="K2221" s="20">
        <v>5954110.3399999999</v>
      </c>
      <c r="L2221" s="20">
        <v>0</v>
      </c>
      <c r="M2221" s="20">
        <v>4121430</v>
      </c>
      <c r="N2221" s="20">
        <v>250151</v>
      </c>
      <c r="O2221" s="6">
        <v>1860.4849261261299</v>
      </c>
      <c r="P2221" s="21">
        <v>0.86036446328278504</v>
      </c>
      <c r="Q2221" s="18"/>
      <c r="R2221" s="22">
        <v>541</v>
      </c>
      <c r="S2221" s="23">
        <v>0</v>
      </c>
      <c r="T2221" s="23">
        <v>541</v>
      </c>
      <c r="U2221" s="24">
        <v>66</v>
      </c>
      <c r="V2221" s="25">
        <v>71</v>
      </c>
      <c r="W2221" s="23">
        <v>70</v>
      </c>
      <c r="X2221" s="23">
        <v>0</v>
      </c>
      <c r="Y2221" s="23">
        <v>70</v>
      </c>
      <c r="Z2221" s="26">
        <v>0.12939001848428835</v>
      </c>
      <c r="AA2221" s="25">
        <v>381</v>
      </c>
      <c r="AB2221" s="23">
        <v>0</v>
      </c>
      <c r="AC2221" s="23">
        <v>381</v>
      </c>
      <c r="AD2221" s="26">
        <v>0.70425138632162665</v>
      </c>
      <c r="AE2221" s="5"/>
      <c r="AF2221" s="33">
        <v>60000</v>
      </c>
      <c r="AG2221" s="7">
        <v>3</v>
      </c>
      <c r="AH2221" s="30">
        <v>59728.800000000003</v>
      </c>
      <c r="AI2221" s="30">
        <v>59728.800000000003</v>
      </c>
      <c r="AJ2221" s="37">
        <v>43936</v>
      </c>
    </row>
    <row r="2222" spans="1:36" ht="15" customHeight="1" x14ac:dyDescent="0.25">
      <c r="A2222" s="3" t="s">
        <v>1976</v>
      </c>
      <c r="B2222" s="4" t="s">
        <v>6852</v>
      </c>
      <c r="C2222" s="18" t="s">
        <v>3743</v>
      </c>
      <c r="D2222" s="18" t="s">
        <v>3743</v>
      </c>
      <c r="E2222" s="18" t="s">
        <v>8773</v>
      </c>
      <c r="F2222" s="18" t="s">
        <v>34</v>
      </c>
      <c r="G2222" s="19">
        <v>0</v>
      </c>
      <c r="H2222" s="5" t="s">
        <v>62</v>
      </c>
      <c r="I2222" s="18" t="s">
        <v>3744</v>
      </c>
      <c r="J2222" s="20">
        <v>6334</v>
      </c>
      <c r="K2222" s="20">
        <v>7016378.8399999999</v>
      </c>
      <c r="L2222" s="20">
        <v>0</v>
      </c>
      <c r="M2222" s="20">
        <v>4800756</v>
      </c>
      <c r="N2222" s="20">
        <v>130796</v>
      </c>
      <c r="O2222" s="6">
        <v>1886.31683612251</v>
      </c>
      <c r="P2222" s="21">
        <v>0.87231019692862999</v>
      </c>
      <c r="Q2222" s="18"/>
      <c r="R2222" s="22">
        <v>544</v>
      </c>
      <c r="S2222" s="23">
        <v>0</v>
      </c>
      <c r="T2222" s="23">
        <v>544</v>
      </c>
      <c r="U2222" s="24">
        <v>56</v>
      </c>
      <c r="V2222" s="25">
        <v>129</v>
      </c>
      <c r="W2222" s="23">
        <v>131</v>
      </c>
      <c r="X2222" s="23">
        <v>0</v>
      </c>
      <c r="Y2222" s="23">
        <v>131</v>
      </c>
      <c r="Z2222" s="26">
        <v>0.24080882352941177</v>
      </c>
      <c r="AA2222" s="25">
        <v>331</v>
      </c>
      <c r="AB2222" s="23">
        <v>0</v>
      </c>
      <c r="AC2222" s="23">
        <v>331</v>
      </c>
      <c r="AD2222" s="26">
        <v>0.60845588235294112</v>
      </c>
      <c r="AE2222" s="5"/>
      <c r="AF2222" s="33">
        <v>60000</v>
      </c>
      <c r="AG2222" s="7">
        <v>3</v>
      </c>
      <c r="AH2222" s="30">
        <v>60000</v>
      </c>
      <c r="AI2222" s="30">
        <v>60000</v>
      </c>
      <c r="AJ2222" s="37">
        <v>43938</v>
      </c>
    </row>
    <row r="2223" spans="1:36" s="2" customFormat="1" ht="15" customHeight="1" x14ac:dyDescent="0.25">
      <c r="A2223" s="3">
        <v>0</v>
      </c>
      <c r="B2223" s="4" t="s">
        <v>6855</v>
      </c>
      <c r="C2223" s="28" t="s">
        <v>3749</v>
      </c>
      <c r="D2223" s="28" t="s">
        <v>3749</v>
      </c>
      <c r="E2223" s="28" t="s">
        <v>8776</v>
      </c>
      <c r="F2223" s="28" t="s">
        <v>34</v>
      </c>
      <c r="G2223" s="19">
        <v>0</v>
      </c>
      <c r="H2223" s="5" t="s">
        <v>369</v>
      </c>
      <c r="I2223" s="54" t="s">
        <v>3750</v>
      </c>
      <c r="J2223" s="20">
        <v>7707</v>
      </c>
      <c r="K2223" s="20">
        <v>14396044.609999999</v>
      </c>
      <c r="L2223" s="20">
        <v>0</v>
      </c>
      <c r="M2223" s="20">
        <v>899043</v>
      </c>
      <c r="N2223" s="20">
        <v>0</v>
      </c>
      <c r="O2223" s="6">
        <v>1984.5708589593901</v>
      </c>
      <c r="P2223" s="21">
        <v>0.91774688305079999</v>
      </c>
      <c r="Q2223" s="18"/>
      <c r="R2223" s="22">
        <v>544</v>
      </c>
      <c r="S2223" s="23">
        <v>0</v>
      </c>
      <c r="T2223" s="23">
        <v>544</v>
      </c>
      <c r="U2223" s="24">
        <v>54</v>
      </c>
      <c r="V2223" s="25"/>
      <c r="W2223" s="23">
        <v>13</v>
      </c>
      <c r="X2223" s="23">
        <v>0</v>
      </c>
      <c r="Y2223" s="23">
        <v>13</v>
      </c>
      <c r="Z2223" s="26">
        <v>2.389705882352941E-2</v>
      </c>
      <c r="AA2223" s="25">
        <v>188</v>
      </c>
      <c r="AB2223" s="23">
        <v>0</v>
      </c>
      <c r="AC2223" s="23">
        <v>188</v>
      </c>
      <c r="AD2223" s="26">
        <v>0.34558823529411764</v>
      </c>
      <c r="AE2223" s="5"/>
      <c r="AF2223" s="35">
        <v>60000</v>
      </c>
      <c r="AG2223" s="7">
        <v>3</v>
      </c>
      <c r="AH2223" s="35">
        <v>60000</v>
      </c>
      <c r="AI2223" s="35">
        <v>60000</v>
      </c>
      <c r="AJ2223" s="49">
        <v>43944</v>
      </c>
    </row>
    <row r="2224" spans="1:36" ht="15" customHeight="1" x14ac:dyDescent="0.25">
      <c r="A2224" s="3" t="s">
        <v>3193</v>
      </c>
      <c r="B2224" s="4" t="s">
        <v>6858</v>
      </c>
      <c r="C2224" s="18" t="s">
        <v>3758</v>
      </c>
      <c r="D2224" s="18" t="s">
        <v>3758</v>
      </c>
      <c r="E2224" s="18" t="s">
        <v>8772</v>
      </c>
      <c r="F2224" s="18" t="s">
        <v>34</v>
      </c>
      <c r="G2224" s="19">
        <v>0</v>
      </c>
      <c r="H2224" s="5" t="s">
        <v>272</v>
      </c>
      <c r="I2224" s="18" t="s">
        <v>3759</v>
      </c>
      <c r="J2224" s="20">
        <v>7449</v>
      </c>
      <c r="K2224" s="20">
        <v>9445059.4000000004</v>
      </c>
      <c r="L2224" s="20">
        <v>0</v>
      </c>
      <c r="M2224" s="20">
        <v>4262104</v>
      </c>
      <c r="N2224" s="20">
        <v>0</v>
      </c>
      <c r="O2224" s="6">
        <v>1840.1347026446499</v>
      </c>
      <c r="P2224" s="21">
        <v>0.85095368609375399</v>
      </c>
      <c r="Q2224" s="18"/>
      <c r="R2224" s="22">
        <v>545</v>
      </c>
      <c r="S2224" s="23">
        <v>0</v>
      </c>
      <c r="T2224" s="23">
        <v>545</v>
      </c>
      <c r="U2224" s="24">
        <v>64</v>
      </c>
      <c r="V2224" s="25">
        <v>50</v>
      </c>
      <c r="W2224" s="23">
        <v>23</v>
      </c>
      <c r="X2224" s="23">
        <v>0</v>
      </c>
      <c r="Y2224" s="23">
        <v>23</v>
      </c>
      <c r="Z2224" s="26">
        <v>4.2201834862385323E-2</v>
      </c>
      <c r="AA2224" s="25">
        <v>189</v>
      </c>
      <c r="AB2224" s="23">
        <v>0</v>
      </c>
      <c r="AC2224" s="23">
        <v>189</v>
      </c>
      <c r="AD2224" s="26">
        <v>0.34678899082568809</v>
      </c>
      <c r="AE2224" s="5"/>
      <c r="AF2224" s="33">
        <v>60000</v>
      </c>
      <c r="AG2224" s="7">
        <v>3</v>
      </c>
      <c r="AH2224" s="30">
        <v>59999.8</v>
      </c>
      <c r="AI2224" s="30">
        <v>59999.8</v>
      </c>
      <c r="AJ2224" s="37">
        <v>43938</v>
      </c>
    </row>
    <row r="2225" spans="1:36" ht="15" customHeight="1" x14ac:dyDescent="0.25">
      <c r="A2225" s="3" t="s">
        <v>1926</v>
      </c>
      <c r="B2225" s="4" t="s">
        <v>6861</v>
      </c>
      <c r="C2225" s="18" t="s">
        <v>3766</v>
      </c>
      <c r="D2225" s="18" t="s">
        <v>3766</v>
      </c>
      <c r="E2225" s="18" t="s">
        <v>8774</v>
      </c>
      <c r="F2225" s="18" t="s">
        <v>34</v>
      </c>
      <c r="G2225" s="19">
        <v>0</v>
      </c>
      <c r="H2225" s="5" t="s">
        <v>96</v>
      </c>
      <c r="I2225" s="18" t="s">
        <v>3767</v>
      </c>
      <c r="J2225" s="20">
        <v>8221</v>
      </c>
      <c r="K2225" s="20">
        <v>6724252.3499999996</v>
      </c>
      <c r="L2225" s="20">
        <v>0</v>
      </c>
      <c r="M2225" s="20">
        <v>7301612</v>
      </c>
      <c r="N2225" s="20">
        <v>254883</v>
      </c>
      <c r="O2225" s="6">
        <v>1737.10586911568</v>
      </c>
      <c r="P2225" s="21">
        <v>0.80330893185950403</v>
      </c>
      <c r="Q2225" s="18"/>
      <c r="R2225" s="22">
        <v>549</v>
      </c>
      <c r="S2225" s="23">
        <v>0</v>
      </c>
      <c r="T2225" s="23">
        <v>549</v>
      </c>
      <c r="U2225" s="24">
        <v>82</v>
      </c>
      <c r="V2225" s="25">
        <v>160</v>
      </c>
      <c r="W2225" s="23">
        <v>160</v>
      </c>
      <c r="X2225" s="23">
        <v>0</v>
      </c>
      <c r="Y2225" s="23">
        <v>160</v>
      </c>
      <c r="Z2225" s="26">
        <v>0.29143897996357016</v>
      </c>
      <c r="AA2225" s="25">
        <v>383</v>
      </c>
      <c r="AB2225" s="23">
        <v>0</v>
      </c>
      <c r="AC2225" s="23">
        <v>383</v>
      </c>
      <c r="AD2225" s="26">
        <v>0.69763205828779595</v>
      </c>
      <c r="AE2225" s="5"/>
      <c r="AF2225" s="33">
        <v>60000</v>
      </c>
      <c r="AG2225" s="7">
        <v>3</v>
      </c>
      <c r="AH2225" s="33">
        <v>60000</v>
      </c>
      <c r="AI2225" s="33">
        <v>60000</v>
      </c>
      <c r="AJ2225" s="37">
        <v>43936</v>
      </c>
    </row>
    <row r="2226" spans="1:36" ht="15" customHeight="1" x14ac:dyDescent="0.25">
      <c r="A2226" s="3" t="s">
        <v>263</v>
      </c>
      <c r="B2226" s="4" t="s">
        <v>6864</v>
      </c>
      <c r="C2226" s="18" t="s">
        <v>3772</v>
      </c>
      <c r="D2226" s="18" t="s">
        <v>3772</v>
      </c>
      <c r="E2226" s="18" t="s">
        <v>8787</v>
      </c>
      <c r="F2226" s="18" t="s">
        <v>34</v>
      </c>
      <c r="G2226" s="19">
        <v>0</v>
      </c>
      <c r="H2226" s="5" t="s">
        <v>78</v>
      </c>
      <c r="I2226" s="18" t="s">
        <v>3773</v>
      </c>
      <c r="J2226" s="20">
        <v>7887</v>
      </c>
      <c r="K2226" s="20">
        <v>9040672</v>
      </c>
      <c r="L2226" s="20">
        <v>0</v>
      </c>
      <c r="M2226" s="20">
        <v>5499080</v>
      </c>
      <c r="N2226" s="20">
        <v>0</v>
      </c>
      <c r="O2226" s="6">
        <v>1843.5085583872201</v>
      </c>
      <c r="P2226" s="21">
        <v>0.85251389523298804</v>
      </c>
      <c r="Q2226" s="18"/>
      <c r="R2226" s="22">
        <v>549</v>
      </c>
      <c r="S2226" s="23">
        <v>0</v>
      </c>
      <c r="T2226" s="23">
        <v>549</v>
      </c>
      <c r="U2226" s="24">
        <v>62</v>
      </c>
      <c r="V2226" s="25">
        <v>112</v>
      </c>
      <c r="W2226" s="23">
        <v>112</v>
      </c>
      <c r="X2226" s="23">
        <v>0</v>
      </c>
      <c r="Y2226" s="23">
        <v>112</v>
      </c>
      <c r="Z2226" s="26">
        <v>0.2040072859744991</v>
      </c>
      <c r="AA2226" s="25">
        <v>300</v>
      </c>
      <c r="AB2226" s="23">
        <v>0</v>
      </c>
      <c r="AC2226" s="23">
        <v>300</v>
      </c>
      <c r="AD2226" s="26">
        <v>0.54644808743169404</v>
      </c>
      <c r="AE2226" s="5"/>
      <c r="AF2226" s="33">
        <v>60000</v>
      </c>
      <c r="AG2226" s="7">
        <v>3</v>
      </c>
      <c r="AH2226" s="30">
        <v>58900</v>
      </c>
      <c r="AI2226" s="30">
        <v>58900</v>
      </c>
      <c r="AJ2226" s="37">
        <v>43936</v>
      </c>
    </row>
    <row r="2227" spans="1:36" s="2" customFormat="1" ht="15" customHeight="1" x14ac:dyDescent="0.25">
      <c r="A2227" s="3" t="s">
        <v>4731</v>
      </c>
      <c r="B2227" s="4" t="s">
        <v>6867</v>
      </c>
      <c r="C2227" s="28" t="s">
        <v>3788</v>
      </c>
      <c r="D2227" s="28" t="s">
        <v>3788</v>
      </c>
      <c r="E2227" s="28" t="s">
        <v>8782</v>
      </c>
      <c r="F2227" s="28" t="s">
        <v>34</v>
      </c>
      <c r="G2227" s="19">
        <v>0</v>
      </c>
      <c r="H2227" s="5" t="s">
        <v>67</v>
      </c>
      <c r="I2227" s="54" t="s">
        <v>3789</v>
      </c>
      <c r="J2227" s="20">
        <v>5506</v>
      </c>
      <c r="K2227" s="20">
        <v>7487760.2599999998</v>
      </c>
      <c r="L2227" s="20">
        <v>0</v>
      </c>
      <c r="M2227" s="20">
        <v>2748936</v>
      </c>
      <c r="N2227" s="20">
        <v>259120</v>
      </c>
      <c r="O2227" s="6">
        <v>1906.2506828913899</v>
      </c>
      <c r="P2227" s="21">
        <v>0.88152842446470403</v>
      </c>
      <c r="Q2227" s="18"/>
      <c r="R2227" s="22">
        <v>553</v>
      </c>
      <c r="S2227" s="23">
        <v>0</v>
      </c>
      <c r="T2227" s="23">
        <v>553</v>
      </c>
      <c r="U2227" s="24">
        <v>57</v>
      </c>
      <c r="V2227" s="25">
        <v>142</v>
      </c>
      <c r="W2227" s="23">
        <v>137</v>
      </c>
      <c r="X2227" s="23">
        <v>0</v>
      </c>
      <c r="Y2227" s="23">
        <v>137</v>
      </c>
      <c r="Z2227" s="26">
        <v>0.24773960216998192</v>
      </c>
      <c r="AA2227" s="25">
        <v>775</v>
      </c>
      <c r="AB2227" s="23">
        <v>0</v>
      </c>
      <c r="AC2227" s="23">
        <v>775</v>
      </c>
      <c r="AD2227" s="26">
        <v>1.4014466546112117</v>
      </c>
      <c r="AE2227" s="5"/>
      <c r="AF2227" s="35">
        <v>60000</v>
      </c>
      <c r="AG2227" s="7">
        <v>3</v>
      </c>
      <c r="AH2227" s="35">
        <v>60000</v>
      </c>
      <c r="AI2227" s="35">
        <v>60000</v>
      </c>
      <c r="AJ2227" s="49">
        <v>43944</v>
      </c>
    </row>
    <row r="2228" spans="1:36" s="2" customFormat="1" ht="15" customHeight="1" x14ac:dyDescent="0.25">
      <c r="A2228" s="3" t="s">
        <v>908</v>
      </c>
      <c r="B2228" s="4" t="s">
        <v>6870</v>
      </c>
      <c r="C2228" s="28" t="s">
        <v>3794</v>
      </c>
      <c r="D2228" s="28" t="s">
        <v>3794</v>
      </c>
      <c r="E2228" s="28" t="s">
        <v>8779</v>
      </c>
      <c r="F2228" s="28" t="s">
        <v>34</v>
      </c>
      <c r="G2228" s="19">
        <v>0</v>
      </c>
      <c r="H2228" s="5" t="s">
        <v>199</v>
      </c>
      <c r="I2228" s="28" t="s">
        <v>3795</v>
      </c>
      <c r="J2228" s="20">
        <v>9063</v>
      </c>
      <c r="K2228" s="20">
        <v>18334917.440000001</v>
      </c>
      <c r="L2228" s="20">
        <v>0</v>
      </c>
      <c r="M2228" s="20">
        <v>1038370</v>
      </c>
      <c r="N2228" s="20">
        <v>0</v>
      </c>
      <c r="O2228" s="6">
        <v>2137.6241244621001</v>
      </c>
      <c r="P2228" s="21">
        <v>0.98852498438274805</v>
      </c>
      <c r="Q2228" s="18"/>
      <c r="R2228" s="22">
        <v>553</v>
      </c>
      <c r="S2228" s="23">
        <v>0</v>
      </c>
      <c r="T2228" s="23">
        <v>553</v>
      </c>
      <c r="U2228" s="24">
        <v>66</v>
      </c>
      <c r="V2228" s="25"/>
      <c r="W2228" s="23">
        <v>2</v>
      </c>
      <c r="X2228" s="23">
        <v>0</v>
      </c>
      <c r="Y2228" s="23">
        <v>2</v>
      </c>
      <c r="Z2228" s="26">
        <v>3.616636528028933E-3</v>
      </c>
      <c r="AA2228" s="25">
        <v>314</v>
      </c>
      <c r="AB2228" s="23">
        <v>0</v>
      </c>
      <c r="AC2228" s="23">
        <v>314</v>
      </c>
      <c r="AD2228" s="26">
        <v>0.56781193490054249</v>
      </c>
      <c r="AE2228" s="5"/>
      <c r="AF2228" s="35">
        <v>60000</v>
      </c>
      <c r="AG2228" s="7">
        <v>3</v>
      </c>
      <c r="AH2228" s="32">
        <v>59999.44</v>
      </c>
      <c r="AI2228" s="32">
        <v>59999.44</v>
      </c>
      <c r="AJ2228" s="49">
        <v>43941</v>
      </c>
    </row>
    <row r="2229" spans="1:36" ht="15" customHeight="1" x14ac:dyDescent="0.25">
      <c r="A2229" s="3" t="s">
        <v>6573</v>
      </c>
      <c r="B2229" s="4" t="s">
        <v>6873</v>
      </c>
      <c r="C2229" s="18" t="s">
        <v>3797</v>
      </c>
      <c r="D2229" s="18" t="s">
        <v>3797</v>
      </c>
      <c r="E2229" s="18" t="s">
        <v>8777</v>
      </c>
      <c r="F2229" s="18" t="s">
        <v>34</v>
      </c>
      <c r="G2229" s="19">
        <v>0</v>
      </c>
      <c r="H2229" s="5" t="s">
        <v>78</v>
      </c>
      <c r="I2229" s="54" t="s">
        <v>3798</v>
      </c>
      <c r="J2229" s="20">
        <v>5498</v>
      </c>
      <c r="K2229" s="20">
        <v>3492545.52</v>
      </c>
      <c r="L2229" s="20">
        <v>0</v>
      </c>
      <c r="M2229" s="20">
        <v>5142152</v>
      </c>
      <c r="N2229" s="20">
        <v>484700</v>
      </c>
      <c r="O2229" s="6">
        <v>1658.67543106584</v>
      </c>
      <c r="P2229" s="21">
        <v>0.76703948361501595</v>
      </c>
      <c r="Q2229" s="18"/>
      <c r="R2229" s="22">
        <v>554</v>
      </c>
      <c r="S2229" s="23">
        <v>0</v>
      </c>
      <c r="T2229" s="23">
        <v>554</v>
      </c>
      <c r="U2229" s="24">
        <v>60</v>
      </c>
      <c r="V2229" s="25">
        <v>232</v>
      </c>
      <c r="W2229" s="23">
        <v>228</v>
      </c>
      <c r="X2229" s="23">
        <v>0</v>
      </c>
      <c r="Y2229" s="23">
        <v>228</v>
      </c>
      <c r="Z2229" s="26">
        <v>0.41155234657039713</v>
      </c>
      <c r="AA2229" s="25">
        <v>505</v>
      </c>
      <c r="AB2229" s="23">
        <v>0</v>
      </c>
      <c r="AC2229" s="23">
        <v>505</v>
      </c>
      <c r="AD2229" s="26">
        <v>0.91155234657039708</v>
      </c>
      <c r="AE2229" s="5"/>
      <c r="AF2229" s="33">
        <v>60000</v>
      </c>
      <c r="AG2229" s="7">
        <v>3</v>
      </c>
      <c r="AH2229" s="30">
        <v>59976</v>
      </c>
      <c r="AI2229" s="30">
        <v>59976</v>
      </c>
      <c r="AJ2229" s="37">
        <v>43936</v>
      </c>
    </row>
    <row r="2230" spans="1:36" ht="15" customHeight="1" x14ac:dyDescent="0.25">
      <c r="A2230" s="3" t="s">
        <v>340</v>
      </c>
      <c r="B2230" s="4" t="s">
        <v>6876</v>
      </c>
      <c r="C2230" s="18" t="s">
        <v>3800</v>
      </c>
      <c r="D2230" s="18" t="s">
        <v>3800</v>
      </c>
      <c r="E2230" s="18" t="s">
        <v>8778</v>
      </c>
      <c r="F2230" s="18" t="s">
        <v>34</v>
      </c>
      <c r="G2230" s="19">
        <v>0</v>
      </c>
      <c r="H2230" s="5" t="s">
        <v>45</v>
      </c>
      <c r="I2230" s="18" t="s">
        <v>3801</v>
      </c>
      <c r="J2230" s="20">
        <v>7230</v>
      </c>
      <c r="K2230" s="20">
        <v>7690440.9299999997</v>
      </c>
      <c r="L2230" s="20">
        <v>0</v>
      </c>
      <c r="M2230" s="20">
        <v>5054887</v>
      </c>
      <c r="N2230" s="20">
        <v>0</v>
      </c>
      <c r="O2230" s="6">
        <v>1762.8392710926701</v>
      </c>
      <c r="P2230" s="21">
        <v>0.81520911136080998</v>
      </c>
      <c r="Q2230" s="18"/>
      <c r="R2230" s="22">
        <v>500</v>
      </c>
      <c r="S2230" s="23">
        <v>0</v>
      </c>
      <c r="T2230" s="23">
        <v>554</v>
      </c>
      <c r="U2230" s="24">
        <v>75</v>
      </c>
      <c r="V2230" s="25">
        <v>137</v>
      </c>
      <c r="W2230" s="23">
        <v>134</v>
      </c>
      <c r="X2230" s="23">
        <v>0</v>
      </c>
      <c r="Y2230" s="23">
        <v>134</v>
      </c>
      <c r="Z2230" s="26">
        <v>0.24187725631768953</v>
      </c>
      <c r="AA2230" s="25">
        <v>335</v>
      </c>
      <c r="AB2230" s="23">
        <v>0</v>
      </c>
      <c r="AC2230" s="23">
        <v>335</v>
      </c>
      <c r="AD2230" s="26">
        <v>0.60469314079422387</v>
      </c>
      <c r="AE2230" s="5"/>
      <c r="AF2230" s="33">
        <v>60000</v>
      </c>
      <c r="AG2230" s="7">
        <v>3</v>
      </c>
      <c r="AH2230" s="30">
        <v>59752</v>
      </c>
      <c r="AI2230" s="30">
        <v>59752</v>
      </c>
      <c r="AJ2230" s="37">
        <v>43937</v>
      </c>
    </row>
    <row r="2231" spans="1:36" ht="15" customHeight="1" x14ac:dyDescent="0.25">
      <c r="A2231" s="3">
        <v>0</v>
      </c>
      <c r="B2231" s="4" t="s">
        <v>6879</v>
      </c>
      <c r="C2231" s="18" t="s">
        <v>3809</v>
      </c>
      <c r="D2231" s="18" t="s">
        <v>3809</v>
      </c>
      <c r="E2231" s="18" t="s">
        <v>8785</v>
      </c>
      <c r="F2231" s="18" t="s">
        <v>34</v>
      </c>
      <c r="G2231" s="19">
        <v>0</v>
      </c>
      <c r="H2231" s="5" t="s">
        <v>50</v>
      </c>
      <c r="I2231" s="18" t="s">
        <v>3810</v>
      </c>
      <c r="J2231" s="20">
        <v>8411</v>
      </c>
      <c r="K2231" s="20">
        <v>20322049.879999999</v>
      </c>
      <c r="L2231" s="20">
        <v>0</v>
      </c>
      <c r="M2231" s="20">
        <v>1966332</v>
      </c>
      <c r="N2231" s="20">
        <v>62986</v>
      </c>
      <c r="O2231" s="6">
        <v>2657.3972036618702</v>
      </c>
      <c r="P2231" s="21">
        <v>1.22888935392682</v>
      </c>
      <c r="Q2231" s="18"/>
      <c r="R2231" s="22">
        <v>496</v>
      </c>
      <c r="S2231" s="23">
        <v>0</v>
      </c>
      <c r="T2231" s="23">
        <v>556</v>
      </c>
      <c r="U2231" s="24">
        <v>69</v>
      </c>
      <c r="V2231" s="25"/>
      <c r="W2231" s="23">
        <v>100</v>
      </c>
      <c r="X2231" s="23">
        <v>0</v>
      </c>
      <c r="Y2231" s="23">
        <v>100</v>
      </c>
      <c r="Z2231" s="26">
        <v>0.17985611510791366</v>
      </c>
      <c r="AA2231" s="25">
        <v>301</v>
      </c>
      <c r="AB2231" s="23">
        <v>0</v>
      </c>
      <c r="AC2231" s="23">
        <v>301</v>
      </c>
      <c r="AD2231" s="26">
        <v>0.54136690647482011</v>
      </c>
      <c r="AE2231" s="5"/>
      <c r="AF2231" s="33">
        <v>60000</v>
      </c>
      <c r="AG2231" s="7">
        <v>3</v>
      </c>
      <c r="AH2231" s="30">
        <v>59500</v>
      </c>
      <c r="AI2231" s="30">
        <v>59500</v>
      </c>
      <c r="AJ2231" s="37">
        <v>43936</v>
      </c>
    </row>
    <row r="2232" spans="1:36" s="2" customFormat="1" ht="15" customHeight="1" x14ac:dyDescent="0.25">
      <c r="A2232" s="3" t="s">
        <v>603</v>
      </c>
      <c r="B2232" s="4" t="s">
        <v>6882</v>
      </c>
      <c r="C2232" s="28" t="s">
        <v>3817</v>
      </c>
      <c r="D2232" s="28" t="s">
        <v>3817</v>
      </c>
      <c r="E2232" s="28" t="s">
        <v>8782</v>
      </c>
      <c r="F2232" s="28" t="s">
        <v>34</v>
      </c>
      <c r="G2232" s="19">
        <v>0</v>
      </c>
      <c r="H2232" s="5" t="s">
        <v>62</v>
      </c>
      <c r="I2232" s="54" t="s">
        <v>3818</v>
      </c>
      <c r="J2232" s="20">
        <v>6953</v>
      </c>
      <c r="K2232" s="20">
        <v>11086360.199999999</v>
      </c>
      <c r="L2232" s="20">
        <v>0</v>
      </c>
      <c r="M2232" s="20">
        <v>2470068</v>
      </c>
      <c r="N2232" s="20">
        <v>0</v>
      </c>
      <c r="O2232" s="6">
        <v>1949.72360132317</v>
      </c>
      <c r="P2232" s="21">
        <v>0.901632083252078</v>
      </c>
      <c r="Q2232" s="18"/>
      <c r="R2232" s="22">
        <v>557</v>
      </c>
      <c r="S2232" s="23">
        <v>0</v>
      </c>
      <c r="T2232" s="23">
        <v>557</v>
      </c>
      <c r="U2232" s="24">
        <v>51</v>
      </c>
      <c r="V2232" s="25">
        <v>148</v>
      </c>
      <c r="W2232" s="23">
        <v>131</v>
      </c>
      <c r="X2232" s="23">
        <v>0</v>
      </c>
      <c r="Y2232" s="23">
        <v>131</v>
      </c>
      <c r="Z2232" s="26">
        <v>0.23518850987432674</v>
      </c>
      <c r="AA2232" s="25">
        <v>328</v>
      </c>
      <c r="AB2232" s="23">
        <v>0</v>
      </c>
      <c r="AC2232" s="23">
        <v>328</v>
      </c>
      <c r="AD2232" s="26">
        <v>0.5888689407540395</v>
      </c>
      <c r="AE2232" s="5"/>
      <c r="AF2232" s="35">
        <v>60000</v>
      </c>
      <c r="AG2232" s="7">
        <v>3</v>
      </c>
      <c r="AH2232" s="32">
        <v>59999.75</v>
      </c>
      <c r="AI2232" s="32">
        <v>59999.75</v>
      </c>
      <c r="AJ2232" s="49">
        <v>43944</v>
      </c>
    </row>
    <row r="2233" spans="1:36" ht="15" customHeight="1" x14ac:dyDescent="0.25">
      <c r="A2233" s="3">
        <v>0</v>
      </c>
      <c r="B2233" s="4" t="s">
        <v>6885</v>
      </c>
      <c r="C2233" s="18" t="s">
        <v>3833</v>
      </c>
      <c r="D2233" s="18" t="s">
        <v>3833</v>
      </c>
      <c r="E2233" s="18" t="s">
        <v>8784</v>
      </c>
      <c r="F2233" s="18" t="s">
        <v>34</v>
      </c>
      <c r="G2233" s="19">
        <v>0</v>
      </c>
      <c r="H2233" s="5" t="s">
        <v>91</v>
      </c>
      <c r="I2233" s="54" t="s">
        <v>3834</v>
      </c>
      <c r="J2233" s="20">
        <v>7762</v>
      </c>
      <c r="K2233" s="20">
        <v>11989776.960000001</v>
      </c>
      <c r="L2233" s="20">
        <v>0</v>
      </c>
      <c r="M2233" s="20">
        <v>2015358</v>
      </c>
      <c r="N2233" s="20">
        <v>285277</v>
      </c>
      <c r="O2233" s="6">
        <v>1841.0734295284699</v>
      </c>
      <c r="P2233" s="21">
        <v>0.85138779186920299</v>
      </c>
      <c r="Q2233" s="18"/>
      <c r="R2233" s="22">
        <v>558</v>
      </c>
      <c r="S2233" s="23">
        <v>0</v>
      </c>
      <c r="T2233" s="23">
        <v>558</v>
      </c>
      <c r="U2233" s="24">
        <v>61</v>
      </c>
      <c r="V2233" s="25"/>
      <c r="W2233" s="23">
        <v>110</v>
      </c>
      <c r="X2233" s="23">
        <v>0</v>
      </c>
      <c r="Y2233" s="23">
        <v>110</v>
      </c>
      <c r="Z2233" s="26">
        <v>0.1971326164874552</v>
      </c>
      <c r="AA2233" s="25">
        <v>404</v>
      </c>
      <c r="AB2233" s="23">
        <v>0</v>
      </c>
      <c r="AC2233" s="23">
        <v>404</v>
      </c>
      <c r="AD2233" s="26">
        <v>0.72401433691756267</v>
      </c>
      <c r="AE2233" s="5"/>
      <c r="AF2233" s="33">
        <v>60000</v>
      </c>
      <c r="AG2233" s="7">
        <v>3</v>
      </c>
      <c r="AH2233" s="30">
        <v>59988</v>
      </c>
      <c r="AI2233" s="30">
        <v>59988</v>
      </c>
      <c r="AJ2233" s="49">
        <v>43941</v>
      </c>
    </row>
    <row r="2234" spans="1:36" ht="15" customHeight="1" x14ac:dyDescent="0.25">
      <c r="A2234" s="3" t="s">
        <v>4385</v>
      </c>
      <c r="B2234" s="4" t="s">
        <v>6888</v>
      </c>
      <c r="C2234" s="18" t="s">
        <v>3836</v>
      </c>
      <c r="D2234" s="18" t="s">
        <v>3836</v>
      </c>
      <c r="E2234" s="18" t="s">
        <v>8785</v>
      </c>
      <c r="F2234" s="18" t="s">
        <v>34</v>
      </c>
      <c r="G2234" s="19">
        <v>0</v>
      </c>
      <c r="H2234" s="5" t="s">
        <v>96</v>
      </c>
      <c r="I2234" s="18" t="s">
        <v>3837</v>
      </c>
      <c r="J2234" s="20">
        <v>7789</v>
      </c>
      <c r="K2234" s="20">
        <v>9998747.4800000004</v>
      </c>
      <c r="L2234" s="20">
        <v>0</v>
      </c>
      <c r="M2234" s="20">
        <v>4726601</v>
      </c>
      <c r="N2234" s="20">
        <v>31995</v>
      </c>
      <c r="O2234" s="6">
        <v>1894.63903967133</v>
      </c>
      <c r="P2234" s="21">
        <v>0.87615872485221602</v>
      </c>
      <c r="Q2234" s="18"/>
      <c r="R2234" s="22">
        <v>415</v>
      </c>
      <c r="S2234" s="23">
        <v>0</v>
      </c>
      <c r="T2234" s="23">
        <v>558</v>
      </c>
      <c r="U2234" s="24">
        <v>62</v>
      </c>
      <c r="V2234" s="25">
        <v>99</v>
      </c>
      <c r="W2234" s="23">
        <v>98</v>
      </c>
      <c r="X2234" s="23">
        <v>0</v>
      </c>
      <c r="Y2234" s="23">
        <v>98</v>
      </c>
      <c r="Z2234" s="26">
        <v>0.17562724014336917</v>
      </c>
      <c r="AA2234" s="25">
        <v>228</v>
      </c>
      <c r="AB2234" s="23">
        <v>0</v>
      </c>
      <c r="AC2234" s="23">
        <v>228</v>
      </c>
      <c r="AD2234" s="26">
        <v>0.40860215053763443</v>
      </c>
      <c r="AE2234" s="5"/>
      <c r="AF2234" s="33">
        <v>60000</v>
      </c>
      <c r="AG2234" s="7">
        <v>3</v>
      </c>
      <c r="AH2234" s="30">
        <v>59813</v>
      </c>
      <c r="AI2234" s="30">
        <v>59813</v>
      </c>
      <c r="AJ2234" s="37">
        <v>43936</v>
      </c>
    </row>
    <row r="2235" spans="1:36" ht="15" customHeight="1" x14ac:dyDescent="0.25">
      <c r="A2235" s="3">
        <v>0</v>
      </c>
      <c r="B2235" s="4" t="s">
        <v>6891</v>
      </c>
      <c r="C2235" s="18" t="s">
        <v>3851</v>
      </c>
      <c r="D2235" s="18" t="s">
        <v>3851</v>
      </c>
      <c r="E2235" s="18" t="s">
        <v>8772</v>
      </c>
      <c r="F2235" s="18" t="s">
        <v>34</v>
      </c>
      <c r="G2235" s="19">
        <v>0</v>
      </c>
      <c r="H2235" s="5" t="s">
        <v>91</v>
      </c>
      <c r="I2235" s="18" t="s">
        <v>3852</v>
      </c>
      <c r="J2235" s="20">
        <v>9112</v>
      </c>
      <c r="K2235" s="20">
        <v>13213093.529999999</v>
      </c>
      <c r="L2235" s="20">
        <v>0</v>
      </c>
      <c r="M2235" s="20">
        <v>3628462</v>
      </c>
      <c r="N2235" s="20">
        <v>12116</v>
      </c>
      <c r="O2235" s="6">
        <v>1849.6127666812999</v>
      </c>
      <c r="P2235" s="21">
        <v>0.85533673126834198</v>
      </c>
      <c r="Q2235" s="18"/>
      <c r="R2235" s="22">
        <v>558</v>
      </c>
      <c r="S2235" s="23">
        <v>0</v>
      </c>
      <c r="T2235" s="23">
        <v>558</v>
      </c>
      <c r="U2235" s="24">
        <v>69</v>
      </c>
      <c r="V2235" s="25"/>
      <c r="W2235" s="23">
        <v>36</v>
      </c>
      <c r="X2235" s="23">
        <v>0</v>
      </c>
      <c r="Y2235" s="23">
        <v>36</v>
      </c>
      <c r="Z2235" s="26">
        <v>6.4516129032258063E-2</v>
      </c>
      <c r="AA2235" s="25">
        <v>206</v>
      </c>
      <c r="AB2235" s="23">
        <v>0</v>
      </c>
      <c r="AC2235" s="23">
        <v>206</v>
      </c>
      <c r="AD2235" s="26">
        <v>0.36917562724014336</v>
      </c>
      <c r="AE2235" s="5"/>
      <c r="AF2235" s="33">
        <v>60000</v>
      </c>
      <c r="AG2235" s="7">
        <v>3</v>
      </c>
      <c r="AH2235" s="30">
        <v>60000</v>
      </c>
      <c r="AI2235" s="30">
        <v>60000</v>
      </c>
      <c r="AJ2235" s="37">
        <v>43938</v>
      </c>
    </row>
    <row r="2236" spans="1:36" ht="15" customHeight="1" x14ac:dyDescent="0.25">
      <c r="A2236" s="3">
        <v>0</v>
      </c>
      <c r="B2236" s="4" t="s">
        <v>6894</v>
      </c>
      <c r="C2236" s="18" t="s">
        <v>3860</v>
      </c>
      <c r="D2236" s="18" t="s">
        <v>3860</v>
      </c>
      <c r="E2236" s="18" t="s">
        <v>8773</v>
      </c>
      <c r="F2236" s="18" t="s">
        <v>34</v>
      </c>
      <c r="G2236" s="19">
        <v>0</v>
      </c>
      <c r="H2236" s="5" t="s">
        <v>245</v>
      </c>
      <c r="I2236" s="18" t="s">
        <v>3861</v>
      </c>
      <c r="J2236" s="20">
        <v>7239</v>
      </c>
      <c r="K2236" s="20">
        <v>12453563.689999999</v>
      </c>
      <c r="L2236" s="20">
        <v>0</v>
      </c>
      <c r="M2236" s="20">
        <v>2124300</v>
      </c>
      <c r="N2236" s="20">
        <v>0</v>
      </c>
      <c r="O2236" s="6">
        <v>2013.79523276696</v>
      </c>
      <c r="P2236" s="21">
        <v>0.93126143096927105</v>
      </c>
      <c r="Q2236" s="18"/>
      <c r="R2236" s="22">
        <v>400</v>
      </c>
      <c r="S2236" s="23">
        <v>0</v>
      </c>
      <c r="T2236" s="23">
        <v>559</v>
      </c>
      <c r="U2236" s="24">
        <v>38</v>
      </c>
      <c r="V2236" s="25"/>
      <c r="W2236" s="23">
        <v>87</v>
      </c>
      <c r="X2236" s="23">
        <v>0</v>
      </c>
      <c r="Y2236" s="23">
        <v>87</v>
      </c>
      <c r="Z2236" s="26">
        <v>0.15563506261180679</v>
      </c>
      <c r="AA2236" s="25">
        <v>263</v>
      </c>
      <c r="AB2236" s="23">
        <v>0</v>
      </c>
      <c r="AC2236" s="23">
        <v>263</v>
      </c>
      <c r="AD2236" s="26">
        <v>0.47048300536672627</v>
      </c>
      <c r="AE2236" s="5"/>
      <c r="AF2236" s="33">
        <v>60000</v>
      </c>
      <c r="AG2236" s="7">
        <v>3</v>
      </c>
      <c r="AH2236" s="30">
        <v>59415</v>
      </c>
      <c r="AI2236" s="30">
        <v>59415</v>
      </c>
      <c r="AJ2236" s="37">
        <v>43938</v>
      </c>
    </row>
    <row r="2237" spans="1:36" s="2" customFormat="1" ht="15" customHeight="1" x14ac:dyDescent="0.25">
      <c r="A2237" s="3">
        <v>0</v>
      </c>
      <c r="B2237" s="4" t="s">
        <v>6897</v>
      </c>
      <c r="C2237" s="28" t="s">
        <v>3869</v>
      </c>
      <c r="D2237" s="28" t="s">
        <v>3869</v>
      </c>
      <c r="E2237" s="28" t="s">
        <v>8778</v>
      </c>
      <c r="F2237" s="28" t="s">
        <v>34</v>
      </c>
      <c r="G2237" s="19">
        <v>0</v>
      </c>
      <c r="H2237" s="5" t="s">
        <v>35</v>
      </c>
      <c r="I2237" s="54" t="s">
        <v>3870</v>
      </c>
      <c r="J2237" s="20">
        <v>7666</v>
      </c>
      <c r="K2237" s="20">
        <v>6258833.54</v>
      </c>
      <c r="L2237" s="20">
        <v>0</v>
      </c>
      <c r="M2237" s="20">
        <v>7028162</v>
      </c>
      <c r="N2237" s="20">
        <v>157627</v>
      </c>
      <c r="O2237" s="6">
        <v>1753.798922515</v>
      </c>
      <c r="P2237" s="21">
        <v>0.81102848374986203</v>
      </c>
      <c r="Q2237" s="18"/>
      <c r="R2237" s="22">
        <v>531</v>
      </c>
      <c r="S2237" s="23">
        <v>0</v>
      </c>
      <c r="T2237" s="23">
        <v>560</v>
      </c>
      <c r="U2237" s="24">
        <v>76</v>
      </c>
      <c r="V2237" s="25"/>
      <c r="W2237" s="23">
        <v>55</v>
      </c>
      <c r="X2237" s="23">
        <v>0</v>
      </c>
      <c r="Y2237" s="23">
        <v>55</v>
      </c>
      <c r="Z2237" s="26">
        <v>9.8214285714285712E-2</v>
      </c>
      <c r="AA2237" s="25">
        <v>197</v>
      </c>
      <c r="AB2237" s="23">
        <v>0</v>
      </c>
      <c r="AC2237" s="23">
        <v>197</v>
      </c>
      <c r="AD2237" s="26">
        <v>0.35178571428571431</v>
      </c>
      <c r="AE2237" s="5"/>
      <c r="AF2237" s="35">
        <v>60000</v>
      </c>
      <c r="AG2237" s="7">
        <v>3</v>
      </c>
      <c r="AH2237" s="35">
        <v>60000</v>
      </c>
      <c r="AI2237" s="35">
        <v>60000</v>
      </c>
      <c r="AJ2237" s="49">
        <v>43945</v>
      </c>
    </row>
    <row r="2238" spans="1:36" s="2" customFormat="1" ht="15" customHeight="1" x14ac:dyDescent="0.25">
      <c r="A2238" s="3" t="s">
        <v>1068</v>
      </c>
      <c r="B2238" s="4" t="s">
        <v>6900</v>
      </c>
      <c r="C2238" s="28" t="s">
        <v>3872</v>
      </c>
      <c r="D2238" s="28" t="s">
        <v>3872</v>
      </c>
      <c r="E2238" s="28" t="s">
        <v>8782</v>
      </c>
      <c r="F2238" s="28" t="s">
        <v>34</v>
      </c>
      <c r="G2238" s="19">
        <v>0</v>
      </c>
      <c r="H2238" s="5" t="s">
        <v>62</v>
      </c>
      <c r="I2238" s="28" t="s">
        <v>3873</v>
      </c>
      <c r="J2238" s="20">
        <v>7695</v>
      </c>
      <c r="K2238" s="20">
        <v>16560983.390000001</v>
      </c>
      <c r="L2238" s="20">
        <v>0</v>
      </c>
      <c r="M2238" s="20">
        <v>1060520</v>
      </c>
      <c r="N2238" s="20">
        <v>41851</v>
      </c>
      <c r="O2238" s="6">
        <v>2295.4326692657601</v>
      </c>
      <c r="P2238" s="21">
        <v>1.0615021217112099</v>
      </c>
      <c r="Q2238" s="18"/>
      <c r="R2238" s="22">
        <v>561</v>
      </c>
      <c r="S2238" s="23">
        <v>0</v>
      </c>
      <c r="T2238" s="23">
        <v>561</v>
      </c>
      <c r="U2238" s="24">
        <v>74</v>
      </c>
      <c r="V2238" s="25"/>
      <c r="W2238" s="23">
        <v>118</v>
      </c>
      <c r="X2238" s="23">
        <v>0</v>
      </c>
      <c r="Y2238" s="23">
        <v>118</v>
      </c>
      <c r="Z2238" s="26">
        <v>0.21033868092691621</v>
      </c>
      <c r="AA2238" s="25">
        <v>309</v>
      </c>
      <c r="AB2238" s="23">
        <v>0</v>
      </c>
      <c r="AC2238" s="23">
        <v>309</v>
      </c>
      <c r="AD2238" s="26">
        <v>0.55080213903743314</v>
      </c>
      <c r="AE2238" s="5"/>
      <c r="AF2238" s="35">
        <v>60000</v>
      </c>
      <c r="AG2238" s="7">
        <v>3</v>
      </c>
      <c r="AH2238" s="32">
        <v>59197.73</v>
      </c>
      <c r="AI2238" s="32">
        <v>59197.73</v>
      </c>
      <c r="AJ2238" s="49">
        <v>43964</v>
      </c>
    </row>
    <row r="2239" spans="1:36" ht="15" customHeight="1" x14ac:dyDescent="0.25">
      <c r="A2239" s="3">
        <v>0</v>
      </c>
      <c r="B2239" s="4" t="s">
        <v>6903</v>
      </c>
      <c r="C2239" s="18" t="s">
        <v>3878</v>
      </c>
      <c r="D2239" s="18" t="s">
        <v>3878</v>
      </c>
      <c r="E2239" s="18" t="s">
        <v>8774</v>
      </c>
      <c r="F2239" s="18" t="s">
        <v>34</v>
      </c>
      <c r="G2239" s="19">
        <v>0</v>
      </c>
      <c r="H2239" s="5" t="s">
        <v>272</v>
      </c>
      <c r="I2239" s="18" t="s">
        <v>3879</v>
      </c>
      <c r="J2239" s="20">
        <v>6016</v>
      </c>
      <c r="K2239" s="20">
        <v>5224896.0599999996</v>
      </c>
      <c r="L2239" s="20">
        <v>0</v>
      </c>
      <c r="M2239" s="20">
        <v>5352627</v>
      </c>
      <c r="N2239" s="20">
        <v>267460</v>
      </c>
      <c r="O2239" s="6">
        <v>1802.6900033244699</v>
      </c>
      <c r="P2239" s="21">
        <v>0.83363772283009296</v>
      </c>
      <c r="Q2239" s="18"/>
      <c r="R2239" s="22">
        <v>562</v>
      </c>
      <c r="S2239" s="23">
        <v>0</v>
      </c>
      <c r="T2239" s="23">
        <v>562</v>
      </c>
      <c r="U2239" s="24">
        <v>87</v>
      </c>
      <c r="V2239" s="25">
        <v>157</v>
      </c>
      <c r="W2239" s="23">
        <v>157</v>
      </c>
      <c r="X2239" s="23">
        <v>0</v>
      </c>
      <c r="Y2239" s="23">
        <v>157</v>
      </c>
      <c r="Z2239" s="26">
        <v>0.2793594306049822</v>
      </c>
      <c r="AA2239" s="25">
        <v>509</v>
      </c>
      <c r="AB2239" s="23">
        <v>0</v>
      </c>
      <c r="AC2239" s="23">
        <v>509</v>
      </c>
      <c r="AD2239" s="26">
        <v>0.90569395017793597</v>
      </c>
      <c r="AE2239" s="5"/>
      <c r="AF2239" s="33">
        <v>60000</v>
      </c>
      <c r="AG2239" s="7">
        <v>3</v>
      </c>
      <c r="AH2239" s="33">
        <v>60000</v>
      </c>
      <c r="AI2239" s="33">
        <v>60000</v>
      </c>
      <c r="AJ2239" s="37">
        <v>44026</v>
      </c>
    </row>
    <row r="2240" spans="1:36" ht="15" customHeight="1" x14ac:dyDescent="0.25">
      <c r="A2240" s="3" t="s">
        <v>3123</v>
      </c>
      <c r="B2240" s="4" t="s">
        <v>6906</v>
      </c>
      <c r="C2240" s="18" t="s">
        <v>3892</v>
      </c>
      <c r="D2240" s="18" t="s">
        <v>3892</v>
      </c>
      <c r="E2240" s="18" t="s">
        <v>8774</v>
      </c>
      <c r="F2240" s="18" t="s">
        <v>34</v>
      </c>
      <c r="G2240" s="19">
        <v>0</v>
      </c>
      <c r="H2240" s="5" t="s">
        <v>67</v>
      </c>
      <c r="I2240" s="54" t="s">
        <v>3893</v>
      </c>
      <c r="J2240" s="20">
        <v>11393</v>
      </c>
      <c r="K2240" s="20">
        <v>12560743.550000001</v>
      </c>
      <c r="L2240" s="20">
        <v>0</v>
      </c>
      <c r="M2240" s="20">
        <v>7468995</v>
      </c>
      <c r="N2240" s="20">
        <v>276996</v>
      </c>
      <c r="O2240" s="6">
        <v>1782.3869525146999</v>
      </c>
      <c r="P2240" s="21">
        <v>0.82424876021736204</v>
      </c>
      <c r="Q2240" s="18"/>
      <c r="R2240" s="22">
        <v>478</v>
      </c>
      <c r="S2240" s="23">
        <v>0</v>
      </c>
      <c r="T2240" s="23">
        <v>565</v>
      </c>
      <c r="U2240" s="24">
        <v>81</v>
      </c>
      <c r="V2240" s="25"/>
      <c r="W2240" s="23">
        <v>148</v>
      </c>
      <c r="X2240" s="23">
        <v>0</v>
      </c>
      <c r="Y2240" s="23">
        <v>148</v>
      </c>
      <c r="Z2240" s="26">
        <v>0.26194690265486725</v>
      </c>
      <c r="AA2240" s="25">
        <v>427</v>
      </c>
      <c r="AB2240" s="23">
        <v>0</v>
      </c>
      <c r="AC2240" s="23">
        <v>427</v>
      </c>
      <c r="AD2240" s="26">
        <v>0.75575221238938051</v>
      </c>
      <c r="AE2240" s="5"/>
      <c r="AF2240" s="33">
        <v>60000</v>
      </c>
      <c r="AG2240" s="7">
        <v>3</v>
      </c>
      <c r="AH2240" s="33">
        <v>60000</v>
      </c>
      <c r="AI2240" s="33">
        <v>60000</v>
      </c>
      <c r="AJ2240" s="37">
        <v>43937</v>
      </c>
    </row>
    <row r="2241" spans="1:36" s="2" customFormat="1" ht="15" customHeight="1" x14ac:dyDescent="0.25">
      <c r="A2241" s="3" t="s">
        <v>3063</v>
      </c>
      <c r="B2241" s="4" t="s">
        <v>6909</v>
      </c>
      <c r="C2241" s="28" t="s">
        <v>3904</v>
      </c>
      <c r="D2241" s="28" t="s">
        <v>3904</v>
      </c>
      <c r="E2241" s="28" t="s">
        <v>8778</v>
      </c>
      <c r="F2241" s="28" t="s">
        <v>34</v>
      </c>
      <c r="G2241" s="19">
        <v>0</v>
      </c>
      <c r="H2241" s="5" t="s">
        <v>78</v>
      </c>
      <c r="I2241" s="28" t="s">
        <v>636</v>
      </c>
      <c r="J2241" s="20">
        <v>6223</v>
      </c>
      <c r="K2241" s="20">
        <v>5811496.8499999996</v>
      </c>
      <c r="L2241" s="20">
        <v>0</v>
      </c>
      <c r="M2241" s="20">
        <v>5438135</v>
      </c>
      <c r="N2241" s="20">
        <v>185834</v>
      </c>
      <c r="O2241" s="6">
        <v>1837.6130242648201</v>
      </c>
      <c r="P2241" s="21">
        <v>0.84978755868505296</v>
      </c>
      <c r="Q2241" s="18"/>
      <c r="R2241" s="22">
        <v>567</v>
      </c>
      <c r="S2241" s="23">
        <v>0</v>
      </c>
      <c r="T2241" s="23">
        <v>567</v>
      </c>
      <c r="U2241" s="24">
        <v>65</v>
      </c>
      <c r="V2241" s="25"/>
      <c r="W2241" s="23">
        <v>25</v>
      </c>
      <c r="X2241" s="23">
        <v>0</v>
      </c>
      <c r="Y2241" s="23">
        <v>25</v>
      </c>
      <c r="Z2241" s="26">
        <v>4.4091710758377423E-2</v>
      </c>
      <c r="AA2241" s="25">
        <v>462</v>
      </c>
      <c r="AB2241" s="23">
        <v>0</v>
      </c>
      <c r="AC2241" s="23">
        <v>462</v>
      </c>
      <c r="AD2241" s="26">
        <v>0.81481481481481477</v>
      </c>
      <c r="AE2241" s="5"/>
      <c r="AF2241" s="35">
        <v>60000</v>
      </c>
      <c r="AG2241" s="7">
        <v>3</v>
      </c>
      <c r="AH2241" s="35">
        <v>60000</v>
      </c>
      <c r="AI2241" s="35">
        <v>60000</v>
      </c>
      <c r="AJ2241" s="49">
        <v>43944</v>
      </c>
    </row>
    <row r="2242" spans="1:36" ht="15" customHeight="1" x14ac:dyDescent="0.25">
      <c r="A2242" s="3" t="s">
        <v>580</v>
      </c>
      <c r="B2242" s="4" t="s">
        <v>6912</v>
      </c>
      <c r="C2242" s="18" t="s">
        <v>3918</v>
      </c>
      <c r="D2242" s="18" t="s">
        <v>3918</v>
      </c>
      <c r="E2242" s="18" t="s">
        <v>8777</v>
      </c>
      <c r="F2242" s="18" t="s">
        <v>34</v>
      </c>
      <c r="G2242" s="19">
        <v>0</v>
      </c>
      <c r="H2242" s="5" t="s">
        <v>210</v>
      </c>
      <c r="I2242" s="18" t="s">
        <v>3919</v>
      </c>
      <c r="J2242" s="20">
        <v>7265</v>
      </c>
      <c r="K2242" s="20">
        <v>12057172.66</v>
      </c>
      <c r="L2242" s="20">
        <v>0</v>
      </c>
      <c r="M2242" s="20">
        <v>1848768</v>
      </c>
      <c r="N2242" s="20">
        <v>229178</v>
      </c>
      <c r="O2242" s="6">
        <v>1945.6460646937401</v>
      </c>
      <c r="P2242" s="21">
        <v>0.89974646323740703</v>
      </c>
      <c r="Q2242" s="18"/>
      <c r="R2242" s="22">
        <v>570</v>
      </c>
      <c r="S2242" s="23">
        <v>0</v>
      </c>
      <c r="T2242" s="23">
        <v>570</v>
      </c>
      <c r="U2242" s="24">
        <v>82</v>
      </c>
      <c r="V2242" s="25">
        <v>28</v>
      </c>
      <c r="W2242" s="23">
        <v>28</v>
      </c>
      <c r="X2242" s="23">
        <v>0</v>
      </c>
      <c r="Y2242" s="23">
        <v>28</v>
      </c>
      <c r="Z2242" s="26">
        <v>4.912280701754386E-2</v>
      </c>
      <c r="AA2242" s="25">
        <v>303</v>
      </c>
      <c r="AB2242" s="23">
        <v>0</v>
      </c>
      <c r="AC2242" s="23">
        <v>303</v>
      </c>
      <c r="AD2242" s="26">
        <v>0.53157894736842104</v>
      </c>
      <c r="AE2242" s="5"/>
      <c r="AF2242" s="33">
        <v>60000</v>
      </c>
      <c r="AG2242" s="7">
        <v>3</v>
      </c>
      <c r="AH2242" s="33">
        <v>60000</v>
      </c>
      <c r="AI2242" s="33">
        <v>60000</v>
      </c>
      <c r="AJ2242" s="37">
        <v>43936</v>
      </c>
    </row>
    <row r="2243" spans="1:36" ht="15" customHeight="1" x14ac:dyDescent="0.25">
      <c r="A2243" s="3" t="s">
        <v>2716</v>
      </c>
      <c r="B2243" s="4" t="s">
        <v>6915</v>
      </c>
      <c r="C2243" s="18" t="s">
        <v>3921</v>
      </c>
      <c r="D2243" s="18" t="s">
        <v>3921</v>
      </c>
      <c r="E2243" s="18" t="s">
        <v>8777</v>
      </c>
      <c r="F2243" s="18" t="s">
        <v>34</v>
      </c>
      <c r="G2243" s="19">
        <v>0</v>
      </c>
      <c r="H2243" s="5" t="s">
        <v>67</v>
      </c>
      <c r="I2243" s="18" t="s">
        <v>97</v>
      </c>
      <c r="J2243" s="20">
        <v>7786</v>
      </c>
      <c r="K2243" s="20">
        <v>20202566.23</v>
      </c>
      <c r="L2243" s="20">
        <v>0</v>
      </c>
      <c r="M2243" s="20">
        <v>0</v>
      </c>
      <c r="N2243" s="20">
        <v>0</v>
      </c>
      <c r="O2243" s="6">
        <v>2594.7298009247402</v>
      </c>
      <c r="P2243" s="21">
        <v>1.19990937910191</v>
      </c>
      <c r="Q2243" s="18"/>
      <c r="R2243" s="22">
        <v>570</v>
      </c>
      <c r="S2243" s="23">
        <v>0</v>
      </c>
      <c r="T2243" s="23">
        <v>570</v>
      </c>
      <c r="U2243" s="24">
        <v>54</v>
      </c>
      <c r="V2243" s="25">
        <v>17</v>
      </c>
      <c r="W2243" s="23">
        <v>17</v>
      </c>
      <c r="X2243" s="23">
        <v>0</v>
      </c>
      <c r="Y2243" s="23">
        <v>17</v>
      </c>
      <c r="Z2243" s="26">
        <v>2.9824561403508771E-2</v>
      </c>
      <c r="AA2243" s="25">
        <v>168</v>
      </c>
      <c r="AB2243" s="23">
        <v>0</v>
      </c>
      <c r="AC2243" s="23">
        <v>168</v>
      </c>
      <c r="AD2243" s="26">
        <v>0.29473684210526313</v>
      </c>
      <c r="AE2243" s="5"/>
      <c r="AF2243" s="33">
        <v>60000</v>
      </c>
      <c r="AG2243" s="7">
        <v>3</v>
      </c>
      <c r="AH2243" s="30">
        <v>59800</v>
      </c>
      <c r="AI2243" s="30">
        <v>59800</v>
      </c>
      <c r="AJ2243" s="37">
        <v>43938</v>
      </c>
    </row>
    <row r="2244" spans="1:36" ht="15" customHeight="1" x14ac:dyDescent="0.25">
      <c r="A2244" s="3">
        <v>0</v>
      </c>
      <c r="B2244" s="4" t="s">
        <v>6918</v>
      </c>
      <c r="C2244" s="18" t="s">
        <v>3923</v>
      </c>
      <c r="D2244" s="18" t="s">
        <v>3923</v>
      </c>
      <c r="E2244" s="18" t="s">
        <v>8786</v>
      </c>
      <c r="F2244" s="18" t="s">
        <v>34</v>
      </c>
      <c r="G2244" s="19">
        <v>0</v>
      </c>
      <c r="H2244" s="5" t="s">
        <v>91</v>
      </c>
      <c r="I2244" s="18" t="s">
        <v>3924</v>
      </c>
      <c r="J2244" s="20">
        <v>7879</v>
      </c>
      <c r="K2244" s="20">
        <v>7764656.04</v>
      </c>
      <c r="L2244" s="20">
        <v>0</v>
      </c>
      <c r="M2244" s="20">
        <v>6126815</v>
      </c>
      <c r="N2244" s="20">
        <v>366617</v>
      </c>
      <c r="O2244" s="6">
        <v>1809.63168422389</v>
      </c>
      <c r="P2244" s="21">
        <v>0.83684784051362904</v>
      </c>
      <c r="Q2244" s="18"/>
      <c r="R2244" s="22">
        <v>571</v>
      </c>
      <c r="S2244" s="23">
        <v>0</v>
      </c>
      <c r="T2244" s="23">
        <v>571</v>
      </c>
      <c r="U2244" s="24">
        <v>63</v>
      </c>
      <c r="V2244" s="25"/>
      <c r="W2244" s="23">
        <v>151</v>
      </c>
      <c r="X2244" s="23">
        <v>0</v>
      </c>
      <c r="Y2244" s="23">
        <v>151</v>
      </c>
      <c r="Z2244" s="26">
        <v>0.26444833625218916</v>
      </c>
      <c r="AA2244" s="25">
        <v>230</v>
      </c>
      <c r="AB2244" s="23">
        <v>0</v>
      </c>
      <c r="AC2244" s="23">
        <v>230</v>
      </c>
      <c r="AD2244" s="26">
        <v>0.40280210157618213</v>
      </c>
      <c r="AE2244" s="5"/>
      <c r="AF2244" s="33">
        <v>60000</v>
      </c>
      <c r="AG2244" s="7">
        <v>3</v>
      </c>
      <c r="AH2244" s="30">
        <v>58302</v>
      </c>
      <c r="AI2244" s="30">
        <v>58302</v>
      </c>
      <c r="AJ2244" s="37">
        <v>43937</v>
      </c>
    </row>
    <row r="2245" spans="1:36" ht="15" customHeight="1" x14ac:dyDescent="0.25">
      <c r="A2245" s="3" t="s">
        <v>4187</v>
      </c>
      <c r="B2245" s="4" t="s">
        <v>6920</v>
      </c>
      <c r="C2245" s="18" t="s">
        <v>3945</v>
      </c>
      <c r="D2245" s="18" t="s">
        <v>3945</v>
      </c>
      <c r="E2245" s="18" t="s">
        <v>8778</v>
      </c>
      <c r="F2245" s="18" t="s">
        <v>34</v>
      </c>
      <c r="G2245" s="19">
        <v>0</v>
      </c>
      <c r="H2245" s="5" t="s">
        <v>96</v>
      </c>
      <c r="I2245" s="54" t="s">
        <v>8734</v>
      </c>
      <c r="J2245" s="20">
        <v>6527</v>
      </c>
      <c r="K2245" s="20">
        <v>6823313.4699999997</v>
      </c>
      <c r="L2245" s="20">
        <v>0</v>
      </c>
      <c r="M2245" s="20">
        <v>4278122</v>
      </c>
      <c r="N2245" s="20">
        <v>0</v>
      </c>
      <c r="O2245" s="6">
        <v>1700.8480879423901</v>
      </c>
      <c r="P2245" s="21">
        <v>0.78654184818098605</v>
      </c>
      <c r="Q2245" s="18"/>
      <c r="R2245" s="22">
        <v>572</v>
      </c>
      <c r="S2245" s="23">
        <v>0</v>
      </c>
      <c r="T2245" s="23">
        <v>572</v>
      </c>
      <c r="U2245" s="24">
        <v>75</v>
      </c>
      <c r="V2245" s="25">
        <v>51</v>
      </c>
      <c r="W2245" s="23">
        <v>51</v>
      </c>
      <c r="X2245" s="23">
        <v>0</v>
      </c>
      <c r="Y2245" s="23">
        <v>51</v>
      </c>
      <c r="Z2245" s="26">
        <v>8.9160839160839167E-2</v>
      </c>
      <c r="AA2245" s="25">
        <v>565</v>
      </c>
      <c r="AB2245" s="23">
        <v>0</v>
      </c>
      <c r="AC2245" s="23">
        <v>565</v>
      </c>
      <c r="AD2245" s="26">
        <v>0.98776223776223782</v>
      </c>
      <c r="AE2245" s="5"/>
      <c r="AF2245" s="33">
        <v>60000</v>
      </c>
      <c r="AG2245" s="7">
        <v>3</v>
      </c>
      <c r="AH2245" s="33">
        <v>60000</v>
      </c>
      <c r="AI2245" s="33">
        <v>60000</v>
      </c>
      <c r="AJ2245" s="37">
        <v>43936</v>
      </c>
    </row>
    <row r="2246" spans="1:36" ht="15" customHeight="1" x14ac:dyDescent="0.25">
      <c r="A2246" s="3">
        <v>0</v>
      </c>
      <c r="B2246" s="4" t="s">
        <v>6923</v>
      </c>
      <c r="C2246" s="18" t="s">
        <v>3947</v>
      </c>
      <c r="D2246" s="18" t="s">
        <v>3947</v>
      </c>
      <c r="E2246" s="18" t="s">
        <v>8786</v>
      </c>
      <c r="F2246" s="18" t="s">
        <v>34</v>
      </c>
      <c r="G2246" s="19">
        <v>0</v>
      </c>
      <c r="H2246" s="5" t="s">
        <v>78</v>
      </c>
      <c r="I2246" s="54" t="s">
        <v>3948</v>
      </c>
      <c r="J2246" s="20">
        <v>6535</v>
      </c>
      <c r="K2246" s="20">
        <v>11009950.73</v>
      </c>
      <c r="L2246" s="20">
        <v>0</v>
      </c>
      <c r="M2246" s="20">
        <v>1572358</v>
      </c>
      <c r="N2246" s="20">
        <v>0</v>
      </c>
      <c r="O2246" s="6">
        <v>1925.37241469013</v>
      </c>
      <c r="P2246" s="21">
        <v>0.89037109676214299</v>
      </c>
      <c r="Q2246" s="18"/>
      <c r="R2246" s="22">
        <v>572</v>
      </c>
      <c r="S2246" s="23">
        <v>0</v>
      </c>
      <c r="T2246" s="23">
        <v>572</v>
      </c>
      <c r="U2246" s="24">
        <v>64</v>
      </c>
      <c r="V2246" s="25">
        <v>42</v>
      </c>
      <c r="W2246" s="23">
        <v>42</v>
      </c>
      <c r="X2246" s="23">
        <v>0</v>
      </c>
      <c r="Y2246" s="23">
        <v>42</v>
      </c>
      <c r="Z2246" s="26">
        <v>7.3426573426573424E-2</v>
      </c>
      <c r="AA2246" s="25">
        <v>332</v>
      </c>
      <c r="AB2246" s="23">
        <v>0</v>
      </c>
      <c r="AC2246" s="23">
        <v>332</v>
      </c>
      <c r="AD2246" s="26">
        <v>0.58041958041958042</v>
      </c>
      <c r="AE2246" s="5"/>
      <c r="AF2246" s="33">
        <v>60000</v>
      </c>
      <c r="AG2246" s="7">
        <v>3</v>
      </c>
      <c r="AH2246" s="33">
        <v>60000</v>
      </c>
      <c r="AI2246" s="33">
        <v>60000</v>
      </c>
      <c r="AJ2246" s="49">
        <v>43942</v>
      </c>
    </row>
    <row r="2247" spans="1:36" s="2" customFormat="1" ht="15" customHeight="1" x14ac:dyDescent="0.25">
      <c r="A2247" s="3" t="s">
        <v>464</v>
      </c>
      <c r="B2247" s="4" t="s">
        <v>6926</v>
      </c>
      <c r="C2247" s="28" t="s">
        <v>3953</v>
      </c>
      <c r="D2247" s="28" t="s">
        <v>3953</v>
      </c>
      <c r="E2247" s="28" t="s">
        <v>8784</v>
      </c>
      <c r="F2247" s="28" t="s">
        <v>34</v>
      </c>
      <c r="G2247" s="19">
        <v>0</v>
      </c>
      <c r="H2247" s="5" t="s">
        <v>50</v>
      </c>
      <c r="I2247" s="54" t="s">
        <v>3954</v>
      </c>
      <c r="J2247" s="20">
        <v>9871</v>
      </c>
      <c r="K2247" s="20">
        <v>11811811.48</v>
      </c>
      <c r="L2247" s="20">
        <v>0</v>
      </c>
      <c r="M2247" s="20">
        <v>4981212</v>
      </c>
      <c r="N2247" s="20">
        <v>106592</v>
      </c>
      <c r="O2247" s="6">
        <v>1712.04695370277</v>
      </c>
      <c r="P2247" s="21">
        <v>0.79172066258254103</v>
      </c>
      <c r="Q2247" s="18"/>
      <c r="R2247" s="22">
        <v>524</v>
      </c>
      <c r="S2247" s="23">
        <v>0</v>
      </c>
      <c r="T2247" s="23">
        <v>573</v>
      </c>
      <c r="U2247" s="24">
        <v>70</v>
      </c>
      <c r="V2247" s="25">
        <v>104</v>
      </c>
      <c r="W2247" s="23">
        <v>103</v>
      </c>
      <c r="X2247" s="23">
        <v>0</v>
      </c>
      <c r="Y2247" s="23">
        <v>103</v>
      </c>
      <c r="Z2247" s="26">
        <v>0.17975567190226877</v>
      </c>
      <c r="AA2247" s="25">
        <v>255</v>
      </c>
      <c r="AB2247" s="23">
        <v>0</v>
      </c>
      <c r="AC2247" s="23">
        <v>255</v>
      </c>
      <c r="AD2247" s="26">
        <v>0.44502617801047123</v>
      </c>
      <c r="AE2247" s="5"/>
      <c r="AF2247" s="35">
        <v>60000</v>
      </c>
      <c r="AG2247" s="7">
        <v>3</v>
      </c>
      <c r="AH2247" s="35">
        <v>60000</v>
      </c>
      <c r="AI2247" s="35">
        <v>60000</v>
      </c>
      <c r="AJ2247" s="49">
        <v>43944</v>
      </c>
    </row>
    <row r="2248" spans="1:36" s="2" customFormat="1" ht="15" customHeight="1" x14ac:dyDescent="0.25">
      <c r="A2248" s="3" t="s">
        <v>5317</v>
      </c>
      <c r="B2248" s="4" t="s">
        <v>6929</v>
      </c>
      <c r="C2248" s="28" t="s">
        <v>3962</v>
      </c>
      <c r="D2248" s="28" t="s">
        <v>3962</v>
      </c>
      <c r="E2248" s="28" t="s">
        <v>8779</v>
      </c>
      <c r="F2248" s="28" t="s">
        <v>34</v>
      </c>
      <c r="G2248" s="19">
        <v>0</v>
      </c>
      <c r="H2248" s="5" t="s">
        <v>210</v>
      </c>
      <c r="I2248" s="54" t="s">
        <v>3963</v>
      </c>
      <c r="J2248" s="20">
        <v>8147</v>
      </c>
      <c r="K2248" s="20">
        <v>24480866.710000001</v>
      </c>
      <c r="L2248" s="20">
        <v>306375</v>
      </c>
      <c r="M2248" s="20">
        <v>0</v>
      </c>
      <c r="N2248" s="20">
        <v>0</v>
      </c>
      <c r="O2248" s="6">
        <v>2967.2875549281898</v>
      </c>
      <c r="P2248" s="21">
        <v>1.37219535012154</v>
      </c>
      <c r="Q2248" s="18"/>
      <c r="R2248" s="22">
        <v>573</v>
      </c>
      <c r="S2248" s="23">
        <v>0</v>
      </c>
      <c r="T2248" s="23">
        <v>573</v>
      </c>
      <c r="U2248" s="24">
        <v>64</v>
      </c>
      <c r="V2248" s="25">
        <v>17</v>
      </c>
      <c r="W2248" s="23">
        <v>17</v>
      </c>
      <c r="X2248" s="23">
        <v>0</v>
      </c>
      <c r="Y2248" s="23">
        <v>17</v>
      </c>
      <c r="Z2248" s="26">
        <v>2.9668411867364748E-2</v>
      </c>
      <c r="AA2248" s="25">
        <v>275</v>
      </c>
      <c r="AB2248" s="23">
        <v>0</v>
      </c>
      <c r="AC2248" s="23">
        <v>275</v>
      </c>
      <c r="AD2248" s="26">
        <v>0.47993019197207681</v>
      </c>
      <c r="AE2248" s="5"/>
      <c r="AF2248" s="35">
        <v>60000</v>
      </c>
      <c r="AG2248" s="7">
        <v>3</v>
      </c>
      <c r="AH2248" s="32">
        <v>59984</v>
      </c>
      <c r="AI2248" s="32">
        <v>59984</v>
      </c>
      <c r="AJ2248" s="49">
        <v>43942</v>
      </c>
    </row>
    <row r="2249" spans="1:36" s="2" customFormat="1" ht="15" customHeight="1" x14ac:dyDescent="0.25">
      <c r="A2249" s="3" t="s">
        <v>2915</v>
      </c>
      <c r="B2249" s="4" t="s">
        <v>6931</v>
      </c>
      <c r="C2249" s="28" t="s">
        <v>3977</v>
      </c>
      <c r="D2249" s="28" t="s">
        <v>3977</v>
      </c>
      <c r="E2249" s="28" t="s">
        <v>8782</v>
      </c>
      <c r="F2249" s="28" t="s">
        <v>34</v>
      </c>
      <c r="G2249" s="19">
        <v>0</v>
      </c>
      <c r="H2249" s="5" t="s">
        <v>62</v>
      </c>
      <c r="I2249" s="54" t="s">
        <v>3978</v>
      </c>
      <c r="J2249" s="20">
        <v>6252</v>
      </c>
      <c r="K2249" s="20">
        <v>7636900.5199999996</v>
      </c>
      <c r="L2249" s="20">
        <v>0</v>
      </c>
      <c r="M2249" s="20">
        <v>4092924</v>
      </c>
      <c r="N2249" s="20">
        <v>309787</v>
      </c>
      <c r="O2249" s="6">
        <v>1925.72161228407</v>
      </c>
      <c r="P2249" s="21">
        <v>0.89053258003796598</v>
      </c>
      <c r="Q2249" s="18"/>
      <c r="R2249" s="22">
        <v>575</v>
      </c>
      <c r="S2249" s="23">
        <v>0</v>
      </c>
      <c r="T2249" s="23">
        <v>575</v>
      </c>
      <c r="U2249" s="24">
        <v>73</v>
      </c>
      <c r="V2249" s="25"/>
      <c r="W2249" s="23">
        <v>82</v>
      </c>
      <c r="X2249" s="23">
        <v>0</v>
      </c>
      <c r="Y2249" s="23">
        <v>82</v>
      </c>
      <c r="Z2249" s="26">
        <v>0.14260869565217391</v>
      </c>
      <c r="AA2249" s="25">
        <v>501</v>
      </c>
      <c r="AB2249" s="23">
        <v>0</v>
      </c>
      <c r="AC2249" s="23">
        <v>501</v>
      </c>
      <c r="AD2249" s="26">
        <v>0.87130434782608701</v>
      </c>
      <c r="AE2249" s="5"/>
      <c r="AF2249" s="35">
        <v>60000</v>
      </c>
      <c r="AG2249" s="7">
        <v>3</v>
      </c>
      <c r="AH2249" s="35">
        <v>60000</v>
      </c>
      <c r="AI2249" s="35">
        <v>60000</v>
      </c>
      <c r="AJ2249" s="49">
        <v>43945</v>
      </c>
    </row>
    <row r="2250" spans="1:36" ht="15" customHeight="1" x14ac:dyDescent="0.25">
      <c r="A2250" s="3" t="s">
        <v>232</v>
      </c>
      <c r="B2250" s="4" t="s">
        <v>6934</v>
      </c>
      <c r="C2250" s="18" t="s">
        <v>3992</v>
      </c>
      <c r="D2250" s="18" t="s">
        <v>3992</v>
      </c>
      <c r="E2250" s="18" t="s">
        <v>8786</v>
      </c>
      <c r="F2250" s="18" t="s">
        <v>34</v>
      </c>
      <c r="G2250" s="19">
        <v>0</v>
      </c>
      <c r="H2250" s="5" t="s">
        <v>91</v>
      </c>
      <c r="I2250" s="18" t="s">
        <v>3993</v>
      </c>
      <c r="J2250" s="20">
        <v>7195</v>
      </c>
      <c r="K2250" s="20">
        <v>10292501.24</v>
      </c>
      <c r="L2250" s="20">
        <v>0</v>
      </c>
      <c r="M2250" s="20">
        <v>2653860</v>
      </c>
      <c r="N2250" s="20">
        <v>93587</v>
      </c>
      <c r="O2250" s="6">
        <v>1812.36250729673</v>
      </c>
      <c r="P2250" s="21">
        <v>0.83811068499809505</v>
      </c>
      <c r="Q2250" s="18"/>
      <c r="R2250" s="22">
        <v>579</v>
      </c>
      <c r="S2250" s="23">
        <v>0</v>
      </c>
      <c r="T2250" s="23">
        <v>579</v>
      </c>
      <c r="U2250" s="24">
        <v>70</v>
      </c>
      <c r="V2250" s="25">
        <v>29</v>
      </c>
      <c r="W2250" s="23">
        <v>29</v>
      </c>
      <c r="X2250" s="23">
        <v>0</v>
      </c>
      <c r="Y2250" s="23">
        <v>29</v>
      </c>
      <c r="Z2250" s="26">
        <v>5.0086355785837651E-2</v>
      </c>
      <c r="AA2250" s="25">
        <v>266</v>
      </c>
      <c r="AB2250" s="23">
        <v>0</v>
      </c>
      <c r="AC2250" s="23">
        <v>266</v>
      </c>
      <c r="AD2250" s="26">
        <v>0.45941278065630398</v>
      </c>
      <c r="AE2250" s="5"/>
      <c r="AF2250" s="33">
        <v>60000</v>
      </c>
      <c r="AG2250" s="7">
        <v>3</v>
      </c>
      <c r="AH2250" s="33">
        <v>60000</v>
      </c>
      <c r="AI2250" s="33">
        <v>60000</v>
      </c>
      <c r="AJ2250" s="37">
        <v>43937</v>
      </c>
    </row>
    <row r="2251" spans="1:36" s="2" customFormat="1" ht="15" customHeight="1" x14ac:dyDescent="0.25">
      <c r="A2251" s="3">
        <v>0</v>
      </c>
      <c r="B2251" s="4" t="s">
        <v>6937</v>
      </c>
      <c r="C2251" s="28" t="s">
        <v>3995</v>
      </c>
      <c r="D2251" s="28" t="s">
        <v>3995</v>
      </c>
      <c r="E2251" s="28" t="s">
        <v>8773</v>
      </c>
      <c r="F2251" s="28" t="s">
        <v>34</v>
      </c>
      <c r="G2251" s="19">
        <v>0</v>
      </c>
      <c r="H2251" s="5" t="s">
        <v>62</v>
      </c>
      <c r="I2251" s="28" t="s">
        <v>3996</v>
      </c>
      <c r="J2251" s="20">
        <v>7487</v>
      </c>
      <c r="K2251" s="20">
        <v>10112780.029999999</v>
      </c>
      <c r="L2251" s="20">
        <v>0</v>
      </c>
      <c r="M2251" s="20">
        <v>3226925</v>
      </c>
      <c r="N2251" s="20">
        <v>202651</v>
      </c>
      <c r="O2251" s="6">
        <v>1808.7826940029399</v>
      </c>
      <c r="P2251" s="21">
        <v>0.83645523264805499</v>
      </c>
      <c r="Q2251" s="18"/>
      <c r="R2251" s="22">
        <v>580</v>
      </c>
      <c r="S2251" s="23">
        <v>0</v>
      </c>
      <c r="T2251" s="23">
        <v>580</v>
      </c>
      <c r="U2251" s="24">
        <v>69</v>
      </c>
      <c r="V2251" s="25"/>
      <c r="W2251" s="23">
        <v>76</v>
      </c>
      <c r="X2251" s="23">
        <v>0</v>
      </c>
      <c r="Y2251" s="23">
        <v>76</v>
      </c>
      <c r="Z2251" s="26">
        <v>0.1310344827586207</v>
      </c>
      <c r="AA2251" s="25">
        <v>288</v>
      </c>
      <c r="AB2251" s="23">
        <v>0</v>
      </c>
      <c r="AC2251" s="23">
        <v>288</v>
      </c>
      <c r="AD2251" s="26">
        <v>0.49655172413793103</v>
      </c>
      <c r="AE2251" s="5"/>
      <c r="AF2251" s="35">
        <v>60000</v>
      </c>
      <c r="AG2251" s="7">
        <v>3</v>
      </c>
      <c r="AH2251" s="32">
        <v>59999.97</v>
      </c>
      <c r="AI2251" s="32">
        <v>59999.97</v>
      </c>
      <c r="AJ2251" s="49">
        <v>43951</v>
      </c>
    </row>
    <row r="2252" spans="1:36" ht="15" customHeight="1" x14ac:dyDescent="0.25">
      <c r="A2252" s="3" t="s">
        <v>3511</v>
      </c>
      <c r="B2252" s="4" t="s">
        <v>6940</v>
      </c>
      <c r="C2252" s="18" t="s">
        <v>4001</v>
      </c>
      <c r="D2252" s="18" t="s">
        <v>4001</v>
      </c>
      <c r="E2252" s="18" t="s">
        <v>8786</v>
      </c>
      <c r="F2252" s="18" t="s">
        <v>34</v>
      </c>
      <c r="G2252" s="19">
        <v>0</v>
      </c>
      <c r="H2252" s="5" t="s">
        <v>96</v>
      </c>
      <c r="I2252" s="18" t="s">
        <v>4002</v>
      </c>
      <c r="J2252" s="20">
        <v>5402</v>
      </c>
      <c r="K2252" s="20">
        <v>6453367.71</v>
      </c>
      <c r="L2252" s="20">
        <v>0</v>
      </c>
      <c r="M2252" s="20">
        <v>3287767</v>
      </c>
      <c r="N2252" s="20">
        <v>0</v>
      </c>
      <c r="O2252" s="6">
        <v>1803.24596630877</v>
      </c>
      <c r="P2252" s="21">
        <v>0.83389482289464201</v>
      </c>
      <c r="Q2252" s="18"/>
      <c r="R2252" s="22">
        <v>581</v>
      </c>
      <c r="S2252" s="23">
        <v>0</v>
      </c>
      <c r="T2252" s="23">
        <v>581</v>
      </c>
      <c r="U2252" s="24">
        <v>54</v>
      </c>
      <c r="V2252" s="25">
        <v>84</v>
      </c>
      <c r="W2252" s="23">
        <v>84</v>
      </c>
      <c r="X2252" s="23">
        <v>0</v>
      </c>
      <c r="Y2252" s="23">
        <v>84</v>
      </c>
      <c r="Z2252" s="26">
        <v>0.14457831325301204</v>
      </c>
      <c r="AA2252" s="25">
        <v>254</v>
      </c>
      <c r="AB2252" s="23">
        <v>0</v>
      </c>
      <c r="AC2252" s="23">
        <v>254</v>
      </c>
      <c r="AD2252" s="26">
        <v>0.43717728055077454</v>
      </c>
      <c r="AE2252" s="5"/>
      <c r="AF2252" s="33">
        <v>60000</v>
      </c>
      <c r="AG2252" s="7">
        <v>3</v>
      </c>
      <c r="AH2252" s="30">
        <v>58662.09</v>
      </c>
      <c r="AI2252" s="30">
        <v>58662.09</v>
      </c>
      <c r="AJ2252" s="37">
        <v>43938</v>
      </c>
    </row>
    <row r="2253" spans="1:36" s="2" customFormat="1" ht="15" customHeight="1" x14ac:dyDescent="0.25">
      <c r="A2253" s="3" t="s">
        <v>5317</v>
      </c>
      <c r="B2253" s="4" t="s">
        <v>6942</v>
      </c>
      <c r="C2253" s="28" t="s">
        <v>4004</v>
      </c>
      <c r="D2253" s="28" t="s">
        <v>4004</v>
      </c>
      <c r="E2253" s="28" t="s">
        <v>8786</v>
      </c>
      <c r="F2253" s="28" t="s">
        <v>34</v>
      </c>
      <c r="G2253" s="19">
        <v>0</v>
      </c>
      <c r="H2253" s="5" t="s">
        <v>210</v>
      </c>
      <c r="I2253" s="28" t="s">
        <v>4005</v>
      </c>
      <c r="J2253" s="20">
        <v>7291</v>
      </c>
      <c r="K2253" s="20">
        <v>5923132.8799999999</v>
      </c>
      <c r="L2253" s="20">
        <v>0</v>
      </c>
      <c r="M2253" s="20">
        <v>6283881</v>
      </c>
      <c r="N2253" s="20">
        <v>277298</v>
      </c>
      <c r="O2253" s="6">
        <v>1712.29075298313</v>
      </c>
      <c r="P2253" s="21">
        <v>0.791833405359467</v>
      </c>
      <c r="Q2253" s="18"/>
      <c r="R2253" s="22">
        <v>583</v>
      </c>
      <c r="S2253" s="23">
        <v>0</v>
      </c>
      <c r="T2253" s="23">
        <v>583</v>
      </c>
      <c r="U2253" s="24">
        <v>61</v>
      </c>
      <c r="V2253" s="25">
        <v>56</v>
      </c>
      <c r="W2253" s="23">
        <v>53</v>
      </c>
      <c r="X2253" s="23">
        <v>0</v>
      </c>
      <c r="Y2253" s="23">
        <v>53</v>
      </c>
      <c r="Z2253" s="26">
        <v>9.0909090909090912E-2</v>
      </c>
      <c r="AA2253" s="25">
        <v>237</v>
      </c>
      <c r="AB2253" s="23">
        <v>0</v>
      </c>
      <c r="AC2253" s="23">
        <v>237</v>
      </c>
      <c r="AD2253" s="26">
        <v>0.40651801029159518</v>
      </c>
      <c r="AE2253" s="5"/>
      <c r="AF2253" s="35">
        <v>60000</v>
      </c>
      <c r="AG2253" s="7">
        <v>3</v>
      </c>
      <c r="AH2253" s="35">
        <v>60000</v>
      </c>
      <c r="AI2253" s="35">
        <v>60000</v>
      </c>
      <c r="AJ2253" s="37">
        <v>43943</v>
      </c>
    </row>
    <row r="2254" spans="1:36" s="2" customFormat="1" ht="15" customHeight="1" x14ac:dyDescent="0.25">
      <c r="A2254" s="3">
        <v>0</v>
      </c>
      <c r="B2254" s="4" t="s">
        <v>6945</v>
      </c>
      <c r="C2254" s="28" t="s">
        <v>4007</v>
      </c>
      <c r="D2254" s="28" t="s">
        <v>4007</v>
      </c>
      <c r="E2254" s="28" t="s">
        <v>8773</v>
      </c>
      <c r="F2254" s="28" t="s">
        <v>34</v>
      </c>
      <c r="G2254" s="19">
        <v>0</v>
      </c>
      <c r="H2254" s="5" t="s">
        <v>78</v>
      </c>
      <c r="I2254" s="28" t="s">
        <v>2463</v>
      </c>
      <c r="J2254" s="20">
        <v>6865</v>
      </c>
      <c r="K2254" s="20">
        <v>7987018.3899999997</v>
      </c>
      <c r="L2254" s="20">
        <v>0</v>
      </c>
      <c r="M2254" s="20">
        <v>4663991</v>
      </c>
      <c r="N2254" s="20">
        <v>144497</v>
      </c>
      <c r="O2254" s="6">
        <v>1863.8756576839</v>
      </c>
      <c r="P2254" s="21">
        <v>0.86193247649045901</v>
      </c>
      <c r="Q2254" s="18"/>
      <c r="R2254" s="22">
        <v>491</v>
      </c>
      <c r="S2254" s="23">
        <v>0</v>
      </c>
      <c r="T2254" s="23">
        <v>584</v>
      </c>
      <c r="U2254" s="24">
        <v>80</v>
      </c>
      <c r="V2254" s="25">
        <v>137</v>
      </c>
      <c r="W2254" s="23">
        <v>137</v>
      </c>
      <c r="X2254" s="23">
        <v>0</v>
      </c>
      <c r="Y2254" s="23">
        <v>137</v>
      </c>
      <c r="Z2254" s="26">
        <v>0.2345890410958904</v>
      </c>
      <c r="AA2254" s="25">
        <v>309</v>
      </c>
      <c r="AB2254" s="23">
        <v>0</v>
      </c>
      <c r="AC2254" s="23">
        <v>309</v>
      </c>
      <c r="AD2254" s="26">
        <v>0.52910958904109584</v>
      </c>
      <c r="AE2254" s="5"/>
      <c r="AF2254" s="35">
        <v>60000</v>
      </c>
      <c r="AG2254" s="7">
        <v>3</v>
      </c>
      <c r="AH2254" s="32">
        <v>57900</v>
      </c>
      <c r="AI2254" s="32">
        <v>57900</v>
      </c>
      <c r="AJ2254" s="49">
        <v>43945</v>
      </c>
    </row>
    <row r="2255" spans="1:36" ht="15" customHeight="1" x14ac:dyDescent="0.25">
      <c r="A2255" s="3" t="s">
        <v>753</v>
      </c>
      <c r="B2255" s="4" t="s">
        <v>6948</v>
      </c>
      <c r="C2255" s="18" t="s">
        <v>4012</v>
      </c>
      <c r="D2255" s="18" t="s">
        <v>4012</v>
      </c>
      <c r="E2255" s="18" t="s">
        <v>8777</v>
      </c>
      <c r="F2255" s="18" t="s">
        <v>34</v>
      </c>
      <c r="G2255" s="19">
        <v>0</v>
      </c>
      <c r="H2255" s="5" t="s">
        <v>210</v>
      </c>
      <c r="I2255" s="54" t="s">
        <v>4013</v>
      </c>
      <c r="J2255" s="20">
        <v>5582</v>
      </c>
      <c r="K2255" s="20">
        <v>6426301.7699999996</v>
      </c>
      <c r="L2255" s="20">
        <v>0</v>
      </c>
      <c r="M2255" s="20">
        <v>3319810</v>
      </c>
      <c r="N2255" s="20">
        <v>76737</v>
      </c>
      <c r="O2255" s="6">
        <v>1759.73643317807</v>
      </c>
      <c r="P2255" s="21">
        <v>0.81377423197019605</v>
      </c>
      <c r="Q2255" s="18"/>
      <c r="R2255" s="22">
        <v>585</v>
      </c>
      <c r="S2255" s="23">
        <v>0</v>
      </c>
      <c r="T2255" s="23">
        <v>585</v>
      </c>
      <c r="U2255" s="24">
        <v>54</v>
      </c>
      <c r="V2255" s="25">
        <v>37</v>
      </c>
      <c r="W2255" s="23">
        <v>35</v>
      </c>
      <c r="X2255" s="23">
        <v>0</v>
      </c>
      <c r="Y2255" s="23">
        <v>35</v>
      </c>
      <c r="Z2255" s="26">
        <v>5.9829059829059832E-2</v>
      </c>
      <c r="AA2255" s="25">
        <v>528</v>
      </c>
      <c r="AB2255" s="23">
        <v>0</v>
      </c>
      <c r="AC2255" s="23">
        <v>528</v>
      </c>
      <c r="AD2255" s="26">
        <v>0.90256410256410258</v>
      </c>
      <c r="AE2255" s="5"/>
      <c r="AF2255" s="33">
        <v>60000</v>
      </c>
      <c r="AG2255" s="7">
        <v>3</v>
      </c>
      <c r="AH2255" s="30">
        <v>59913</v>
      </c>
      <c r="AI2255" s="30">
        <v>59913</v>
      </c>
      <c r="AJ2255" s="37">
        <v>43936</v>
      </c>
    </row>
    <row r="2256" spans="1:36" ht="15" customHeight="1" x14ac:dyDescent="0.25">
      <c r="A2256" s="3" t="s">
        <v>2672</v>
      </c>
      <c r="B2256" s="4" t="s">
        <v>6951</v>
      </c>
      <c r="C2256" s="18" t="s">
        <v>4018</v>
      </c>
      <c r="D2256" s="18" t="s">
        <v>4018</v>
      </c>
      <c r="E2256" s="18" t="s">
        <v>8776</v>
      </c>
      <c r="F2256" s="18" t="s">
        <v>34</v>
      </c>
      <c r="G2256" s="19">
        <v>0</v>
      </c>
      <c r="H2256" s="5" t="s">
        <v>272</v>
      </c>
      <c r="I2256" s="18" t="s">
        <v>4019</v>
      </c>
      <c r="J2256" s="20">
        <v>8532</v>
      </c>
      <c r="K2256" s="20">
        <v>14978088.060000001</v>
      </c>
      <c r="L2256" s="20">
        <v>0</v>
      </c>
      <c r="M2256" s="20">
        <v>2803165</v>
      </c>
      <c r="N2256" s="20">
        <v>0</v>
      </c>
      <c r="O2256" s="6">
        <v>2084.0662283169199</v>
      </c>
      <c r="P2256" s="21">
        <v>0.96375761866834597</v>
      </c>
      <c r="Q2256" s="18"/>
      <c r="R2256" s="22">
        <v>586</v>
      </c>
      <c r="S2256" s="23">
        <v>0</v>
      </c>
      <c r="T2256" s="23">
        <v>586</v>
      </c>
      <c r="U2256" s="24">
        <v>74</v>
      </c>
      <c r="V2256" s="25"/>
      <c r="W2256" s="23">
        <v>60</v>
      </c>
      <c r="X2256" s="23">
        <v>0</v>
      </c>
      <c r="Y2256" s="23">
        <v>60</v>
      </c>
      <c r="Z2256" s="26">
        <v>0.10238907849829351</v>
      </c>
      <c r="AA2256" s="25">
        <v>269</v>
      </c>
      <c r="AB2256" s="23">
        <v>0</v>
      </c>
      <c r="AC2256" s="23">
        <v>269</v>
      </c>
      <c r="AD2256" s="26">
        <v>0.4590443686006826</v>
      </c>
      <c r="AE2256" s="5"/>
      <c r="AF2256" s="33">
        <v>60000</v>
      </c>
      <c r="AG2256" s="7">
        <v>3</v>
      </c>
      <c r="AH2256" s="33">
        <v>60000</v>
      </c>
      <c r="AI2256" s="33">
        <v>60000</v>
      </c>
      <c r="AJ2256" s="37">
        <v>43936</v>
      </c>
    </row>
    <row r="2257" spans="1:36" ht="15" customHeight="1" x14ac:dyDescent="0.25">
      <c r="A2257" s="3" t="s">
        <v>607</v>
      </c>
      <c r="B2257" s="4" t="s">
        <v>6954</v>
      </c>
      <c r="C2257" s="28" t="s">
        <v>4033</v>
      </c>
      <c r="D2257" s="28" t="s">
        <v>4033</v>
      </c>
      <c r="E2257" s="28" t="s">
        <v>8780</v>
      </c>
      <c r="F2257" s="28" t="s">
        <v>34</v>
      </c>
      <c r="G2257" s="19">
        <v>0</v>
      </c>
      <c r="H2257" s="5" t="s">
        <v>40</v>
      </c>
      <c r="I2257" s="28" t="s">
        <v>4034</v>
      </c>
      <c r="J2257" s="20">
        <v>7937</v>
      </c>
      <c r="K2257" s="20">
        <v>6875191.0800000001</v>
      </c>
      <c r="L2257" s="20">
        <v>0</v>
      </c>
      <c r="M2257" s="20">
        <v>6818412</v>
      </c>
      <c r="N2257" s="20">
        <v>355319</v>
      </c>
      <c r="O2257" s="6">
        <v>1770.0544387048001</v>
      </c>
      <c r="P2257" s="21">
        <v>0.81854570050643205</v>
      </c>
      <c r="Q2257" s="18"/>
      <c r="R2257" s="22">
        <v>569</v>
      </c>
      <c r="S2257" s="23">
        <v>0</v>
      </c>
      <c r="T2257" s="23">
        <v>588</v>
      </c>
      <c r="U2257" s="24">
        <v>79</v>
      </c>
      <c r="V2257" s="25">
        <v>152</v>
      </c>
      <c r="W2257" s="23">
        <v>152</v>
      </c>
      <c r="X2257" s="23">
        <v>0</v>
      </c>
      <c r="Y2257" s="23">
        <v>152</v>
      </c>
      <c r="Z2257" s="26">
        <v>0.25850340136054423</v>
      </c>
      <c r="AA2257" s="25">
        <v>431</v>
      </c>
      <c r="AB2257" s="23">
        <v>0</v>
      </c>
      <c r="AC2257" s="23">
        <v>431</v>
      </c>
      <c r="AD2257" s="26">
        <v>0.73299319727891155</v>
      </c>
      <c r="AE2257" s="5"/>
      <c r="AF2257" s="35">
        <v>60000</v>
      </c>
      <c r="AG2257" s="7">
        <v>3</v>
      </c>
      <c r="AH2257" s="35">
        <v>60000</v>
      </c>
      <c r="AI2257" s="35">
        <v>60000</v>
      </c>
      <c r="AJ2257" s="49">
        <v>43942</v>
      </c>
    </row>
    <row r="2258" spans="1:36" ht="15" customHeight="1" x14ac:dyDescent="0.25">
      <c r="A2258" s="3" t="s">
        <v>4458</v>
      </c>
      <c r="B2258" s="4" t="s">
        <v>6957</v>
      </c>
      <c r="C2258" s="18" t="s">
        <v>4036</v>
      </c>
      <c r="D2258" s="18" t="s">
        <v>4036</v>
      </c>
      <c r="E2258" s="18" t="s">
        <v>8778</v>
      </c>
      <c r="F2258" s="18" t="s">
        <v>34</v>
      </c>
      <c r="G2258" s="19">
        <v>0</v>
      </c>
      <c r="H2258" s="5" t="s">
        <v>210</v>
      </c>
      <c r="I2258" s="18" t="s">
        <v>4037</v>
      </c>
      <c r="J2258" s="20">
        <v>8341</v>
      </c>
      <c r="K2258" s="20">
        <v>9573460.5999999996</v>
      </c>
      <c r="L2258" s="20">
        <v>0</v>
      </c>
      <c r="M2258" s="20">
        <v>4872473</v>
      </c>
      <c r="N2258" s="20">
        <v>304751</v>
      </c>
      <c r="O2258" s="6">
        <v>1768.4551732406201</v>
      </c>
      <c r="P2258" s="21">
        <v>0.81780613462582996</v>
      </c>
      <c r="Q2258" s="18"/>
      <c r="R2258" s="22">
        <v>588</v>
      </c>
      <c r="S2258" s="23">
        <v>0</v>
      </c>
      <c r="T2258" s="23">
        <v>588</v>
      </c>
      <c r="U2258" s="24">
        <v>83</v>
      </c>
      <c r="V2258" s="25">
        <v>127</v>
      </c>
      <c r="W2258" s="23">
        <v>127</v>
      </c>
      <c r="X2258" s="23">
        <v>0</v>
      </c>
      <c r="Y2258" s="23">
        <v>127</v>
      </c>
      <c r="Z2258" s="26">
        <v>0.21598639455782312</v>
      </c>
      <c r="AA2258" s="25">
        <v>380</v>
      </c>
      <c r="AB2258" s="23">
        <v>0</v>
      </c>
      <c r="AC2258" s="23">
        <v>380</v>
      </c>
      <c r="AD2258" s="26">
        <v>0.6462585034013606</v>
      </c>
      <c r="AE2258" s="5"/>
      <c r="AF2258" s="33">
        <v>60000</v>
      </c>
      <c r="AG2258" s="7">
        <v>3</v>
      </c>
      <c r="AH2258" s="30">
        <v>34126.199999999997</v>
      </c>
      <c r="AI2258" s="30">
        <v>34126.199999999997</v>
      </c>
      <c r="AJ2258" s="37">
        <v>43938</v>
      </c>
    </row>
    <row r="2259" spans="1:36" ht="15" customHeight="1" x14ac:dyDescent="0.25">
      <c r="A2259" s="3" t="s">
        <v>3707</v>
      </c>
      <c r="B2259" s="4" t="s">
        <v>6960</v>
      </c>
      <c r="C2259" s="18" t="s">
        <v>4109</v>
      </c>
      <c r="D2259" s="18" t="s">
        <v>4109</v>
      </c>
      <c r="E2259" s="18" t="s">
        <v>8786</v>
      </c>
      <c r="F2259" s="18" t="s">
        <v>34</v>
      </c>
      <c r="G2259" s="19">
        <v>0</v>
      </c>
      <c r="H2259" s="5" t="s">
        <v>62</v>
      </c>
      <c r="I2259" s="54" t="s">
        <v>4110</v>
      </c>
      <c r="J2259" s="20">
        <v>9472</v>
      </c>
      <c r="K2259" s="20">
        <v>20805748.91</v>
      </c>
      <c r="L2259" s="20">
        <v>0</v>
      </c>
      <c r="M2259" s="20">
        <v>932045</v>
      </c>
      <c r="N2259" s="20">
        <v>0</v>
      </c>
      <c r="O2259" s="6">
        <v>2294.95290434966</v>
      </c>
      <c r="P2259" s="21">
        <v>1.06128025875562</v>
      </c>
      <c r="Q2259" s="18"/>
      <c r="R2259" s="22">
        <v>527</v>
      </c>
      <c r="S2259" s="23">
        <v>0</v>
      </c>
      <c r="T2259" s="23">
        <v>598</v>
      </c>
      <c r="U2259" s="24">
        <v>69</v>
      </c>
      <c r="V2259" s="25"/>
      <c r="W2259" s="23">
        <v>36</v>
      </c>
      <c r="X2259" s="23">
        <v>0</v>
      </c>
      <c r="Y2259" s="23">
        <v>36</v>
      </c>
      <c r="Z2259" s="26">
        <v>6.0200668896321072E-2</v>
      </c>
      <c r="AA2259" s="25">
        <v>350</v>
      </c>
      <c r="AB2259" s="23">
        <v>0</v>
      </c>
      <c r="AC2259" s="23">
        <v>350</v>
      </c>
      <c r="AD2259" s="26">
        <v>0.5852842809364549</v>
      </c>
      <c r="AE2259" s="5"/>
      <c r="AF2259" s="33">
        <v>60000</v>
      </c>
      <c r="AG2259" s="7">
        <v>3</v>
      </c>
      <c r="AH2259" s="30">
        <v>59999.99</v>
      </c>
      <c r="AI2259" s="30">
        <v>59999.99</v>
      </c>
      <c r="AJ2259" s="37">
        <v>43936</v>
      </c>
    </row>
    <row r="2260" spans="1:36" s="2" customFormat="1" ht="15" customHeight="1" x14ac:dyDescent="0.25">
      <c r="A2260" s="3" t="s">
        <v>3470</v>
      </c>
      <c r="B2260" s="4" t="s">
        <v>6963</v>
      </c>
      <c r="C2260" s="28" t="s">
        <v>4118</v>
      </c>
      <c r="D2260" s="28" t="s">
        <v>4118</v>
      </c>
      <c r="E2260" s="28" t="s">
        <v>8781</v>
      </c>
      <c r="F2260" s="28" t="s">
        <v>34</v>
      </c>
      <c r="G2260" s="19">
        <v>0</v>
      </c>
      <c r="H2260" s="5" t="s">
        <v>96</v>
      </c>
      <c r="I2260" s="28" t="s">
        <v>381</v>
      </c>
      <c r="J2260" s="20">
        <v>8624</v>
      </c>
      <c r="K2260" s="20">
        <v>6314199.7400000002</v>
      </c>
      <c r="L2260" s="20">
        <v>0</v>
      </c>
      <c r="M2260" s="20">
        <v>9591005</v>
      </c>
      <c r="N2260" s="20">
        <v>615390</v>
      </c>
      <c r="O2260" s="6">
        <v>1915.65337894249</v>
      </c>
      <c r="P2260" s="21">
        <v>0.88587661639456605</v>
      </c>
      <c r="Q2260" s="18"/>
      <c r="R2260" s="22">
        <v>600</v>
      </c>
      <c r="S2260" s="23">
        <v>0</v>
      </c>
      <c r="T2260" s="23">
        <v>600</v>
      </c>
      <c r="U2260" s="24">
        <v>76</v>
      </c>
      <c r="V2260" s="25"/>
      <c r="W2260" s="23">
        <v>188</v>
      </c>
      <c r="X2260" s="23">
        <v>0</v>
      </c>
      <c r="Y2260" s="23">
        <v>188</v>
      </c>
      <c r="Z2260" s="26">
        <v>0.31333333333333335</v>
      </c>
      <c r="AA2260" s="25">
        <v>513</v>
      </c>
      <c r="AB2260" s="23">
        <v>0</v>
      </c>
      <c r="AC2260" s="23">
        <v>513</v>
      </c>
      <c r="AD2260" s="26">
        <v>0.85499999999999998</v>
      </c>
      <c r="AE2260" s="5"/>
      <c r="AF2260" s="35">
        <v>60000</v>
      </c>
      <c r="AG2260" s="7">
        <v>3</v>
      </c>
      <c r="AH2260" s="35">
        <v>60000</v>
      </c>
      <c r="AI2260" s="35">
        <v>60000</v>
      </c>
      <c r="AJ2260" s="49">
        <v>43962</v>
      </c>
    </row>
    <row r="2261" spans="1:36" s="2" customFormat="1" ht="15" customHeight="1" x14ac:dyDescent="0.25">
      <c r="A2261" s="3" t="s">
        <v>2133</v>
      </c>
      <c r="B2261" s="4" t="s">
        <v>6966</v>
      </c>
      <c r="C2261" s="28" t="s">
        <v>4124</v>
      </c>
      <c r="D2261" s="28" t="s">
        <v>4124</v>
      </c>
      <c r="E2261" s="28" t="s">
        <v>8780</v>
      </c>
      <c r="F2261" s="28" t="s">
        <v>34</v>
      </c>
      <c r="G2261" s="19">
        <v>0</v>
      </c>
      <c r="H2261" s="5" t="s">
        <v>78</v>
      </c>
      <c r="I2261" s="28" t="s">
        <v>4125</v>
      </c>
      <c r="J2261" s="20">
        <v>7344</v>
      </c>
      <c r="K2261" s="20">
        <v>9549735.4399999995</v>
      </c>
      <c r="L2261" s="20">
        <v>0</v>
      </c>
      <c r="M2261" s="20">
        <v>3301620</v>
      </c>
      <c r="N2261" s="20">
        <v>232055</v>
      </c>
      <c r="O2261" s="6">
        <v>1781.51013616558</v>
      </c>
      <c r="P2261" s="21">
        <v>0.82384328440994303</v>
      </c>
      <c r="Q2261" s="18"/>
      <c r="R2261" s="22">
        <v>600</v>
      </c>
      <c r="S2261" s="23">
        <v>0</v>
      </c>
      <c r="T2261" s="23">
        <v>600</v>
      </c>
      <c r="U2261" s="24">
        <v>79</v>
      </c>
      <c r="V2261" s="25">
        <v>85</v>
      </c>
      <c r="W2261" s="23">
        <v>85</v>
      </c>
      <c r="X2261" s="23">
        <v>0</v>
      </c>
      <c r="Y2261" s="23">
        <v>85</v>
      </c>
      <c r="Z2261" s="26">
        <v>0.14166666666666666</v>
      </c>
      <c r="AA2261" s="25">
        <v>352</v>
      </c>
      <c r="AB2261" s="23">
        <v>0</v>
      </c>
      <c r="AC2261" s="23">
        <v>352</v>
      </c>
      <c r="AD2261" s="26">
        <v>0.58666666666666667</v>
      </c>
      <c r="AE2261" s="5"/>
      <c r="AF2261" s="35">
        <v>60000</v>
      </c>
      <c r="AG2261" s="7">
        <v>3</v>
      </c>
      <c r="AH2261" s="32">
        <v>59979.12</v>
      </c>
      <c r="AI2261" s="32">
        <v>59979.12</v>
      </c>
      <c r="AJ2261" s="49">
        <v>43942</v>
      </c>
    </row>
    <row r="2262" spans="1:36" ht="15" customHeight="1" x14ac:dyDescent="0.25">
      <c r="A2262" s="3" t="s">
        <v>136</v>
      </c>
      <c r="B2262" s="4" t="s">
        <v>6969</v>
      </c>
      <c r="C2262" s="18" t="s">
        <v>4130</v>
      </c>
      <c r="D2262" s="18" t="s">
        <v>4130</v>
      </c>
      <c r="E2262" s="18" t="s">
        <v>8776</v>
      </c>
      <c r="F2262" s="18" t="s">
        <v>34</v>
      </c>
      <c r="G2262" s="19">
        <v>0</v>
      </c>
      <c r="H2262" s="5" t="s">
        <v>139</v>
      </c>
      <c r="I2262" s="18" t="s">
        <v>4131</v>
      </c>
      <c r="J2262" s="20">
        <v>5912</v>
      </c>
      <c r="K2262" s="20">
        <v>15088296.439999999</v>
      </c>
      <c r="L2262" s="20">
        <v>145671</v>
      </c>
      <c r="M2262" s="20">
        <v>0</v>
      </c>
      <c r="N2262" s="20">
        <v>0</v>
      </c>
      <c r="O2262" s="6">
        <v>2527.5076860622498</v>
      </c>
      <c r="P2262" s="21">
        <v>1.1688231187607301</v>
      </c>
      <c r="Q2262" s="18"/>
      <c r="R2262" s="22">
        <v>600</v>
      </c>
      <c r="S2262" s="23">
        <v>0</v>
      </c>
      <c r="T2262" s="23">
        <v>600</v>
      </c>
      <c r="U2262" s="24">
        <v>46</v>
      </c>
      <c r="V2262" s="25"/>
      <c r="W2262" s="23">
        <v>50</v>
      </c>
      <c r="X2262" s="23">
        <v>0</v>
      </c>
      <c r="Y2262" s="23">
        <v>50</v>
      </c>
      <c r="Z2262" s="26">
        <v>8.3333333333333329E-2</v>
      </c>
      <c r="AA2262" s="25">
        <v>210</v>
      </c>
      <c r="AB2262" s="23">
        <v>0</v>
      </c>
      <c r="AC2262" s="23">
        <v>210</v>
      </c>
      <c r="AD2262" s="26">
        <v>0.35</v>
      </c>
      <c r="AE2262" s="5"/>
      <c r="AF2262" s="33">
        <v>60000</v>
      </c>
      <c r="AG2262" s="7">
        <v>3</v>
      </c>
      <c r="AH2262" s="30">
        <v>59831</v>
      </c>
      <c r="AI2262" s="30">
        <v>59831</v>
      </c>
      <c r="AJ2262" s="37">
        <v>43938</v>
      </c>
    </row>
    <row r="2263" spans="1:36" ht="15" customHeight="1" x14ac:dyDescent="0.25">
      <c r="A2263" s="3">
        <v>0</v>
      </c>
      <c r="B2263" s="4" t="s">
        <v>6972</v>
      </c>
      <c r="C2263" s="18" t="s">
        <v>4133</v>
      </c>
      <c r="D2263" s="18" t="s">
        <v>4133</v>
      </c>
      <c r="E2263" s="18" t="s">
        <v>8783</v>
      </c>
      <c r="F2263" s="18" t="s">
        <v>34</v>
      </c>
      <c r="G2263" s="19">
        <v>0</v>
      </c>
      <c r="H2263" s="5" t="s">
        <v>50</v>
      </c>
      <c r="I2263" s="28" t="s">
        <v>8770</v>
      </c>
      <c r="J2263" s="20">
        <v>6824</v>
      </c>
      <c r="K2263" s="20">
        <v>7434660.8799999999</v>
      </c>
      <c r="L2263" s="20">
        <v>0</v>
      </c>
      <c r="M2263" s="20">
        <v>4025078</v>
      </c>
      <c r="N2263" s="20">
        <v>0</v>
      </c>
      <c r="O2263" s="6">
        <v>1679.32867526377</v>
      </c>
      <c r="P2263" s="21">
        <v>0.77659038999962304</v>
      </c>
      <c r="Q2263" s="18"/>
      <c r="R2263" s="22">
        <v>401</v>
      </c>
      <c r="S2263" s="23">
        <v>0</v>
      </c>
      <c r="T2263" s="23">
        <v>601</v>
      </c>
      <c r="U2263" s="24">
        <v>54</v>
      </c>
      <c r="V2263" s="25"/>
      <c r="W2263" s="23">
        <v>29</v>
      </c>
      <c r="X2263" s="23">
        <v>0</v>
      </c>
      <c r="Y2263" s="23">
        <v>29</v>
      </c>
      <c r="Z2263" s="26">
        <v>4.8252911813643926E-2</v>
      </c>
      <c r="AA2263" s="25">
        <v>169</v>
      </c>
      <c r="AB2263" s="23">
        <v>0</v>
      </c>
      <c r="AC2263" s="23">
        <v>169</v>
      </c>
      <c r="AD2263" s="26">
        <v>0.28119800332778699</v>
      </c>
      <c r="AE2263" s="5"/>
      <c r="AF2263" s="33">
        <v>60000</v>
      </c>
      <c r="AG2263" s="7">
        <v>3</v>
      </c>
      <c r="AH2263" s="30">
        <v>59997</v>
      </c>
      <c r="AI2263" s="30">
        <v>59997</v>
      </c>
      <c r="AJ2263" s="37">
        <v>43937</v>
      </c>
    </row>
    <row r="2264" spans="1:36" ht="15" customHeight="1" x14ac:dyDescent="0.25">
      <c r="A2264" s="3" t="s">
        <v>3257</v>
      </c>
      <c r="B2264" s="4" t="s">
        <v>6975</v>
      </c>
      <c r="C2264" s="18" t="s">
        <v>4158</v>
      </c>
      <c r="D2264" s="18" t="s">
        <v>4158</v>
      </c>
      <c r="E2264" s="18" t="s">
        <v>8778</v>
      </c>
      <c r="F2264" s="18" t="s">
        <v>34</v>
      </c>
      <c r="G2264" s="19">
        <v>0</v>
      </c>
      <c r="H2264" s="5" t="s">
        <v>91</v>
      </c>
      <c r="I2264" s="18" t="s">
        <v>4159</v>
      </c>
      <c r="J2264" s="20">
        <v>5789</v>
      </c>
      <c r="K2264" s="20">
        <v>15409583.050000001</v>
      </c>
      <c r="L2264" s="20">
        <v>0</v>
      </c>
      <c r="M2264" s="20">
        <v>632121</v>
      </c>
      <c r="N2264" s="20">
        <v>0</v>
      </c>
      <c r="O2264" s="6">
        <v>2771.0665140784199</v>
      </c>
      <c r="P2264" s="21">
        <v>1.2814547006678401</v>
      </c>
      <c r="Q2264" s="18"/>
      <c r="R2264" s="22">
        <v>604</v>
      </c>
      <c r="S2264" s="23">
        <v>0</v>
      </c>
      <c r="T2264" s="23">
        <v>604</v>
      </c>
      <c r="U2264" s="24">
        <v>79</v>
      </c>
      <c r="V2264" s="25"/>
      <c r="W2264" s="23">
        <v>22</v>
      </c>
      <c r="X2264" s="23">
        <v>0</v>
      </c>
      <c r="Y2264" s="23">
        <v>22</v>
      </c>
      <c r="Z2264" s="26">
        <v>3.6423841059602648E-2</v>
      </c>
      <c r="AA2264" s="25">
        <v>310</v>
      </c>
      <c r="AB2264" s="23">
        <v>0</v>
      </c>
      <c r="AC2264" s="23">
        <v>310</v>
      </c>
      <c r="AD2264" s="26">
        <v>0.51324503311258274</v>
      </c>
      <c r="AE2264" s="5"/>
      <c r="AF2264" s="33">
        <v>60000</v>
      </c>
      <c r="AG2264" s="7">
        <v>3</v>
      </c>
      <c r="AH2264" s="30">
        <v>59500</v>
      </c>
      <c r="AI2264" s="30">
        <v>59500</v>
      </c>
      <c r="AJ2264" s="37">
        <v>43936</v>
      </c>
    </row>
    <row r="2265" spans="1:36" s="2" customFormat="1" ht="15" customHeight="1" x14ac:dyDescent="0.25">
      <c r="A2265" s="3" t="s">
        <v>2646</v>
      </c>
      <c r="B2265" s="4" t="s">
        <v>6978</v>
      </c>
      <c r="C2265" s="28" t="s">
        <v>4161</v>
      </c>
      <c r="D2265" s="28" t="s">
        <v>4161</v>
      </c>
      <c r="E2265" s="28" t="s">
        <v>8786</v>
      </c>
      <c r="F2265" s="28" t="s">
        <v>34</v>
      </c>
      <c r="G2265" s="19">
        <v>0</v>
      </c>
      <c r="H2265" s="5" t="s">
        <v>96</v>
      </c>
      <c r="I2265" s="28" t="s">
        <v>4162</v>
      </c>
      <c r="J2265" s="20">
        <v>7941</v>
      </c>
      <c r="K2265" s="20">
        <v>15634837.15</v>
      </c>
      <c r="L2265" s="20">
        <v>0</v>
      </c>
      <c r="M2265" s="20">
        <v>1378578</v>
      </c>
      <c r="N2265" s="20">
        <v>0</v>
      </c>
      <c r="O2265" s="6">
        <v>2142.4776665407398</v>
      </c>
      <c r="P2265" s="21">
        <v>0.99076946111398601</v>
      </c>
      <c r="Q2265" s="18"/>
      <c r="R2265" s="22">
        <v>604</v>
      </c>
      <c r="S2265" s="23">
        <v>0</v>
      </c>
      <c r="T2265" s="23">
        <v>604</v>
      </c>
      <c r="U2265" s="24">
        <v>78</v>
      </c>
      <c r="V2265" s="25">
        <v>22</v>
      </c>
      <c r="W2265" s="23">
        <v>22</v>
      </c>
      <c r="X2265" s="23">
        <v>0</v>
      </c>
      <c r="Y2265" s="23">
        <v>22</v>
      </c>
      <c r="Z2265" s="26">
        <v>3.6423841059602648E-2</v>
      </c>
      <c r="AA2265" s="25">
        <v>286</v>
      </c>
      <c r="AB2265" s="23">
        <v>0</v>
      </c>
      <c r="AC2265" s="23">
        <v>286</v>
      </c>
      <c r="AD2265" s="26">
        <v>0.47350993377483441</v>
      </c>
      <c r="AE2265" s="5"/>
      <c r="AF2265" s="35">
        <v>60000</v>
      </c>
      <c r="AG2265" s="7">
        <v>3</v>
      </c>
      <c r="AH2265" s="32">
        <v>59964</v>
      </c>
      <c r="AI2265" s="32">
        <v>59964</v>
      </c>
      <c r="AJ2265" s="49">
        <v>43941</v>
      </c>
    </row>
    <row r="2266" spans="1:36" s="2" customFormat="1" ht="15" customHeight="1" x14ac:dyDescent="0.25">
      <c r="A2266" s="3" t="s">
        <v>3732</v>
      </c>
      <c r="B2266" s="4" t="s">
        <v>6981</v>
      </c>
      <c r="C2266" s="28" t="s">
        <v>4166</v>
      </c>
      <c r="D2266" s="28" t="s">
        <v>4166</v>
      </c>
      <c r="E2266" s="28" t="s">
        <v>8784</v>
      </c>
      <c r="F2266" s="28" t="s">
        <v>34</v>
      </c>
      <c r="G2266" s="19">
        <v>0</v>
      </c>
      <c r="H2266" s="5" t="s">
        <v>272</v>
      </c>
      <c r="I2266" s="54" t="s">
        <v>4167</v>
      </c>
      <c r="J2266" s="20">
        <v>8060</v>
      </c>
      <c r="K2266" s="20">
        <v>6295769.2599999998</v>
      </c>
      <c r="L2266" s="20">
        <v>0</v>
      </c>
      <c r="M2266" s="20">
        <v>6922041</v>
      </c>
      <c r="N2266" s="20">
        <v>373717</v>
      </c>
      <c r="O2266" s="6">
        <v>1686.2937047146399</v>
      </c>
      <c r="P2266" s="21">
        <v>0.77981130501005502</v>
      </c>
      <c r="Q2266" s="18"/>
      <c r="R2266" s="22">
        <v>472</v>
      </c>
      <c r="S2266" s="23">
        <v>0</v>
      </c>
      <c r="T2266" s="23">
        <v>605</v>
      </c>
      <c r="U2266" s="24">
        <v>85</v>
      </c>
      <c r="V2266" s="25">
        <v>163</v>
      </c>
      <c r="W2266" s="23">
        <v>157</v>
      </c>
      <c r="X2266" s="23">
        <v>0</v>
      </c>
      <c r="Y2266" s="23">
        <v>157</v>
      </c>
      <c r="Z2266" s="26">
        <v>0.25950413223140495</v>
      </c>
      <c r="AA2266" s="25">
        <v>282</v>
      </c>
      <c r="AB2266" s="23">
        <v>0</v>
      </c>
      <c r="AC2266" s="23">
        <v>282</v>
      </c>
      <c r="AD2266" s="26">
        <v>0.46611570247933887</v>
      </c>
      <c r="AE2266" s="5"/>
      <c r="AF2266" s="35">
        <v>60000</v>
      </c>
      <c r="AG2266" s="7">
        <v>3</v>
      </c>
      <c r="AH2266" s="32">
        <v>59999.94</v>
      </c>
      <c r="AI2266" s="32">
        <v>59999.94</v>
      </c>
      <c r="AJ2266" s="49">
        <v>43944</v>
      </c>
    </row>
    <row r="2267" spans="1:36" ht="15" customHeight="1" x14ac:dyDescent="0.25">
      <c r="A2267" s="3" t="s">
        <v>3940</v>
      </c>
      <c r="B2267" s="4" t="s">
        <v>6984</v>
      </c>
      <c r="C2267" s="18" t="s">
        <v>4169</v>
      </c>
      <c r="D2267" s="18" t="s">
        <v>4169</v>
      </c>
      <c r="E2267" s="18" t="s">
        <v>8786</v>
      </c>
      <c r="F2267" s="18" t="s">
        <v>34</v>
      </c>
      <c r="G2267" s="19">
        <v>0</v>
      </c>
      <c r="H2267" s="5" t="s">
        <v>159</v>
      </c>
      <c r="I2267" s="54" t="s">
        <v>8726</v>
      </c>
      <c r="J2267" s="20">
        <v>9074</v>
      </c>
      <c r="K2267" s="20">
        <v>16950054.530000001</v>
      </c>
      <c r="L2267" s="20">
        <v>0</v>
      </c>
      <c r="M2267" s="20">
        <v>1986997</v>
      </c>
      <c r="N2267" s="20">
        <v>32429</v>
      </c>
      <c r="O2267" s="6">
        <v>2090.5312464183398</v>
      </c>
      <c r="P2267" s="21">
        <v>0.96674730794280705</v>
      </c>
      <c r="Q2267" s="18"/>
      <c r="R2267" s="22">
        <v>606</v>
      </c>
      <c r="S2267" s="23">
        <v>0</v>
      </c>
      <c r="T2267" s="23">
        <v>606</v>
      </c>
      <c r="U2267" s="24">
        <v>89</v>
      </c>
      <c r="V2267" s="25"/>
      <c r="W2267" s="23">
        <v>23</v>
      </c>
      <c r="X2267" s="23">
        <v>0</v>
      </c>
      <c r="Y2267" s="23">
        <v>23</v>
      </c>
      <c r="Z2267" s="26">
        <v>3.7953795379537955E-2</v>
      </c>
      <c r="AA2267" s="25">
        <v>475</v>
      </c>
      <c r="AB2267" s="23">
        <v>0</v>
      </c>
      <c r="AC2267" s="23">
        <v>475</v>
      </c>
      <c r="AD2267" s="26">
        <v>0.78382838283828382</v>
      </c>
      <c r="AE2267" s="5"/>
      <c r="AF2267" s="33">
        <v>60000</v>
      </c>
      <c r="AG2267" s="7">
        <v>3</v>
      </c>
      <c r="AH2267" s="30">
        <v>59999.62</v>
      </c>
      <c r="AI2267" s="30">
        <v>59999.62</v>
      </c>
      <c r="AJ2267" s="37">
        <v>43938</v>
      </c>
    </row>
    <row r="2268" spans="1:36" ht="15" customHeight="1" x14ac:dyDescent="0.25">
      <c r="A2268" s="3" t="s">
        <v>3094</v>
      </c>
      <c r="B2268" s="4" t="s">
        <v>6987</v>
      </c>
      <c r="C2268" s="18" t="s">
        <v>4174</v>
      </c>
      <c r="D2268" s="18" t="s">
        <v>4174</v>
      </c>
      <c r="E2268" s="18" t="s">
        <v>8776</v>
      </c>
      <c r="F2268" s="18" t="s">
        <v>34</v>
      </c>
      <c r="G2268" s="19">
        <v>0</v>
      </c>
      <c r="H2268" s="5" t="s">
        <v>78</v>
      </c>
      <c r="I2268" s="18" t="s">
        <v>4175</v>
      </c>
      <c r="J2268" s="20">
        <v>7219</v>
      </c>
      <c r="K2268" s="20">
        <v>7759944.8099999996</v>
      </c>
      <c r="L2268" s="20">
        <v>0</v>
      </c>
      <c r="M2268" s="20">
        <v>4189662</v>
      </c>
      <c r="N2268" s="20">
        <v>163132</v>
      </c>
      <c r="O2268" s="6">
        <v>1677.8970508380701</v>
      </c>
      <c r="P2268" s="21">
        <v>0.775928348204309</v>
      </c>
      <c r="Q2268" s="18"/>
      <c r="R2268" s="22">
        <v>607</v>
      </c>
      <c r="S2268" s="23">
        <v>0</v>
      </c>
      <c r="T2268" s="23">
        <v>607</v>
      </c>
      <c r="U2268" s="24">
        <v>64</v>
      </c>
      <c r="V2268" s="25">
        <v>64</v>
      </c>
      <c r="W2268" s="23">
        <v>63</v>
      </c>
      <c r="X2268" s="23">
        <v>0</v>
      </c>
      <c r="Y2268" s="23">
        <v>63</v>
      </c>
      <c r="Z2268" s="26">
        <v>0.10378912685337727</v>
      </c>
      <c r="AA2268" s="25">
        <v>395</v>
      </c>
      <c r="AB2268" s="23">
        <v>0</v>
      </c>
      <c r="AC2268" s="23">
        <v>395</v>
      </c>
      <c r="AD2268" s="26">
        <v>0.65074135090609553</v>
      </c>
      <c r="AE2268" s="5"/>
      <c r="AF2268" s="33">
        <v>60000</v>
      </c>
      <c r="AG2268" s="7">
        <v>3</v>
      </c>
      <c r="AH2268" s="30">
        <v>59995</v>
      </c>
      <c r="AI2268" s="30">
        <v>59995</v>
      </c>
      <c r="AJ2268" s="37">
        <v>43937</v>
      </c>
    </row>
    <row r="2269" spans="1:36" ht="15" customHeight="1" x14ac:dyDescent="0.25">
      <c r="A2269" s="3">
        <v>0</v>
      </c>
      <c r="B2269" s="4" t="s">
        <v>6990</v>
      </c>
      <c r="C2269" s="18" t="s">
        <v>4192</v>
      </c>
      <c r="D2269" s="18" t="s">
        <v>4192</v>
      </c>
      <c r="E2269" s="18" t="s">
        <v>8780</v>
      </c>
      <c r="F2269" s="18" t="s">
        <v>34</v>
      </c>
      <c r="G2269" s="19">
        <v>0</v>
      </c>
      <c r="H2269" s="5" t="s">
        <v>78</v>
      </c>
      <c r="I2269" s="18" t="s">
        <v>4193</v>
      </c>
      <c r="J2269" s="20">
        <v>8187</v>
      </c>
      <c r="K2269" s="20">
        <v>9917723.8499999996</v>
      </c>
      <c r="L2269" s="20">
        <v>0</v>
      </c>
      <c r="M2269" s="20">
        <v>3980573</v>
      </c>
      <c r="N2269" s="20">
        <v>0</v>
      </c>
      <c r="O2269" s="6">
        <v>1697.60557591303</v>
      </c>
      <c r="P2269" s="21">
        <v>0.78504237775655406</v>
      </c>
      <c r="Q2269" s="18"/>
      <c r="R2269" s="22">
        <v>609</v>
      </c>
      <c r="S2269" s="23">
        <v>0</v>
      </c>
      <c r="T2269" s="23">
        <v>609</v>
      </c>
      <c r="U2269" s="24">
        <v>69</v>
      </c>
      <c r="V2269" s="25">
        <v>44</v>
      </c>
      <c r="W2269" s="23">
        <v>44</v>
      </c>
      <c r="X2269" s="23">
        <v>0</v>
      </c>
      <c r="Y2269" s="23">
        <v>44</v>
      </c>
      <c r="Z2269" s="26">
        <v>7.2249589490968796E-2</v>
      </c>
      <c r="AA2269" s="25">
        <v>444</v>
      </c>
      <c r="AB2269" s="23">
        <v>0</v>
      </c>
      <c r="AC2269" s="23">
        <v>444</v>
      </c>
      <c r="AD2269" s="26">
        <v>0.72906403940886699</v>
      </c>
      <c r="AE2269" s="5"/>
      <c r="AF2269" s="33">
        <v>60000</v>
      </c>
      <c r="AG2269" s="7">
        <v>3</v>
      </c>
      <c r="AH2269" s="30">
        <v>59760</v>
      </c>
      <c r="AI2269" s="30">
        <v>59760</v>
      </c>
      <c r="AJ2269" s="37">
        <v>43937</v>
      </c>
    </row>
    <row r="2270" spans="1:36" ht="15" customHeight="1" x14ac:dyDescent="0.25">
      <c r="A2270" s="3" t="s">
        <v>509</v>
      </c>
      <c r="B2270" s="4" t="s">
        <v>6993</v>
      </c>
      <c r="C2270" s="18" t="s">
        <v>4201</v>
      </c>
      <c r="D2270" s="18" t="s">
        <v>4201</v>
      </c>
      <c r="E2270" s="18" t="s">
        <v>8786</v>
      </c>
      <c r="F2270" s="18" t="s">
        <v>34</v>
      </c>
      <c r="G2270" s="19">
        <v>0</v>
      </c>
      <c r="H2270" s="5" t="s">
        <v>40</v>
      </c>
      <c r="I2270" s="18" t="s">
        <v>4202</v>
      </c>
      <c r="J2270" s="20">
        <v>8165</v>
      </c>
      <c r="K2270" s="20">
        <v>12598978.140000001</v>
      </c>
      <c r="L2270" s="20">
        <v>0</v>
      </c>
      <c r="M2270" s="20">
        <v>2743376</v>
      </c>
      <c r="N2270" s="20">
        <v>3373</v>
      </c>
      <c r="O2270" s="6">
        <v>1879.4521910594001</v>
      </c>
      <c r="P2270" s="21">
        <v>0.86913570377234795</v>
      </c>
      <c r="Q2270" s="18"/>
      <c r="R2270" s="22">
        <v>373</v>
      </c>
      <c r="S2270" s="23">
        <v>0</v>
      </c>
      <c r="T2270" s="23">
        <v>610</v>
      </c>
      <c r="U2270" s="24">
        <v>70</v>
      </c>
      <c r="V2270" s="25">
        <v>39</v>
      </c>
      <c r="W2270" s="23">
        <v>32</v>
      </c>
      <c r="X2270" s="23">
        <v>0</v>
      </c>
      <c r="Y2270" s="23">
        <v>32</v>
      </c>
      <c r="Z2270" s="26">
        <v>5.2459016393442623E-2</v>
      </c>
      <c r="AA2270" s="25">
        <v>474</v>
      </c>
      <c r="AB2270" s="23">
        <v>0</v>
      </c>
      <c r="AC2270" s="23">
        <v>474</v>
      </c>
      <c r="AD2270" s="26">
        <v>0.77704918032786885</v>
      </c>
      <c r="AE2270" s="5"/>
      <c r="AF2270" s="33">
        <v>60000</v>
      </c>
      <c r="AG2270" s="7">
        <v>3</v>
      </c>
      <c r="AH2270" s="30">
        <v>58732.5</v>
      </c>
      <c r="AI2270" s="30">
        <v>58732.5</v>
      </c>
      <c r="AJ2270" s="37">
        <v>43937</v>
      </c>
    </row>
    <row r="2271" spans="1:36" s="2" customFormat="1" ht="15" customHeight="1" x14ac:dyDescent="0.25">
      <c r="A2271" s="3">
        <v>0</v>
      </c>
      <c r="B2271" s="4" t="s">
        <v>6996</v>
      </c>
      <c r="C2271" s="28" t="s">
        <v>4207</v>
      </c>
      <c r="D2271" s="28" t="s">
        <v>4207</v>
      </c>
      <c r="E2271" s="28" t="s">
        <v>8786</v>
      </c>
      <c r="F2271" s="28" t="s">
        <v>34</v>
      </c>
      <c r="G2271" s="19">
        <v>0</v>
      </c>
      <c r="H2271" s="5" t="s">
        <v>67</v>
      </c>
      <c r="I2271" s="28" t="s">
        <v>4208</v>
      </c>
      <c r="J2271" s="20">
        <v>7336</v>
      </c>
      <c r="K2271" s="20">
        <v>14062607.85</v>
      </c>
      <c r="L2271" s="20">
        <v>0</v>
      </c>
      <c r="M2271" s="20">
        <v>1333071</v>
      </c>
      <c r="N2271" s="20">
        <v>472196</v>
      </c>
      <c r="O2271" s="6">
        <v>2163.0145651581201</v>
      </c>
      <c r="P2271" s="21">
        <v>1.0002665645348801</v>
      </c>
      <c r="Q2271" s="18"/>
      <c r="R2271" s="22">
        <v>611</v>
      </c>
      <c r="S2271" s="23">
        <v>0</v>
      </c>
      <c r="T2271" s="23">
        <v>611</v>
      </c>
      <c r="U2271" s="24">
        <v>91</v>
      </c>
      <c r="V2271" s="25">
        <v>137</v>
      </c>
      <c r="W2271" s="23">
        <v>136</v>
      </c>
      <c r="X2271" s="23">
        <v>0</v>
      </c>
      <c r="Y2271" s="23">
        <v>136</v>
      </c>
      <c r="Z2271" s="26">
        <v>0.22258592471358429</v>
      </c>
      <c r="AA2271" s="25">
        <v>352</v>
      </c>
      <c r="AB2271" s="23">
        <v>0</v>
      </c>
      <c r="AC2271" s="23">
        <v>352</v>
      </c>
      <c r="AD2271" s="26">
        <v>0.5761047463175123</v>
      </c>
      <c r="AE2271" s="5"/>
      <c r="AF2271" s="35">
        <v>60000</v>
      </c>
      <c r="AG2271" s="7">
        <v>3</v>
      </c>
      <c r="AH2271" s="32">
        <v>59760</v>
      </c>
      <c r="AI2271" s="32">
        <v>59760</v>
      </c>
      <c r="AJ2271" s="49">
        <v>43944</v>
      </c>
    </row>
    <row r="2272" spans="1:36" ht="15" customHeight="1" x14ac:dyDescent="0.25">
      <c r="A2272" s="3">
        <v>0</v>
      </c>
      <c r="B2272" s="4" t="s">
        <v>6999</v>
      </c>
      <c r="C2272" s="18" t="s">
        <v>4213</v>
      </c>
      <c r="D2272" s="18" t="s">
        <v>4213</v>
      </c>
      <c r="E2272" s="18" t="s">
        <v>8778</v>
      </c>
      <c r="F2272" s="18" t="s">
        <v>34</v>
      </c>
      <c r="G2272" s="19">
        <v>0</v>
      </c>
      <c r="H2272" s="5" t="s">
        <v>78</v>
      </c>
      <c r="I2272" s="18" t="s">
        <v>4214</v>
      </c>
      <c r="J2272" s="20">
        <v>6764</v>
      </c>
      <c r="K2272" s="20">
        <v>7684066.4000000004</v>
      </c>
      <c r="L2272" s="20">
        <v>0</v>
      </c>
      <c r="M2272" s="20">
        <v>4599151</v>
      </c>
      <c r="N2272" s="20">
        <v>24009</v>
      </c>
      <c r="O2272" s="6">
        <v>1819.5189828503801</v>
      </c>
      <c r="P2272" s="21">
        <v>0.84142013253096604</v>
      </c>
      <c r="Q2272" s="18"/>
      <c r="R2272" s="22">
        <v>612</v>
      </c>
      <c r="S2272" s="23">
        <v>0</v>
      </c>
      <c r="T2272" s="23">
        <v>612</v>
      </c>
      <c r="U2272" s="24">
        <v>82</v>
      </c>
      <c r="V2272" s="25">
        <v>189</v>
      </c>
      <c r="W2272" s="23">
        <v>189</v>
      </c>
      <c r="X2272" s="23">
        <v>0</v>
      </c>
      <c r="Y2272" s="23">
        <v>189</v>
      </c>
      <c r="Z2272" s="26">
        <v>0.30882352941176472</v>
      </c>
      <c r="AA2272" s="25">
        <v>345</v>
      </c>
      <c r="AB2272" s="23">
        <v>0</v>
      </c>
      <c r="AC2272" s="23">
        <v>345</v>
      </c>
      <c r="AD2272" s="26">
        <v>0.56372549019607843</v>
      </c>
      <c r="AE2272" s="5"/>
      <c r="AF2272" s="33">
        <v>60000</v>
      </c>
      <c r="AG2272" s="7">
        <v>3</v>
      </c>
      <c r="AH2272" s="30">
        <v>59975</v>
      </c>
      <c r="AI2272" s="30">
        <v>59975</v>
      </c>
      <c r="AJ2272" s="37">
        <v>43936</v>
      </c>
    </row>
    <row r="2273" spans="1:36" ht="15" customHeight="1" x14ac:dyDescent="0.25">
      <c r="A2273" s="3">
        <v>0</v>
      </c>
      <c r="B2273" s="4" t="s">
        <v>7002</v>
      </c>
      <c r="C2273" s="18" t="s">
        <v>4228</v>
      </c>
      <c r="D2273" s="18" t="s">
        <v>4228</v>
      </c>
      <c r="E2273" s="18" t="s">
        <v>8786</v>
      </c>
      <c r="F2273" s="18" t="s">
        <v>34</v>
      </c>
      <c r="G2273" s="19">
        <v>0</v>
      </c>
      <c r="H2273" s="5" t="s">
        <v>67</v>
      </c>
      <c r="I2273" s="28" t="s">
        <v>4229</v>
      </c>
      <c r="J2273" s="20">
        <v>6878</v>
      </c>
      <c r="K2273" s="20">
        <v>12113789.01</v>
      </c>
      <c r="L2273" s="20">
        <v>0</v>
      </c>
      <c r="M2273" s="20">
        <v>1005029</v>
      </c>
      <c r="N2273" s="20">
        <v>0</v>
      </c>
      <c r="O2273" s="6">
        <v>1907.3594082582099</v>
      </c>
      <c r="P2273" s="21">
        <v>0.88204114450438798</v>
      </c>
      <c r="Q2273" s="18"/>
      <c r="R2273" s="22">
        <v>587</v>
      </c>
      <c r="S2273" s="23">
        <v>0</v>
      </c>
      <c r="T2273" s="23">
        <v>615</v>
      </c>
      <c r="U2273" s="24">
        <v>70</v>
      </c>
      <c r="V2273" s="25">
        <v>64</v>
      </c>
      <c r="W2273" s="23">
        <v>64</v>
      </c>
      <c r="X2273" s="23">
        <v>0</v>
      </c>
      <c r="Y2273" s="23">
        <v>64</v>
      </c>
      <c r="Z2273" s="26">
        <v>0.1040650406504065</v>
      </c>
      <c r="AA2273" s="25">
        <v>367</v>
      </c>
      <c r="AB2273" s="23">
        <v>0</v>
      </c>
      <c r="AC2273" s="23">
        <v>367</v>
      </c>
      <c r="AD2273" s="26">
        <v>0.59674796747967485</v>
      </c>
      <c r="AE2273" s="5"/>
      <c r="AF2273" s="33">
        <v>60000</v>
      </c>
      <c r="AG2273" s="7">
        <v>3</v>
      </c>
      <c r="AH2273" s="30">
        <v>59447</v>
      </c>
      <c r="AI2273" s="30">
        <v>59447</v>
      </c>
      <c r="AJ2273" s="37">
        <v>43936</v>
      </c>
    </row>
    <row r="2274" spans="1:36" ht="15" customHeight="1" x14ac:dyDescent="0.25">
      <c r="A2274" s="3" t="s">
        <v>2502</v>
      </c>
      <c r="B2274" s="4" t="s">
        <v>7005</v>
      </c>
      <c r="C2274" s="18" t="s">
        <v>4237</v>
      </c>
      <c r="D2274" s="18" t="s">
        <v>4237</v>
      </c>
      <c r="E2274" s="18" t="s">
        <v>8783</v>
      </c>
      <c r="F2274" s="18" t="s">
        <v>34</v>
      </c>
      <c r="G2274" s="19">
        <v>0</v>
      </c>
      <c r="H2274" s="5" t="s">
        <v>159</v>
      </c>
      <c r="I2274" s="18" t="s">
        <v>4238</v>
      </c>
      <c r="J2274" s="20">
        <v>6910</v>
      </c>
      <c r="K2274" s="20">
        <v>8353917.1200000001</v>
      </c>
      <c r="L2274" s="20">
        <v>0</v>
      </c>
      <c r="M2274" s="20">
        <v>3881094</v>
      </c>
      <c r="N2274" s="20">
        <v>129575</v>
      </c>
      <c r="O2274" s="6">
        <v>1789.3757047756901</v>
      </c>
      <c r="P2274" s="21">
        <v>0.827480645627237</v>
      </c>
      <c r="Q2274" s="18"/>
      <c r="R2274" s="22">
        <v>615</v>
      </c>
      <c r="S2274" s="23">
        <v>0</v>
      </c>
      <c r="T2274" s="23">
        <v>615</v>
      </c>
      <c r="U2274" s="24">
        <v>63</v>
      </c>
      <c r="V2274" s="25">
        <v>25</v>
      </c>
      <c r="W2274" s="23">
        <v>25</v>
      </c>
      <c r="X2274" s="23">
        <v>0</v>
      </c>
      <c r="Y2274" s="23">
        <v>25</v>
      </c>
      <c r="Z2274" s="26">
        <v>4.065040650406504E-2</v>
      </c>
      <c r="AA2274" s="25">
        <v>402</v>
      </c>
      <c r="AB2274" s="23">
        <v>0</v>
      </c>
      <c r="AC2274" s="23">
        <v>402</v>
      </c>
      <c r="AD2274" s="26">
        <v>0.65365853658536588</v>
      </c>
      <c r="AE2274" s="5"/>
      <c r="AF2274" s="33">
        <v>60000</v>
      </c>
      <c r="AG2274" s="7">
        <v>3</v>
      </c>
      <c r="AH2274" s="33">
        <v>60000</v>
      </c>
      <c r="AI2274" s="33">
        <v>60000</v>
      </c>
      <c r="AJ2274" s="49">
        <v>43941</v>
      </c>
    </row>
    <row r="2275" spans="1:36" ht="15" customHeight="1" x14ac:dyDescent="0.25">
      <c r="A2275" s="3">
        <v>0</v>
      </c>
      <c r="B2275" s="4" t="s">
        <v>7008</v>
      </c>
      <c r="C2275" s="18" t="s">
        <v>4255</v>
      </c>
      <c r="D2275" s="18" t="s">
        <v>4255</v>
      </c>
      <c r="E2275" s="18" t="s">
        <v>8783</v>
      </c>
      <c r="F2275" s="18" t="s">
        <v>34</v>
      </c>
      <c r="G2275" s="19">
        <v>0</v>
      </c>
      <c r="H2275" s="5" t="s">
        <v>40</v>
      </c>
      <c r="I2275" s="18" t="s">
        <v>4256</v>
      </c>
      <c r="J2275" s="20">
        <v>9500</v>
      </c>
      <c r="K2275" s="20">
        <v>12634755.67</v>
      </c>
      <c r="L2275" s="20">
        <v>0</v>
      </c>
      <c r="M2275" s="20">
        <v>5209085</v>
      </c>
      <c r="N2275" s="20">
        <v>41283</v>
      </c>
      <c r="O2275" s="6">
        <v>1882.6445968421101</v>
      </c>
      <c r="P2275" s="21">
        <v>0.87061200301522201</v>
      </c>
      <c r="Q2275" s="18"/>
      <c r="R2275" s="22">
        <v>533</v>
      </c>
      <c r="S2275" s="23">
        <v>0</v>
      </c>
      <c r="T2275" s="23">
        <v>620</v>
      </c>
      <c r="U2275" s="24">
        <v>60</v>
      </c>
      <c r="V2275" s="25"/>
      <c r="W2275" s="23">
        <v>102</v>
      </c>
      <c r="X2275" s="23">
        <v>0</v>
      </c>
      <c r="Y2275" s="23">
        <v>102</v>
      </c>
      <c r="Z2275" s="26">
        <v>0.16451612903225807</v>
      </c>
      <c r="AA2275" s="25">
        <v>167</v>
      </c>
      <c r="AB2275" s="23">
        <v>0</v>
      </c>
      <c r="AC2275" s="23">
        <v>167</v>
      </c>
      <c r="AD2275" s="26">
        <v>0.26935483870967741</v>
      </c>
      <c r="AE2275" s="5"/>
      <c r="AF2275" s="33">
        <v>60000</v>
      </c>
      <c r="AG2275" s="7">
        <v>3</v>
      </c>
      <c r="AH2275" s="33">
        <v>60000</v>
      </c>
      <c r="AI2275" s="33">
        <v>60000</v>
      </c>
      <c r="AJ2275" s="37">
        <v>43937</v>
      </c>
    </row>
    <row r="2276" spans="1:36" s="2" customFormat="1" ht="15" customHeight="1" x14ac:dyDescent="0.25">
      <c r="A2276" s="3" t="s">
        <v>93</v>
      </c>
      <c r="B2276" s="4" t="s">
        <v>7011</v>
      </c>
      <c r="C2276" s="28" t="s">
        <v>4258</v>
      </c>
      <c r="D2276" s="28" t="s">
        <v>4258</v>
      </c>
      <c r="E2276" s="28" t="s">
        <v>8774</v>
      </c>
      <c r="F2276" s="28" t="s">
        <v>34</v>
      </c>
      <c r="G2276" s="19">
        <v>0</v>
      </c>
      <c r="H2276" s="5" t="s">
        <v>96</v>
      </c>
      <c r="I2276" s="28" t="s">
        <v>4259</v>
      </c>
      <c r="J2276" s="20">
        <v>8069</v>
      </c>
      <c r="K2276" s="20">
        <v>9539738.4800000004</v>
      </c>
      <c r="L2276" s="20">
        <v>0</v>
      </c>
      <c r="M2276" s="20">
        <v>4508326</v>
      </c>
      <c r="N2276" s="20">
        <v>0</v>
      </c>
      <c r="O2276" s="6">
        <v>1740.99200396579</v>
      </c>
      <c r="P2276" s="21">
        <v>0.80510603984872398</v>
      </c>
      <c r="Q2276" s="18"/>
      <c r="R2276" s="22">
        <v>620</v>
      </c>
      <c r="S2276" s="23">
        <v>0</v>
      </c>
      <c r="T2276" s="23">
        <v>620</v>
      </c>
      <c r="U2276" s="24">
        <v>93</v>
      </c>
      <c r="V2276" s="25"/>
      <c r="W2276" s="23">
        <v>56</v>
      </c>
      <c r="X2276" s="23">
        <v>0</v>
      </c>
      <c r="Y2276" s="23">
        <v>56</v>
      </c>
      <c r="Z2276" s="26">
        <v>9.0322580645161285E-2</v>
      </c>
      <c r="AA2276" s="25">
        <v>314</v>
      </c>
      <c r="AB2276" s="23">
        <v>0</v>
      </c>
      <c r="AC2276" s="23">
        <v>314</v>
      </c>
      <c r="AD2276" s="26">
        <v>0.50645161290322582</v>
      </c>
      <c r="AE2276" s="5"/>
      <c r="AF2276" s="35">
        <v>60000</v>
      </c>
      <c r="AG2276" s="7">
        <v>3</v>
      </c>
      <c r="AH2276" s="35">
        <v>60000</v>
      </c>
      <c r="AI2276" s="35">
        <v>60000</v>
      </c>
      <c r="AJ2276" s="49">
        <v>43941</v>
      </c>
    </row>
    <row r="2277" spans="1:36" s="2" customFormat="1" ht="15" customHeight="1" x14ac:dyDescent="0.25">
      <c r="A2277" s="3" t="s">
        <v>385</v>
      </c>
      <c r="B2277" s="4" t="s">
        <v>7014</v>
      </c>
      <c r="C2277" s="28" t="s">
        <v>4270</v>
      </c>
      <c r="D2277" s="28" t="s">
        <v>4270</v>
      </c>
      <c r="E2277" s="28" t="s">
        <v>8786</v>
      </c>
      <c r="F2277" s="28" t="s">
        <v>34</v>
      </c>
      <c r="G2277" s="19">
        <v>0</v>
      </c>
      <c r="H2277" s="5" t="s">
        <v>245</v>
      </c>
      <c r="I2277" s="28" t="s">
        <v>900</v>
      </c>
      <c r="J2277" s="20">
        <v>7971</v>
      </c>
      <c r="K2277" s="20">
        <v>30220657.68</v>
      </c>
      <c r="L2277" s="20">
        <v>233592</v>
      </c>
      <c r="M2277" s="20">
        <v>0</v>
      </c>
      <c r="N2277" s="20">
        <v>0</v>
      </c>
      <c r="O2277" s="6">
        <v>3762.0205344373398</v>
      </c>
      <c r="P2277" s="21">
        <v>1.7397124440612499</v>
      </c>
      <c r="Q2277" s="18"/>
      <c r="R2277" s="22">
        <v>621</v>
      </c>
      <c r="S2277" s="23">
        <v>0</v>
      </c>
      <c r="T2277" s="23">
        <v>621</v>
      </c>
      <c r="U2277" s="24">
        <v>76</v>
      </c>
      <c r="V2277" s="25">
        <v>35</v>
      </c>
      <c r="W2277" s="23">
        <v>35</v>
      </c>
      <c r="X2277" s="23">
        <v>0</v>
      </c>
      <c r="Y2277" s="23">
        <v>35</v>
      </c>
      <c r="Z2277" s="26">
        <v>5.6360708534621579E-2</v>
      </c>
      <c r="AA2277" s="25">
        <v>395</v>
      </c>
      <c r="AB2277" s="23">
        <v>0</v>
      </c>
      <c r="AC2277" s="23">
        <v>395</v>
      </c>
      <c r="AD2277" s="26">
        <v>0.63607085346215786</v>
      </c>
      <c r="AE2277" s="5"/>
      <c r="AF2277" s="35">
        <v>60000</v>
      </c>
      <c r="AG2277" s="7">
        <v>3</v>
      </c>
      <c r="AH2277" s="32">
        <v>59999.8</v>
      </c>
      <c r="AI2277" s="32">
        <v>59999.8</v>
      </c>
      <c r="AJ2277" s="49">
        <v>43956</v>
      </c>
    </row>
    <row r="2278" spans="1:36" ht="15" customHeight="1" x14ac:dyDescent="0.25">
      <c r="A2278" s="3" t="s">
        <v>2146</v>
      </c>
      <c r="B2278" s="4" t="s">
        <v>7017</v>
      </c>
      <c r="C2278" s="18" t="s">
        <v>4272</v>
      </c>
      <c r="D2278" s="18" t="s">
        <v>4272</v>
      </c>
      <c r="E2278" s="18" t="s">
        <v>8773</v>
      </c>
      <c r="F2278" s="18" t="s">
        <v>34</v>
      </c>
      <c r="G2278" s="19">
        <v>0</v>
      </c>
      <c r="H2278" s="5" t="s">
        <v>159</v>
      </c>
      <c r="I2278" s="18" t="s">
        <v>4273</v>
      </c>
      <c r="J2278" s="20">
        <v>8592</v>
      </c>
      <c r="K2278" s="20">
        <v>10749856.109999999</v>
      </c>
      <c r="L2278" s="20">
        <v>0</v>
      </c>
      <c r="M2278" s="20">
        <v>5147705</v>
      </c>
      <c r="N2278" s="20">
        <v>36927</v>
      </c>
      <c r="O2278" s="6">
        <v>1854.57263850093</v>
      </c>
      <c r="P2278" s="21">
        <v>0.85763037922868002</v>
      </c>
      <c r="Q2278" s="18"/>
      <c r="R2278" s="22">
        <v>624</v>
      </c>
      <c r="S2278" s="23">
        <v>0</v>
      </c>
      <c r="T2278" s="23">
        <v>624</v>
      </c>
      <c r="U2278" s="24">
        <v>93</v>
      </c>
      <c r="V2278" s="25"/>
      <c r="W2278" s="23">
        <v>106</v>
      </c>
      <c r="X2278" s="23">
        <v>0</v>
      </c>
      <c r="Y2278" s="23">
        <v>106</v>
      </c>
      <c r="Z2278" s="26">
        <v>0.16987179487179488</v>
      </c>
      <c r="AA2278" s="25">
        <v>363</v>
      </c>
      <c r="AB2278" s="23">
        <v>0</v>
      </c>
      <c r="AC2278" s="23">
        <v>363</v>
      </c>
      <c r="AD2278" s="26">
        <v>0.58173076923076927</v>
      </c>
      <c r="AE2278" s="5"/>
      <c r="AF2278" s="33">
        <v>60000</v>
      </c>
      <c r="AG2278" s="7">
        <v>3</v>
      </c>
      <c r="AH2278" s="30">
        <v>59985.74</v>
      </c>
      <c r="AI2278" s="30">
        <v>59985.74</v>
      </c>
      <c r="AJ2278" s="37">
        <v>43938</v>
      </c>
    </row>
    <row r="2279" spans="1:36" ht="15" customHeight="1" x14ac:dyDescent="0.25">
      <c r="A2279" s="3" t="s">
        <v>5526</v>
      </c>
      <c r="B2279" s="4" t="s">
        <v>7019</v>
      </c>
      <c r="C2279" s="18" t="s">
        <v>4278</v>
      </c>
      <c r="D2279" s="18" t="s">
        <v>4278</v>
      </c>
      <c r="E2279" s="18" t="s">
        <v>8780</v>
      </c>
      <c r="F2279" s="18" t="s">
        <v>34</v>
      </c>
      <c r="G2279" s="19">
        <v>0</v>
      </c>
      <c r="H2279" s="5" t="s">
        <v>96</v>
      </c>
      <c r="I2279" s="18" t="s">
        <v>4279</v>
      </c>
      <c r="J2279" s="20">
        <v>7727</v>
      </c>
      <c r="K2279" s="20">
        <v>8120907.2999999998</v>
      </c>
      <c r="L2279" s="20">
        <v>0</v>
      </c>
      <c r="M2279" s="20">
        <v>4478458</v>
      </c>
      <c r="N2279" s="20">
        <v>50907</v>
      </c>
      <c r="O2279" s="6">
        <v>1637.15184418274</v>
      </c>
      <c r="P2279" s="21">
        <v>0.75708609511045999</v>
      </c>
      <c r="Q2279" s="18"/>
      <c r="R2279" s="22">
        <v>625</v>
      </c>
      <c r="S2279" s="23">
        <v>0</v>
      </c>
      <c r="T2279" s="23">
        <v>625</v>
      </c>
      <c r="U2279" s="24">
        <v>69</v>
      </c>
      <c r="V2279" s="25"/>
      <c r="W2279" s="23">
        <v>115</v>
      </c>
      <c r="X2279" s="23">
        <v>0</v>
      </c>
      <c r="Y2279" s="23">
        <v>115</v>
      </c>
      <c r="Z2279" s="26">
        <v>0.184</v>
      </c>
      <c r="AA2279" s="25">
        <v>468</v>
      </c>
      <c r="AB2279" s="23">
        <v>0</v>
      </c>
      <c r="AC2279" s="23">
        <v>468</v>
      </c>
      <c r="AD2279" s="26">
        <v>0.74880000000000002</v>
      </c>
      <c r="AE2279" s="5"/>
      <c r="AF2279" s="33">
        <v>60000</v>
      </c>
      <c r="AG2279" s="7">
        <v>3</v>
      </c>
      <c r="AH2279" s="33">
        <v>60000</v>
      </c>
      <c r="AI2279" s="33">
        <v>60000</v>
      </c>
      <c r="AJ2279" s="37">
        <v>43936</v>
      </c>
    </row>
    <row r="2280" spans="1:36" ht="15" customHeight="1" x14ac:dyDescent="0.25">
      <c r="A2280" s="3" t="s">
        <v>513</v>
      </c>
      <c r="B2280" s="4" t="s">
        <v>7022</v>
      </c>
      <c r="C2280" s="18" t="s">
        <v>4287</v>
      </c>
      <c r="D2280" s="18" t="s">
        <v>4287</v>
      </c>
      <c r="E2280" s="18" t="s">
        <v>8787</v>
      </c>
      <c r="F2280" s="18" t="s">
        <v>34</v>
      </c>
      <c r="G2280" s="19">
        <v>0</v>
      </c>
      <c r="H2280" s="5" t="s">
        <v>78</v>
      </c>
      <c r="I2280" s="18" t="s">
        <v>8740</v>
      </c>
      <c r="J2280" s="20">
        <v>7973</v>
      </c>
      <c r="K2280" s="20">
        <v>44313910.469999999</v>
      </c>
      <c r="L2280" s="20">
        <v>678080</v>
      </c>
      <c r="M2280" s="20">
        <v>0</v>
      </c>
      <c r="N2280" s="20">
        <v>0</v>
      </c>
      <c r="O2280" s="6">
        <v>5472.9500150508002</v>
      </c>
      <c r="P2280" s="21">
        <v>2.5309163412987901</v>
      </c>
      <c r="Q2280" s="18"/>
      <c r="R2280" s="22">
        <v>383</v>
      </c>
      <c r="S2280" s="23">
        <v>0</v>
      </c>
      <c r="T2280" s="23">
        <v>625</v>
      </c>
      <c r="U2280" s="24">
        <v>64</v>
      </c>
      <c r="V2280" s="25"/>
      <c r="W2280" s="23">
        <v>56</v>
      </c>
      <c r="X2280" s="23">
        <v>0</v>
      </c>
      <c r="Y2280" s="23">
        <v>56</v>
      </c>
      <c r="Z2280" s="26">
        <v>8.9599999999999999E-2</v>
      </c>
      <c r="AA2280" s="25">
        <v>285</v>
      </c>
      <c r="AB2280" s="23">
        <v>0</v>
      </c>
      <c r="AC2280" s="23">
        <v>285</v>
      </c>
      <c r="AD2280" s="26">
        <v>0.45600000000000002</v>
      </c>
      <c r="AE2280" s="5"/>
      <c r="AF2280" s="33">
        <v>60000</v>
      </c>
      <c r="AG2280" s="7">
        <v>3</v>
      </c>
      <c r="AH2280" s="30">
        <v>59988</v>
      </c>
      <c r="AI2280" s="30">
        <v>59988</v>
      </c>
      <c r="AJ2280" s="37">
        <v>43936</v>
      </c>
    </row>
    <row r="2281" spans="1:36" ht="15" customHeight="1" x14ac:dyDescent="0.25">
      <c r="A2281" s="3" t="s">
        <v>174</v>
      </c>
      <c r="B2281" s="4" t="s">
        <v>7025</v>
      </c>
      <c r="C2281" s="18" t="s">
        <v>4289</v>
      </c>
      <c r="D2281" s="18" t="s">
        <v>4289</v>
      </c>
      <c r="E2281" s="18" t="s">
        <v>8783</v>
      </c>
      <c r="F2281" s="18" t="s">
        <v>34</v>
      </c>
      <c r="G2281" s="19">
        <v>0</v>
      </c>
      <c r="H2281" s="5" t="s">
        <v>35</v>
      </c>
      <c r="I2281" s="18" t="s">
        <v>4290</v>
      </c>
      <c r="J2281" s="20">
        <v>7299</v>
      </c>
      <c r="K2281" s="20">
        <v>17304785.800000001</v>
      </c>
      <c r="L2281" s="20">
        <v>0</v>
      </c>
      <c r="M2281" s="20">
        <v>0</v>
      </c>
      <c r="N2281" s="20">
        <v>0</v>
      </c>
      <c r="O2281" s="6">
        <v>2370.84337580491</v>
      </c>
      <c r="P2281" s="21">
        <v>1.0963751223715399</v>
      </c>
      <c r="Q2281" s="18"/>
      <c r="R2281" s="22">
        <v>625</v>
      </c>
      <c r="S2281" s="23">
        <v>0</v>
      </c>
      <c r="T2281" s="23">
        <v>625</v>
      </c>
      <c r="U2281" s="24">
        <v>62</v>
      </c>
      <c r="V2281" s="25">
        <v>16</v>
      </c>
      <c r="W2281" s="23">
        <v>15</v>
      </c>
      <c r="X2281" s="23">
        <v>0</v>
      </c>
      <c r="Y2281" s="23">
        <v>15</v>
      </c>
      <c r="Z2281" s="26">
        <v>2.4E-2</v>
      </c>
      <c r="AA2281" s="25">
        <v>256</v>
      </c>
      <c r="AB2281" s="23">
        <v>0</v>
      </c>
      <c r="AC2281" s="23">
        <v>256</v>
      </c>
      <c r="AD2281" s="26">
        <v>0.40960000000000002</v>
      </c>
      <c r="AE2281" s="5"/>
      <c r="AF2281" s="33">
        <v>60000</v>
      </c>
      <c r="AG2281" s="7">
        <v>3</v>
      </c>
      <c r="AH2281" s="30">
        <v>59962.5</v>
      </c>
      <c r="AI2281" s="30">
        <v>59962.5</v>
      </c>
      <c r="AJ2281" s="37">
        <v>43936</v>
      </c>
    </row>
    <row r="2282" spans="1:36" ht="15" customHeight="1" x14ac:dyDescent="0.25">
      <c r="A2282" s="3">
        <v>0</v>
      </c>
      <c r="B2282" s="4" t="s">
        <v>7028</v>
      </c>
      <c r="C2282" s="18" t="s">
        <v>4295</v>
      </c>
      <c r="D2282" s="18" t="s">
        <v>4295</v>
      </c>
      <c r="E2282" s="18" t="s">
        <v>8780</v>
      </c>
      <c r="F2282" s="18" t="s">
        <v>34</v>
      </c>
      <c r="G2282" s="19">
        <v>0</v>
      </c>
      <c r="H2282" s="5" t="s">
        <v>40</v>
      </c>
      <c r="I2282" s="28" t="s">
        <v>4296</v>
      </c>
      <c r="J2282" s="20">
        <v>9329</v>
      </c>
      <c r="K2282" s="20">
        <v>8856886.2599999998</v>
      </c>
      <c r="L2282" s="20">
        <v>0</v>
      </c>
      <c r="M2282" s="20">
        <v>6696539</v>
      </c>
      <c r="N2282" s="20">
        <v>246327</v>
      </c>
      <c r="O2282" s="6">
        <v>1693.61692142781</v>
      </c>
      <c r="P2282" s="21">
        <v>0.78319786048731199</v>
      </c>
      <c r="Q2282" s="18"/>
      <c r="R2282" s="22">
        <v>626</v>
      </c>
      <c r="S2282" s="23">
        <v>0</v>
      </c>
      <c r="T2282" s="23">
        <v>626</v>
      </c>
      <c r="U2282" s="24">
        <v>97</v>
      </c>
      <c r="V2282" s="25">
        <v>135</v>
      </c>
      <c r="W2282" s="23">
        <v>126</v>
      </c>
      <c r="X2282" s="23">
        <v>0</v>
      </c>
      <c r="Y2282" s="23">
        <v>126</v>
      </c>
      <c r="Z2282" s="26">
        <v>0.2012779552715655</v>
      </c>
      <c r="AA2282" s="25">
        <v>425</v>
      </c>
      <c r="AB2282" s="23">
        <v>0</v>
      </c>
      <c r="AC2282" s="23">
        <v>425</v>
      </c>
      <c r="AD2282" s="26">
        <v>0.67891373801916932</v>
      </c>
      <c r="AE2282" s="5"/>
      <c r="AF2282" s="33">
        <v>60000</v>
      </c>
      <c r="AG2282" s="7">
        <v>3</v>
      </c>
      <c r="AH2282" s="33">
        <v>60000</v>
      </c>
      <c r="AI2282" s="33">
        <v>60000</v>
      </c>
      <c r="AJ2282" s="37">
        <v>43936</v>
      </c>
    </row>
    <row r="2283" spans="1:36" s="2" customFormat="1" ht="15" customHeight="1" x14ac:dyDescent="0.25">
      <c r="A2283" s="3" t="s">
        <v>3032</v>
      </c>
      <c r="B2283" s="4" t="s">
        <v>7031</v>
      </c>
      <c r="C2283" s="28" t="s">
        <v>4309</v>
      </c>
      <c r="D2283" s="28" t="s">
        <v>4309</v>
      </c>
      <c r="E2283" s="28" t="s">
        <v>8783</v>
      </c>
      <c r="F2283" s="28" t="s">
        <v>34</v>
      </c>
      <c r="G2283" s="19">
        <v>0</v>
      </c>
      <c r="H2283" s="5" t="s">
        <v>91</v>
      </c>
      <c r="I2283" s="28" t="s">
        <v>4310</v>
      </c>
      <c r="J2283" s="20">
        <v>7920</v>
      </c>
      <c r="K2283" s="20">
        <v>12769498.800000001</v>
      </c>
      <c r="L2283" s="20">
        <v>0</v>
      </c>
      <c r="M2283" s="20">
        <v>625977</v>
      </c>
      <c r="N2283" s="20">
        <v>0</v>
      </c>
      <c r="O2283" s="6">
        <v>1691.34795454545</v>
      </c>
      <c r="P2283" s="21">
        <v>0.78214859722990704</v>
      </c>
      <c r="Q2283" s="18"/>
      <c r="R2283" s="22">
        <v>628</v>
      </c>
      <c r="S2283" s="23">
        <v>0</v>
      </c>
      <c r="T2283" s="23">
        <v>628</v>
      </c>
      <c r="U2283" s="24">
        <v>74</v>
      </c>
      <c r="V2283" s="25">
        <v>22</v>
      </c>
      <c r="W2283" s="23">
        <v>22</v>
      </c>
      <c r="X2283" s="23">
        <v>0</v>
      </c>
      <c r="Y2283" s="23">
        <v>22</v>
      </c>
      <c r="Z2283" s="26">
        <v>3.5031847133757961E-2</v>
      </c>
      <c r="AA2283" s="25">
        <v>332</v>
      </c>
      <c r="AB2283" s="23">
        <v>0</v>
      </c>
      <c r="AC2283" s="23">
        <v>332</v>
      </c>
      <c r="AD2283" s="26">
        <v>0.5286624203821656</v>
      </c>
      <c r="AE2283" s="5"/>
      <c r="AF2283" s="35">
        <v>60000</v>
      </c>
      <c r="AG2283" s="7">
        <v>3</v>
      </c>
      <c r="AH2283" s="32">
        <v>59975.25</v>
      </c>
      <c r="AI2283" s="32">
        <v>59975.25</v>
      </c>
      <c r="AJ2283" s="49">
        <v>43944</v>
      </c>
    </row>
    <row r="2284" spans="1:36" ht="15" customHeight="1" x14ac:dyDescent="0.25">
      <c r="A2284" s="3" t="s">
        <v>1036</v>
      </c>
      <c r="B2284" s="4" t="s">
        <v>7034</v>
      </c>
      <c r="C2284" s="18" t="s">
        <v>4318</v>
      </c>
      <c r="D2284" s="18" t="s">
        <v>4318</v>
      </c>
      <c r="E2284" s="18" t="s">
        <v>8783</v>
      </c>
      <c r="F2284" s="18" t="s">
        <v>34</v>
      </c>
      <c r="G2284" s="19">
        <v>0</v>
      </c>
      <c r="H2284" s="5" t="s">
        <v>78</v>
      </c>
      <c r="I2284" s="18" t="s">
        <v>8743</v>
      </c>
      <c r="J2284" s="20">
        <v>7822</v>
      </c>
      <c r="K2284" s="20">
        <v>15670109.93</v>
      </c>
      <c r="L2284" s="20">
        <v>0</v>
      </c>
      <c r="M2284" s="20">
        <v>993916</v>
      </c>
      <c r="N2284" s="20">
        <v>0</v>
      </c>
      <c r="O2284" s="6">
        <v>2130.40474686781</v>
      </c>
      <c r="P2284" s="21">
        <v>0.98518644836887104</v>
      </c>
      <c r="Q2284" s="18"/>
      <c r="R2284" s="22">
        <v>629</v>
      </c>
      <c r="S2284" s="23">
        <v>0</v>
      </c>
      <c r="T2284" s="23">
        <v>629</v>
      </c>
      <c r="U2284" s="24">
        <v>76</v>
      </c>
      <c r="V2284" s="25">
        <v>19</v>
      </c>
      <c r="W2284" s="23">
        <v>18</v>
      </c>
      <c r="X2284" s="23">
        <v>0</v>
      </c>
      <c r="Y2284" s="23">
        <v>18</v>
      </c>
      <c r="Z2284" s="26">
        <v>2.8616852146263912E-2</v>
      </c>
      <c r="AA2284" s="25">
        <v>200</v>
      </c>
      <c r="AB2284" s="23">
        <v>0</v>
      </c>
      <c r="AC2284" s="23">
        <v>200</v>
      </c>
      <c r="AD2284" s="26">
        <v>0.31796502384737679</v>
      </c>
      <c r="AE2284" s="5"/>
      <c r="AF2284" s="33">
        <v>60000</v>
      </c>
      <c r="AG2284" s="7">
        <v>3</v>
      </c>
      <c r="AH2284" s="33">
        <v>60000</v>
      </c>
      <c r="AI2284" s="33">
        <v>60000</v>
      </c>
      <c r="AJ2284" s="37">
        <v>43936</v>
      </c>
    </row>
    <row r="2285" spans="1:36" ht="15" customHeight="1" x14ac:dyDescent="0.25">
      <c r="A2285" s="3" t="s">
        <v>1682</v>
      </c>
      <c r="B2285" s="4" t="s">
        <v>7036</v>
      </c>
      <c r="C2285" s="18" t="s">
        <v>4331</v>
      </c>
      <c r="D2285" s="18" t="s">
        <v>4331</v>
      </c>
      <c r="E2285" s="18" t="s">
        <v>8777</v>
      </c>
      <c r="F2285" s="18" t="s">
        <v>34</v>
      </c>
      <c r="G2285" s="19">
        <v>0</v>
      </c>
      <c r="H2285" s="5" t="s">
        <v>96</v>
      </c>
      <c r="I2285" s="18" t="s">
        <v>4332</v>
      </c>
      <c r="J2285" s="20">
        <v>10197</v>
      </c>
      <c r="K2285" s="20">
        <v>27719549.199999999</v>
      </c>
      <c r="L2285" s="20">
        <v>0</v>
      </c>
      <c r="M2285" s="20">
        <v>0</v>
      </c>
      <c r="N2285" s="20">
        <v>0</v>
      </c>
      <c r="O2285" s="6">
        <v>2718.4023928606498</v>
      </c>
      <c r="P2285" s="21">
        <v>1.2571006531023301</v>
      </c>
      <c r="Q2285" s="18"/>
      <c r="R2285" s="22">
        <v>631</v>
      </c>
      <c r="S2285" s="23">
        <v>0</v>
      </c>
      <c r="T2285" s="23">
        <v>631</v>
      </c>
      <c r="U2285" s="24">
        <v>69</v>
      </c>
      <c r="V2285" s="25"/>
      <c r="W2285" s="23">
        <v>35</v>
      </c>
      <c r="X2285" s="23">
        <v>0</v>
      </c>
      <c r="Y2285" s="23">
        <v>35</v>
      </c>
      <c r="Z2285" s="26">
        <v>5.5467511885895403E-2</v>
      </c>
      <c r="AA2285" s="25">
        <v>210</v>
      </c>
      <c r="AB2285" s="23">
        <v>0</v>
      </c>
      <c r="AC2285" s="23">
        <v>210</v>
      </c>
      <c r="AD2285" s="26">
        <v>0.3328050713153724</v>
      </c>
      <c r="AE2285" s="5"/>
      <c r="AF2285" s="33">
        <v>60000</v>
      </c>
      <c r="AG2285" s="7">
        <v>3</v>
      </c>
      <c r="AH2285" s="30">
        <v>59999.38</v>
      </c>
      <c r="AI2285" s="30">
        <v>59999.38</v>
      </c>
      <c r="AJ2285" s="37">
        <v>43990</v>
      </c>
    </row>
    <row r="2286" spans="1:36" s="2" customFormat="1" ht="15" customHeight="1" x14ac:dyDescent="0.25">
      <c r="A2286" s="3">
        <v>0</v>
      </c>
      <c r="B2286" s="4" t="s">
        <v>7039</v>
      </c>
      <c r="C2286" s="28" t="s">
        <v>4367</v>
      </c>
      <c r="D2286" s="28" t="s">
        <v>4367</v>
      </c>
      <c r="E2286" s="28" t="s">
        <v>8787</v>
      </c>
      <c r="F2286" s="28" t="s">
        <v>34</v>
      </c>
      <c r="G2286" s="19">
        <v>0</v>
      </c>
      <c r="H2286" s="5" t="s">
        <v>40</v>
      </c>
      <c r="I2286" s="28" t="s">
        <v>4368</v>
      </c>
      <c r="J2286" s="20">
        <v>7811</v>
      </c>
      <c r="K2286" s="20">
        <v>10091262.470000001</v>
      </c>
      <c r="L2286" s="20">
        <v>0</v>
      </c>
      <c r="M2286" s="20">
        <v>4754977</v>
      </c>
      <c r="N2286" s="20">
        <v>13830</v>
      </c>
      <c r="O2286" s="6">
        <v>1902.4541633593601</v>
      </c>
      <c r="P2286" s="21">
        <v>0.87977275827056001</v>
      </c>
      <c r="Q2286" s="18"/>
      <c r="R2286" s="22">
        <v>640</v>
      </c>
      <c r="S2286" s="23">
        <v>0</v>
      </c>
      <c r="T2286" s="23">
        <v>640</v>
      </c>
      <c r="U2286" s="24">
        <v>85</v>
      </c>
      <c r="V2286" s="25">
        <v>88</v>
      </c>
      <c r="W2286" s="23">
        <v>84</v>
      </c>
      <c r="X2286" s="23">
        <v>0</v>
      </c>
      <c r="Y2286" s="23">
        <v>84</v>
      </c>
      <c r="Z2286" s="26">
        <v>0.13125000000000001</v>
      </c>
      <c r="AA2286" s="25">
        <v>306</v>
      </c>
      <c r="AB2286" s="23">
        <v>0</v>
      </c>
      <c r="AC2286" s="23">
        <v>306</v>
      </c>
      <c r="AD2286" s="26">
        <v>0.47812500000000002</v>
      </c>
      <c r="AE2286" s="5"/>
      <c r="AF2286" s="35">
        <v>60000</v>
      </c>
      <c r="AG2286" s="7">
        <v>3</v>
      </c>
      <c r="AH2286" s="35">
        <v>60000</v>
      </c>
      <c r="AI2286" s="35">
        <v>60000</v>
      </c>
      <c r="AJ2286" s="49">
        <v>43941</v>
      </c>
    </row>
    <row r="2287" spans="1:36" ht="15" customHeight="1" x14ac:dyDescent="0.25">
      <c r="A2287" s="3">
        <v>0</v>
      </c>
      <c r="B2287" s="4" t="s">
        <v>7042</v>
      </c>
      <c r="C2287" s="18" t="s">
        <v>4383</v>
      </c>
      <c r="D2287" s="18" t="s">
        <v>4383</v>
      </c>
      <c r="E2287" s="18" t="s">
        <v>8774</v>
      </c>
      <c r="F2287" s="18" t="s">
        <v>34</v>
      </c>
      <c r="G2287" s="19">
        <v>0</v>
      </c>
      <c r="H2287" s="5" t="s">
        <v>139</v>
      </c>
      <c r="I2287" s="18" t="s">
        <v>4384</v>
      </c>
      <c r="J2287" s="20">
        <v>8680</v>
      </c>
      <c r="K2287" s="20">
        <v>7249620.9299999997</v>
      </c>
      <c r="L2287" s="20">
        <v>0</v>
      </c>
      <c r="M2287" s="20">
        <v>7460275</v>
      </c>
      <c r="N2287" s="20">
        <v>434185</v>
      </c>
      <c r="O2287" s="6">
        <v>1744.70978456221</v>
      </c>
      <c r="P2287" s="21">
        <v>0.80682529393271196</v>
      </c>
      <c r="Q2287" s="18"/>
      <c r="R2287" s="22">
        <v>529</v>
      </c>
      <c r="S2287" s="23">
        <v>0</v>
      </c>
      <c r="T2287" s="23">
        <v>643</v>
      </c>
      <c r="U2287" s="24">
        <v>96</v>
      </c>
      <c r="V2287" s="25">
        <v>174</v>
      </c>
      <c r="W2287" s="23">
        <v>172</v>
      </c>
      <c r="X2287" s="23">
        <v>0</v>
      </c>
      <c r="Y2287" s="23">
        <v>172</v>
      </c>
      <c r="Z2287" s="26">
        <v>0.26749611197511663</v>
      </c>
      <c r="AA2287" s="25">
        <v>402</v>
      </c>
      <c r="AB2287" s="23">
        <v>0</v>
      </c>
      <c r="AC2287" s="23">
        <v>402</v>
      </c>
      <c r="AD2287" s="26">
        <v>0.62519440124416792</v>
      </c>
      <c r="AE2287" s="5"/>
      <c r="AF2287" s="33">
        <v>60000</v>
      </c>
      <c r="AG2287" s="7">
        <v>3</v>
      </c>
      <c r="AH2287" s="30">
        <v>59850</v>
      </c>
      <c r="AI2287" s="30">
        <v>59850</v>
      </c>
      <c r="AJ2287" s="37">
        <v>43938</v>
      </c>
    </row>
    <row r="2288" spans="1:36" ht="15" customHeight="1" x14ac:dyDescent="0.25">
      <c r="A2288" s="3" t="s">
        <v>2741</v>
      </c>
      <c r="B2288" s="4" t="s">
        <v>7045</v>
      </c>
      <c r="C2288" s="18" t="s">
        <v>4396</v>
      </c>
      <c r="D2288" s="18" t="s">
        <v>4396</v>
      </c>
      <c r="E2288" s="18" t="s">
        <v>8784</v>
      </c>
      <c r="F2288" s="18" t="s">
        <v>34</v>
      </c>
      <c r="G2288" s="19">
        <v>0</v>
      </c>
      <c r="H2288" s="5" t="s">
        <v>78</v>
      </c>
      <c r="I2288" s="18" t="s">
        <v>4397</v>
      </c>
      <c r="J2288" s="20">
        <v>10951</v>
      </c>
      <c r="K2288" s="20">
        <v>20275667.920000002</v>
      </c>
      <c r="L2288" s="20">
        <v>0</v>
      </c>
      <c r="M2288" s="20">
        <v>192898</v>
      </c>
      <c r="N2288" s="20">
        <v>0</v>
      </c>
      <c r="O2288" s="6">
        <v>1869.1047319879499</v>
      </c>
      <c r="P2288" s="21">
        <v>0.86435061471017105</v>
      </c>
      <c r="Q2288" s="18"/>
      <c r="R2288" s="22">
        <v>647</v>
      </c>
      <c r="S2288" s="23">
        <v>0</v>
      </c>
      <c r="T2288" s="23">
        <v>647</v>
      </c>
      <c r="U2288" s="24">
        <v>65</v>
      </c>
      <c r="V2288" s="25"/>
      <c r="W2288" s="23">
        <v>99</v>
      </c>
      <c r="X2288" s="23">
        <v>0</v>
      </c>
      <c r="Y2288" s="23">
        <v>99</v>
      </c>
      <c r="Z2288" s="26">
        <v>0.15301391035548687</v>
      </c>
      <c r="AA2288" s="25">
        <v>451</v>
      </c>
      <c r="AB2288" s="23">
        <v>0</v>
      </c>
      <c r="AC2288" s="23">
        <v>451</v>
      </c>
      <c r="AD2288" s="26">
        <v>0.69706336939721791</v>
      </c>
      <c r="AE2288" s="5"/>
      <c r="AF2288" s="33">
        <v>60000</v>
      </c>
      <c r="AG2288" s="7">
        <v>3</v>
      </c>
      <c r="AH2288" s="30">
        <v>59197.440000000002</v>
      </c>
      <c r="AI2288" s="30">
        <v>59197.440000000002</v>
      </c>
      <c r="AJ2288" s="37">
        <v>43937</v>
      </c>
    </row>
    <row r="2289" spans="1:36" ht="15" customHeight="1" x14ac:dyDescent="0.25">
      <c r="A2289" s="3">
        <v>0</v>
      </c>
      <c r="B2289" s="4" t="s">
        <v>7048</v>
      </c>
      <c r="C2289" s="18" t="s">
        <v>4402</v>
      </c>
      <c r="D2289" s="18" t="s">
        <v>4402</v>
      </c>
      <c r="E2289" s="18" t="s">
        <v>8773</v>
      </c>
      <c r="F2289" s="18" t="s">
        <v>34</v>
      </c>
      <c r="G2289" s="19">
        <v>0</v>
      </c>
      <c r="H2289" s="5" t="s">
        <v>272</v>
      </c>
      <c r="I2289" s="28" t="s">
        <v>4403</v>
      </c>
      <c r="J2289" s="20">
        <v>10596</v>
      </c>
      <c r="K2289" s="20">
        <v>21051971.25</v>
      </c>
      <c r="L2289" s="20">
        <v>0</v>
      </c>
      <c r="M2289" s="20">
        <v>0</v>
      </c>
      <c r="N2289" s="20">
        <v>13656</v>
      </c>
      <c r="O2289" s="6">
        <v>1988.0735419026</v>
      </c>
      <c r="P2289" s="21">
        <v>0.91936666716631299</v>
      </c>
      <c r="Q2289" s="18"/>
      <c r="R2289" s="22">
        <v>648</v>
      </c>
      <c r="S2289" s="23">
        <v>0</v>
      </c>
      <c r="T2289" s="23">
        <v>648</v>
      </c>
      <c r="U2289" s="24">
        <v>57</v>
      </c>
      <c r="V2289" s="25">
        <v>69</v>
      </c>
      <c r="W2289" s="23">
        <v>69</v>
      </c>
      <c r="X2289" s="23">
        <v>0</v>
      </c>
      <c r="Y2289" s="23">
        <v>69</v>
      </c>
      <c r="Z2289" s="26">
        <v>0.10648148148148148</v>
      </c>
      <c r="AA2289" s="25">
        <v>203</v>
      </c>
      <c r="AB2289" s="23">
        <v>0</v>
      </c>
      <c r="AC2289" s="23">
        <v>203</v>
      </c>
      <c r="AD2289" s="26">
        <v>0.31327160493827161</v>
      </c>
      <c r="AE2289" s="5"/>
      <c r="AF2289" s="33">
        <v>60000</v>
      </c>
      <c r="AG2289" s="7">
        <v>3</v>
      </c>
      <c r="AH2289" s="30">
        <v>60000</v>
      </c>
      <c r="AI2289" s="30">
        <v>60000</v>
      </c>
      <c r="AJ2289" s="37">
        <v>43938</v>
      </c>
    </row>
    <row r="2290" spans="1:36" s="2" customFormat="1" ht="15" customHeight="1" x14ac:dyDescent="0.25">
      <c r="A2290" s="3">
        <v>0</v>
      </c>
      <c r="B2290" s="4" t="s">
        <v>7051</v>
      </c>
      <c r="C2290" s="28" t="s">
        <v>4408</v>
      </c>
      <c r="D2290" s="28" t="s">
        <v>4408</v>
      </c>
      <c r="E2290" s="28" t="s">
        <v>8777</v>
      </c>
      <c r="F2290" s="28" t="s">
        <v>34</v>
      </c>
      <c r="G2290" s="19">
        <v>0</v>
      </c>
      <c r="H2290" s="5" t="s">
        <v>245</v>
      </c>
      <c r="I2290" s="28" t="s">
        <v>4409</v>
      </c>
      <c r="J2290" s="20">
        <v>10825</v>
      </c>
      <c r="K2290" s="20">
        <v>15934357.699999999</v>
      </c>
      <c r="L2290" s="20">
        <v>0</v>
      </c>
      <c r="M2290" s="20">
        <v>2606480</v>
      </c>
      <c r="N2290" s="20">
        <v>0</v>
      </c>
      <c r="O2290" s="6">
        <v>1712.77946420323</v>
      </c>
      <c r="P2290" s="21">
        <v>0.792059405452604</v>
      </c>
      <c r="Q2290" s="18"/>
      <c r="R2290" s="22">
        <v>648</v>
      </c>
      <c r="S2290" s="23">
        <v>0</v>
      </c>
      <c r="T2290" s="23">
        <v>648</v>
      </c>
      <c r="U2290" s="24">
        <v>80</v>
      </c>
      <c r="V2290" s="25"/>
      <c r="W2290" s="23">
        <v>45</v>
      </c>
      <c r="X2290" s="23">
        <v>0</v>
      </c>
      <c r="Y2290" s="23">
        <v>45</v>
      </c>
      <c r="Z2290" s="26">
        <v>6.9444444444444448E-2</v>
      </c>
      <c r="AA2290" s="25">
        <v>459</v>
      </c>
      <c r="AB2290" s="23">
        <v>0</v>
      </c>
      <c r="AC2290" s="23">
        <v>459</v>
      </c>
      <c r="AD2290" s="26">
        <v>0.70833333333333337</v>
      </c>
      <c r="AE2290" s="5"/>
      <c r="AF2290" s="35">
        <v>60000</v>
      </c>
      <c r="AG2290" s="7">
        <v>3</v>
      </c>
      <c r="AH2290" s="35">
        <v>60000</v>
      </c>
      <c r="AI2290" s="35">
        <v>60000</v>
      </c>
      <c r="AJ2290" s="49">
        <v>43944</v>
      </c>
    </row>
    <row r="2291" spans="1:36" ht="15" customHeight="1" x14ac:dyDescent="0.25">
      <c r="A2291" s="3" t="s">
        <v>2073</v>
      </c>
      <c r="B2291" s="4" t="s">
        <v>7054</v>
      </c>
      <c r="C2291" s="18" t="s">
        <v>4429</v>
      </c>
      <c r="D2291" s="18" t="s">
        <v>4429</v>
      </c>
      <c r="E2291" s="18" t="s">
        <v>8785</v>
      </c>
      <c r="F2291" s="18" t="s">
        <v>34</v>
      </c>
      <c r="G2291" s="19">
        <v>0</v>
      </c>
      <c r="H2291" s="5" t="s">
        <v>40</v>
      </c>
      <c r="I2291" s="18" t="s">
        <v>4430</v>
      </c>
      <c r="J2291" s="20">
        <v>7238</v>
      </c>
      <c r="K2291" s="20">
        <v>7163686.6699999999</v>
      </c>
      <c r="L2291" s="20">
        <v>0</v>
      </c>
      <c r="M2291" s="20">
        <v>5298630</v>
      </c>
      <c r="N2291" s="20">
        <v>110893</v>
      </c>
      <c r="O2291" s="6">
        <v>1737.1110348162499</v>
      </c>
      <c r="P2291" s="21">
        <v>0.803311320691112</v>
      </c>
      <c r="Q2291" s="18"/>
      <c r="R2291" s="22">
        <v>594</v>
      </c>
      <c r="S2291" s="23">
        <v>0</v>
      </c>
      <c r="T2291" s="23">
        <v>653</v>
      </c>
      <c r="U2291" s="24">
        <v>61</v>
      </c>
      <c r="V2291" s="25">
        <v>115</v>
      </c>
      <c r="W2291" s="23">
        <v>126</v>
      </c>
      <c r="X2291" s="23">
        <v>0</v>
      </c>
      <c r="Y2291" s="23">
        <v>126</v>
      </c>
      <c r="Z2291" s="26">
        <v>0.19295558958652373</v>
      </c>
      <c r="AA2291" s="25">
        <v>423</v>
      </c>
      <c r="AB2291" s="23">
        <v>0</v>
      </c>
      <c r="AC2291" s="23">
        <v>423</v>
      </c>
      <c r="AD2291" s="26">
        <v>0.64777947932618685</v>
      </c>
      <c r="AE2291" s="5"/>
      <c r="AF2291" s="33">
        <v>60000</v>
      </c>
      <c r="AG2291" s="7">
        <v>3</v>
      </c>
      <c r="AH2291" s="30">
        <v>59999.4</v>
      </c>
      <c r="AI2291" s="30">
        <v>59999.4</v>
      </c>
      <c r="AJ2291" s="37">
        <v>43937</v>
      </c>
    </row>
    <row r="2292" spans="1:36" s="2" customFormat="1" ht="15" customHeight="1" x14ac:dyDescent="0.25">
      <c r="A2292" s="3" t="s">
        <v>6573</v>
      </c>
      <c r="B2292" s="4" t="s">
        <v>7056</v>
      </c>
      <c r="C2292" s="28" t="s">
        <v>4435</v>
      </c>
      <c r="D2292" s="28" t="s">
        <v>4435</v>
      </c>
      <c r="E2292" s="28" t="s">
        <v>8783</v>
      </c>
      <c r="F2292" s="28" t="s">
        <v>34</v>
      </c>
      <c r="G2292" s="19">
        <v>0</v>
      </c>
      <c r="H2292" s="5" t="s">
        <v>78</v>
      </c>
      <c r="I2292" s="28" t="s">
        <v>4436</v>
      </c>
      <c r="J2292" s="20">
        <v>8874</v>
      </c>
      <c r="K2292" s="20">
        <v>19241683.48</v>
      </c>
      <c r="L2292" s="20">
        <v>0</v>
      </c>
      <c r="M2292" s="20">
        <v>1030947</v>
      </c>
      <c r="N2292" s="20">
        <v>24346</v>
      </c>
      <c r="O2292" s="6">
        <v>2287.2409826459302</v>
      </c>
      <c r="P2292" s="21">
        <v>1.05771395016352</v>
      </c>
      <c r="Q2292" s="18"/>
      <c r="R2292" s="22">
        <v>653</v>
      </c>
      <c r="S2292" s="23">
        <v>0</v>
      </c>
      <c r="T2292" s="23">
        <v>653</v>
      </c>
      <c r="U2292" s="24">
        <v>72</v>
      </c>
      <c r="V2292" s="25"/>
      <c r="W2292" s="23">
        <v>7</v>
      </c>
      <c r="X2292" s="23">
        <v>0</v>
      </c>
      <c r="Y2292" s="23">
        <v>7</v>
      </c>
      <c r="Z2292" s="26">
        <v>1.0719754977029096E-2</v>
      </c>
      <c r="AA2292" s="25">
        <v>309</v>
      </c>
      <c r="AB2292" s="23">
        <v>0</v>
      </c>
      <c r="AC2292" s="23">
        <v>309</v>
      </c>
      <c r="AD2292" s="26">
        <v>0.47320061255742724</v>
      </c>
      <c r="AE2292" s="5"/>
      <c r="AF2292" s="35">
        <v>60000</v>
      </c>
      <c r="AG2292" s="7">
        <v>3</v>
      </c>
      <c r="AH2292" s="32">
        <v>59342.58</v>
      </c>
      <c r="AI2292" s="32">
        <v>59342.58</v>
      </c>
      <c r="AJ2292" s="49">
        <v>43942</v>
      </c>
    </row>
    <row r="2293" spans="1:36" ht="15" customHeight="1" x14ac:dyDescent="0.25">
      <c r="A2293" s="3" t="s">
        <v>2422</v>
      </c>
      <c r="B2293" s="4" t="s">
        <v>7059</v>
      </c>
      <c r="C2293" s="18" t="s">
        <v>4438</v>
      </c>
      <c r="D2293" s="18" t="s">
        <v>4438</v>
      </c>
      <c r="E2293" s="18" t="s">
        <v>8773</v>
      </c>
      <c r="F2293" s="18" t="s">
        <v>34</v>
      </c>
      <c r="G2293" s="19">
        <v>0</v>
      </c>
      <c r="H2293" s="5" t="s">
        <v>91</v>
      </c>
      <c r="I2293" s="28" t="s">
        <v>4439</v>
      </c>
      <c r="J2293" s="20">
        <v>11771</v>
      </c>
      <c r="K2293" s="20">
        <v>29940784.75</v>
      </c>
      <c r="L2293" s="20">
        <v>0</v>
      </c>
      <c r="M2293" s="20">
        <v>1584945</v>
      </c>
      <c r="N2293" s="20">
        <v>0</v>
      </c>
      <c r="O2293" s="6">
        <v>2678.2541627729202</v>
      </c>
      <c r="P2293" s="21">
        <v>1.23853446643448</v>
      </c>
      <c r="Q2293" s="18"/>
      <c r="R2293" s="22">
        <v>654</v>
      </c>
      <c r="S2293" s="23">
        <v>0</v>
      </c>
      <c r="T2293" s="23">
        <v>654</v>
      </c>
      <c r="U2293" s="24">
        <v>69</v>
      </c>
      <c r="V2293" s="25"/>
      <c r="W2293" s="23">
        <v>108</v>
      </c>
      <c r="X2293" s="23">
        <v>0</v>
      </c>
      <c r="Y2293" s="23">
        <v>108</v>
      </c>
      <c r="Z2293" s="26">
        <v>0.16513761467889909</v>
      </c>
      <c r="AA2293" s="25">
        <v>351</v>
      </c>
      <c r="AB2293" s="23">
        <v>0</v>
      </c>
      <c r="AC2293" s="23">
        <v>351</v>
      </c>
      <c r="AD2293" s="26">
        <v>0.53669724770642202</v>
      </c>
      <c r="AE2293" s="5"/>
      <c r="AF2293" s="33">
        <v>60000</v>
      </c>
      <c r="AG2293" s="7">
        <v>3</v>
      </c>
      <c r="AH2293" s="33">
        <v>60000</v>
      </c>
      <c r="AI2293" s="33">
        <v>60000</v>
      </c>
      <c r="AJ2293" s="37">
        <v>43937</v>
      </c>
    </row>
    <row r="2294" spans="1:36" ht="15" customHeight="1" x14ac:dyDescent="0.25">
      <c r="A2294" s="3">
        <v>0</v>
      </c>
      <c r="B2294" s="4" t="s">
        <v>7062</v>
      </c>
      <c r="C2294" s="18" t="s">
        <v>4450</v>
      </c>
      <c r="D2294" s="18" t="s">
        <v>4450</v>
      </c>
      <c r="E2294" s="18" t="s">
        <v>8780</v>
      </c>
      <c r="F2294" s="18" t="s">
        <v>34</v>
      </c>
      <c r="G2294" s="19">
        <v>0</v>
      </c>
      <c r="H2294" s="5" t="s">
        <v>210</v>
      </c>
      <c r="I2294" s="18" t="s">
        <v>4451</v>
      </c>
      <c r="J2294" s="20">
        <v>8223</v>
      </c>
      <c r="K2294" s="20">
        <v>5262198.04</v>
      </c>
      <c r="L2294" s="20">
        <v>0</v>
      </c>
      <c r="M2294" s="20">
        <v>8029216</v>
      </c>
      <c r="N2294" s="20">
        <v>569423</v>
      </c>
      <c r="O2294" s="6">
        <v>1685.61802748389</v>
      </c>
      <c r="P2294" s="21">
        <v>0.77949884417265403</v>
      </c>
      <c r="Q2294" s="18"/>
      <c r="R2294" s="22">
        <v>657</v>
      </c>
      <c r="S2294" s="23">
        <v>0</v>
      </c>
      <c r="T2294" s="23">
        <v>657</v>
      </c>
      <c r="U2294" s="24">
        <v>88</v>
      </c>
      <c r="V2294" s="25">
        <v>262</v>
      </c>
      <c r="W2294" s="23">
        <v>253</v>
      </c>
      <c r="X2294" s="23">
        <v>0</v>
      </c>
      <c r="Y2294" s="23">
        <v>253</v>
      </c>
      <c r="Z2294" s="26">
        <v>0.38508371385083712</v>
      </c>
      <c r="AA2294" s="25">
        <v>625</v>
      </c>
      <c r="AB2294" s="23">
        <v>0</v>
      </c>
      <c r="AC2294" s="23">
        <v>625</v>
      </c>
      <c r="AD2294" s="26">
        <v>0.9512937595129376</v>
      </c>
      <c r="AE2294" s="5"/>
      <c r="AF2294" s="33">
        <v>60000</v>
      </c>
      <c r="AG2294" s="7">
        <v>3</v>
      </c>
      <c r="AH2294" s="30">
        <v>59999.8</v>
      </c>
      <c r="AI2294" s="30">
        <v>59999.8</v>
      </c>
      <c r="AJ2294" s="37">
        <v>43959</v>
      </c>
    </row>
    <row r="2295" spans="1:36" s="2" customFormat="1" ht="15" customHeight="1" x14ac:dyDescent="0.25">
      <c r="A2295" s="3" t="s">
        <v>1441</v>
      </c>
      <c r="B2295" s="4" t="s">
        <v>7065</v>
      </c>
      <c r="C2295" s="28" t="s">
        <v>4456</v>
      </c>
      <c r="D2295" s="28" t="s">
        <v>4456</v>
      </c>
      <c r="E2295" s="28" t="s">
        <v>8777</v>
      </c>
      <c r="F2295" s="28" t="s">
        <v>34</v>
      </c>
      <c r="G2295" s="19">
        <v>0</v>
      </c>
      <c r="H2295" s="5" t="s">
        <v>62</v>
      </c>
      <c r="I2295" s="28" t="s">
        <v>4457</v>
      </c>
      <c r="J2295" s="20">
        <v>6809</v>
      </c>
      <c r="K2295" s="20">
        <v>6263975.6100000003</v>
      </c>
      <c r="L2295" s="20">
        <v>0</v>
      </c>
      <c r="M2295" s="20">
        <v>4586225</v>
      </c>
      <c r="N2295" s="20">
        <v>434389</v>
      </c>
      <c r="O2295" s="6">
        <v>1657.3049801733</v>
      </c>
      <c r="P2295" s="21">
        <v>0.766405730968026</v>
      </c>
      <c r="Q2295" s="18"/>
      <c r="R2295" s="22">
        <v>657</v>
      </c>
      <c r="S2295" s="23">
        <v>0</v>
      </c>
      <c r="T2295" s="23">
        <v>657</v>
      </c>
      <c r="U2295" s="24">
        <v>77</v>
      </c>
      <c r="V2295" s="25">
        <v>39</v>
      </c>
      <c r="W2295" s="23">
        <v>39</v>
      </c>
      <c r="X2295" s="23">
        <v>0</v>
      </c>
      <c r="Y2295" s="23">
        <v>39</v>
      </c>
      <c r="Z2295" s="26">
        <v>5.9360730593607303E-2</v>
      </c>
      <c r="AA2295" s="25">
        <v>472</v>
      </c>
      <c r="AB2295" s="23">
        <v>0</v>
      </c>
      <c r="AC2295" s="23">
        <v>472</v>
      </c>
      <c r="AD2295" s="26">
        <v>0.71841704718417043</v>
      </c>
      <c r="AE2295" s="5"/>
      <c r="AF2295" s="35">
        <v>60000</v>
      </c>
      <c r="AG2295" s="7">
        <v>3</v>
      </c>
      <c r="AH2295" s="35">
        <v>60000</v>
      </c>
      <c r="AI2295" s="35">
        <v>60000</v>
      </c>
      <c r="AJ2295" s="49">
        <v>43950</v>
      </c>
    </row>
    <row r="2296" spans="1:36" ht="15" customHeight="1" x14ac:dyDescent="0.25">
      <c r="A2296" s="3" t="s">
        <v>3022</v>
      </c>
      <c r="B2296" s="4" t="s">
        <v>7068</v>
      </c>
      <c r="C2296" s="18" t="s">
        <v>4460</v>
      </c>
      <c r="D2296" s="18" t="s">
        <v>4460</v>
      </c>
      <c r="E2296" s="18" t="s">
        <v>8786</v>
      </c>
      <c r="F2296" s="18" t="s">
        <v>34</v>
      </c>
      <c r="G2296" s="19">
        <v>0</v>
      </c>
      <c r="H2296" s="5" t="s">
        <v>50</v>
      </c>
      <c r="I2296" s="18" t="s">
        <v>4461</v>
      </c>
      <c r="J2296" s="20">
        <v>7334</v>
      </c>
      <c r="K2296" s="20">
        <v>8511214.1300000008</v>
      </c>
      <c r="L2296" s="20">
        <v>0</v>
      </c>
      <c r="M2296" s="20">
        <v>4942163</v>
      </c>
      <c r="N2296" s="20">
        <v>15440</v>
      </c>
      <c r="O2296" s="6">
        <v>1836.48992773384</v>
      </c>
      <c r="P2296" s="21">
        <v>0.84926819283020305</v>
      </c>
      <c r="Q2296" s="18"/>
      <c r="R2296" s="22">
        <v>657</v>
      </c>
      <c r="S2296" s="23">
        <v>0</v>
      </c>
      <c r="T2296" s="23">
        <v>657</v>
      </c>
      <c r="U2296" s="24">
        <v>77</v>
      </c>
      <c r="V2296" s="25">
        <v>27</v>
      </c>
      <c r="W2296" s="23">
        <v>27</v>
      </c>
      <c r="X2296" s="23">
        <v>0</v>
      </c>
      <c r="Y2296" s="23">
        <v>27</v>
      </c>
      <c r="Z2296" s="26">
        <v>4.1095890410958902E-2</v>
      </c>
      <c r="AA2296" s="25">
        <v>296</v>
      </c>
      <c r="AB2296" s="23">
        <v>0</v>
      </c>
      <c r="AC2296" s="23">
        <v>296</v>
      </c>
      <c r="AD2296" s="26">
        <v>0.45053272450532722</v>
      </c>
      <c r="AE2296" s="5"/>
      <c r="AF2296" s="33">
        <v>60000</v>
      </c>
      <c r="AG2296" s="7">
        <v>3</v>
      </c>
      <c r="AH2296" s="30">
        <v>59509.2</v>
      </c>
      <c r="AI2296" s="30">
        <v>59509.2</v>
      </c>
      <c r="AJ2296" s="37">
        <v>43936</v>
      </c>
    </row>
    <row r="2297" spans="1:36" ht="15" customHeight="1" x14ac:dyDescent="0.25">
      <c r="A2297" s="3" t="s">
        <v>336</v>
      </c>
      <c r="B2297" s="4" t="s">
        <v>7071</v>
      </c>
      <c r="C2297" s="18" t="s">
        <v>4466</v>
      </c>
      <c r="D2297" s="18" t="s">
        <v>4466</v>
      </c>
      <c r="E2297" s="18" t="s">
        <v>8776</v>
      </c>
      <c r="F2297" s="18" t="s">
        <v>34</v>
      </c>
      <c r="G2297" s="19">
        <v>0</v>
      </c>
      <c r="H2297" s="5" t="s">
        <v>50</v>
      </c>
      <c r="I2297" s="18" t="s">
        <v>3653</v>
      </c>
      <c r="J2297" s="20">
        <v>7672</v>
      </c>
      <c r="K2297" s="20">
        <v>12151407.800000001</v>
      </c>
      <c r="L2297" s="20">
        <v>0</v>
      </c>
      <c r="M2297" s="20">
        <v>2171980</v>
      </c>
      <c r="N2297" s="20">
        <v>218726</v>
      </c>
      <c r="O2297" s="6">
        <v>1895.4788581856101</v>
      </c>
      <c r="P2297" s="21">
        <v>0.87654709134481501</v>
      </c>
      <c r="Q2297" s="18"/>
      <c r="R2297" s="22">
        <v>658</v>
      </c>
      <c r="S2297" s="23">
        <v>0</v>
      </c>
      <c r="T2297" s="23">
        <v>658</v>
      </c>
      <c r="U2297" s="24">
        <v>73</v>
      </c>
      <c r="V2297" s="25">
        <v>48</v>
      </c>
      <c r="W2297" s="23">
        <v>48</v>
      </c>
      <c r="X2297" s="23">
        <v>0</v>
      </c>
      <c r="Y2297" s="23">
        <v>48</v>
      </c>
      <c r="Z2297" s="26">
        <v>7.29483282674772E-2</v>
      </c>
      <c r="AA2297" s="25">
        <v>553</v>
      </c>
      <c r="AB2297" s="23">
        <v>0</v>
      </c>
      <c r="AC2297" s="23">
        <v>553</v>
      </c>
      <c r="AD2297" s="26">
        <v>0.84042553191489366</v>
      </c>
      <c r="AE2297" s="5"/>
      <c r="AF2297" s="33">
        <v>60000</v>
      </c>
      <c r="AG2297" s="7">
        <v>3</v>
      </c>
      <c r="AH2297" s="30">
        <v>59972</v>
      </c>
      <c r="AI2297" s="30">
        <v>59972</v>
      </c>
      <c r="AJ2297" s="37">
        <v>43937</v>
      </c>
    </row>
    <row r="2298" spans="1:36" ht="15" customHeight="1" x14ac:dyDescent="0.25">
      <c r="A2298" s="3" t="s">
        <v>912</v>
      </c>
      <c r="B2298" s="4" t="s">
        <v>7073</v>
      </c>
      <c r="C2298" s="18" t="s">
        <v>4468</v>
      </c>
      <c r="D2298" s="18" t="s">
        <v>4468</v>
      </c>
      <c r="E2298" s="18" t="s">
        <v>8778</v>
      </c>
      <c r="F2298" s="18" t="s">
        <v>34</v>
      </c>
      <c r="G2298" s="19">
        <v>0</v>
      </c>
      <c r="H2298" s="5" t="s">
        <v>62</v>
      </c>
      <c r="I2298" s="18" t="s">
        <v>4469</v>
      </c>
      <c r="J2298" s="20">
        <v>3854</v>
      </c>
      <c r="K2298" s="20">
        <v>17465342.239999998</v>
      </c>
      <c r="L2298" s="20">
        <v>1080021</v>
      </c>
      <c r="M2298" s="20">
        <v>0</v>
      </c>
      <c r="N2298" s="20">
        <v>0</v>
      </c>
      <c r="O2298" s="6">
        <v>4251.5104411001503</v>
      </c>
      <c r="P2298" s="21">
        <v>1.96607263377006</v>
      </c>
      <c r="Q2298" s="18"/>
      <c r="R2298" s="22">
        <v>390</v>
      </c>
      <c r="S2298" s="23">
        <v>0</v>
      </c>
      <c r="T2298" s="23">
        <v>658</v>
      </c>
      <c r="U2298" s="24">
        <v>68</v>
      </c>
      <c r="V2298" s="25"/>
      <c r="W2298" s="23">
        <v>5</v>
      </c>
      <c r="X2298" s="23">
        <v>0</v>
      </c>
      <c r="Y2298" s="23">
        <v>5</v>
      </c>
      <c r="Z2298" s="26">
        <v>7.5987841945288756E-3</v>
      </c>
      <c r="AA2298" s="25">
        <v>162</v>
      </c>
      <c r="AB2298" s="23">
        <v>0</v>
      </c>
      <c r="AC2298" s="23">
        <v>162</v>
      </c>
      <c r="AD2298" s="26">
        <v>0.24620060790273557</v>
      </c>
      <c r="AE2298" s="5"/>
      <c r="AF2298" s="33">
        <v>60000</v>
      </c>
      <c r="AG2298" s="7">
        <v>3</v>
      </c>
      <c r="AH2298" s="33">
        <v>60000</v>
      </c>
      <c r="AI2298" s="33">
        <v>60000</v>
      </c>
      <c r="AJ2298" s="37">
        <v>43936</v>
      </c>
    </row>
    <row r="2299" spans="1:36" ht="15" customHeight="1" x14ac:dyDescent="0.25">
      <c r="A2299" s="3">
        <v>0</v>
      </c>
      <c r="B2299" s="4" t="s">
        <v>7076</v>
      </c>
      <c r="C2299" s="18" t="s">
        <v>4486</v>
      </c>
      <c r="D2299" s="18" t="s">
        <v>4486</v>
      </c>
      <c r="E2299" s="18" t="s">
        <v>8778</v>
      </c>
      <c r="F2299" s="18" t="s">
        <v>34</v>
      </c>
      <c r="G2299" s="19">
        <v>0</v>
      </c>
      <c r="H2299" s="5" t="s">
        <v>40</v>
      </c>
      <c r="I2299" s="28" t="s">
        <v>4487</v>
      </c>
      <c r="J2299" s="20">
        <v>7861</v>
      </c>
      <c r="K2299" s="20">
        <v>16038165.189999999</v>
      </c>
      <c r="L2299" s="20">
        <v>0</v>
      </c>
      <c r="M2299" s="20">
        <v>1402639</v>
      </c>
      <c r="N2299" s="20">
        <v>113901</v>
      </c>
      <c r="O2299" s="6">
        <v>2233.13893779417</v>
      </c>
      <c r="P2299" s="21">
        <v>1.0326949477906799</v>
      </c>
      <c r="Q2299" s="18"/>
      <c r="R2299" s="22">
        <v>661</v>
      </c>
      <c r="S2299" s="23">
        <v>0</v>
      </c>
      <c r="T2299" s="23">
        <v>661</v>
      </c>
      <c r="U2299" s="24">
        <v>78</v>
      </c>
      <c r="V2299" s="25"/>
      <c r="W2299" s="23">
        <v>84</v>
      </c>
      <c r="X2299" s="23">
        <v>0</v>
      </c>
      <c r="Y2299" s="23">
        <v>84</v>
      </c>
      <c r="Z2299" s="26">
        <v>0.12708018154311648</v>
      </c>
      <c r="AA2299" s="25">
        <v>436</v>
      </c>
      <c r="AB2299" s="23">
        <v>0</v>
      </c>
      <c r="AC2299" s="23">
        <v>436</v>
      </c>
      <c r="AD2299" s="26">
        <v>0.65960665658093798</v>
      </c>
      <c r="AE2299" s="5"/>
      <c r="AF2299" s="33">
        <v>60000</v>
      </c>
      <c r="AG2299" s="7">
        <v>3</v>
      </c>
      <c r="AH2299" s="33">
        <v>60000</v>
      </c>
      <c r="AI2299" s="33">
        <v>60000</v>
      </c>
      <c r="AJ2299" s="37">
        <v>43937</v>
      </c>
    </row>
    <row r="2300" spans="1:36" s="2" customFormat="1" ht="15" customHeight="1" x14ac:dyDescent="0.25">
      <c r="A2300" s="3" t="s">
        <v>1735</v>
      </c>
      <c r="B2300" s="4" t="s">
        <v>7079</v>
      </c>
      <c r="C2300" s="28" t="s">
        <v>4492</v>
      </c>
      <c r="D2300" s="28" t="s">
        <v>4492</v>
      </c>
      <c r="E2300" s="28" t="s">
        <v>8786</v>
      </c>
      <c r="F2300" s="28" t="s">
        <v>34</v>
      </c>
      <c r="G2300" s="19">
        <v>0</v>
      </c>
      <c r="H2300" s="5" t="s">
        <v>62</v>
      </c>
      <c r="I2300" s="28" t="s">
        <v>4493</v>
      </c>
      <c r="J2300" s="20">
        <v>8612</v>
      </c>
      <c r="K2300" s="20">
        <v>12807346.09</v>
      </c>
      <c r="L2300" s="20">
        <v>0</v>
      </c>
      <c r="M2300" s="20">
        <v>4143520</v>
      </c>
      <c r="N2300" s="20">
        <v>19815</v>
      </c>
      <c r="O2300" s="6">
        <v>1970.5853564793299</v>
      </c>
      <c r="P2300" s="21">
        <v>0.91127941364751397</v>
      </c>
      <c r="Q2300" s="18"/>
      <c r="R2300" s="22">
        <v>587</v>
      </c>
      <c r="S2300" s="23">
        <v>0</v>
      </c>
      <c r="T2300" s="23">
        <v>662</v>
      </c>
      <c r="U2300" s="24">
        <v>95</v>
      </c>
      <c r="V2300" s="25">
        <v>93</v>
      </c>
      <c r="W2300" s="23">
        <v>67</v>
      </c>
      <c r="X2300" s="23">
        <v>0</v>
      </c>
      <c r="Y2300" s="23">
        <v>67</v>
      </c>
      <c r="Z2300" s="26">
        <v>0.10120845921450151</v>
      </c>
      <c r="AA2300" s="25">
        <v>319</v>
      </c>
      <c r="AB2300" s="23">
        <v>0</v>
      </c>
      <c r="AC2300" s="23">
        <v>319</v>
      </c>
      <c r="AD2300" s="26">
        <v>0.48187311178247733</v>
      </c>
      <c r="AE2300" s="5"/>
      <c r="AF2300" s="35">
        <v>60000</v>
      </c>
      <c r="AG2300" s="7">
        <v>3</v>
      </c>
      <c r="AH2300" s="35">
        <v>60000</v>
      </c>
      <c r="AI2300" s="35">
        <v>60000</v>
      </c>
      <c r="AJ2300" s="49">
        <v>43942</v>
      </c>
    </row>
    <row r="2301" spans="1:36" ht="15" customHeight="1" x14ac:dyDescent="0.25">
      <c r="A2301" s="3" t="s">
        <v>2086</v>
      </c>
      <c r="B2301" s="4" t="s">
        <v>7082</v>
      </c>
      <c r="C2301" s="18" t="s">
        <v>4501</v>
      </c>
      <c r="D2301" s="18" t="s">
        <v>4501</v>
      </c>
      <c r="E2301" s="18" t="s">
        <v>8775</v>
      </c>
      <c r="F2301" s="18" t="s">
        <v>34</v>
      </c>
      <c r="G2301" s="19">
        <v>0</v>
      </c>
      <c r="H2301" s="5" t="s">
        <v>245</v>
      </c>
      <c r="I2301" s="28" t="s">
        <v>4502</v>
      </c>
      <c r="J2301" s="20">
        <v>8486</v>
      </c>
      <c r="K2301" s="20">
        <v>15712690.34</v>
      </c>
      <c r="L2301" s="20">
        <v>0</v>
      </c>
      <c r="M2301" s="20">
        <v>1524113</v>
      </c>
      <c r="N2301" s="20">
        <v>0</v>
      </c>
      <c r="O2301" s="6">
        <v>2031.2047301437699</v>
      </c>
      <c r="P2301" s="21">
        <v>0.93931229591113796</v>
      </c>
      <c r="Q2301" s="18"/>
      <c r="R2301" s="22">
        <v>664</v>
      </c>
      <c r="S2301" s="23">
        <v>0</v>
      </c>
      <c r="T2301" s="23">
        <v>664</v>
      </c>
      <c r="U2301" s="24">
        <v>73</v>
      </c>
      <c r="V2301" s="25"/>
      <c r="W2301" s="23">
        <v>19</v>
      </c>
      <c r="X2301" s="23">
        <v>0</v>
      </c>
      <c r="Y2301" s="23">
        <v>19</v>
      </c>
      <c r="Z2301" s="26">
        <v>2.86144578313253E-2</v>
      </c>
      <c r="AA2301" s="25">
        <v>333</v>
      </c>
      <c r="AB2301" s="23">
        <v>0</v>
      </c>
      <c r="AC2301" s="23">
        <v>333</v>
      </c>
      <c r="AD2301" s="26">
        <v>0.50150602409638556</v>
      </c>
      <c r="AE2301" s="5"/>
      <c r="AF2301" s="33">
        <v>60000</v>
      </c>
      <c r="AG2301" s="7">
        <v>3</v>
      </c>
      <c r="AH2301" s="33">
        <v>60000</v>
      </c>
      <c r="AI2301" s="33">
        <v>60000</v>
      </c>
      <c r="AJ2301" s="37">
        <v>43936</v>
      </c>
    </row>
    <row r="2302" spans="1:36" s="2" customFormat="1" ht="15" customHeight="1" x14ac:dyDescent="0.25">
      <c r="A2302" s="3" t="s">
        <v>547</v>
      </c>
      <c r="B2302" s="4" t="s">
        <v>7085</v>
      </c>
      <c r="C2302" s="28" t="s">
        <v>4510</v>
      </c>
      <c r="D2302" s="28" t="s">
        <v>4510</v>
      </c>
      <c r="E2302" s="28" t="s">
        <v>8786</v>
      </c>
      <c r="F2302" s="28" t="s">
        <v>34</v>
      </c>
      <c r="G2302" s="19">
        <v>0</v>
      </c>
      <c r="H2302" s="5" t="s">
        <v>96</v>
      </c>
      <c r="I2302" s="28" t="s">
        <v>4511</v>
      </c>
      <c r="J2302" s="20">
        <v>6933</v>
      </c>
      <c r="K2302" s="20">
        <v>12541104.960000001</v>
      </c>
      <c r="L2302" s="20">
        <v>0</v>
      </c>
      <c r="M2302" s="20">
        <v>993885</v>
      </c>
      <c r="N2302" s="20">
        <v>10742</v>
      </c>
      <c r="O2302" s="6">
        <v>1953.8052733304501</v>
      </c>
      <c r="P2302" s="21">
        <v>0.90351961563491301</v>
      </c>
      <c r="Q2302" s="18"/>
      <c r="R2302" s="22">
        <v>538</v>
      </c>
      <c r="S2302" s="23">
        <v>0</v>
      </c>
      <c r="T2302" s="23">
        <v>665</v>
      </c>
      <c r="U2302" s="24">
        <v>90</v>
      </c>
      <c r="V2302" s="25">
        <v>42</v>
      </c>
      <c r="W2302" s="23">
        <v>25</v>
      </c>
      <c r="X2302" s="23">
        <v>0</v>
      </c>
      <c r="Y2302" s="23">
        <v>25</v>
      </c>
      <c r="Z2302" s="26">
        <v>3.7593984962406013E-2</v>
      </c>
      <c r="AA2302" s="25">
        <v>356</v>
      </c>
      <c r="AB2302" s="23">
        <v>0</v>
      </c>
      <c r="AC2302" s="23">
        <v>356</v>
      </c>
      <c r="AD2302" s="26">
        <v>0.53533834586466167</v>
      </c>
      <c r="AE2302" s="5"/>
      <c r="AF2302" s="35">
        <v>60000</v>
      </c>
      <c r="AG2302" s="7">
        <v>3</v>
      </c>
      <c r="AH2302" s="32">
        <v>59999.88</v>
      </c>
      <c r="AI2302" s="32">
        <v>59999.88</v>
      </c>
      <c r="AJ2302" s="49">
        <v>43941</v>
      </c>
    </row>
    <row r="2303" spans="1:36" s="2" customFormat="1" ht="15" customHeight="1" x14ac:dyDescent="0.25">
      <c r="A2303" s="3" t="s">
        <v>3193</v>
      </c>
      <c r="B2303" s="4" t="s">
        <v>7087</v>
      </c>
      <c r="C2303" s="28" t="s">
        <v>4513</v>
      </c>
      <c r="D2303" s="28" t="s">
        <v>4513</v>
      </c>
      <c r="E2303" s="28" t="s">
        <v>8780</v>
      </c>
      <c r="F2303" s="28" t="s">
        <v>34</v>
      </c>
      <c r="G2303" s="19">
        <v>0</v>
      </c>
      <c r="H2303" s="5" t="s">
        <v>272</v>
      </c>
      <c r="I2303" s="28" t="s">
        <v>4514</v>
      </c>
      <c r="J2303" s="20">
        <v>10140</v>
      </c>
      <c r="K2303" s="20">
        <v>10740702.560000001</v>
      </c>
      <c r="L2303" s="20">
        <v>0</v>
      </c>
      <c r="M2303" s="20">
        <v>5668650</v>
      </c>
      <c r="N2303" s="20">
        <v>367186</v>
      </c>
      <c r="O2303" s="6">
        <v>1654.4909822485199</v>
      </c>
      <c r="P2303" s="21">
        <v>0.765104423023934</v>
      </c>
      <c r="Q2303" s="18"/>
      <c r="R2303" s="22">
        <v>666</v>
      </c>
      <c r="S2303" s="23">
        <v>0</v>
      </c>
      <c r="T2303" s="23">
        <v>666</v>
      </c>
      <c r="U2303" s="24">
        <v>82</v>
      </c>
      <c r="V2303" s="25"/>
      <c r="W2303" s="23">
        <v>160</v>
      </c>
      <c r="X2303" s="23">
        <v>0</v>
      </c>
      <c r="Y2303" s="23">
        <v>160</v>
      </c>
      <c r="Z2303" s="26">
        <v>0.24024024024024024</v>
      </c>
      <c r="AA2303" s="25">
        <v>429</v>
      </c>
      <c r="AB2303" s="23">
        <v>0</v>
      </c>
      <c r="AC2303" s="23">
        <v>429</v>
      </c>
      <c r="AD2303" s="26">
        <v>0.64414414414414412</v>
      </c>
      <c r="AE2303" s="5"/>
      <c r="AF2303" s="35">
        <v>60000</v>
      </c>
      <c r="AG2303" s="7">
        <v>3</v>
      </c>
      <c r="AH2303" s="32">
        <v>59999.88</v>
      </c>
      <c r="AI2303" s="32">
        <v>59999.88</v>
      </c>
      <c r="AJ2303" s="49">
        <v>43948</v>
      </c>
    </row>
    <row r="2304" spans="1:36" ht="15" customHeight="1" x14ac:dyDescent="0.25">
      <c r="A2304" s="3" t="s">
        <v>3257</v>
      </c>
      <c r="B2304" s="4" t="s">
        <v>7089</v>
      </c>
      <c r="C2304" s="18" t="s">
        <v>4516</v>
      </c>
      <c r="D2304" s="18" t="s">
        <v>4516</v>
      </c>
      <c r="E2304" s="18" t="s">
        <v>8774</v>
      </c>
      <c r="F2304" s="18" t="s">
        <v>34</v>
      </c>
      <c r="G2304" s="19">
        <v>0</v>
      </c>
      <c r="H2304" s="5" t="s">
        <v>91</v>
      </c>
      <c r="I2304" s="18" t="s">
        <v>4517</v>
      </c>
      <c r="J2304" s="20">
        <v>9107</v>
      </c>
      <c r="K2304" s="20">
        <v>10283810.289999999</v>
      </c>
      <c r="L2304" s="20">
        <v>0</v>
      </c>
      <c r="M2304" s="20">
        <v>5306365</v>
      </c>
      <c r="N2304" s="20">
        <v>71712</v>
      </c>
      <c r="O2304" s="6">
        <v>1719.7636202920801</v>
      </c>
      <c r="P2304" s="21">
        <v>0.79528916540415495</v>
      </c>
      <c r="Q2304" s="18"/>
      <c r="R2304" s="22">
        <v>666</v>
      </c>
      <c r="S2304" s="23">
        <v>0</v>
      </c>
      <c r="T2304" s="23">
        <v>666</v>
      </c>
      <c r="U2304" s="24">
        <v>79</v>
      </c>
      <c r="V2304" s="25"/>
      <c r="W2304" s="23">
        <v>58</v>
      </c>
      <c r="X2304" s="23">
        <v>0</v>
      </c>
      <c r="Y2304" s="23">
        <v>58</v>
      </c>
      <c r="Z2304" s="26">
        <v>8.7087087087087081E-2</v>
      </c>
      <c r="AA2304" s="25">
        <v>309</v>
      </c>
      <c r="AB2304" s="23">
        <v>0</v>
      </c>
      <c r="AC2304" s="23">
        <v>309</v>
      </c>
      <c r="AD2304" s="26">
        <v>0.46396396396396394</v>
      </c>
      <c r="AE2304" s="5"/>
      <c r="AF2304" s="33">
        <v>60000</v>
      </c>
      <c r="AG2304" s="7">
        <v>3</v>
      </c>
      <c r="AH2304" s="30">
        <v>60000</v>
      </c>
      <c r="AI2304" s="30">
        <v>60000</v>
      </c>
      <c r="AJ2304" s="37">
        <v>43938</v>
      </c>
    </row>
    <row r="2305" spans="1:36" ht="15" customHeight="1" x14ac:dyDescent="0.25">
      <c r="A2305" s="3" t="s">
        <v>3273</v>
      </c>
      <c r="B2305" s="4" t="s">
        <v>7092</v>
      </c>
      <c r="C2305" s="18" t="s">
        <v>4531</v>
      </c>
      <c r="D2305" s="18" t="s">
        <v>4531</v>
      </c>
      <c r="E2305" s="18" t="s">
        <v>8786</v>
      </c>
      <c r="F2305" s="18" t="s">
        <v>34</v>
      </c>
      <c r="G2305" s="19">
        <v>0</v>
      </c>
      <c r="H2305" s="5" t="s">
        <v>139</v>
      </c>
      <c r="I2305" s="18" t="s">
        <v>4532</v>
      </c>
      <c r="J2305" s="20">
        <v>9663</v>
      </c>
      <c r="K2305" s="20">
        <v>10274440.470000001</v>
      </c>
      <c r="L2305" s="20">
        <v>0</v>
      </c>
      <c r="M2305" s="20">
        <v>6309750</v>
      </c>
      <c r="N2305" s="20">
        <v>117243</v>
      </c>
      <c r="O2305" s="6">
        <v>1728.39009313878</v>
      </c>
      <c r="P2305" s="21">
        <v>0.79927839991852601</v>
      </c>
      <c r="Q2305" s="18"/>
      <c r="R2305" s="22">
        <v>672</v>
      </c>
      <c r="S2305" s="23">
        <v>0</v>
      </c>
      <c r="T2305" s="23">
        <v>672</v>
      </c>
      <c r="U2305" s="24">
        <v>99</v>
      </c>
      <c r="V2305" s="25">
        <v>64</v>
      </c>
      <c r="W2305" s="23">
        <v>60</v>
      </c>
      <c r="X2305" s="23">
        <v>0</v>
      </c>
      <c r="Y2305" s="23">
        <v>60</v>
      </c>
      <c r="Z2305" s="26">
        <v>8.9285714285714288E-2</v>
      </c>
      <c r="AA2305" s="25">
        <v>397</v>
      </c>
      <c r="AB2305" s="23">
        <v>0</v>
      </c>
      <c r="AC2305" s="23">
        <v>397</v>
      </c>
      <c r="AD2305" s="26">
        <v>0.59077380952380953</v>
      </c>
      <c r="AE2305" s="5"/>
      <c r="AF2305" s="33">
        <v>60000</v>
      </c>
      <c r="AG2305" s="7">
        <v>3</v>
      </c>
      <c r="AH2305" s="30">
        <v>59999.87</v>
      </c>
      <c r="AI2305" s="30">
        <v>59999.87</v>
      </c>
      <c r="AJ2305" s="37">
        <v>43936</v>
      </c>
    </row>
    <row r="2306" spans="1:36" s="2" customFormat="1" ht="15" customHeight="1" x14ac:dyDescent="0.25">
      <c r="A2306" s="3" t="s">
        <v>7095</v>
      </c>
      <c r="B2306" s="4" t="s">
        <v>7096</v>
      </c>
      <c r="C2306" s="28" t="s">
        <v>4543</v>
      </c>
      <c r="D2306" s="28" t="s">
        <v>4543</v>
      </c>
      <c r="E2306" s="28" t="s">
        <v>8773</v>
      </c>
      <c r="F2306" s="28" t="s">
        <v>34</v>
      </c>
      <c r="G2306" s="19">
        <v>0</v>
      </c>
      <c r="H2306" s="5" t="s">
        <v>78</v>
      </c>
      <c r="I2306" s="28" t="s">
        <v>4544</v>
      </c>
      <c r="J2306" s="20">
        <v>7942</v>
      </c>
      <c r="K2306" s="20">
        <v>10617508.810000001</v>
      </c>
      <c r="L2306" s="20">
        <v>0</v>
      </c>
      <c r="M2306" s="20">
        <v>3656948</v>
      </c>
      <c r="N2306" s="20">
        <v>265159</v>
      </c>
      <c r="O2306" s="6">
        <v>1830.72473054646</v>
      </c>
      <c r="P2306" s="21">
        <v>0.84660212942157897</v>
      </c>
      <c r="Q2306" s="18"/>
      <c r="R2306" s="22">
        <v>674</v>
      </c>
      <c r="S2306" s="23">
        <v>0</v>
      </c>
      <c r="T2306" s="23">
        <v>674</v>
      </c>
      <c r="U2306" s="24">
        <v>75</v>
      </c>
      <c r="V2306" s="25">
        <v>155</v>
      </c>
      <c r="W2306" s="23">
        <v>170</v>
      </c>
      <c r="X2306" s="23">
        <v>0</v>
      </c>
      <c r="Y2306" s="23">
        <v>170</v>
      </c>
      <c r="Z2306" s="26">
        <v>0.25222551928783382</v>
      </c>
      <c r="AA2306" s="25">
        <v>344</v>
      </c>
      <c r="AB2306" s="23">
        <v>0</v>
      </c>
      <c r="AC2306" s="23">
        <v>344</v>
      </c>
      <c r="AD2306" s="26">
        <v>0.51038575667655783</v>
      </c>
      <c r="AE2306" s="5"/>
      <c r="AF2306" s="35">
        <v>60000</v>
      </c>
      <c r="AG2306" s="7">
        <v>3</v>
      </c>
      <c r="AH2306" s="35">
        <v>60000</v>
      </c>
      <c r="AI2306" s="35">
        <v>60000</v>
      </c>
      <c r="AJ2306" s="49">
        <v>43942</v>
      </c>
    </row>
    <row r="2307" spans="1:36" s="2" customFormat="1" ht="15" customHeight="1" x14ac:dyDescent="0.25">
      <c r="A2307" s="3" t="s">
        <v>2745</v>
      </c>
      <c r="B2307" s="4" t="s">
        <v>7099</v>
      </c>
      <c r="C2307" s="28" t="s">
        <v>4551</v>
      </c>
      <c r="D2307" s="28" t="s">
        <v>4551</v>
      </c>
      <c r="E2307" s="28" t="s">
        <v>8777</v>
      </c>
      <c r="F2307" s="28" t="s">
        <v>34</v>
      </c>
      <c r="G2307" s="19">
        <v>0</v>
      </c>
      <c r="H2307" s="5" t="s">
        <v>96</v>
      </c>
      <c r="I2307" s="28" t="s">
        <v>4552</v>
      </c>
      <c r="J2307" s="20">
        <v>5998</v>
      </c>
      <c r="K2307" s="20">
        <v>3113487.81</v>
      </c>
      <c r="L2307" s="20">
        <v>0</v>
      </c>
      <c r="M2307" s="20">
        <v>6557094</v>
      </c>
      <c r="N2307" s="20">
        <v>660465</v>
      </c>
      <c r="O2307" s="6">
        <v>1722.4152734244699</v>
      </c>
      <c r="P2307" s="21">
        <v>0.79651539846416297</v>
      </c>
      <c r="Q2307" s="18"/>
      <c r="R2307" s="22">
        <v>676</v>
      </c>
      <c r="S2307" s="23">
        <v>0</v>
      </c>
      <c r="T2307" s="23">
        <v>676</v>
      </c>
      <c r="U2307" s="24">
        <v>74</v>
      </c>
      <c r="V2307" s="25">
        <v>88</v>
      </c>
      <c r="W2307" s="23">
        <v>88</v>
      </c>
      <c r="X2307" s="23">
        <v>0</v>
      </c>
      <c r="Y2307" s="23">
        <v>88</v>
      </c>
      <c r="Z2307" s="26">
        <v>0.13017751479289941</v>
      </c>
      <c r="AA2307" s="25">
        <v>681</v>
      </c>
      <c r="AB2307" s="23">
        <v>0</v>
      </c>
      <c r="AC2307" s="23">
        <v>681</v>
      </c>
      <c r="AD2307" s="26">
        <v>1.0073964497041421</v>
      </c>
      <c r="AE2307" s="5"/>
      <c r="AF2307" s="35">
        <v>60000</v>
      </c>
      <c r="AG2307" s="7">
        <v>3</v>
      </c>
      <c r="AH2307" s="35">
        <v>60000</v>
      </c>
      <c r="AI2307" s="35">
        <v>60000</v>
      </c>
      <c r="AJ2307" s="49">
        <v>43942</v>
      </c>
    </row>
    <row r="2308" spans="1:36" ht="15" customHeight="1" x14ac:dyDescent="0.25">
      <c r="A2308" s="3" t="s">
        <v>1130</v>
      </c>
      <c r="B2308" s="4" t="s">
        <v>7102</v>
      </c>
      <c r="C2308" s="18" t="s">
        <v>4554</v>
      </c>
      <c r="D2308" s="18" t="s">
        <v>4554</v>
      </c>
      <c r="E2308" s="18" t="s">
        <v>8778</v>
      </c>
      <c r="F2308" s="18" t="s">
        <v>34</v>
      </c>
      <c r="G2308" s="19">
        <v>0</v>
      </c>
      <c r="H2308" s="5" t="s">
        <v>35</v>
      </c>
      <c r="I2308" s="18" t="s">
        <v>4555</v>
      </c>
      <c r="J2308" s="20">
        <v>7817</v>
      </c>
      <c r="K2308" s="20">
        <v>6430202.0300000003</v>
      </c>
      <c r="L2308" s="20">
        <v>0</v>
      </c>
      <c r="M2308" s="20">
        <v>7170424</v>
      </c>
      <c r="N2308" s="20">
        <v>372073</v>
      </c>
      <c r="O2308" s="6">
        <v>1787.4758897275201</v>
      </c>
      <c r="P2308" s="21">
        <v>0.82660209330396806</v>
      </c>
      <c r="Q2308" s="18"/>
      <c r="R2308" s="22">
        <v>629</v>
      </c>
      <c r="S2308" s="23">
        <v>0</v>
      </c>
      <c r="T2308" s="23">
        <v>677</v>
      </c>
      <c r="U2308" s="24">
        <v>103</v>
      </c>
      <c r="V2308" s="25">
        <v>142</v>
      </c>
      <c r="W2308" s="23">
        <v>140</v>
      </c>
      <c r="X2308" s="23">
        <v>0</v>
      </c>
      <c r="Y2308" s="23">
        <v>140</v>
      </c>
      <c r="Z2308" s="26">
        <v>0.206794682422452</v>
      </c>
      <c r="AA2308" s="25">
        <v>425</v>
      </c>
      <c r="AB2308" s="23">
        <v>0</v>
      </c>
      <c r="AC2308" s="23">
        <v>425</v>
      </c>
      <c r="AD2308" s="26">
        <v>0.62776957163958647</v>
      </c>
      <c r="AE2308" s="5"/>
      <c r="AF2308" s="33">
        <v>60000</v>
      </c>
      <c r="AG2308" s="7">
        <v>3</v>
      </c>
      <c r="AH2308" s="30">
        <v>59689.440000000002</v>
      </c>
      <c r="AI2308" s="30">
        <v>59689.440000000002</v>
      </c>
      <c r="AJ2308" s="37">
        <v>43937</v>
      </c>
    </row>
    <row r="2309" spans="1:36" s="2" customFormat="1" ht="15" customHeight="1" x14ac:dyDescent="0.25">
      <c r="A2309" s="3" t="s">
        <v>4731</v>
      </c>
      <c r="B2309" s="4" t="s">
        <v>7105</v>
      </c>
      <c r="C2309" s="28" t="s">
        <v>4563</v>
      </c>
      <c r="D2309" s="28" t="s">
        <v>4563</v>
      </c>
      <c r="E2309" s="28" t="s">
        <v>8772</v>
      </c>
      <c r="F2309" s="28" t="s">
        <v>34</v>
      </c>
      <c r="G2309" s="19">
        <v>0</v>
      </c>
      <c r="H2309" s="5" t="s">
        <v>67</v>
      </c>
      <c r="I2309" s="28" t="s">
        <v>4564</v>
      </c>
      <c r="J2309" s="20">
        <v>9988</v>
      </c>
      <c r="K2309" s="20">
        <v>12621262.27</v>
      </c>
      <c r="L2309" s="20">
        <v>0</v>
      </c>
      <c r="M2309" s="20">
        <v>5013744</v>
      </c>
      <c r="N2309" s="20">
        <v>98066</v>
      </c>
      <c r="O2309" s="6">
        <v>1775.4377523027599</v>
      </c>
      <c r="P2309" s="21">
        <v>0.82103516529561404</v>
      </c>
      <c r="Q2309" s="18"/>
      <c r="R2309" s="22">
        <v>678</v>
      </c>
      <c r="S2309" s="23">
        <v>0</v>
      </c>
      <c r="T2309" s="23">
        <v>678</v>
      </c>
      <c r="U2309" s="24">
        <v>96</v>
      </c>
      <c r="V2309" s="25"/>
      <c r="W2309" s="23">
        <v>30</v>
      </c>
      <c r="X2309" s="23">
        <v>0</v>
      </c>
      <c r="Y2309" s="23">
        <v>30</v>
      </c>
      <c r="Z2309" s="26">
        <v>4.4247787610619468E-2</v>
      </c>
      <c r="AA2309" s="25">
        <v>232</v>
      </c>
      <c r="AB2309" s="23">
        <v>0</v>
      </c>
      <c r="AC2309" s="23">
        <v>232</v>
      </c>
      <c r="AD2309" s="26">
        <v>0.34218289085545722</v>
      </c>
      <c r="AE2309" s="5"/>
      <c r="AF2309" s="35">
        <v>60000</v>
      </c>
      <c r="AG2309" s="7">
        <v>3</v>
      </c>
      <c r="AH2309" s="32">
        <v>59919</v>
      </c>
      <c r="AI2309" s="32">
        <v>59919</v>
      </c>
      <c r="AJ2309" s="49">
        <v>43950</v>
      </c>
    </row>
    <row r="2310" spans="1:36" ht="15" customHeight="1" x14ac:dyDescent="0.25">
      <c r="A2310" s="3" t="s">
        <v>5692</v>
      </c>
      <c r="B2310" s="4" t="s">
        <v>7108</v>
      </c>
      <c r="C2310" s="18" t="s">
        <v>4576</v>
      </c>
      <c r="D2310" s="18" t="s">
        <v>4576</v>
      </c>
      <c r="E2310" s="18" t="s">
        <v>8777</v>
      </c>
      <c r="F2310" s="18" t="s">
        <v>34</v>
      </c>
      <c r="G2310" s="19">
        <v>0</v>
      </c>
      <c r="H2310" s="5" t="s">
        <v>78</v>
      </c>
      <c r="I2310" s="18" t="s">
        <v>4577</v>
      </c>
      <c r="J2310" s="20">
        <v>6837</v>
      </c>
      <c r="K2310" s="20">
        <v>6297228.7300000004</v>
      </c>
      <c r="L2310" s="20">
        <v>0</v>
      </c>
      <c r="M2310" s="20">
        <v>5681801</v>
      </c>
      <c r="N2310" s="20">
        <v>330381</v>
      </c>
      <c r="O2310" s="6">
        <v>1800.41110574814</v>
      </c>
      <c r="P2310" s="21">
        <v>0.83258386721288002</v>
      </c>
      <c r="Q2310" s="18"/>
      <c r="R2310" s="22">
        <v>682</v>
      </c>
      <c r="S2310" s="23">
        <v>0</v>
      </c>
      <c r="T2310" s="23">
        <v>682</v>
      </c>
      <c r="U2310" s="24">
        <v>77</v>
      </c>
      <c r="V2310" s="25"/>
      <c r="W2310" s="23">
        <v>282</v>
      </c>
      <c r="X2310" s="23">
        <v>0</v>
      </c>
      <c r="Y2310" s="23">
        <v>282</v>
      </c>
      <c r="Z2310" s="26">
        <v>0.41348973607038125</v>
      </c>
      <c r="AA2310" s="25">
        <v>612</v>
      </c>
      <c r="AB2310" s="23">
        <v>0</v>
      </c>
      <c r="AC2310" s="23">
        <v>612</v>
      </c>
      <c r="AD2310" s="26">
        <v>0.8973607038123167</v>
      </c>
      <c r="AE2310" s="5"/>
      <c r="AF2310" s="33">
        <v>60000</v>
      </c>
      <c r="AG2310" s="7">
        <v>3</v>
      </c>
      <c r="AH2310" s="30">
        <v>59920</v>
      </c>
      <c r="AI2310" s="30">
        <v>59920</v>
      </c>
      <c r="AJ2310" s="37">
        <v>43937</v>
      </c>
    </row>
    <row r="2311" spans="1:36" s="2" customFormat="1" ht="15" customHeight="1" x14ac:dyDescent="0.25">
      <c r="A2311" s="3" t="s">
        <v>3345</v>
      </c>
      <c r="B2311" s="4" t="s">
        <v>7111</v>
      </c>
      <c r="C2311" s="28" t="s">
        <v>4579</v>
      </c>
      <c r="D2311" s="28" t="s">
        <v>4579</v>
      </c>
      <c r="E2311" s="28" t="s">
        <v>8780</v>
      </c>
      <c r="F2311" s="28" t="s">
        <v>34</v>
      </c>
      <c r="G2311" s="19">
        <v>0</v>
      </c>
      <c r="H2311" s="5" t="s">
        <v>210</v>
      </c>
      <c r="I2311" s="28" t="s">
        <v>1200</v>
      </c>
      <c r="J2311" s="20">
        <v>6866</v>
      </c>
      <c r="K2311" s="20">
        <v>5394200.0199999996</v>
      </c>
      <c r="L2311" s="20">
        <v>0</v>
      </c>
      <c r="M2311" s="20">
        <v>6008925</v>
      </c>
      <c r="N2311" s="20">
        <v>420095</v>
      </c>
      <c r="O2311" s="6">
        <v>1721.99534226624</v>
      </c>
      <c r="P2311" s="21">
        <v>0.79632120508989901</v>
      </c>
      <c r="Q2311" s="18"/>
      <c r="R2311" s="22">
        <v>682</v>
      </c>
      <c r="S2311" s="23">
        <v>0</v>
      </c>
      <c r="T2311" s="23">
        <v>682</v>
      </c>
      <c r="U2311" s="24">
        <v>67</v>
      </c>
      <c r="V2311" s="25">
        <v>245</v>
      </c>
      <c r="W2311" s="23">
        <v>220</v>
      </c>
      <c r="X2311" s="23">
        <v>0</v>
      </c>
      <c r="Y2311" s="23">
        <v>220</v>
      </c>
      <c r="Z2311" s="26">
        <v>0.32258064516129031</v>
      </c>
      <c r="AA2311" s="25">
        <v>528</v>
      </c>
      <c r="AB2311" s="23">
        <v>0</v>
      </c>
      <c r="AC2311" s="23">
        <v>528</v>
      </c>
      <c r="AD2311" s="26">
        <v>0.77419354838709675</v>
      </c>
      <c r="AE2311" s="5"/>
      <c r="AF2311" s="35">
        <v>60000</v>
      </c>
      <c r="AG2311" s="7">
        <v>3</v>
      </c>
      <c r="AH2311" s="35">
        <v>60000</v>
      </c>
      <c r="AI2311" s="35">
        <v>60000</v>
      </c>
      <c r="AJ2311" s="49">
        <v>43948</v>
      </c>
    </row>
    <row r="2312" spans="1:36" s="2" customFormat="1" ht="15" customHeight="1" x14ac:dyDescent="0.25">
      <c r="A2312" s="3" t="s">
        <v>2273</v>
      </c>
      <c r="B2312" s="4" t="s">
        <v>7114</v>
      </c>
      <c r="C2312" s="28" t="s">
        <v>4596</v>
      </c>
      <c r="D2312" s="28" t="s">
        <v>4596</v>
      </c>
      <c r="E2312" s="28" t="s">
        <v>8774</v>
      </c>
      <c r="F2312" s="28" t="s">
        <v>34</v>
      </c>
      <c r="G2312" s="19">
        <v>0</v>
      </c>
      <c r="H2312" s="5" t="s">
        <v>369</v>
      </c>
      <c r="I2312" s="28" t="s">
        <v>4597</v>
      </c>
      <c r="J2312" s="20">
        <v>8052</v>
      </c>
      <c r="K2312" s="20">
        <v>7897313.4500000002</v>
      </c>
      <c r="L2312" s="20">
        <v>0</v>
      </c>
      <c r="M2312" s="20">
        <v>5974711</v>
      </c>
      <c r="N2312" s="20">
        <v>0</v>
      </c>
      <c r="O2312" s="6">
        <v>1722.8048248882301</v>
      </c>
      <c r="P2312" s="21">
        <v>0.79669554302288803</v>
      </c>
      <c r="Q2312" s="18"/>
      <c r="R2312" s="22">
        <v>686</v>
      </c>
      <c r="S2312" s="23">
        <v>0</v>
      </c>
      <c r="T2312" s="23">
        <v>686</v>
      </c>
      <c r="U2312" s="24">
        <v>81</v>
      </c>
      <c r="V2312" s="25">
        <v>47</v>
      </c>
      <c r="W2312" s="23">
        <v>47</v>
      </c>
      <c r="X2312" s="23">
        <v>0</v>
      </c>
      <c r="Y2312" s="23">
        <v>47</v>
      </c>
      <c r="Z2312" s="26">
        <v>6.8513119533527692E-2</v>
      </c>
      <c r="AA2312" s="25">
        <v>253</v>
      </c>
      <c r="AB2312" s="23">
        <v>0</v>
      </c>
      <c r="AC2312" s="23">
        <v>253</v>
      </c>
      <c r="AD2312" s="26">
        <v>0.36880466472303208</v>
      </c>
      <c r="AE2312" s="5"/>
      <c r="AF2312" s="35">
        <v>60000</v>
      </c>
      <c r="AG2312" s="7">
        <v>3</v>
      </c>
      <c r="AH2312" s="32">
        <v>59994</v>
      </c>
      <c r="AI2312" s="32">
        <v>59994</v>
      </c>
      <c r="AJ2312" s="49">
        <v>43944</v>
      </c>
    </row>
    <row r="2313" spans="1:36" s="2" customFormat="1" ht="15" customHeight="1" x14ac:dyDescent="0.25">
      <c r="A2313" s="3">
        <v>0</v>
      </c>
      <c r="B2313" s="4" t="s">
        <v>7117</v>
      </c>
      <c r="C2313" s="28" t="s">
        <v>4617</v>
      </c>
      <c r="D2313" s="28" t="s">
        <v>4617</v>
      </c>
      <c r="E2313" s="28" t="s">
        <v>8777</v>
      </c>
      <c r="F2313" s="28" t="s">
        <v>34</v>
      </c>
      <c r="G2313" s="19">
        <v>0</v>
      </c>
      <c r="H2313" s="5" t="s">
        <v>67</v>
      </c>
      <c r="I2313" s="28" t="s">
        <v>4618</v>
      </c>
      <c r="J2313" s="20">
        <v>6720</v>
      </c>
      <c r="K2313" s="20">
        <v>4288983.12</v>
      </c>
      <c r="L2313" s="20">
        <v>0</v>
      </c>
      <c r="M2313" s="20">
        <v>5972166</v>
      </c>
      <c r="N2313" s="20">
        <v>635110</v>
      </c>
      <c r="O2313" s="6">
        <v>1621.4671309523801</v>
      </c>
      <c r="P2313" s="21">
        <v>0.749832841031011</v>
      </c>
      <c r="Q2313" s="18"/>
      <c r="R2313" s="22">
        <v>692</v>
      </c>
      <c r="S2313" s="23">
        <v>0</v>
      </c>
      <c r="T2313" s="23">
        <v>692</v>
      </c>
      <c r="U2313" s="24">
        <v>94</v>
      </c>
      <c r="V2313" s="25">
        <v>175</v>
      </c>
      <c r="W2313" s="23">
        <v>163</v>
      </c>
      <c r="X2313" s="23">
        <v>0</v>
      </c>
      <c r="Y2313" s="23">
        <v>163</v>
      </c>
      <c r="Z2313" s="26">
        <v>0.23554913294797689</v>
      </c>
      <c r="AA2313" s="25">
        <v>949</v>
      </c>
      <c r="AB2313" s="23">
        <v>0</v>
      </c>
      <c r="AC2313" s="23">
        <v>949</v>
      </c>
      <c r="AD2313" s="26">
        <v>1.3713872832369942</v>
      </c>
      <c r="AE2313" s="5"/>
      <c r="AF2313" s="35">
        <v>60000</v>
      </c>
      <c r="AG2313" s="7">
        <v>3</v>
      </c>
      <c r="AH2313" s="32">
        <v>58355.25</v>
      </c>
      <c r="AI2313" s="32">
        <v>58355.25</v>
      </c>
      <c r="AJ2313" s="49">
        <v>43951</v>
      </c>
    </row>
    <row r="2314" spans="1:36" ht="15" customHeight="1" x14ac:dyDescent="0.25">
      <c r="A2314" s="3">
        <v>0</v>
      </c>
      <c r="B2314" s="4" t="s">
        <v>7120</v>
      </c>
      <c r="C2314" s="18" t="s">
        <v>4620</v>
      </c>
      <c r="D2314" s="18" t="s">
        <v>4620</v>
      </c>
      <c r="E2314" s="18" t="s">
        <v>8780</v>
      </c>
      <c r="F2314" s="18" t="s">
        <v>34</v>
      </c>
      <c r="G2314" s="19">
        <v>0</v>
      </c>
      <c r="H2314" s="5" t="s">
        <v>272</v>
      </c>
      <c r="I2314" s="18" t="s">
        <v>4621</v>
      </c>
      <c r="J2314" s="20">
        <v>6997</v>
      </c>
      <c r="K2314" s="20">
        <v>8123691.2800000003</v>
      </c>
      <c r="L2314" s="20">
        <v>0</v>
      </c>
      <c r="M2314" s="20">
        <v>3666896</v>
      </c>
      <c r="N2314" s="20">
        <v>222954</v>
      </c>
      <c r="O2314" s="6">
        <v>1716.9560211519199</v>
      </c>
      <c r="P2314" s="21">
        <v>0.79399081652026104</v>
      </c>
      <c r="Q2314" s="18"/>
      <c r="R2314" s="22">
        <v>692</v>
      </c>
      <c r="S2314" s="23">
        <v>0</v>
      </c>
      <c r="T2314" s="23">
        <v>692</v>
      </c>
      <c r="U2314" s="24">
        <v>71</v>
      </c>
      <c r="V2314" s="25">
        <v>155</v>
      </c>
      <c r="W2314" s="23">
        <v>137</v>
      </c>
      <c r="X2314" s="23">
        <v>0</v>
      </c>
      <c r="Y2314" s="23">
        <v>137</v>
      </c>
      <c r="Z2314" s="26">
        <v>0.19797687861271676</v>
      </c>
      <c r="AA2314" s="25">
        <v>476</v>
      </c>
      <c r="AB2314" s="23">
        <v>0</v>
      </c>
      <c r="AC2314" s="23">
        <v>476</v>
      </c>
      <c r="AD2314" s="26">
        <v>0.68786127167630062</v>
      </c>
      <c r="AE2314" s="5"/>
      <c r="AF2314" s="33">
        <v>60000</v>
      </c>
      <c r="AG2314" s="7">
        <v>3</v>
      </c>
      <c r="AH2314" s="30">
        <v>59974.8</v>
      </c>
      <c r="AI2314" s="30">
        <v>59974.8</v>
      </c>
      <c r="AJ2314" s="37">
        <v>43938</v>
      </c>
    </row>
    <row r="2315" spans="1:36" ht="15" customHeight="1" x14ac:dyDescent="0.25">
      <c r="A2315" s="3" t="s">
        <v>7095</v>
      </c>
      <c r="B2315" s="4" t="s">
        <v>7123</v>
      </c>
      <c r="C2315" s="18" t="s">
        <v>4623</v>
      </c>
      <c r="D2315" s="18" t="s">
        <v>4623</v>
      </c>
      <c r="E2315" s="18" t="s">
        <v>8772</v>
      </c>
      <c r="F2315" s="18" t="s">
        <v>34</v>
      </c>
      <c r="G2315" s="19">
        <v>0</v>
      </c>
      <c r="H2315" s="5" t="s">
        <v>78</v>
      </c>
      <c r="I2315" s="18" t="s">
        <v>4624</v>
      </c>
      <c r="J2315" s="20">
        <v>7371</v>
      </c>
      <c r="K2315" s="20">
        <v>18063416.039999999</v>
      </c>
      <c r="L2315" s="20">
        <v>0</v>
      </c>
      <c r="M2315" s="20">
        <v>1941568</v>
      </c>
      <c r="N2315" s="20">
        <v>43352</v>
      </c>
      <c r="O2315" s="6">
        <v>2719.8936426536402</v>
      </c>
      <c r="P2315" s="21">
        <v>1.2577902681106301</v>
      </c>
      <c r="Q2315" s="18"/>
      <c r="R2315" s="22">
        <v>692</v>
      </c>
      <c r="S2315" s="23">
        <v>0</v>
      </c>
      <c r="T2315" s="23">
        <v>692</v>
      </c>
      <c r="U2315" s="24">
        <v>94</v>
      </c>
      <c r="V2315" s="25">
        <v>29</v>
      </c>
      <c r="W2315" s="23">
        <v>29</v>
      </c>
      <c r="X2315" s="23">
        <v>0</v>
      </c>
      <c r="Y2315" s="23">
        <v>29</v>
      </c>
      <c r="Z2315" s="26">
        <v>4.1907514450867052E-2</v>
      </c>
      <c r="AA2315" s="25">
        <v>331</v>
      </c>
      <c r="AB2315" s="23">
        <v>0</v>
      </c>
      <c r="AC2315" s="23">
        <v>331</v>
      </c>
      <c r="AD2315" s="26">
        <v>0.47832369942196534</v>
      </c>
      <c r="AE2315" s="5"/>
      <c r="AF2315" s="33">
        <v>60000</v>
      </c>
      <c r="AG2315" s="7">
        <v>3</v>
      </c>
      <c r="AH2315" s="30">
        <v>59997</v>
      </c>
      <c r="AI2315" s="30">
        <v>59997</v>
      </c>
      <c r="AJ2315" s="37">
        <v>43937</v>
      </c>
    </row>
    <row r="2316" spans="1:36" s="2" customFormat="1" ht="15" customHeight="1" x14ac:dyDescent="0.25">
      <c r="A2316" s="3">
        <v>0</v>
      </c>
      <c r="B2316" s="4" t="s">
        <v>7126</v>
      </c>
      <c r="C2316" s="28" t="s">
        <v>4634</v>
      </c>
      <c r="D2316" s="28" t="s">
        <v>4634</v>
      </c>
      <c r="E2316" s="28" t="s">
        <v>8781</v>
      </c>
      <c r="F2316" s="28" t="s">
        <v>34</v>
      </c>
      <c r="G2316" s="19">
        <v>0</v>
      </c>
      <c r="H2316" s="5" t="s">
        <v>78</v>
      </c>
      <c r="I2316" s="28" t="s">
        <v>4635</v>
      </c>
      <c r="J2316" s="20">
        <v>11489</v>
      </c>
      <c r="K2316" s="20">
        <v>10641689.76</v>
      </c>
      <c r="L2316" s="20">
        <v>0</v>
      </c>
      <c r="M2316" s="20">
        <v>9521597</v>
      </c>
      <c r="N2316" s="20">
        <v>862110</v>
      </c>
      <c r="O2316" s="6">
        <v>1830.04584907303</v>
      </c>
      <c r="P2316" s="21">
        <v>0.84628818681106799</v>
      </c>
      <c r="Q2316" s="18"/>
      <c r="R2316" s="22">
        <v>593</v>
      </c>
      <c r="S2316" s="23">
        <v>0</v>
      </c>
      <c r="T2316" s="23">
        <v>694</v>
      </c>
      <c r="U2316" s="24">
        <v>92</v>
      </c>
      <c r="V2316" s="25">
        <v>160</v>
      </c>
      <c r="W2316" s="23">
        <v>177</v>
      </c>
      <c r="X2316" s="23">
        <v>0</v>
      </c>
      <c r="Y2316" s="23">
        <v>177</v>
      </c>
      <c r="Z2316" s="26">
        <v>0.25504322766570603</v>
      </c>
      <c r="AA2316" s="25">
        <v>494</v>
      </c>
      <c r="AB2316" s="23">
        <v>0</v>
      </c>
      <c r="AC2316" s="23">
        <v>494</v>
      </c>
      <c r="AD2316" s="26">
        <v>0.71181556195965423</v>
      </c>
      <c r="AE2316" s="5"/>
      <c r="AF2316" s="35">
        <v>60000</v>
      </c>
      <c r="AG2316" s="7">
        <v>3</v>
      </c>
      <c r="AH2316" s="35">
        <v>60000</v>
      </c>
      <c r="AI2316" s="35">
        <v>60000</v>
      </c>
      <c r="AJ2316" s="49">
        <v>43945</v>
      </c>
    </row>
    <row r="2317" spans="1:36" s="2" customFormat="1" ht="15" customHeight="1" x14ac:dyDescent="0.25">
      <c r="A2317" s="3" t="s">
        <v>1767</v>
      </c>
      <c r="B2317" s="4" t="s">
        <v>7129</v>
      </c>
      <c r="C2317" s="28" t="s">
        <v>4637</v>
      </c>
      <c r="D2317" s="28" t="s">
        <v>4637</v>
      </c>
      <c r="E2317" s="28" t="s">
        <v>8780</v>
      </c>
      <c r="F2317" s="28" t="s">
        <v>34</v>
      </c>
      <c r="G2317" s="19">
        <v>0</v>
      </c>
      <c r="H2317" s="5" t="s">
        <v>67</v>
      </c>
      <c r="I2317" s="28" t="s">
        <v>4638</v>
      </c>
      <c r="J2317" s="20">
        <v>8703</v>
      </c>
      <c r="K2317" s="20">
        <v>9646334.2899999991</v>
      </c>
      <c r="L2317" s="20">
        <v>0</v>
      </c>
      <c r="M2317" s="20">
        <v>4144257</v>
      </c>
      <c r="N2317" s="20">
        <v>94488</v>
      </c>
      <c r="O2317" s="6">
        <v>1595.43597495117</v>
      </c>
      <c r="P2317" s="21">
        <v>0.73779496786842103</v>
      </c>
      <c r="Q2317" s="18"/>
      <c r="R2317" s="22">
        <v>694</v>
      </c>
      <c r="S2317" s="23">
        <v>0</v>
      </c>
      <c r="T2317" s="23">
        <v>694</v>
      </c>
      <c r="U2317" s="24">
        <v>85</v>
      </c>
      <c r="V2317" s="25">
        <v>93</v>
      </c>
      <c r="W2317" s="23">
        <v>91</v>
      </c>
      <c r="X2317" s="23">
        <v>0</v>
      </c>
      <c r="Y2317" s="23">
        <v>91</v>
      </c>
      <c r="Z2317" s="26">
        <v>0.13112391930835735</v>
      </c>
      <c r="AA2317" s="25">
        <v>601</v>
      </c>
      <c r="AB2317" s="23">
        <v>0</v>
      </c>
      <c r="AC2317" s="23">
        <v>601</v>
      </c>
      <c r="AD2317" s="26">
        <v>0.86599423631123917</v>
      </c>
      <c r="AE2317" s="5"/>
      <c r="AF2317" s="35">
        <v>60000</v>
      </c>
      <c r="AG2317" s="7">
        <v>3</v>
      </c>
      <c r="AH2317" s="32">
        <v>58662.09</v>
      </c>
      <c r="AI2317" s="32">
        <v>58662.09</v>
      </c>
      <c r="AJ2317" s="49">
        <v>43951</v>
      </c>
    </row>
    <row r="2318" spans="1:36" ht="15" customHeight="1" x14ac:dyDescent="0.25">
      <c r="A2318" s="3">
        <v>0</v>
      </c>
      <c r="B2318" s="4" t="s">
        <v>7132</v>
      </c>
      <c r="C2318" s="18" t="s">
        <v>4659</v>
      </c>
      <c r="D2318" s="18" t="s">
        <v>4659</v>
      </c>
      <c r="E2318" s="18" t="s">
        <v>8777</v>
      </c>
      <c r="F2318" s="18" t="s">
        <v>34</v>
      </c>
      <c r="G2318" s="19">
        <v>0</v>
      </c>
      <c r="H2318" s="5" t="s">
        <v>210</v>
      </c>
      <c r="I2318" s="18" t="s">
        <v>4660</v>
      </c>
      <c r="J2318" s="20">
        <v>9534</v>
      </c>
      <c r="K2318" s="20">
        <v>10200672.48</v>
      </c>
      <c r="L2318" s="20">
        <v>0</v>
      </c>
      <c r="M2318" s="20">
        <v>6649646</v>
      </c>
      <c r="N2318" s="20">
        <v>358139</v>
      </c>
      <c r="O2318" s="6">
        <v>1804.9567316970799</v>
      </c>
      <c r="P2318" s="21">
        <v>0.83468595090887399</v>
      </c>
      <c r="Q2318" s="18"/>
      <c r="R2318" s="22">
        <v>698</v>
      </c>
      <c r="S2318" s="23">
        <v>0</v>
      </c>
      <c r="T2318" s="23">
        <v>698</v>
      </c>
      <c r="U2318" s="24">
        <v>82</v>
      </c>
      <c r="V2318" s="25">
        <v>66</v>
      </c>
      <c r="W2318" s="23">
        <v>64</v>
      </c>
      <c r="X2318" s="23">
        <v>0</v>
      </c>
      <c r="Y2318" s="23">
        <v>64</v>
      </c>
      <c r="Z2318" s="26">
        <v>9.1690544412607447E-2</v>
      </c>
      <c r="AA2318" s="25">
        <v>485</v>
      </c>
      <c r="AB2318" s="23">
        <v>0</v>
      </c>
      <c r="AC2318" s="23">
        <v>485</v>
      </c>
      <c r="AD2318" s="26">
        <v>0.69484240687679089</v>
      </c>
      <c r="AE2318" s="5"/>
      <c r="AF2318" s="33">
        <v>60000</v>
      </c>
      <c r="AG2318" s="7">
        <v>3</v>
      </c>
      <c r="AH2318" s="30">
        <v>60000</v>
      </c>
      <c r="AI2318" s="30">
        <v>60000</v>
      </c>
      <c r="AJ2318" s="37">
        <v>43938</v>
      </c>
    </row>
    <row r="2319" spans="1:36" s="2" customFormat="1" ht="14.85" customHeight="1" x14ac:dyDescent="0.25">
      <c r="A2319" s="3">
        <v>0</v>
      </c>
      <c r="B2319" s="4" t="s">
        <v>7135</v>
      </c>
      <c r="C2319" s="28" t="s">
        <v>4662</v>
      </c>
      <c r="D2319" s="28" t="s">
        <v>4662</v>
      </c>
      <c r="E2319" s="28" t="s">
        <v>8780</v>
      </c>
      <c r="F2319" s="28" t="s">
        <v>34</v>
      </c>
      <c r="G2319" s="19">
        <v>0</v>
      </c>
      <c r="H2319" s="5" t="s">
        <v>210</v>
      </c>
      <c r="I2319" s="28" t="s">
        <v>4663</v>
      </c>
      <c r="J2319" s="20">
        <v>7829</v>
      </c>
      <c r="K2319" s="20">
        <v>6493079.9400000004</v>
      </c>
      <c r="L2319" s="20">
        <v>0</v>
      </c>
      <c r="M2319" s="20">
        <v>5387334</v>
      </c>
      <c r="N2319" s="20">
        <v>332267</v>
      </c>
      <c r="O2319" s="6">
        <v>1559.92859113552</v>
      </c>
      <c r="P2319" s="21">
        <v>0.72137489867563698</v>
      </c>
      <c r="Q2319" s="18"/>
      <c r="R2319" s="22">
        <v>699</v>
      </c>
      <c r="S2319" s="23">
        <v>0</v>
      </c>
      <c r="T2319" s="23">
        <v>699</v>
      </c>
      <c r="U2319" s="24">
        <v>82</v>
      </c>
      <c r="V2319" s="25"/>
      <c r="W2319" s="23">
        <v>189</v>
      </c>
      <c r="X2319" s="23">
        <v>0</v>
      </c>
      <c r="Y2319" s="23">
        <v>189</v>
      </c>
      <c r="Z2319" s="26">
        <v>0.27038626609442062</v>
      </c>
      <c r="AA2319" s="25">
        <v>600</v>
      </c>
      <c r="AB2319" s="23">
        <v>0</v>
      </c>
      <c r="AC2319" s="23">
        <v>600</v>
      </c>
      <c r="AD2319" s="26">
        <v>0.85836909871244638</v>
      </c>
      <c r="AE2319" s="5"/>
      <c r="AF2319" s="35">
        <v>60000</v>
      </c>
      <c r="AG2319" s="7">
        <v>3</v>
      </c>
      <c r="AH2319" s="32">
        <v>59983</v>
      </c>
      <c r="AI2319" s="32">
        <v>59983</v>
      </c>
      <c r="AJ2319" s="49">
        <v>43942</v>
      </c>
    </row>
    <row r="2320" spans="1:36" ht="15" customHeight="1" x14ac:dyDescent="0.25">
      <c r="A2320" s="3" t="s">
        <v>75</v>
      </c>
      <c r="B2320" s="4" t="s">
        <v>7138</v>
      </c>
      <c r="C2320" s="18" t="s">
        <v>4668</v>
      </c>
      <c r="D2320" s="18" t="s">
        <v>4668</v>
      </c>
      <c r="E2320" s="18" t="s">
        <v>8778</v>
      </c>
      <c r="F2320" s="18" t="s">
        <v>34</v>
      </c>
      <c r="G2320" s="19">
        <v>0</v>
      </c>
      <c r="H2320" s="5" t="s">
        <v>78</v>
      </c>
      <c r="I2320" s="18" t="s">
        <v>4669</v>
      </c>
      <c r="J2320" s="20">
        <v>8630</v>
      </c>
      <c r="K2320" s="20">
        <v>11612304.83</v>
      </c>
      <c r="L2320" s="20">
        <v>0</v>
      </c>
      <c r="M2320" s="20">
        <v>4578097</v>
      </c>
      <c r="N2320" s="20">
        <v>0</v>
      </c>
      <c r="O2320" s="6">
        <v>1876.0604669756699</v>
      </c>
      <c r="P2320" s="21">
        <v>0.86756723158000304</v>
      </c>
      <c r="Q2320" s="18"/>
      <c r="R2320" s="22">
        <v>699</v>
      </c>
      <c r="S2320" s="23">
        <v>0</v>
      </c>
      <c r="T2320" s="23">
        <v>699</v>
      </c>
      <c r="U2320" s="24">
        <v>93</v>
      </c>
      <c r="V2320" s="25"/>
      <c r="W2320" s="23">
        <v>81</v>
      </c>
      <c r="X2320" s="23">
        <v>0</v>
      </c>
      <c r="Y2320" s="23">
        <v>81</v>
      </c>
      <c r="Z2320" s="26">
        <v>0.11587982832618025</v>
      </c>
      <c r="AA2320" s="25">
        <v>418</v>
      </c>
      <c r="AB2320" s="23">
        <v>0</v>
      </c>
      <c r="AC2320" s="23">
        <v>418</v>
      </c>
      <c r="AD2320" s="26">
        <v>0.59799713876967098</v>
      </c>
      <c r="AE2320" s="5"/>
      <c r="AF2320" s="33">
        <v>60000</v>
      </c>
      <c r="AG2320" s="7">
        <v>3</v>
      </c>
      <c r="AH2320" s="30">
        <v>60000</v>
      </c>
      <c r="AI2320" s="30">
        <v>60000</v>
      </c>
      <c r="AJ2320" s="37">
        <v>43938</v>
      </c>
    </row>
    <row r="2321" spans="1:37" ht="15" customHeight="1" x14ac:dyDescent="0.25">
      <c r="A2321" s="3" t="s">
        <v>850</v>
      </c>
      <c r="B2321" s="4" t="s">
        <v>7141</v>
      </c>
      <c r="C2321" s="18" t="s">
        <v>4683</v>
      </c>
      <c r="D2321" s="18" t="s">
        <v>4683</v>
      </c>
      <c r="E2321" s="18" t="s">
        <v>8781</v>
      </c>
      <c r="F2321" s="18" t="s">
        <v>34</v>
      </c>
      <c r="G2321" s="19">
        <v>0</v>
      </c>
      <c r="H2321" s="5" t="s">
        <v>45</v>
      </c>
      <c r="I2321" s="18" t="s">
        <v>8729</v>
      </c>
      <c r="J2321" s="20">
        <v>11073</v>
      </c>
      <c r="K2321" s="20">
        <v>14956589.539999999</v>
      </c>
      <c r="L2321" s="20">
        <v>0</v>
      </c>
      <c r="M2321" s="20">
        <v>5022680</v>
      </c>
      <c r="N2321" s="20">
        <v>0</v>
      </c>
      <c r="O2321" s="6">
        <v>1804.32308678768</v>
      </c>
      <c r="P2321" s="21">
        <v>0.83439292753914196</v>
      </c>
      <c r="Q2321" s="18"/>
      <c r="R2321" s="22">
        <v>687</v>
      </c>
      <c r="S2321" s="23">
        <v>0</v>
      </c>
      <c r="T2321" s="23">
        <v>708</v>
      </c>
      <c r="U2321" s="24">
        <v>89</v>
      </c>
      <c r="V2321" s="25"/>
      <c r="W2321" s="23">
        <v>195</v>
      </c>
      <c r="X2321" s="23">
        <v>0</v>
      </c>
      <c r="Y2321" s="23">
        <v>195</v>
      </c>
      <c r="Z2321" s="26">
        <v>0.27542372881355931</v>
      </c>
      <c r="AA2321" s="25">
        <v>588</v>
      </c>
      <c r="AB2321" s="23">
        <v>0</v>
      </c>
      <c r="AC2321" s="23">
        <v>588</v>
      </c>
      <c r="AD2321" s="26">
        <v>0.83050847457627119</v>
      </c>
      <c r="AE2321" s="5"/>
      <c r="AF2321" s="33">
        <v>60000</v>
      </c>
      <c r="AG2321" s="7">
        <v>3</v>
      </c>
      <c r="AH2321" s="30">
        <v>59985</v>
      </c>
      <c r="AI2321" s="30">
        <v>59985</v>
      </c>
      <c r="AJ2321" s="37">
        <v>43936</v>
      </c>
    </row>
    <row r="2322" spans="1:37" s="2" customFormat="1" ht="15" customHeight="1" x14ac:dyDescent="0.25">
      <c r="A2322" s="3">
        <v>0</v>
      </c>
      <c r="B2322" s="4" t="s">
        <v>7144</v>
      </c>
      <c r="C2322" s="28" t="s">
        <v>4693</v>
      </c>
      <c r="D2322" s="28" t="s">
        <v>4693</v>
      </c>
      <c r="E2322" s="28" t="s">
        <v>8773</v>
      </c>
      <c r="F2322" s="28" t="s">
        <v>34</v>
      </c>
      <c r="G2322" s="19">
        <v>0</v>
      </c>
      <c r="H2322" s="5" t="s">
        <v>40</v>
      </c>
      <c r="I2322" s="28" t="s">
        <v>4694</v>
      </c>
      <c r="J2322" s="20">
        <v>9321</v>
      </c>
      <c r="K2322" s="20">
        <v>11691512.73</v>
      </c>
      <c r="L2322" s="20">
        <v>0</v>
      </c>
      <c r="M2322" s="20">
        <v>3997381</v>
      </c>
      <c r="N2322" s="20">
        <v>7747</v>
      </c>
      <c r="O2322" s="6">
        <v>1684.0082319493599</v>
      </c>
      <c r="P2322" s="21">
        <v>0.77875440875605495</v>
      </c>
      <c r="Q2322" s="18"/>
      <c r="R2322" s="22">
        <v>710</v>
      </c>
      <c r="S2322" s="23">
        <v>0</v>
      </c>
      <c r="T2322" s="23">
        <v>710</v>
      </c>
      <c r="U2322" s="24">
        <v>80</v>
      </c>
      <c r="V2322" s="25"/>
      <c r="W2322" s="23">
        <v>179</v>
      </c>
      <c r="X2322" s="23">
        <v>0</v>
      </c>
      <c r="Y2322" s="23">
        <v>179</v>
      </c>
      <c r="Z2322" s="26">
        <v>0.25211267605633803</v>
      </c>
      <c r="AA2322" s="25">
        <v>248</v>
      </c>
      <c r="AB2322" s="23">
        <v>0</v>
      </c>
      <c r="AC2322" s="23">
        <v>248</v>
      </c>
      <c r="AD2322" s="26">
        <v>0.3492957746478873</v>
      </c>
      <c r="AE2322" s="5"/>
      <c r="AF2322" s="35">
        <v>60000</v>
      </c>
      <c r="AG2322" s="7">
        <v>3</v>
      </c>
      <c r="AH2322" s="32">
        <v>59999.94</v>
      </c>
      <c r="AI2322" s="32">
        <v>59999.94</v>
      </c>
      <c r="AJ2322" s="49">
        <v>43949</v>
      </c>
    </row>
    <row r="2323" spans="1:37" s="2" customFormat="1" ht="15" customHeight="1" x14ac:dyDescent="0.25">
      <c r="A2323" s="3">
        <v>0</v>
      </c>
      <c r="B2323" s="4" t="s">
        <v>7147</v>
      </c>
      <c r="C2323" s="28" t="s">
        <v>4699</v>
      </c>
      <c r="D2323" s="28" t="s">
        <v>4699</v>
      </c>
      <c r="E2323" s="28" t="s">
        <v>8786</v>
      </c>
      <c r="F2323" s="28" t="s">
        <v>34</v>
      </c>
      <c r="G2323" s="19">
        <v>0</v>
      </c>
      <c r="H2323" s="5" t="s">
        <v>50</v>
      </c>
      <c r="I2323" s="28" t="s">
        <v>4700</v>
      </c>
      <c r="J2323" s="20">
        <v>6468</v>
      </c>
      <c r="K2323" s="20">
        <v>15296935.359999999</v>
      </c>
      <c r="L2323" s="20">
        <v>0</v>
      </c>
      <c r="M2323" s="20">
        <v>1123867</v>
      </c>
      <c r="N2323" s="20">
        <v>60797</v>
      </c>
      <c r="O2323" s="6">
        <v>2548.1755349412501</v>
      </c>
      <c r="P2323" s="21">
        <v>1.1783807789482901</v>
      </c>
      <c r="Q2323" s="18"/>
      <c r="R2323" s="22">
        <v>691</v>
      </c>
      <c r="S2323" s="23">
        <v>0</v>
      </c>
      <c r="T2323" s="23">
        <v>711</v>
      </c>
      <c r="U2323" s="24">
        <v>94</v>
      </c>
      <c r="V2323" s="25"/>
      <c r="W2323" s="23">
        <v>82</v>
      </c>
      <c r="X2323" s="23">
        <v>0</v>
      </c>
      <c r="Y2323" s="23">
        <v>82</v>
      </c>
      <c r="Z2323" s="26">
        <v>0.11533052039381153</v>
      </c>
      <c r="AA2323" s="25">
        <v>281</v>
      </c>
      <c r="AB2323" s="23">
        <v>0</v>
      </c>
      <c r="AC2323" s="23">
        <v>281</v>
      </c>
      <c r="AD2323" s="26">
        <v>0.39521800281293951</v>
      </c>
      <c r="AE2323" s="5"/>
      <c r="AF2323" s="35">
        <v>60000</v>
      </c>
      <c r="AG2323" s="7">
        <v>3</v>
      </c>
      <c r="AH2323" s="35">
        <v>60000</v>
      </c>
      <c r="AI2323" s="35">
        <v>60000</v>
      </c>
      <c r="AJ2323" s="49">
        <v>43945</v>
      </c>
    </row>
    <row r="2324" spans="1:37" s="2" customFormat="1" ht="15" customHeight="1" x14ac:dyDescent="0.25">
      <c r="A2324" s="3">
        <v>0</v>
      </c>
      <c r="B2324" s="4" t="s">
        <v>7150</v>
      </c>
      <c r="C2324" s="28" t="s">
        <v>4705</v>
      </c>
      <c r="D2324" s="28" t="s">
        <v>4705</v>
      </c>
      <c r="E2324" s="28" t="s">
        <v>8777</v>
      </c>
      <c r="F2324" s="28" t="s">
        <v>34</v>
      </c>
      <c r="G2324" s="19">
        <v>0</v>
      </c>
      <c r="H2324" s="5" t="s">
        <v>199</v>
      </c>
      <c r="I2324" s="28" t="s">
        <v>4706</v>
      </c>
      <c r="J2324" s="20">
        <v>9020</v>
      </c>
      <c r="K2324" s="20">
        <v>10443891.220000001</v>
      </c>
      <c r="L2324" s="20">
        <v>0</v>
      </c>
      <c r="M2324" s="20">
        <v>4433891</v>
      </c>
      <c r="N2324" s="20">
        <v>0</v>
      </c>
      <c r="O2324" s="6">
        <v>1649.42153215078</v>
      </c>
      <c r="P2324" s="21">
        <v>0.76276010157782304</v>
      </c>
      <c r="Q2324" s="18"/>
      <c r="R2324" s="22">
        <v>674</v>
      </c>
      <c r="S2324" s="23">
        <v>0</v>
      </c>
      <c r="T2324" s="23">
        <v>711</v>
      </c>
      <c r="U2324" s="24">
        <v>88</v>
      </c>
      <c r="V2324" s="25">
        <v>21</v>
      </c>
      <c r="W2324" s="23">
        <v>21</v>
      </c>
      <c r="X2324" s="23">
        <v>0</v>
      </c>
      <c r="Y2324" s="23">
        <v>21</v>
      </c>
      <c r="Z2324" s="26">
        <v>2.9535864978902954E-2</v>
      </c>
      <c r="AA2324" s="25">
        <v>399</v>
      </c>
      <c r="AB2324" s="23">
        <v>0</v>
      </c>
      <c r="AC2324" s="23">
        <v>399</v>
      </c>
      <c r="AD2324" s="26">
        <v>0.56118143459915615</v>
      </c>
      <c r="AE2324" s="5"/>
      <c r="AF2324" s="35">
        <v>60000</v>
      </c>
      <c r="AG2324" s="7">
        <v>3</v>
      </c>
      <c r="AH2324" s="32">
        <v>59869.75</v>
      </c>
      <c r="AI2324" s="32">
        <v>59869.75</v>
      </c>
      <c r="AJ2324" s="49">
        <v>43941</v>
      </c>
    </row>
    <row r="2325" spans="1:37" ht="15" customHeight="1" x14ac:dyDescent="0.25">
      <c r="A2325" s="3" t="s">
        <v>2248</v>
      </c>
      <c r="B2325" s="4" t="s">
        <v>7153</v>
      </c>
      <c r="C2325" s="18" t="s">
        <v>4717</v>
      </c>
      <c r="D2325" s="18" t="s">
        <v>4717</v>
      </c>
      <c r="E2325" s="18" t="s">
        <v>8786</v>
      </c>
      <c r="F2325" s="18" t="s">
        <v>34</v>
      </c>
      <c r="G2325" s="19">
        <v>0</v>
      </c>
      <c r="H2325" s="5" t="s">
        <v>67</v>
      </c>
      <c r="I2325" s="18" t="s">
        <v>4718</v>
      </c>
      <c r="J2325" s="20">
        <v>9524</v>
      </c>
      <c r="K2325" s="20">
        <v>10650964.550000001</v>
      </c>
      <c r="L2325" s="20">
        <v>0</v>
      </c>
      <c r="M2325" s="20">
        <v>5621186</v>
      </c>
      <c r="N2325" s="20">
        <v>45762</v>
      </c>
      <c r="O2325" s="6">
        <v>1713.3465508189799</v>
      </c>
      <c r="P2325" s="21">
        <v>0.79232164954012296</v>
      </c>
      <c r="Q2325" s="18"/>
      <c r="R2325" s="22">
        <v>713</v>
      </c>
      <c r="S2325" s="23">
        <v>0</v>
      </c>
      <c r="T2325" s="23">
        <v>713</v>
      </c>
      <c r="U2325" s="24">
        <v>85</v>
      </c>
      <c r="V2325" s="25">
        <v>322</v>
      </c>
      <c r="W2325" s="23">
        <v>161</v>
      </c>
      <c r="X2325" s="23">
        <v>0</v>
      </c>
      <c r="Y2325" s="23">
        <v>161</v>
      </c>
      <c r="Z2325" s="26">
        <v>0.22580645161290322</v>
      </c>
      <c r="AA2325" s="25">
        <v>379</v>
      </c>
      <c r="AB2325" s="23">
        <v>0</v>
      </c>
      <c r="AC2325" s="23">
        <v>379</v>
      </c>
      <c r="AD2325" s="26">
        <v>0.53155680224403923</v>
      </c>
      <c r="AE2325" s="5"/>
      <c r="AF2325" s="33">
        <v>60000</v>
      </c>
      <c r="AG2325" s="7">
        <v>3</v>
      </c>
      <c r="AH2325" s="30">
        <v>59710.05</v>
      </c>
      <c r="AI2325" s="30">
        <v>59710.05</v>
      </c>
      <c r="AJ2325" s="37">
        <v>43938</v>
      </c>
    </row>
    <row r="2326" spans="1:37" s="2" customFormat="1" ht="15" customHeight="1" x14ac:dyDescent="0.25">
      <c r="A2326" s="3" t="s">
        <v>1976</v>
      </c>
      <c r="B2326" s="4" t="s">
        <v>7156</v>
      </c>
      <c r="C2326" s="28" t="s">
        <v>4720</v>
      </c>
      <c r="D2326" s="28" t="s">
        <v>4720</v>
      </c>
      <c r="E2326" s="28" t="s">
        <v>8782</v>
      </c>
      <c r="F2326" s="28" t="s">
        <v>34</v>
      </c>
      <c r="G2326" s="19">
        <v>0</v>
      </c>
      <c r="H2326" s="5" t="s">
        <v>62</v>
      </c>
      <c r="I2326" s="28" t="s">
        <v>4721</v>
      </c>
      <c r="J2326" s="20">
        <v>9078</v>
      </c>
      <c r="K2326" s="20">
        <v>9467890.8100000005</v>
      </c>
      <c r="L2326" s="20">
        <v>0</v>
      </c>
      <c r="M2326" s="20">
        <v>6928692</v>
      </c>
      <c r="N2326" s="20">
        <v>951850</v>
      </c>
      <c r="O2326" s="6">
        <v>1911.0412877285701</v>
      </c>
      <c r="P2326" s="21">
        <v>0.88374379643663603</v>
      </c>
      <c r="Q2326" s="18"/>
      <c r="R2326" s="22">
        <v>713</v>
      </c>
      <c r="S2326" s="23">
        <v>0</v>
      </c>
      <c r="T2326" s="23">
        <v>713</v>
      </c>
      <c r="U2326" s="24">
        <v>84</v>
      </c>
      <c r="V2326" s="25"/>
      <c r="W2326" s="23">
        <v>148</v>
      </c>
      <c r="X2326" s="23">
        <v>0</v>
      </c>
      <c r="Y2326" s="23">
        <v>148</v>
      </c>
      <c r="Z2326" s="26">
        <v>0.20757363253856942</v>
      </c>
      <c r="AA2326" s="25">
        <v>360</v>
      </c>
      <c r="AB2326" s="23">
        <v>0</v>
      </c>
      <c r="AC2326" s="23">
        <v>360</v>
      </c>
      <c r="AD2326" s="26">
        <v>0.50490883590462832</v>
      </c>
      <c r="AE2326" s="5"/>
      <c r="AF2326" s="35">
        <v>60000</v>
      </c>
      <c r="AG2326" s="7">
        <v>3</v>
      </c>
      <c r="AH2326" s="32">
        <v>59950.83</v>
      </c>
      <c r="AI2326" s="32">
        <v>59950.83</v>
      </c>
      <c r="AJ2326" s="49">
        <v>43944</v>
      </c>
    </row>
    <row r="2327" spans="1:37" ht="15" customHeight="1" x14ac:dyDescent="0.25">
      <c r="A2327" s="3" t="s">
        <v>423</v>
      </c>
      <c r="B2327" s="4" t="s">
        <v>7159</v>
      </c>
      <c r="C2327" s="18" t="s">
        <v>4741</v>
      </c>
      <c r="D2327" s="18" t="s">
        <v>4741</v>
      </c>
      <c r="E2327" s="18" t="s">
        <v>8784</v>
      </c>
      <c r="F2327" s="18" t="s">
        <v>34</v>
      </c>
      <c r="G2327" s="19">
        <v>0</v>
      </c>
      <c r="H2327" s="5" t="s">
        <v>245</v>
      </c>
      <c r="I2327" s="18" t="s">
        <v>4742</v>
      </c>
      <c r="J2327" s="20">
        <v>9021</v>
      </c>
      <c r="K2327" s="20">
        <v>9676351</v>
      </c>
      <c r="L2327" s="20">
        <v>0</v>
      </c>
      <c r="M2327" s="20">
        <v>7366569</v>
      </c>
      <c r="N2327" s="20">
        <v>346175</v>
      </c>
      <c r="O2327" s="6">
        <v>1927.62387761889</v>
      </c>
      <c r="P2327" s="21">
        <v>0.89141226547418195</v>
      </c>
      <c r="Q2327" s="18"/>
      <c r="R2327" s="22">
        <v>718</v>
      </c>
      <c r="S2327" s="23">
        <v>0</v>
      </c>
      <c r="T2327" s="23">
        <v>718</v>
      </c>
      <c r="U2327" s="24">
        <v>82</v>
      </c>
      <c r="V2327" s="25">
        <v>170</v>
      </c>
      <c r="W2327" s="23">
        <v>168</v>
      </c>
      <c r="X2327" s="23">
        <v>0</v>
      </c>
      <c r="Y2327" s="23">
        <v>168</v>
      </c>
      <c r="Z2327" s="26">
        <v>0.23398328690807799</v>
      </c>
      <c r="AA2327" s="25">
        <v>398</v>
      </c>
      <c r="AB2327" s="23">
        <v>0</v>
      </c>
      <c r="AC2327" s="23">
        <v>398</v>
      </c>
      <c r="AD2327" s="26">
        <v>0.55431754874651806</v>
      </c>
      <c r="AE2327" s="5"/>
      <c r="AF2327" s="33">
        <v>60000</v>
      </c>
      <c r="AG2327" s="7">
        <v>3</v>
      </c>
      <c r="AH2327" s="33">
        <v>60000</v>
      </c>
      <c r="AI2327" s="33">
        <v>60000</v>
      </c>
      <c r="AJ2327" s="49">
        <v>43941</v>
      </c>
    </row>
    <row r="2328" spans="1:37" ht="15" customHeight="1" x14ac:dyDescent="0.25">
      <c r="A2328" s="3" t="s">
        <v>2908</v>
      </c>
      <c r="B2328" s="4" t="s">
        <v>7162</v>
      </c>
      <c r="C2328" s="18" t="s">
        <v>4744</v>
      </c>
      <c r="D2328" s="18" t="s">
        <v>4744</v>
      </c>
      <c r="E2328" s="18" t="s">
        <v>8786</v>
      </c>
      <c r="F2328" s="18" t="s">
        <v>34</v>
      </c>
      <c r="G2328" s="19">
        <v>0</v>
      </c>
      <c r="H2328" s="5" t="s">
        <v>45</v>
      </c>
      <c r="I2328" s="18" t="s">
        <v>4745</v>
      </c>
      <c r="J2328" s="20">
        <v>8337</v>
      </c>
      <c r="K2328" s="20">
        <v>12269465.699999999</v>
      </c>
      <c r="L2328" s="20">
        <v>0</v>
      </c>
      <c r="M2328" s="20">
        <v>1641112</v>
      </c>
      <c r="N2328" s="20">
        <v>387078</v>
      </c>
      <c r="O2328" s="6">
        <v>1714.9640997960901</v>
      </c>
      <c r="P2328" s="21">
        <v>0.79306967046626897</v>
      </c>
      <c r="Q2328" s="18"/>
      <c r="R2328" s="22">
        <v>718</v>
      </c>
      <c r="S2328" s="23">
        <v>0</v>
      </c>
      <c r="T2328" s="23">
        <v>718</v>
      </c>
      <c r="U2328" s="24">
        <v>76</v>
      </c>
      <c r="V2328" s="25">
        <v>128</v>
      </c>
      <c r="W2328" s="23">
        <v>122</v>
      </c>
      <c r="X2328" s="23">
        <v>0</v>
      </c>
      <c r="Y2328" s="23">
        <v>122</v>
      </c>
      <c r="Z2328" s="26">
        <v>0.16991643454038996</v>
      </c>
      <c r="AA2328" s="25">
        <v>495</v>
      </c>
      <c r="AB2328" s="23">
        <v>0</v>
      </c>
      <c r="AC2328" s="23">
        <v>495</v>
      </c>
      <c r="AD2328" s="26">
        <v>0.68941504178272983</v>
      </c>
      <c r="AE2328" s="5"/>
      <c r="AF2328" s="33">
        <v>60000</v>
      </c>
      <c r="AG2328" s="7">
        <v>3</v>
      </c>
      <c r="AH2328" s="33">
        <v>60000</v>
      </c>
      <c r="AI2328" s="33">
        <v>60000</v>
      </c>
      <c r="AJ2328" s="37">
        <v>43936</v>
      </c>
    </row>
    <row r="2329" spans="1:37" ht="15" customHeight="1" x14ac:dyDescent="0.25">
      <c r="A2329" s="3" t="s">
        <v>2016</v>
      </c>
      <c r="B2329" s="4" t="s">
        <v>7165</v>
      </c>
      <c r="C2329" s="18" t="s">
        <v>4753</v>
      </c>
      <c r="D2329" s="18" t="s">
        <v>4753</v>
      </c>
      <c r="E2329" s="18" t="s">
        <v>8783</v>
      </c>
      <c r="F2329" s="18" t="s">
        <v>34</v>
      </c>
      <c r="G2329" s="19">
        <v>0</v>
      </c>
      <c r="H2329" s="5" t="s">
        <v>245</v>
      </c>
      <c r="I2329" s="18" t="s">
        <v>4754</v>
      </c>
      <c r="J2329" s="20">
        <v>10012</v>
      </c>
      <c r="K2329" s="20">
        <v>20700030.379999999</v>
      </c>
      <c r="L2329" s="20">
        <v>0</v>
      </c>
      <c r="M2329" s="20">
        <v>0</v>
      </c>
      <c r="N2329" s="20">
        <v>0</v>
      </c>
      <c r="O2329" s="6">
        <v>2067.5220115860998</v>
      </c>
      <c r="P2329" s="21">
        <v>0.956106894952089</v>
      </c>
      <c r="Q2329" s="18"/>
      <c r="R2329" s="22">
        <v>718</v>
      </c>
      <c r="S2329" s="23">
        <v>0</v>
      </c>
      <c r="T2329" s="23">
        <v>718</v>
      </c>
      <c r="U2329" s="24">
        <v>85</v>
      </c>
      <c r="V2329" s="25">
        <v>39</v>
      </c>
      <c r="W2329" s="23">
        <v>37</v>
      </c>
      <c r="X2329" s="23">
        <v>0</v>
      </c>
      <c r="Y2329" s="23">
        <v>37</v>
      </c>
      <c r="Z2329" s="26">
        <v>5.1532033426183843E-2</v>
      </c>
      <c r="AA2329" s="25">
        <v>222</v>
      </c>
      <c r="AB2329" s="23">
        <v>0</v>
      </c>
      <c r="AC2329" s="23">
        <v>222</v>
      </c>
      <c r="AD2329" s="26">
        <v>0.30919220055710306</v>
      </c>
      <c r="AE2329" s="5"/>
      <c r="AF2329" s="33">
        <v>60000</v>
      </c>
      <c r="AG2329" s="7">
        <v>3</v>
      </c>
      <c r="AH2329" s="30">
        <v>60000</v>
      </c>
      <c r="AI2329" s="30">
        <v>60000</v>
      </c>
      <c r="AJ2329" s="37">
        <v>43938</v>
      </c>
    </row>
    <row r="2330" spans="1:37" ht="15" customHeight="1" x14ac:dyDescent="0.25">
      <c r="A2330" s="3" t="s">
        <v>2919</v>
      </c>
      <c r="B2330" s="4" t="s">
        <v>7167</v>
      </c>
      <c r="C2330" s="52" t="s">
        <v>4765</v>
      </c>
      <c r="D2330" s="52" t="s">
        <v>4765</v>
      </c>
      <c r="E2330" s="52" t="s">
        <v>8775</v>
      </c>
      <c r="F2330" s="52" t="s">
        <v>34</v>
      </c>
      <c r="G2330" s="19">
        <v>0</v>
      </c>
      <c r="H2330" s="5" t="s">
        <v>40</v>
      </c>
      <c r="I2330" s="52" t="s">
        <v>4766</v>
      </c>
      <c r="J2330" s="20">
        <v>9490</v>
      </c>
      <c r="K2330" s="20">
        <v>16465246.039999999</v>
      </c>
      <c r="L2330" s="20">
        <v>0</v>
      </c>
      <c r="M2330" s="20">
        <v>2281417</v>
      </c>
      <c r="N2330" s="20">
        <v>36398</v>
      </c>
      <c r="O2330" s="6">
        <v>1979.2477386722901</v>
      </c>
      <c r="P2330" s="21">
        <v>0.91528525411498396</v>
      </c>
      <c r="Q2330" s="18"/>
      <c r="R2330" s="22">
        <v>629</v>
      </c>
      <c r="S2330" s="23">
        <v>0</v>
      </c>
      <c r="T2330" s="23">
        <v>720</v>
      </c>
      <c r="U2330" s="24">
        <v>63</v>
      </c>
      <c r="V2330" s="25">
        <v>63</v>
      </c>
      <c r="W2330" s="23">
        <v>60</v>
      </c>
      <c r="X2330" s="23">
        <v>0</v>
      </c>
      <c r="Y2330" s="23">
        <v>60</v>
      </c>
      <c r="Z2330" s="26">
        <v>8.3333333333333329E-2</v>
      </c>
      <c r="AA2330" s="25">
        <v>304</v>
      </c>
      <c r="AB2330" s="23">
        <v>0</v>
      </c>
      <c r="AC2330" s="23">
        <v>304</v>
      </c>
      <c r="AD2330" s="26">
        <v>0.42222222222222222</v>
      </c>
      <c r="AE2330" s="5"/>
      <c r="AF2330" s="33">
        <v>60000</v>
      </c>
      <c r="AG2330" s="7">
        <v>3</v>
      </c>
      <c r="AH2330" s="33">
        <v>60000</v>
      </c>
      <c r="AI2330" s="33">
        <v>60000</v>
      </c>
      <c r="AJ2330" s="37">
        <v>43943</v>
      </c>
      <c r="AK2330" s="27"/>
    </row>
    <row r="2331" spans="1:37" s="2" customFormat="1" ht="15" customHeight="1" x14ac:dyDescent="0.25">
      <c r="A2331" s="3">
        <v>0</v>
      </c>
      <c r="B2331" s="4" t="s">
        <v>7170</v>
      </c>
      <c r="C2331" s="28" t="s">
        <v>4771</v>
      </c>
      <c r="D2331" s="28" t="s">
        <v>4771</v>
      </c>
      <c r="E2331" s="28" t="s">
        <v>8786</v>
      </c>
      <c r="F2331" s="28" t="s">
        <v>34</v>
      </c>
      <c r="G2331" s="19">
        <v>0</v>
      </c>
      <c r="H2331" s="5" t="s">
        <v>78</v>
      </c>
      <c r="I2331" s="28" t="s">
        <v>4772</v>
      </c>
      <c r="J2331" s="20">
        <v>7359</v>
      </c>
      <c r="K2331" s="20">
        <v>10674544.15</v>
      </c>
      <c r="L2331" s="20">
        <v>0</v>
      </c>
      <c r="M2331" s="20">
        <v>1700075</v>
      </c>
      <c r="N2331" s="20">
        <v>50731</v>
      </c>
      <c r="O2331" s="6">
        <v>1688.4563323821201</v>
      </c>
      <c r="P2331" s="21">
        <v>0.78081139265724897</v>
      </c>
      <c r="Q2331" s="18"/>
      <c r="R2331" s="22">
        <v>721</v>
      </c>
      <c r="S2331" s="23">
        <v>0</v>
      </c>
      <c r="T2331" s="23">
        <v>721</v>
      </c>
      <c r="U2331" s="24">
        <v>84</v>
      </c>
      <c r="V2331" s="25">
        <v>62</v>
      </c>
      <c r="W2331" s="23">
        <v>62</v>
      </c>
      <c r="X2331" s="23">
        <v>0</v>
      </c>
      <c r="Y2331" s="23">
        <v>62</v>
      </c>
      <c r="Z2331" s="26">
        <v>8.5991678224687937E-2</v>
      </c>
      <c r="AA2331" s="25">
        <v>289</v>
      </c>
      <c r="AB2331" s="23">
        <v>0</v>
      </c>
      <c r="AC2331" s="23">
        <v>289</v>
      </c>
      <c r="AD2331" s="26">
        <v>0.40083217753120665</v>
      </c>
      <c r="AE2331" s="5"/>
      <c r="AF2331" s="35">
        <v>60000</v>
      </c>
      <c r="AG2331" s="7">
        <v>3</v>
      </c>
      <c r="AH2331" s="35">
        <v>60000</v>
      </c>
      <c r="AI2331" s="35">
        <v>60000</v>
      </c>
      <c r="AJ2331" s="49">
        <v>43945</v>
      </c>
    </row>
    <row r="2332" spans="1:37" ht="15" customHeight="1" x14ac:dyDescent="0.25">
      <c r="A2332" s="3" t="s">
        <v>141</v>
      </c>
      <c r="B2332" s="4" t="s">
        <v>7173</v>
      </c>
      <c r="C2332" s="18" t="s">
        <v>4774</v>
      </c>
      <c r="D2332" s="18" t="s">
        <v>4774</v>
      </c>
      <c r="E2332" s="18" t="s">
        <v>8782</v>
      </c>
      <c r="F2332" s="18" t="s">
        <v>34</v>
      </c>
      <c r="G2332" s="19">
        <v>0</v>
      </c>
      <c r="H2332" s="5" t="s">
        <v>62</v>
      </c>
      <c r="I2332" s="18" t="s">
        <v>4775</v>
      </c>
      <c r="J2332" s="20">
        <v>7438</v>
      </c>
      <c r="K2332" s="20">
        <v>21116086.73</v>
      </c>
      <c r="L2332" s="20">
        <v>1040329</v>
      </c>
      <c r="M2332" s="20">
        <v>0</v>
      </c>
      <c r="N2332" s="20">
        <v>217556</v>
      </c>
      <c r="O2332" s="6">
        <v>2728.3293533207898</v>
      </c>
      <c r="P2332" s="21">
        <v>1.26169128637669</v>
      </c>
      <c r="Q2332" s="18"/>
      <c r="R2332" s="22">
        <v>722</v>
      </c>
      <c r="S2332" s="23">
        <v>0</v>
      </c>
      <c r="T2332" s="23">
        <v>722</v>
      </c>
      <c r="U2332" s="24">
        <v>79</v>
      </c>
      <c r="V2332" s="25"/>
      <c r="W2332" s="23">
        <v>99</v>
      </c>
      <c r="X2332" s="23">
        <v>0</v>
      </c>
      <c r="Y2332" s="23">
        <v>99</v>
      </c>
      <c r="Z2332" s="26">
        <v>0.1371191135734072</v>
      </c>
      <c r="AA2332" s="25">
        <v>491</v>
      </c>
      <c r="AB2332" s="23">
        <v>0</v>
      </c>
      <c r="AC2332" s="23">
        <v>491</v>
      </c>
      <c r="AD2332" s="26">
        <v>0.68005540166204981</v>
      </c>
      <c r="AE2332" s="5"/>
      <c r="AF2332" s="33">
        <v>60000</v>
      </c>
      <c r="AG2332" s="7">
        <v>3</v>
      </c>
      <c r="AH2332" s="30">
        <v>60000</v>
      </c>
      <c r="AI2332" s="30">
        <v>60000</v>
      </c>
      <c r="AJ2332" s="37">
        <v>43938</v>
      </c>
    </row>
    <row r="2333" spans="1:37" ht="15" customHeight="1" x14ac:dyDescent="0.25">
      <c r="A2333" s="3" t="s">
        <v>102</v>
      </c>
      <c r="B2333" s="4" t="s">
        <v>7176</v>
      </c>
      <c r="C2333" s="18" t="s">
        <v>4777</v>
      </c>
      <c r="D2333" s="18" t="s">
        <v>4777</v>
      </c>
      <c r="E2333" s="18" t="s">
        <v>8774</v>
      </c>
      <c r="F2333" s="18" t="s">
        <v>34</v>
      </c>
      <c r="G2333" s="19">
        <v>0</v>
      </c>
      <c r="H2333" s="5" t="s">
        <v>78</v>
      </c>
      <c r="I2333" s="18" t="s">
        <v>4778</v>
      </c>
      <c r="J2333" s="20">
        <v>5684</v>
      </c>
      <c r="K2333" s="20">
        <v>22075517.41</v>
      </c>
      <c r="L2333" s="20">
        <v>2336818</v>
      </c>
      <c r="M2333" s="20">
        <v>0</v>
      </c>
      <c r="N2333" s="20">
        <v>0</v>
      </c>
      <c r="O2333" s="6">
        <v>3472.67758796622</v>
      </c>
      <c r="P2333" s="21">
        <v>1.60590840977454</v>
      </c>
      <c r="Q2333" s="18"/>
      <c r="R2333" s="22">
        <v>722</v>
      </c>
      <c r="S2333" s="23">
        <v>0</v>
      </c>
      <c r="T2333" s="23">
        <v>722</v>
      </c>
      <c r="U2333" s="24">
        <v>73</v>
      </c>
      <c r="V2333" s="25">
        <v>9</v>
      </c>
      <c r="W2333" s="23">
        <v>7</v>
      </c>
      <c r="X2333" s="23">
        <v>0</v>
      </c>
      <c r="Y2333" s="23">
        <v>7</v>
      </c>
      <c r="Z2333" s="26">
        <v>9.6952908587257611E-3</v>
      </c>
      <c r="AA2333" s="25">
        <v>255</v>
      </c>
      <c r="AB2333" s="23">
        <v>0</v>
      </c>
      <c r="AC2333" s="23">
        <v>255</v>
      </c>
      <c r="AD2333" s="26">
        <v>0.35318559556786705</v>
      </c>
      <c r="AE2333" s="5"/>
      <c r="AF2333" s="33">
        <v>60000</v>
      </c>
      <c r="AG2333" s="7">
        <v>3</v>
      </c>
      <c r="AH2333" s="30">
        <v>58200</v>
      </c>
      <c r="AI2333" s="30">
        <v>58200</v>
      </c>
      <c r="AJ2333" s="37">
        <v>43937</v>
      </c>
    </row>
    <row r="2334" spans="1:37" ht="15" customHeight="1" x14ac:dyDescent="0.25">
      <c r="A2334" s="3" t="s">
        <v>794</v>
      </c>
      <c r="B2334" s="4" t="s">
        <v>7179</v>
      </c>
      <c r="C2334" s="18" t="s">
        <v>4800</v>
      </c>
      <c r="D2334" s="18" t="s">
        <v>4800</v>
      </c>
      <c r="E2334" s="18" t="s">
        <v>8780</v>
      </c>
      <c r="F2334" s="18" t="s">
        <v>34</v>
      </c>
      <c r="G2334" s="19">
        <v>0</v>
      </c>
      <c r="H2334" s="5" t="s">
        <v>40</v>
      </c>
      <c r="I2334" s="18" t="s">
        <v>4801</v>
      </c>
      <c r="J2334" s="20">
        <v>8461</v>
      </c>
      <c r="K2334" s="20">
        <v>10512878.439999999</v>
      </c>
      <c r="L2334" s="20">
        <v>0</v>
      </c>
      <c r="M2334" s="20">
        <v>2819147</v>
      </c>
      <c r="N2334" s="20">
        <v>41288</v>
      </c>
      <c r="O2334" s="6">
        <v>1580.58308001418</v>
      </c>
      <c r="P2334" s="21">
        <v>0.73092638065161397</v>
      </c>
      <c r="Q2334" s="18"/>
      <c r="R2334" s="22">
        <v>726</v>
      </c>
      <c r="S2334" s="23">
        <v>0</v>
      </c>
      <c r="T2334" s="23">
        <v>726</v>
      </c>
      <c r="U2334" s="24">
        <v>78</v>
      </c>
      <c r="V2334" s="25">
        <v>109</v>
      </c>
      <c r="W2334" s="23">
        <v>103</v>
      </c>
      <c r="X2334" s="23">
        <v>0</v>
      </c>
      <c r="Y2334" s="23">
        <v>103</v>
      </c>
      <c r="Z2334" s="26">
        <v>0.14187327823691459</v>
      </c>
      <c r="AA2334" s="25">
        <v>592</v>
      </c>
      <c r="AB2334" s="23">
        <v>0</v>
      </c>
      <c r="AC2334" s="23">
        <v>592</v>
      </c>
      <c r="AD2334" s="26">
        <v>0.81542699724517909</v>
      </c>
      <c r="AE2334" s="5"/>
      <c r="AF2334" s="33">
        <v>60000</v>
      </c>
      <c r="AG2334" s="7">
        <v>3</v>
      </c>
      <c r="AH2334" s="30">
        <v>60000</v>
      </c>
      <c r="AI2334" s="30">
        <v>60000</v>
      </c>
      <c r="AJ2334" s="37">
        <v>43938</v>
      </c>
    </row>
    <row r="2335" spans="1:37" ht="15" customHeight="1" x14ac:dyDescent="0.25">
      <c r="A2335" s="3" t="s">
        <v>181</v>
      </c>
      <c r="B2335" s="4" t="s">
        <v>7182</v>
      </c>
      <c r="C2335" s="18" t="s">
        <v>4803</v>
      </c>
      <c r="D2335" s="18" t="s">
        <v>4803</v>
      </c>
      <c r="E2335" s="18" t="s">
        <v>8774</v>
      </c>
      <c r="F2335" s="18" t="s">
        <v>34</v>
      </c>
      <c r="G2335" s="19">
        <v>0</v>
      </c>
      <c r="H2335" s="5" t="s">
        <v>35</v>
      </c>
      <c r="I2335" s="18" t="s">
        <v>4804</v>
      </c>
      <c r="J2335" s="20">
        <v>11262</v>
      </c>
      <c r="K2335" s="20">
        <v>13205460.23</v>
      </c>
      <c r="L2335" s="20">
        <v>0</v>
      </c>
      <c r="M2335" s="20">
        <v>6136951</v>
      </c>
      <c r="N2335" s="20">
        <v>145635</v>
      </c>
      <c r="O2335" s="6">
        <v>1730.4249893447</v>
      </c>
      <c r="P2335" s="21">
        <v>0.80021941930409501</v>
      </c>
      <c r="Q2335" s="18"/>
      <c r="R2335" s="22">
        <v>578</v>
      </c>
      <c r="S2335" s="23">
        <v>0</v>
      </c>
      <c r="T2335" s="23">
        <v>726</v>
      </c>
      <c r="U2335" s="24">
        <v>97</v>
      </c>
      <c r="V2335" s="25">
        <v>79</v>
      </c>
      <c r="W2335" s="23">
        <v>79</v>
      </c>
      <c r="X2335" s="23">
        <v>0</v>
      </c>
      <c r="Y2335" s="23">
        <v>79</v>
      </c>
      <c r="Z2335" s="26">
        <v>0.10881542699724518</v>
      </c>
      <c r="AA2335" s="25">
        <v>468</v>
      </c>
      <c r="AB2335" s="23">
        <v>0</v>
      </c>
      <c r="AC2335" s="23">
        <v>468</v>
      </c>
      <c r="AD2335" s="26">
        <v>0.64462809917355368</v>
      </c>
      <c r="AE2335" s="5"/>
      <c r="AF2335" s="33">
        <v>60000</v>
      </c>
      <c r="AG2335" s="7">
        <v>3</v>
      </c>
      <c r="AH2335" s="33">
        <v>60000</v>
      </c>
      <c r="AI2335" s="33">
        <v>60000</v>
      </c>
      <c r="AJ2335" s="37">
        <v>43937</v>
      </c>
    </row>
    <row r="2336" spans="1:37" ht="15" customHeight="1" x14ac:dyDescent="0.25">
      <c r="A2336" s="3" t="s">
        <v>37</v>
      </c>
      <c r="B2336" s="4" t="s">
        <v>7185</v>
      </c>
      <c r="C2336" s="18" t="s">
        <v>4812</v>
      </c>
      <c r="D2336" s="18" t="s">
        <v>4812</v>
      </c>
      <c r="E2336" s="18" t="s">
        <v>8786</v>
      </c>
      <c r="F2336" s="18" t="s">
        <v>34</v>
      </c>
      <c r="G2336" s="19">
        <v>0</v>
      </c>
      <c r="H2336" s="5" t="s">
        <v>40</v>
      </c>
      <c r="I2336" s="18" t="s">
        <v>4813</v>
      </c>
      <c r="J2336" s="20">
        <v>6664</v>
      </c>
      <c r="K2336" s="20">
        <v>10112999.08</v>
      </c>
      <c r="L2336" s="20">
        <v>0</v>
      </c>
      <c r="M2336" s="20">
        <v>2399844</v>
      </c>
      <c r="N2336" s="20">
        <v>0</v>
      </c>
      <c r="O2336" s="6">
        <v>1877.67753301321</v>
      </c>
      <c r="P2336" s="21">
        <v>0.86831502917510495</v>
      </c>
      <c r="Q2336" s="18"/>
      <c r="R2336" s="22">
        <v>726</v>
      </c>
      <c r="S2336" s="23">
        <v>0</v>
      </c>
      <c r="T2336" s="23">
        <v>726</v>
      </c>
      <c r="U2336" s="24">
        <v>120</v>
      </c>
      <c r="V2336" s="25"/>
      <c r="W2336" s="23">
        <v>23</v>
      </c>
      <c r="X2336" s="23">
        <v>0</v>
      </c>
      <c r="Y2336" s="23">
        <v>23</v>
      </c>
      <c r="Z2336" s="26">
        <v>3.1680440771349863E-2</v>
      </c>
      <c r="AA2336" s="25">
        <v>470</v>
      </c>
      <c r="AB2336" s="23">
        <v>0</v>
      </c>
      <c r="AC2336" s="23">
        <v>470</v>
      </c>
      <c r="AD2336" s="26">
        <v>0.64738292011019283</v>
      </c>
      <c r="AE2336" s="5"/>
      <c r="AF2336" s="33">
        <v>60000</v>
      </c>
      <c r="AG2336" s="7">
        <v>3</v>
      </c>
      <c r="AH2336" s="30">
        <v>59836.6</v>
      </c>
      <c r="AI2336" s="30">
        <v>59836.6</v>
      </c>
      <c r="AJ2336" s="37">
        <v>43936</v>
      </c>
    </row>
    <row r="2337" spans="1:36" s="2" customFormat="1" ht="15" customHeight="1" x14ac:dyDescent="0.25">
      <c r="A2337" s="3" t="s">
        <v>753</v>
      </c>
      <c r="B2337" s="4" t="s">
        <v>7188</v>
      </c>
      <c r="C2337" s="28" t="s">
        <v>4815</v>
      </c>
      <c r="D2337" s="28" t="s">
        <v>983</v>
      </c>
      <c r="E2337" s="28" t="s">
        <v>8776</v>
      </c>
      <c r="F2337" s="28" t="s">
        <v>86</v>
      </c>
      <c r="G2337" s="19">
        <v>0</v>
      </c>
      <c r="H2337" s="5" t="s">
        <v>210</v>
      </c>
      <c r="I2337" s="28" t="s">
        <v>4816</v>
      </c>
      <c r="J2337" s="20">
        <v>91315</v>
      </c>
      <c r="K2337" s="20">
        <v>17056473.289999999</v>
      </c>
      <c r="L2337" s="20">
        <v>0</v>
      </c>
      <c r="M2337" s="20">
        <v>7475908</v>
      </c>
      <c r="N2337" s="20">
        <v>2388081</v>
      </c>
      <c r="O2337" s="6">
        <v>294.80876405847903</v>
      </c>
      <c r="P2337" s="21">
        <v>0.84486392944115296</v>
      </c>
      <c r="Q2337" s="18"/>
      <c r="R2337" s="22">
        <v>727</v>
      </c>
      <c r="S2337" s="23">
        <v>7670</v>
      </c>
      <c r="T2337" s="23">
        <v>7670</v>
      </c>
      <c r="U2337" s="24"/>
      <c r="V2337" s="25"/>
      <c r="W2337" s="23">
        <v>0</v>
      </c>
      <c r="X2337" s="23">
        <v>699</v>
      </c>
      <c r="Y2337" s="23">
        <v>699</v>
      </c>
      <c r="Z2337" s="26">
        <v>9.1134289439374183E-2</v>
      </c>
      <c r="AA2337" s="25">
        <v>0</v>
      </c>
      <c r="AB2337" s="23">
        <v>4047</v>
      </c>
      <c r="AC2337" s="23">
        <v>4047</v>
      </c>
      <c r="AD2337" s="26">
        <v>0.52764015645371576</v>
      </c>
      <c r="AE2337" s="5"/>
      <c r="AF2337" s="35">
        <v>60000</v>
      </c>
      <c r="AG2337" s="7">
        <v>3</v>
      </c>
      <c r="AH2337" s="35">
        <v>60000</v>
      </c>
      <c r="AI2337" s="35">
        <v>60000</v>
      </c>
      <c r="AJ2337" s="49">
        <v>43941</v>
      </c>
    </row>
    <row r="2338" spans="1:36" ht="15" customHeight="1" x14ac:dyDescent="0.25">
      <c r="A2338" s="3">
        <v>0</v>
      </c>
      <c r="B2338" s="4" t="s">
        <v>7191</v>
      </c>
      <c r="C2338" s="18" t="s">
        <v>4821</v>
      </c>
      <c r="D2338" s="18" t="s">
        <v>4821</v>
      </c>
      <c r="E2338" s="18" t="s">
        <v>8779</v>
      </c>
      <c r="F2338" s="18" t="s">
        <v>34</v>
      </c>
      <c r="G2338" s="19">
        <v>0</v>
      </c>
      <c r="H2338" s="5" t="s">
        <v>210</v>
      </c>
      <c r="I2338" s="18" t="s">
        <v>8731</v>
      </c>
      <c r="J2338" s="20">
        <v>10624</v>
      </c>
      <c r="K2338" s="20">
        <v>11055257.189999999</v>
      </c>
      <c r="L2338" s="20">
        <v>0</v>
      </c>
      <c r="M2338" s="20">
        <v>7465986</v>
      </c>
      <c r="N2338" s="20">
        <v>100585</v>
      </c>
      <c r="O2338" s="6">
        <v>1752.80762330572</v>
      </c>
      <c r="P2338" s="21">
        <v>0.81057006637696805</v>
      </c>
      <c r="Q2338" s="18"/>
      <c r="R2338" s="22">
        <v>686</v>
      </c>
      <c r="S2338" s="23">
        <v>0</v>
      </c>
      <c r="T2338" s="23">
        <v>727</v>
      </c>
      <c r="U2338" s="24">
        <v>84</v>
      </c>
      <c r="V2338" s="25">
        <v>11</v>
      </c>
      <c r="W2338" s="23">
        <v>11</v>
      </c>
      <c r="X2338" s="23">
        <v>0</v>
      </c>
      <c r="Y2338" s="23">
        <v>11</v>
      </c>
      <c r="Z2338" s="26">
        <v>1.5130674002751032E-2</v>
      </c>
      <c r="AA2338" s="25">
        <v>430</v>
      </c>
      <c r="AB2338" s="23">
        <v>0</v>
      </c>
      <c r="AC2338" s="23">
        <v>430</v>
      </c>
      <c r="AD2338" s="26">
        <v>0.59147180192572213</v>
      </c>
      <c r="AE2338" s="5"/>
      <c r="AF2338" s="33">
        <v>60000</v>
      </c>
      <c r="AG2338" s="7">
        <v>3</v>
      </c>
      <c r="AH2338" s="30">
        <v>59999.94</v>
      </c>
      <c r="AI2338" s="30">
        <v>59999.94</v>
      </c>
      <c r="AJ2338" s="37">
        <v>43936</v>
      </c>
    </row>
    <row r="2339" spans="1:36" ht="15" customHeight="1" x14ac:dyDescent="0.25">
      <c r="A2339" s="3" t="s">
        <v>5317</v>
      </c>
      <c r="B2339" s="4" t="s">
        <v>7194</v>
      </c>
      <c r="C2339" s="18" t="s">
        <v>4823</v>
      </c>
      <c r="D2339" s="18" t="s">
        <v>4823</v>
      </c>
      <c r="E2339" s="18" t="s">
        <v>8786</v>
      </c>
      <c r="F2339" s="18" t="s">
        <v>34</v>
      </c>
      <c r="G2339" s="19">
        <v>0</v>
      </c>
      <c r="H2339" s="5" t="s">
        <v>210</v>
      </c>
      <c r="I2339" s="18" t="s">
        <v>4824</v>
      </c>
      <c r="J2339" s="20">
        <v>9234</v>
      </c>
      <c r="K2339" s="20">
        <v>13910712.1</v>
      </c>
      <c r="L2339" s="20">
        <v>0</v>
      </c>
      <c r="M2339" s="20">
        <v>4540425</v>
      </c>
      <c r="N2339" s="20">
        <v>0</v>
      </c>
      <c r="O2339" s="6">
        <v>1998.1738249945899</v>
      </c>
      <c r="P2339" s="21">
        <v>0.92403745192753595</v>
      </c>
      <c r="Q2339" s="18"/>
      <c r="R2339" s="22">
        <v>639</v>
      </c>
      <c r="S2339" s="23">
        <v>0</v>
      </c>
      <c r="T2339" s="23">
        <v>731</v>
      </c>
      <c r="U2339" s="24">
        <v>74</v>
      </c>
      <c r="V2339" s="25"/>
      <c r="W2339" s="23">
        <v>34</v>
      </c>
      <c r="X2339" s="23">
        <v>0</v>
      </c>
      <c r="Y2339" s="23">
        <v>34</v>
      </c>
      <c r="Z2339" s="26">
        <v>4.6511627906976744E-2</v>
      </c>
      <c r="AA2339" s="25">
        <v>332</v>
      </c>
      <c r="AB2339" s="23">
        <v>0</v>
      </c>
      <c r="AC2339" s="23">
        <v>332</v>
      </c>
      <c r="AD2339" s="26">
        <v>0.45417236662106703</v>
      </c>
      <c r="AE2339" s="5"/>
      <c r="AF2339" s="33">
        <v>60000</v>
      </c>
      <c r="AG2339" s="7">
        <v>3</v>
      </c>
      <c r="AH2339" s="33">
        <v>60000</v>
      </c>
      <c r="AI2339" s="33">
        <v>60000</v>
      </c>
      <c r="AJ2339" s="37">
        <v>43936</v>
      </c>
    </row>
    <row r="2340" spans="1:36" ht="15" customHeight="1" x14ac:dyDescent="0.25">
      <c r="A2340" s="3" t="s">
        <v>3123</v>
      </c>
      <c r="B2340" s="4" t="s">
        <v>7197</v>
      </c>
      <c r="C2340" s="18" t="s">
        <v>4850</v>
      </c>
      <c r="D2340" s="18" t="s">
        <v>4850</v>
      </c>
      <c r="E2340" s="18" t="s">
        <v>8776</v>
      </c>
      <c r="F2340" s="18" t="s">
        <v>34</v>
      </c>
      <c r="G2340" s="19">
        <v>0</v>
      </c>
      <c r="H2340" s="5" t="s">
        <v>67</v>
      </c>
      <c r="I2340" s="18" t="s">
        <v>4851</v>
      </c>
      <c r="J2340" s="20">
        <v>9396</v>
      </c>
      <c r="K2340" s="20">
        <v>12805236.119999999</v>
      </c>
      <c r="L2340" s="20">
        <v>0</v>
      </c>
      <c r="M2340" s="20">
        <v>3840796</v>
      </c>
      <c r="N2340" s="20">
        <v>0</v>
      </c>
      <c r="O2340" s="6">
        <v>1771.60835674755</v>
      </c>
      <c r="P2340" s="21">
        <v>0.81926429588125205</v>
      </c>
      <c r="Q2340" s="18"/>
      <c r="R2340" s="22">
        <v>735</v>
      </c>
      <c r="S2340" s="23">
        <v>0</v>
      </c>
      <c r="T2340" s="23">
        <v>735</v>
      </c>
      <c r="U2340" s="24">
        <v>90</v>
      </c>
      <c r="V2340" s="25">
        <v>19</v>
      </c>
      <c r="W2340" s="23">
        <v>9</v>
      </c>
      <c r="X2340" s="23">
        <v>0</v>
      </c>
      <c r="Y2340" s="23">
        <v>9</v>
      </c>
      <c r="Z2340" s="26">
        <v>1.2244897959183673E-2</v>
      </c>
      <c r="AA2340" s="25">
        <v>335</v>
      </c>
      <c r="AB2340" s="23">
        <v>0</v>
      </c>
      <c r="AC2340" s="23">
        <v>335</v>
      </c>
      <c r="AD2340" s="26">
        <v>0.45578231292517007</v>
      </c>
      <c r="AE2340" s="5"/>
      <c r="AF2340" s="33">
        <v>60000</v>
      </c>
      <c r="AG2340" s="7">
        <v>3</v>
      </c>
      <c r="AH2340" s="33">
        <v>60000</v>
      </c>
      <c r="AI2340" s="33">
        <v>60000</v>
      </c>
      <c r="AJ2340" s="37">
        <v>43936</v>
      </c>
    </row>
    <row r="2341" spans="1:36" ht="15" customHeight="1" x14ac:dyDescent="0.25">
      <c r="A2341" s="3" t="s">
        <v>118</v>
      </c>
      <c r="B2341" s="4" t="s">
        <v>7200</v>
      </c>
      <c r="C2341" s="18" t="s">
        <v>4901</v>
      </c>
      <c r="D2341" s="18" t="s">
        <v>4901</v>
      </c>
      <c r="E2341" s="18" t="s">
        <v>8777</v>
      </c>
      <c r="F2341" s="18" t="s">
        <v>34</v>
      </c>
      <c r="G2341" s="19">
        <v>0</v>
      </c>
      <c r="H2341" s="5" t="s">
        <v>35</v>
      </c>
      <c r="I2341" s="18" t="s">
        <v>4902</v>
      </c>
      <c r="J2341" s="20">
        <v>7344</v>
      </c>
      <c r="K2341" s="20">
        <v>5136606.92</v>
      </c>
      <c r="L2341" s="20">
        <v>0</v>
      </c>
      <c r="M2341" s="20">
        <v>6726813</v>
      </c>
      <c r="N2341" s="20">
        <v>594109</v>
      </c>
      <c r="O2341" s="6">
        <v>1696.28661764706</v>
      </c>
      <c r="P2341" s="21">
        <v>0.78443243741000102</v>
      </c>
      <c r="Q2341" s="18"/>
      <c r="R2341" s="22">
        <v>756</v>
      </c>
      <c r="S2341" s="23">
        <v>0</v>
      </c>
      <c r="T2341" s="23">
        <v>756</v>
      </c>
      <c r="U2341" s="24">
        <v>108</v>
      </c>
      <c r="V2341" s="25"/>
      <c r="W2341" s="23">
        <v>403</v>
      </c>
      <c r="X2341" s="23">
        <v>0</v>
      </c>
      <c r="Y2341" s="23">
        <v>403</v>
      </c>
      <c r="Z2341" s="26">
        <v>0.53306878306878303</v>
      </c>
      <c r="AA2341" s="25">
        <v>592</v>
      </c>
      <c r="AB2341" s="23">
        <v>0</v>
      </c>
      <c r="AC2341" s="23">
        <v>592</v>
      </c>
      <c r="AD2341" s="26">
        <v>0.78306878306878303</v>
      </c>
      <c r="AE2341" s="5"/>
      <c r="AF2341" s="33">
        <v>60000</v>
      </c>
      <c r="AG2341" s="7">
        <v>3</v>
      </c>
      <c r="AH2341" s="30">
        <v>59767.93</v>
      </c>
      <c r="AI2341" s="30">
        <v>59767.93</v>
      </c>
      <c r="AJ2341" s="37">
        <v>43973</v>
      </c>
    </row>
    <row r="2342" spans="1:36" ht="15" customHeight="1" x14ac:dyDescent="0.25">
      <c r="A2342" s="3" t="s">
        <v>4187</v>
      </c>
      <c r="B2342" s="4" t="s">
        <v>7203</v>
      </c>
      <c r="C2342" s="18" t="s">
        <v>4907</v>
      </c>
      <c r="D2342" s="18" t="s">
        <v>4907</v>
      </c>
      <c r="E2342" s="18" t="s">
        <v>8786</v>
      </c>
      <c r="F2342" s="18" t="s">
        <v>34</v>
      </c>
      <c r="G2342" s="19">
        <v>0</v>
      </c>
      <c r="H2342" s="5" t="s">
        <v>96</v>
      </c>
      <c r="I2342" s="18" t="s">
        <v>8752</v>
      </c>
      <c r="J2342" s="20">
        <v>11414</v>
      </c>
      <c r="K2342" s="20">
        <v>14706107.15</v>
      </c>
      <c r="L2342" s="20">
        <v>0</v>
      </c>
      <c r="M2342" s="20">
        <v>7098120</v>
      </c>
      <c r="N2342" s="20">
        <v>0</v>
      </c>
      <c r="O2342" s="6">
        <v>1910.3055151568201</v>
      </c>
      <c r="P2342" s="21">
        <v>0.88340354505115004</v>
      </c>
      <c r="Q2342" s="18"/>
      <c r="R2342" s="22">
        <v>758</v>
      </c>
      <c r="S2342" s="23">
        <v>0</v>
      </c>
      <c r="T2342" s="23">
        <v>758</v>
      </c>
      <c r="U2342" s="24">
        <v>84</v>
      </c>
      <c r="V2342" s="25"/>
      <c r="W2342" s="23">
        <v>64</v>
      </c>
      <c r="X2342" s="23">
        <v>0</v>
      </c>
      <c r="Y2342" s="23">
        <v>64</v>
      </c>
      <c r="Z2342" s="26">
        <v>8.4432717678100261E-2</v>
      </c>
      <c r="AA2342" s="25">
        <v>432</v>
      </c>
      <c r="AB2342" s="23">
        <v>0</v>
      </c>
      <c r="AC2342" s="23">
        <v>432</v>
      </c>
      <c r="AD2342" s="26">
        <v>0.56992084432717682</v>
      </c>
      <c r="AE2342" s="5"/>
      <c r="AF2342" s="33">
        <v>60000</v>
      </c>
      <c r="AG2342" s="7">
        <v>3</v>
      </c>
      <c r="AH2342" s="33">
        <v>60000</v>
      </c>
      <c r="AI2342" s="33">
        <v>60000</v>
      </c>
      <c r="AJ2342" s="37">
        <v>43937</v>
      </c>
    </row>
    <row r="2343" spans="1:36" s="2" customFormat="1" ht="15" customHeight="1" x14ac:dyDescent="0.25">
      <c r="A2343" s="3" t="s">
        <v>1273</v>
      </c>
      <c r="B2343" s="4" t="s">
        <v>7205</v>
      </c>
      <c r="C2343" s="28" t="s">
        <v>4909</v>
      </c>
      <c r="D2343" s="28" t="s">
        <v>4909</v>
      </c>
      <c r="E2343" s="28" t="s">
        <v>8782</v>
      </c>
      <c r="F2343" s="28" t="s">
        <v>34</v>
      </c>
      <c r="G2343" s="19">
        <v>0</v>
      </c>
      <c r="H2343" s="5" t="s">
        <v>272</v>
      </c>
      <c r="I2343" s="28" t="s">
        <v>4910</v>
      </c>
      <c r="J2343" s="20">
        <v>7585</v>
      </c>
      <c r="K2343" s="20">
        <v>9712477.4900000002</v>
      </c>
      <c r="L2343" s="20">
        <v>0</v>
      </c>
      <c r="M2343" s="20">
        <v>4228261</v>
      </c>
      <c r="N2343" s="20">
        <v>389985</v>
      </c>
      <c r="O2343" s="6">
        <v>1889.35049307844</v>
      </c>
      <c r="P2343" s="21">
        <v>0.87371308420926297</v>
      </c>
      <c r="Q2343" s="18"/>
      <c r="R2343" s="22">
        <v>646</v>
      </c>
      <c r="S2343" s="23">
        <v>0</v>
      </c>
      <c r="T2343" s="23">
        <v>759</v>
      </c>
      <c r="U2343" s="24">
        <v>108</v>
      </c>
      <c r="V2343" s="25">
        <v>148</v>
      </c>
      <c r="W2343" s="23">
        <v>131</v>
      </c>
      <c r="X2343" s="23">
        <v>0</v>
      </c>
      <c r="Y2343" s="23">
        <v>131</v>
      </c>
      <c r="Z2343" s="26">
        <v>0.17259552042160739</v>
      </c>
      <c r="AA2343" s="25">
        <v>628</v>
      </c>
      <c r="AB2343" s="23">
        <v>0</v>
      </c>
      <c r="AC2343" s="23">
        <v>628</v>
      </c>
      <c r="AD2343" s="26">
        <v>0.82740447957839258</v>
      </c>
      <c r="AE2343" s="5"/>
      <c r="AF2343" s="35">
        <v>60000</v>
      </c>
      <c r="AG2343" s="7">
        <v>3</v>
      </c>
      <c r="AH2343" s="35">
        <v>60000</v>
      </c>
      <c r="AI2343" s="35">
        <v>60000</v>
      </c>
      <c r="AJ2343" s="49">
        <v>43951</v>
      </c>
    </row>
    <row r="2344" spans="1:36" s="2" customFormat="1" ht="15" customHeight="1" x14ac:dyDescent="0.25">
      <c r="A2344" s="3">
        <v>0</v>
      </c>
      <c r="B2344" s="4" t="s">
        <v>7208</v>
      </c>
      <c r="C2344" s="28" t="s">
        <v>4933</v>
      </c>
      <c r="D2344" s="28" t="s">
        <v>4933</v>
      </c>
      <c r="E2344" s="28" t="s">
        <v>8780</v>
      </c>
      <c r="F2344" s="28" t="s">
        <v>34</v>
      </c>
      <c r="G2344" s="19">
        <v>0</v>
      </c>
      <c r="H2344" s="5" t="s">
        <v>210</v>
      </c>
      <c r="I2344" s="28" t="s">
        <v>4934</v>
      </c>
      <c r="J2344" s="20">
        <v>13202</v>
      </c>
      <c r="K2344" s="20">
        <v>14947476.68</v>
      </c>
      <c r="L2344" s="20">
        <v>0</v>
      </c>
      <c r="M2344" s="20">
        <v>7135665</v>
      </c>
      <c r="N2344" s="20">
        <v>165850</v>
      </c>
      <c r="O2344" s="6">
        <v>1685.2743281321</v>
      </c>
      <c r="P2344" s="21">
        <v>0.77933990350929405</v>
      </c>
      <c r="Q2344" s="18"/>
      <c r="R2344" s="22">
        <v>763</v>
      </c>
      <c r="S2344" s="23">
        <v>0</v>
      </c>
      <c r="T2344" s="23">
        <v>763</v>
      </c>
      <c r="U2344" s="24">
        <v>90</v>
      </c>
      <c r="V2344" s="25"/>
      <c r="W2344" s="23">
        <v>114</v>
      </c>
      <c r="X2344" s="23">
        <v>0</v>
      </c>
      <c r="Y2344" s="23">
        <v>114</v>
      </c>
      <c r="Z2344" s="26">
        <v>0.14941022280471822</v>
      </c>
      <c r="AA2344" s="25">
        <v>620</v>
      </c>
      <c r="AB2344" s="23">
        <v>0</v>
      </c>
      <c r="AC2344" s="23">
        <v>620</v>
      </c>
      <c r="AD2344" s="26">
        <v>0.81258191349934472</v>
      </c>
      <c r="AE2344" s="5"/>
      <c r="AF2344" s="35">
        <v>60000</v>
      </c>
      <c r="AG2344" s="7">
        <v>3</v>
      </c>
      <c r="AH2344" s="32">
        <v>59999.95</v>
      </c>
      <c r="AI2344" s="32">
        <v>59999.95</v>
      </c>
      <c r="AJ2344" s="49">
        <v>43944</v>
      </c>
    </row>
    <row r="2345" spans="1:36" ht="2.1" customHeight="1" x14ac:dyDescent="0.25">
      <c r="A2345" s="3" t="s">
        <v>3445</v>
      </c>
      <c r="B2345" s="4" t="s">
        <v>7211</v>
      </c>
      <c r="C2345" s="18" t="s">
        <v>4950</v>
      </c>
      <c r="D2345" s="18" t="s">
        <v>4950</v>
      </c>
      <c r="E2345" s="18" t="s">
        <v>8780</v>
      </c>
      <c r="F2345" s="18" t="s">
        <v>34</v>
      </c>
      <c r="G2345" s="19">
        <v>0</v>
      </c>
      <c r="H2345" s="5" t="s">
        <v>272</v>
      </c>
      <c r="I2345" s="18" t="s">
        <v>4951</v>
      </c>
      <c r="J2345" s="20">
        <v>11909</v>
      </c>
      <c r="K2345" s="20">
        <v>13605264.51</v>
      </c>
      <c r="L2345" s="20">
        <v>0</v>
      </c>
      <c r="M2345" s="20">
        <v>6362480</v>
      </c>
      <c r="N2345" s="20">
        <v>211806</v>
      </c>
      <c r="O2345" s="6">
        <v>1694.4790083130399</v>
      </c>
      <c r="P2345" s="21">
        <v>0.78359652478708797</v>
      </c>
      <c r="Q2345" s="18"/>
      <c r="R2345" s="22">
        <v>767</v>
      </c>
      <c r="S2345" s="23">
        <v>0</v>
      </c>
      <c r="T2345" s="23">
        <v>767</v>
      </c>
      <c r="U2345" s="24">
        <v>89</v>
      </c>
      <c r="V2345" s="25">
        <v>79</v>
      </c>
      <c r="W2345" s="23">
        <v>73</v>
      </c>
      <c r="X2345" s="23">
        <v>0</v>
      </c>
      <c r="Y2345" s="23">
        <v>73</v>
      </c>
      <c r="Z2345" s="26">
        <v>9.5176010430247718E-2</v>
      </c>
      <c r="AA2345" s="25">
        <v>536</v>
      </c>
      <c r="AB2345" s="23">
        <v>0</v>
      </c>
      <c r="AC2345" s="23">
        <v>536</v>
      </c>
      <c r="AD2345" s="26">
        <v>0.69882659713168183</v>
      </c>
      <c r="AE2345" s="5"/>
      <c r="AF2345" s="33">
        <v>60000</v>
      </c>
      <c r="AG2345" s="7">
        <v>3</v>
      </c>
      <c r="AH2345" s="30">
        <v>59983.77</v>
      </c>
      <c r="AI2345" s="30">
        <v>59983.77</v>
      </c>
      <c r="AJ2345" s="37">
        <v>43937</v>
      </c>
    </row>
    <row r="2346" spans="1:36" s="2" customFormat="1" ht="15" customHeight="1" x14ac:dyDescent="0.25">
      <c r="A2346" s="3">
        <v>0</v>
      </c>
      <c r="B2346" s="4" t="s">
        <v>7214</v>
      </c>
      <c r="C2346" s="28" t="s">
        <v>4953</v>
      </c>
      <c r="D2346" s="28" t="s">
        <v>47</v>
      </c>
      <c r="E2346" s="28" t="s">
        <v>8774</v>
      </c>
      <c r="F2346" s="28" t="s">
        <v>86</v>
      </c>
      <c r="G2346" s="19">
        <v>0</v>
      </c>
      <c r="H2346" s="5" t="s">
        <v>78</v>
      </c>
      <c r="I2346" s="28" t="s">
        <v>4954</v>
      </c>
      <c r="J2346" s="20">
        <v>34954</v>
      </c>
      <c r="K2346" s="20">
        <v>5148798.99</v>
      </c>
      <c r="L2346" s="20">
        <v>0</v>
      </c>
      <c r="M2346" s="20">
        <v>3966310</v>
      </c>
      <c r="N2346" s="20">
        <v>2261180</v>
      </c>
      <c r="O2346" s="6">
        <v>325.46458173599598</v>
      </c>
      <c r="P2346" s="21">
        <v>0.93271747296105001</v>
      </c>
      <c r="Q2346" s="18"/>
      <c r="R2346" s="22">
        <v>747</v>
      </c>
      <c r="S2346" s="23">
        <v>2566</v>
      </c>
      <c r="T2346" s="23">
        <v>2566</v>
      </c>
      <c r="U2346" s="24"/>
      <c r="V2346" s="25"/>
      <c r="W2346" s="23">
        <v>0</v>
      </c>
      <c r="X2346" s="23">
        <v>581</v>
      </c>
      <c r="Y2346" s="23">
        <v>581</v>
      </c>
      <c r="Z2346" s="26">
        <v>0.22642244738893219</v>
      </c>
      <c r="AA2346" s="25">
        <v>0</v>
      </c>
      <c r="AB2346" s="23">
        <v>1672</v>
      </c>
      <c r="AC2346" s="23">
        <v>1672</v>
      </c>
      <c r="AD2346" s="26">
        <v>0.65159781761496494</v>
      </c>
      <c r="AE2346" s="5"/>
      <c r="AF2346" s="35">
        <v>60000</v>
      </c>
      <c r="AG2346" s="7">
        <v>3</v>
      </c>
      <c r="AH2346" s="32">
        <v>59960</v>
      </c>
      <c r="AI2346" s="32">
        <v>59960</v>
      </c>
      <c r="AJ2346" s="49">
        <v>43948</v>
      </c>
    </row>
    <row r="2347" spans="1:36" ht="15" customHeight="1" x14ac:dyDescent="0.25">
      <c r="A2347" s="3">
        <v>0</v>
      </c>
      <c r="B2347" s="4" t="s">
        <v>7217</v>
      </c>
      <c r="C2347" s="18" t="s">
        <v>4967</v>
      </c>
      <c r="D2347" s="18" t="s">
        <v>4967</v>
      </c>
      <c r="E2347" s="18" t="s">
        <v>8777</v>
      </c>
      <c r="F2347" s="18" t="s">
        <v>34</v>
      </c>
      <c r="G2347" s="19">
        <v>0</v>
      </c>
      <c r="H2347" s="5" t="s">
        <v>62</v>
      </c>
      <c r="I2347" s="28" t="s">
        <v>4968</v>
      </c>
      <c r="J2347" s="20">
        <v>8899</v>
      </c>
      <c r="K2347" s="20">
        <v>6282389.2300000004</v>
      </c>
      <c r="L2347" s="20">
        <v>0</v>
      </c>
      <c r="M2347" s="20">
        <v>7466027</v>
      </c>
      <c r="N2347" s="20">
        <v>565808</v>
      </c>
      <c r="O2347" s="6">
        <v>1608.5205337678401</v>
      </c>
      <c r="P2347" s="21">
        <v>0.743845804005556</v>
      </c>
      <c r="Q2347" s="18"/>
      <c r="R2347" s="22">
        <v>769</v>
      </c>
      <c r="S2347" s="23">
        <v>0</v>
      </c>
      <c r="T2347" s="23">
        <v>769</v>
      </c>
      <c r="U2347" s="24">
        <v>77</v>
      </c>
      <c r="V2347" s="25">
        <v>144</v>
      </c>
      <c r="W2347" s="23">
        <v>144</v>
      </c>
      <c r="X2347" s="23">
        <v>0</v>
      </c>
      <c r="Y2347" s="23">
        <v>144</v>
      </c>
      <c r="Z2347" s="26">
        <v>0.18725617685305593</v>
      </c>
      <c r="AA2347" s="25">
        <v>640</v>
      </c>
      <c r="AB2347" s="23">
        <v>0</v>
      </c>
      <c r="AC2347" s="23">
        <v>640</v>
      </c>
      <c r="AD2347" s="26">
        <v>0.8322496749024707</v>
      </c>
      <c r="AE2347" s="5"/>
      <c r="AF2347" s="33">
        <v>60000</v>
      </c>
      <c r="AG2347" s="7">
        <v>3</v>
      </c>
      <c r="AH2347" s="33">
        <v>60000</v>
      </c>
      <c r="AI2347" s="33">
        <v>60000</v>
      </c>
      <c r="AJ2347" s="37">
        <v>43937</v>
      </c>
    </row>
    <row r="2348" spans="1:36" s="2" customFormat="1" ht="15" customHeight="1" x14ac:dyDescent="0.25">
      <c r="A2348" s="3">
        <v>0</v>
      </c>
      <c r="B2348" s="4" t="s">
        <v>7220</v>
      </c>
      <c r="C2348" s="28" t="s">
        <v>4970</v>
      </c>
      <c r="D2348" s="28" t="s">
        <v>4970</v>
      </c>
      <c r="E2348" s="28" t="s">
        <v>8784</v>
      </c>
      <c r="F2348" s="28" t="s">
        <v>34</v>
      </c>
      <c r="G2348" s="19">
        <v>0</v>
      </c>
      <c r="H2348" s="5" t="s">
        <v>50</v>
      </c>
      <c r="I2348" s="28" t="s">
        <v>1167</v>
      </c>
      <c r="J2348" s="20">
        <v>10963</v>
      </c>
      <c r="K2348" s="20">
        <v>12195556.27</v>
      </c>
      <c r="L2348" s="20">
        <v>0</v>
      </c>
      <c r="M2348" s="20">
        <v>7087058</v>
      </c>
      <c r="N2348" s="20">
        <v>160876</v>
      </c>
      <c r="O2348" s="6">
        <v>1773.55562072425</v>
      </c>
      <c r="P2348" s="21">
        <v>0.82016479053329705</v>
      </c>
      <c r="Q2348" s="18"/>
      <c r="R2348" s="22">
        <v>667</v>
      </c>
      <c r="S2348" s="23">
        <v>0</v>
      </c>
      <c r="T2348" s="23">
        <v>769</v>
      </c>
      <c r="U2348" s="24">
        <v>101</v>
      </c>
      <c r="V2348" s="25">
        <v>111</v>
      </c>
      <c r="W2348" s="23">
        <v>100</v>
      </c>
      <c r="X2348" s="23">
        <v>0</v>
      </c>
      <c r="Y2348" s="23">
        <v>100</v>
      </c>
      <c r="Z2348" s="26">
        <v>0.13003901170351106</v>
      </c>
      <c r="AA2348" s="25">
        <v>447</v>
      </c>
      <c r="AB2348" s="23">
        <v>0</v>
      </c>
      <c r="AC2348" s="23">
        <v>447</v>
      </c>
      <c r="AD2348" s="26">
        <v>0.58127438231469442</v>
      </c>
      <c r="AE2348" s="5"/>
      <c r="AF2348" s="35">
        <v>60000</v>
      </c>
      <c r="AG2348" s="7">
        <v>3</v>
      </c>
      <c r="AH2348" s="32">
        <v>59999.94</v>
      </c>
      <c r="AI2348" s="32">
        <v>59999.94</v>
      </c>
      <c r="AJ2348" s="49">
        <v>43945</v>
      </c>
    </row>
    <row r="2349" spans="1:36" ht="15" customHeight="1" x14ac:dyDescent="0.25">
      <c r="A2349" s="3">
        <v>0</v>
      </c>
      <c r="B2349" s="4" t="s">
        <v>7223</v>
      </c>
      <c r="C2349" s="18" t="s">
        <v>4972</v>
      </c>
      <c r="D2349" s="18" t="s">
        <v>4972</v>
      </c>
      <c r="E2349" s="18" t="s">
        <v>8780</v>
      </c>
      <c r="F2349" s="18" t="s">
        <v>34</v>
      </c>
      <c r="G2349" s="19">
        <v>0</v>
      </c>
      <c r="H2349" s="5" t="s">
        <v>245</v>
      </c>
      <c r="I2349" s="28" t="s">
        <v>4973</v>
      </c>
      <c r="J2349" s="20">
        <v>9128</v>
      </c>
      <c r="K2349" s="20">
        <v>7845127.1299999999</v>
      </c>
      <c r="L2349" s="20">
        <v>0</v>
      </c>
      <c r="M2349" s="20">
        <v>5650537</v>
      </c>
      <c r="N2349" s="20">
        <v>0</v>
      </c>
      <c r="O2349" s="6">
        <v>1478.4908117879099</v>
      </c>
      <c r="P2349" s="21">
        <v>0.68371473258912896</v>
      </c>
      <c r="Q2349" s="18"/>
      <c r="R2349" s="22">
        <v>769</v>
      </c>
      <c r="S2349" s="23">
        <v>0</v>
      </c>
      <c r="T2349" s="23">
        <v>769</v>
      </c>
      <c r="U2349" s="24">
        <v>96</v>
      </c>
      <c r="V2349" s="25">
        <v>84</v>
      </c>
      <c r="W2349" s="23">
        <v>77</v>
      </c>
      <c r="X2349" s="23">
        <v>0</v>
      </c>
      <c r="Y2349" s="23">
        <v>77</v>
      </c>
      <c r="Z2349" s="26">
        <v>0.10013003901170352</v>
      </c>
      <c r="AA2349" s="25">
        <v>485</v>
      </c>
      <c r="AB2349" s="23">
        <v>0</v>
      </c>
      <c r="AC2349" s="23">
        <v>485</v>
      </c>
      <c r="AD2349" s="26">
        <v>0.63068920676202855</v>
      </c>
      <c r="AE2349" s="5"/>
      <c r="AF2349" s="33">
        <v>60000</v>
      </c>
      <c r="AG2349" s="7">
        <v>3</v>
      </c>
      <c r="AH2349" s="30">
        <v>59993.25</v>
      </c>
      <c r="AI2349" s="30">
        <v>59993.25</v>
      </c>
      <c r="AJ2349" s="49">
        <v>43941</v>
      </c>
    </row>
    <row r="2350" spans="1:36" ht="15" customHeight="1" x14ac:dyDescent="0.25">
      <c r="A2350" s="3" t="s">
        <v>3732</v>
      </c>
      <c r="B2350" s="4" t="s">
        <v>7226</v>
      </c>
      <c r="C2350" s="18" t="s">
        <v>4975</v>
      </c>
      <c r="D2350" s="18" t="s">
        <v>4975</v>
      </c>
      <c r="E2350" s="18" t="s">
        <v>8774</v>
      </c>
      <c r="F2350" s="18" t="s">
        <v>34</v>
      </c>
      <c r="G2350" s="19">
        <v>0</v>
      </c>
      <c r="H2350" s="5" t="s">
        <v>272</v>
      </c>
      <c r="I2350" s="18" t="s">
        <v>4976</v>
      </c>
      <c r="J2350" s="20">
        <v>9073</v>
      </c>
      <c r="K2350" s="20">
        <v>10019144.23</v>
      </c>
      <c r="L2350" s="20">
        <v>0</v>
      </c>
      <c r="M2350" s="20">
        <v>5790670</v>
      </c>
      <c r="N2350" s="20">
        <v>106427</v>
      </c>
      <c r="O2350" s="6">
        <v>1754.2423928138401</v>
      </c>
      <c r="P2350" s="21">
        <v>0.81123356258725898</v>
      </c>
      <c r="Q2350" s="18"/>
      <c r="R2350" s="22">
        <v>687</v>
      </c>
      <c r="S2350" s="23">
        <v>0</v>
      </c>
      <c r="T2350" s="23">
        <v>769</v>
      </c>
      <c r="U2350" s="24">
        <v>94</v>
      </c>
      <c r="V2350" s="25">
        <v>71</v>
      </c>
      <c r="W2350" s="23">
        <v>71</v>
      </c>
      <c r="X2350" s="23">
        <v>0</v>
      </c>
      <c r="Y2350" s="23">
        <v>71</v>
      </c>
      <c r="Z2350" s="26">
        <v>9.2327698309492848E-2</v>
      </c>
      <c r="AA2350" s="25">
        <v>411</v>
      </c>
      <c r="AB2350" s="23">
        <v>0</v>
      </c>
      <c r="AC2350" s="23">
        <v>411</v>
      </c>
      <c r="AD2350" s="26">
        <v>0.53446033810143045</v>
      </c>
      <c r="AE2350" s="5"/>
      <c r="AF2350" s="33">
        <v>60000</v>
      </c>
      <c r="AG2350" s="7">
        <v>3</v>
      </c>
      <c r="AH2350" s="30">
        <v>58281.09</v>
      </c>
      <c r="AI2350" s="30">
        <v>58281.09</v>
      </c>
      <c r="AJ2350" s="37">
        <v>43941</v>
      </c>
    </row>
    <row r="2351" spans="1:36" s="2" customFormat="1" ht="15" customHeight="1" x14ac:dyDescent="0.25">
      <c r="A2351" s="3" t="s">
        <v>156</v>
      </c>
      <c r="B2351" s="4" t="s">
        <v>7229</v>
      </c>
      <c r="C2351" s="28" t="s">
        <v>4981</v>
      </c>
      <c r="D2351" s="28" t="s">
        <v>4981</v>
      </c>
      <c r="E2351" s="28" t="s">
        <v>8783</v>
      </c>
      <c r="F2351" s="28" t="s">
        <v>34</v>
      </c>
      <c r="G2351" s="19">
        <v>0</v>
      </c>
      <c r="H2351" s="5" t="s">
        <v>159</v>
      </c>
      <c r="I2351" s="28" t="s">
        <v>4982</v>
      </c>
      <c r="J2351" s="20">
        <v>10919</v>
      </c>
      <c r="K2351" s="20">
        <v>21989579.030000001</v>
      </c>
      <c r="L2351" s="20">
        <v>0</v>
      </c>
      <c r="M2351" s="20">
        <v>0</v>
      </c>
      <c r="N2351" s="20">
        <v>0</v>
      </c>
      <c r="O2351" s="6">
        <v>2013.88213481088</v>
      </c>
      <c r="P2351" s="21">
        <v>0.93130161803519595</v>
      </c>
      <c r="Q2351" s="18"/>
      <c r="R2351" s="22">
        <v>750</v>
      </c>
      <c r="S2351" s="23">
        <v>0</v>
      </c>
      <c r="T2351" s="23">
        <v>772</v>
      </c>
      <c r="U2351" s="24">
        <v>85</v>
      </c>
      <c r="V2351" s="25">
        <v>32</v>
      </c>
      <c r="W2351" s="23">
        <v>32</v>
      </c>
      <c r="X2351" s="23">
        <v>0</v>
      </c>
      <c r="Y2351" s="23">
        <v>32</v>
      </c>
      <c r="Z2351" s="26">
        <v>4.145077720207254E-2</v>
      </c>
      <c r="AA2351" s="25">
        <v>212</v>
      </c>
      <c r="AB2351" s="23">
        <v>0</v>
      </c>
      <c r="AC2351" s="23">
        <v>212</v>
      </c>
      <c r="AD2351" s="26">
        <v>0.27461139896373055</v>
      </c>
      <c r="AE2351" s="5"/>
      <c r="AF2351" s="35">
        <v>60000</v>
      </c>
      <c r="AG2351" s="7">
        <v>3</v>
      </c>
      <c r="AH2351" s="32">
        <v>59962.5</v>
      </c>
      <c r="AI2351" s="32">
        <v>59962.5</v>
      </c>
      <c r="AJ2351" s="49">
        <v>43951</v>
      </c>
    </row>
    <row r="2352" spans="1:36" s="2" customFormat="1" ht="15" customHeight="1" x14ac:dyDescent="0.25">
      <c r="A2352" s="3" t="s">
        <v>513</v>
      </c>
      <c r="B2352" s="4" t="s">
        <v>7232</v>
      </c>
      <c r="C2352" s="28" t="s">
        <v>4987</v>
      </c>
      <c r="D2352" s="28" t="s">
        <v>4987</v>
      </c>
      <c r="E2352" s="28" t="s">
        <v>8784</v>
      </c>
      <c r="F2352" s="28" t="s">
        <v>34</v>
      </c>
      <c r="G2352" s="19">
        <v>0</v>
      </c>
      <c r="H2352" s="5" t="s">
        <v>78</v>
      </c>
      <c r="I2352" s="28" t="s">
        <v>4988</v>
      </c>
      <c r="J2352" s="20">
        <v>11737</v>
      </c>
      <c r="K2352" s="20">
        <v>15372741.640000001</v>
      </c>
      <c r="L2352" s="20">
        <v>0</v>
      </c>
      <c r="M2352" s="20">
        <v>4682581</v>
      </c>
      <c r="N2352" s="20">
        <v>51749</v>
      </c>
      <c r="O2352" s="6">
        <v>1713.1355235579799</v>
      </c>
      <c r="P2352" s="21">
        <v>0.79222406188778405</v>
      </c>
      <c r="Q2352" s="18"/>
      <c r="R2352" s="22">
        <v>773</v>
      </c>
      <c r="S2352" s="23">
        <v>0</v>
      </c>
      <c r="T2352" s="23">
        <v>773</v>
      </c>
      <c r="U2352" s="24">
        <v>92</v>
      </c>
      <c r="V2352" s="25">
        <v>84</v>
      </c>
      <c r="W2352" s="23">
        <v>84</v>
      </c>
      <c r="X2352" s="23">
        <v>0</v>
      </c>
      <c r="Y2352" s="23">
        <v>84</v>
      </c>
      <c r="Z2352" s="26">
        <v>0.10866752910737387</v>
      </c>
      <c r="AA2352" s="25">
        <v>323</v>
      </c>
      <c r="AB2352" s="23">
        <v>0</v>
      </c>
      <c r="AC2352" s="23">
        <v>323</v>
      </c>
      <c r="AD2352" s="26">
        <v>0.41785252263906858</v>
      </c>
      <c r="AE2352" s="5"/>
      <c r="AF2352" s="35">
        <v>60000</v>
      </c>
      <c r="AG2352" s="7">
        <v>3</v>
      </c>
      <c r="AH2352" s="35">
        <v>60000</v>
      </c>
      <c r="AI2352" s="35">
        <v>60000</v>
      </c>
      <c r="AJ2352" s="49">
        <v>43945</v>
      </c>
    </row>
    <row r="2353" spans="1:36" ht="15" customHeight="1" x14ac:dyDescent="0.25">
      <c r="A2353" s="3" t="s">
        <v>4122</v>
      </c>
      <c r="B2353" s="4" t="s">
        <v>7235</v>
      </c>
      <c r="C2353" s="18" t="s">
        <v>4993</v>
      </c>
      <c r="D2353" s="18" t="s">
        <v>4993</v>
      </c>
      <c r="E2353" s="18" t="s">
        <v>8786</v>
      </c>
      <c r="F2353" s="18" t="s">
        <v>34</v>
      </c>
      <c r="G2353" s="19">
        <v>0</v>
      </c>
      <c r="H2353" s="5" t="s">
        <v>91</v>
      </c>
      <c r="I2353" s="18" t="s">
        <v>8751</v>
      </c>
      <c r="J2353" s="20">
        <v>8648</v>
      </c>
      <c r="K2353" s="20">
        <v>13788946.720000001</v>
      </c>
      <c r="L2353" s="20">
        <v>0</v>
      </c>
      <c r="M2353" s="20">
        <v>2186356</v>
      </c>
      <c r="N2353" s="20">
        <v>0</v>
      </c>
      <c r="O2353" s="6">
        <v>1847.28292321924</v>
      </c>
      <c r="P2353" s="21">
        <v>0.85425931618605999</v>
      </c>
      <c r="Q2353" s="18"/>
      <c r="R2353" s="22">
        <v>776</v>
      </c>
      <c r="S2353" s="23">
        <v>0</v>
      </c>
      <c r="T2353" s="23">
        <v>776</v>
      </c>
      <c r="U2353" s="24">
        <v>94</v>
      </c>
      <c r="V2353" s="25">
        <v>45</v>
      </c>
      <c r="W2353" s="23">
        <v>42</v>
      </c>
      <c r="X2353" s="23">
        <v>0</v>
      </c>
      <c r="Y2353" s="23">
        <v>42</v>
      </c>
      <c r="Z2353" s="26">
        <v>5.4123711340206188E-2</v>
      </c>
      <c r="AA2353" s="25">
        <v>368</v>
      </c>
      <c r="AB2353" s="23">
        <v>0</v>
      </c>
      <c r="AC2353" s="23">
        <v>368</v>
      </c>
      <c r="AD2353" s="26">
        <v>0.47422680412371132</v>
      </c>
      <c r="AE2353" s="5"/>
      <c r="AF2353" s="33">
        <v>60000</v>
      </c>
      <c r="AG2353" s="7">
        <v>3</v>
      </c>
      <c r="AH2353" s="33">
        <v>60000</v>
      </c>
      <c r="AI2353" s="33">
        <v>60000</v>
      </c>
      <c r="AJ2353" s="37">
        <v>43937</v>
      </c>
    </row>
    <row r="2354" spans="1:36" s="2" customFormat="1" ht="15" customHeight="1" x14ac:dyDescent="0.25">
      <c r="A2354" s="3" t="s">
        <v>2745</v>
      </c>
      <c r="B2354" s="4" t="s">
        <v>7238</v>
      </c>
      <c r="C2354" s="28" t="s">
        <v>5012</v>
      </c>
      <c r="D2354" s="28" t="s">
        <v>5012</v>
      </c>
      <c r="E2354" s="28" t="s">
        <v>8777</v>
      </c>
      <c r="F2354" s="28" t="s">
        <v>34</v>
      </c>
      <c r="G2354" s="19">
        <v>0</v>
      </c>
      <c r="H2354" s="5" t="s">
        <v>96</v>
      </c>
      <c r="I2354" s="28" t="s">
        <v>5013</v>
      </c>
      <c r="J2354" s="20">
        <v>8027</v>
      </c>
      <c r="K2354" s="20">
        <v>8037608.4900000002</v>
      </c>
      <c r="L2354" s="20">
        <v>0</v>
      </c>
      <c r="M2354" s="20">
        <v>5389093</v>
      </c>
      <c r="N2354" s="20">
        <v>399518</v>
      </c>
      <c r="O2354" s="6">
        <v>1722.4641198455199</v>
      </c>
      <c r="P2354" s="21">
        <v>0.79653798705073897</v>
      </c>
      <c r="Q2354" s="18"/>
      <c r="R2354" s="22">
        <v>781</v>
      </c>
      <c r="S2354" s="23">
        <v>0</v>
      </c>
      <c r="T2354" s="23">
        <v>781</v>
      </c>
      <c r="U2354" s="24">
        <v>89</v>
      </c>
      <c r="V2354" s="25"/>
      <c r="W2354" s="23">
        <v>106</v>
      </c>
      <c r="X2354" s="23">
        <v>0</v>
      </c>
      <c r="Y2354" s="23">
        <v>106</v>
      </c>
      <c r="Z2354" s="26">
        <v>0.13572343149807939</v>
      </c>
      <c r="AA2354" s="25">
        <v>635</v>
      </c>
      <c r="AB2354" s="23">
        <v>0</v>
      </c>
      <c r="AC2354" s="23">
        <v>635</v>
      </c>
      <c r="AD2354" s="26">
        <v>0.8130601792573624</v>
      </c>
      <c r="AE2354" s="5"/>
      <c r="AF2354" s="35">
        <v>60000</v>
      </c>
      <c r="AG2354" s="7">
        <v>3</v>
      </c>
      <c r="AH2354" s="35">
        <v>60000</v>
      </c>
      <c r="AI2354" s="35">
        <v>60000</v>
      </c>
      <c r="AJ2354" s="49">
        <v>43948</v>
      </c>
    </row>
    <row r="2355" spans="1:36" ht="15" customHeight="1" x14ac:dyDescent="0.25">
      <c r="A2355" s="3" t="s">
        <v>1112</v>
      </c>
      <c r="B2355" s="4" t="s">
        <v>7241</v>
      </c>
      <c r="C2355" s="18" t="s">
        <v>5024</v>
      </c>
      <c r="D2355" s="18" t="s">
        <v>5024</v>
      </c>
      <c r="E2355" s="18" t="s">
        <v>8786</v>
      </c>
      <c r="F2355" s="18" t="s">
        <v>34</v>
      </c>
      <c r="G2355" s="19">
        <v>0</v>
      </c>
      <c r="H2355" s="5" t="s">
        <v>199</v>
      </c>
      <c r="I2355" s="18" t="s">
        <v>5025</v>
      </c>
      <c r="J2355" s="20">
        <v>8112</v>
      </c>
      <c r="K2355" s="20">
        <v>10660375.380000001</v>
      </c>
      <c r="L2355" s="20">
        <v>0</v>
      </c>
      <c r="M2355" s="20">
        <v>3470150</v>
      </c>
      <c r="N2355" s="20">
        <v>180379</v>
      </c>
      <c r="O2355" s="6">
        <v>1764.16474112426</v>
      </c>
      <c r="P2355" s="21">
        <v>0.81582206301460303</v>
      </c>
      <c r="Q2355" s="18"/>
      <c r="R2355" s="22">
        <v>784</v>
      </c>
      <c r="S2355" s="23">
        <v>0</v>
      </c>
      <c r="T2355" s="23">
        <v>784</v>
      </c>
      <c r="U2355" s="24">
        <v>96</v>
      </c>
      <c r="V2355" s="25">
        <v>85</v>
      </c>
      <c r="W2355" s="23">
        <v>84</v>
      </c>
      <c r="X2355" s="23">
        <v>0</v>
      </c>
      <c r="Y2355" s="23">
        <v>84</v>
      </c>
      <c r="Z2355" s="26">
        <v>0.10714285714285714</v>
      </c>
      <c r="AA2355" s="25">
        <v>304</v>
      </c>
      <c r="AB2355" s="23">
        <v>0</v>
      </c>
      <c r="AC2355" s="23">
        <v>304</v>
      </c>
      <c r="AD2355" s="26">
        <v>0.38775510204081631</v>
      </c>
      <c r="AE2355" s="5"/>
      <c r="AF2355" s="33">
        <v>60000</v>
      </c>
      <c r="AG2355" s="7">
        <v>3</v>
      </c>
      <c r="AH2355" s="33">
        <v>60000</v>
      </c>
      <c r="AI2355" s="33">
        <v>60000</v>
      </c>
      <c r="AJ2355" s="37">
        <v>43937</v>
      </c>
    </row>
    <row r="2356" spans="1:36" ht="15" customHeight="1" x14ac:dyDescent="0.25">
      <c r="A2356" s="3" t="s">
        <v>1561</v>
      </c>
      <c r="B2356" s="4" t="s">
        <v>7244</v>
      </c>
      <c r="C2356" s="18" t="s">
        <v>5033</v>
      </c>
      <c r="D2356" s="18" t="s">
        <v>5033</v>
      </c>
      <c r="E2356" s="18" t="s">
        <v>8773</v>
      </c>
      <c r="F2356" s="18" t="s">
        <v>34</v>
      </c>
      <c r="G2356" s="19">
        <v>0</v>
      </c>
      <c r="H2356" s="5" t="s">
        <v>62</v>
      </c>
      <c r="I2356" s="28" t="s">
        <v>5034</v>
      </c>
      <c r="J2356" s="20">
        <v>9574</v>
      </c>
      <c r="K2356" s="20">
        <v>12497360.83</v>
      </c>
      <c r="L2356" s="20">
        <v>0</v>
      </c>
      <c r="M2356" s="20">
        <v>4981970</v>
      </c>
      <c r="N2356" s="20">
        <v>0</v>
      </c>
      <c r="O2356" s="6">
        <v>1825.7082546480001</v>
      </c>
      <c r="P2356" s="21">
        <v>0.84428230541583804</v>
      </c>
      <c r="Q2356" s="18"/>
      <c r="R2356" s="22">
        <v>786</v>
      </c>
      <c r="S2356" s="23">
        <v>0</v>
      </c>
      <c r="T2356" s="23">
        <v>786</v>
      </c>
      <c r="U2356" s="24">
        <v>86</v>
      </c>
      <c r="V2356" s="25">
        <v>73</v>
      </c>
      <c r="W2356" s="23">
        <v>73</v>
      </c>
      <c r="X2356" s="23">
        <v>0</v>
      </c>
      <c r="Y2356" s="23">
        <v>73</v>
      </c>
      <c r="Z2356" s="26">
        <v>9.2875318066157758E-2</v>
      </c>
      <c r="AA2356" s="25">
        <v>433</v>
      </c>
      <c r="AB2356" s="23">
        <v>0</v>
      </c>
      <c r="AC2356" s="23">
        <v>433</v>
      </c>
      <c r="AD2356" s="26">
        <v>0.55089058524173029</v>
      </c>
      <c r="AE2356" s="5"/>
      <c r="AF2356" s="33">
        <v>60000</v>
      </c>
      <c r="AG2356" s="7">
        <v>3</v>
      </c>
      <c r="AH2356" s="33">
        <v>60000</v>
      </c>
      <c r="AI2356" s="33">
        <v>60000</v>
      </c>
      <c r="AJ2356" s="37">
        <v>43936</v>
      </c>
    </row>
    <row r="2357" spans="1:36" ht="15" customHeight="1" x14ac:dyDescent="0.25">
      <c r="A2357" s="3">
        <v>0</v>
      </c>
      <c r="B2357" s="4" t="s">
        <v>7247</v>
      </c>
      <c r="C2357" s="18" t="s">
        <v>5039</v>
      </c>
      <c r="D2357" s="18" t="s">
        <v>5039</v>
      </c>
      <c r="E2357" s="18" t="s">
        <v>8783</v>
      </c>
      <c r="F2357" s="18" t="s">
        <v>34</v>
      </c>
      <c r="G2357" s="19">
        <v>0</v>
      </c>
      <c r="H2357" s="5" t="s">
        <v>210</v>
      </c>
      <c r="I2357" s="28" t="s">
        <v>5040</v>
      </c>
      <c r="J2357" s="20">
        <v>10737</v>
      </c>
      <c r="K2357" s="20">
        <v>18631140.710000001</v>
      </c>
      <c r="L2357" s="20">
        <v>0</v>
      </c>
      <c r="M2357" s="20">
        <v>294886</v>
      </c>
      <c r="N2357" s="20">
        <v>0</v>
      </c>
      <c r="O2357" s="6">
        <v>1762.6922520257101</v>
      </c>
      <c r="P2357" s="21">
        <v>0.81514112372013403</v>
      </c>
      <c r="Q2357" s="18"/>
      <c r="R2357" s="22">
        <v>786</v>
      </c>
      <c r="S2357" s="23">
        <v>0</v>
      </c>
      <c r="T2357" s="23">
        <v>786</v>
      </c>
      <c r="U2357" s="24">
        <v>99</v>
      </c>
      <c r="V2357" s="25">
        <v>41</v>
      </c>
      <c r="W2357" s="23">
        <v>39</v>
      </c>
      <c r="X2357" s="23">
        <v>0</v>
      </c>
      <c r="Y2357" s="23">
        <v>39</v>
      </c>
      <c r="Z2357" s="26">
        <v>4.9618320610687022E-2</v>
      </c>
      <c r="AA2357" s="25">
        <v>228</v>
      </c>
      <c r="AB2357" s="23">
        <v>0</v>
      </c>
      <c r="AC2357" s="23">
        <v>228</v>
      </c>
      <c r="AD2357" s="26">
        <v>0.29007633587786258</v>
      </c>
      <c r="AE2357" s="5"/>
      <c r="AF2357" s="33">
        <v>60000</v>
      </c>
      <c r="AG2357" s="7">
        <v>3</v>
      </c>
      <c r="AH2357" s="30">
        <v>59980</v>
      </c>
      <c r="AI2357" s="30">
        <v>59980</v>
      </c>
      <c r="AJ2357" s="37">
        <v>43938</v>
      </c>
    </row>
    <row r="2358" spans="1:36" s="2" customFormat="1" ht="15" customHeight="1" x14ac:dyDescent="0.25">
      <c r="A2358" s="3">
        <v>0</v>
      </c>
      <c r="B2358" s="4" t="s">
        <v>7250</v>
      </c>
      <c r="C2358" s="28" t="s">
        <v>5060</v>
      </c>
      <c r="D2358" s="28" t="s">
        <v>5060</v>
      </c>
      <c r="E2358" s="28" t="s">
        <v>8773</v>
      </c>
      <c r="F2358" s="28" t="s">
        <v>34</v>
      </c>
      <c r="G2358" s="19">
        <v>0</v>
      </c>
      <c r="H2358" s="5" t="s">
        <v>91</v>
      </c>
      <c r="I2358" s="28" t="s">
        <v>5061</v>
      </c>
      <c r="J2358" s="20">
        <v>6997</v>
      </c>
      <c r="K2358" s="20">
        <v>7850235.96</v>
      </c>
      <c r="L2358" s="20">
        <v>0</v>
      </c>
      <c r="M2358" s="20">
        <v>3900628</v>
      </c>
      <c r="N2358" s="20">
        <v>0</v>
      </c>
      <c r="O2358" s="6">
        <v>1679.41460054309</v>
      </c>
      <c r="P2358" s="21">
        <v>0.77663012536956999</v>
      </c>
      <c r="Q2358" s="18"/>
      <c r="R2358" s="22">
        <v>741</v>
      </c>
      <c r="S2358" s="23">
        <v>0</v>
      </c>
      <c r="T2358" s="23">
        <v>794</v>
      </c>
      <c r="U2358" s="24">
        <v>83</v>
      </c>
      <c r="V2358" s="25">
        <v>71</v>
      </c>
      <c r="W2358" s="23">
        <v>31</v>
      </c>
      <c r="X2358" s="23">
        <v>0</v>
      </c>
      <c r="Y2358" s="23">
        <v>31</v>
      </c>
      <c r="Z2358" s="26">
        <v>3.9042821158690177E-2</v>
      </c>
      <c r="AA2358" s="25">
        <v>362</v>
      </c>
      <c r="AB2358" s="23">
        <v>0</v>
      </c>
      <c r="AC2358" s="23">
        <v>362</v>
      </c>
      <c r="AD2358" s="26">
        <v>0.45591939546599497</v>
      </c>
      <c r="AE2358" s="5"/>
      <c r="AF2358" s="35">
        <v>70000</v>
      </c>
      <c r="AG2358" s="7">
        <v>4</v>
      </c>
      <c r="AH2358" s="32">
        <v>69810</v>
      </c>
      <c r="AI2358" s="32">
        <v>69810</v>
      </c>
      <c r="AJ2358" s="49">
        <v>43948</v>
      </c>
    </row>
    <row r="2359" spans="1:36" ht="15" customHeight="1" x14ac:dyDescent="0.25">
      <c r="A2359" s="3" t="s">
        <v>3883</v>
      </c>
      <c r="B2359" s="4" t="s">
        <v>7253</v>
      </c>
      <c r="C2359" s="18" t="s">
        <v>5063</v>
      </c>
      <c r="D2359" s="18" t="s">
        <v>5063</v>
      </c>
      <c r="E2359" s="18" t="s">
        <v>8782</v>
      </c>
      <c r="F2359" s="18" t="s">
        <v>34</v>
      </c>
      <c r="G2359" s="19">
        <v>0</v>
      </c>
      <c r="H2359" s="5" t="s">
        <v>96</v>
      </c>
      <c r="I2359" s="18" t="s">
        <v>5064</v>
      </c>
      <c r="J2359" s="20">
        <v>6971</v>
      </c>
      <c r="K2359" s="20">
        <v>7243705.6600000001</v>
      </c>
      <c r="L2359" s="20">
        <v>0</v>
      </c>
      <c r="M2359" s="20">
        <v>4504736</v>
      </c>
      <c r="N2359" s="20">
        <v>495114</v>
      </c>
      <c r="O2359" s="6">
        <v>1756.3557108018899</v>
      </c>
      <c r="P2359" s="21">
        <v>0.81221084741822003</v>
      </c>
      <c r="Q2359" s="18"/>
      <c r="R2359" s="22">
        <v>796</v>
      </c>
      <c r="S2359" s="23">
        <v>0</v>
      </c>
      <c r="T2359" s="23">
        <v>796</v>
      </c>
      <c r="U2359" s="24">
        <v>101</v>
      </c>
      <c r="V2359" s="25"/>
      <c r="W2359" s="23">
        <v>180</v>
      </c>
      <c r="X2359" s="23">
        <v>0</v>
      </c>
      <c r="Y2359" s="23">
        <v>180</v>
      </c>
      <c r="Z2359" s="26">
        <v>0.22613065326633167</v>
      </c>
      <c r="AA2359" s="25">
        <v>600</v>
      </c>
      <c r="AB2359" s="23">
        <v>0</v>
      </c>
      <c r="AC2359" s="23">
        <v>600</v>
      </c>
      <c r="AD2359" s="26">
        <v>0.75376884422110557</v>
      </c>
      <c r="AE2359" s="5"/>
      <c r="AF2359" s="33">
        <v>70000</v>
      </c>
      <c r="AG2359" s="7">
        <v>4</v>
      </c>
      <c r="AH2359" s="30">
        <v>69900</v>
      </c>
      <c r="AI2359" s="30">
        <v>69900</v>
      </c>
      <c r="AJ2359" s="37">
        <v>43938</v>
      </c>
    </row>
    <row r="2360" spans="1:36" ht="15" customHeight="1" x14ac:dyDescent="0.25">
      <c r="A2360" s="3" t="s">
        <v>431</v>
      </c>
      <c r="B2360" s="4" t="s">
        <v>7256</v>
      </c>
      <c r="C2360" s="18" t="s">
        <v>5066</v>
      </c>
      <c r="D2360" s="18" t="s">
        <v>5066</v>
      </c>
      <c r="E2360" s="18" t="s">
        <v>8777</v>
      </c>
      <c r="F2360" s="18" t="s">
        <v>34</v>
      </c>
      <c r="G2360" s="19">
        <v>0</v>
      </c>
      <c r="H2360" s="5" t="s">
        <v>159</v>
      </c>
      <c r="I2360" s="18" t="s">
        <v>5067</v>
      </c>
      <c r="J2360" s="20">
        <v>8139</v>
      </c>
      <c r="K2360" s="20">
        <v>9260829.8800000008</v>
      </c>
      <c r="L2360" s="20">
        <v>0</v>
      </c>
      <c r="M2360" s="20">
        <v>3755678</v>
      </c>
      <c r="N2360" s="20">
        <v>0</v>
      </c>
      <c r="O2360" s="6">
        <v>1599.2760633984501</v>
      </c>
      <c r="P2360" s="21">
        <v>0.73957078211421901</v>
      </c>
      <c r="Q2360" s="18"/>
      <c r="R2360" s="22">
        <v>697</v>
      </c>
      <c r="S2360" s="23">
        <v>0</v>
      </c>
      <c r="T2360" s="23">
        <v>796</v>
      </c>
      <c r="U2360" s="24">
        <v>89</v>
      </c>
      <c r="V2360" s="25">
        <v>64</v>
      </c>
      <c r="W2360" s="23">
        <v>62</v>
      </c>
      <c r="X2360" s="23">
        <v>0</v>
      </c>
      <c r="Y2360" s="23">
        <v>62</v>
      </c>
      <c r="Z2360" s="26">
        <v>7.7889447236180909E-2</v>
      </c>
      <c r="AA2360" s="25">
        <v>516</v>
      </c>
      <c r="AB2360" s="23">
        <v>0</v>
      </c>
      <c r="AC2360" s="23">
        <v>516</v>
      </c>
      <c r="AD2360" s="26">
        <v>0.64824120603015079</v>
      </c>
      <c r="AE2360" s="5"/>
      <c r="AF2360" s="33">
        <v>70000</v>
      </c>
      <c r="AG2360" s="7">
        <v>4</v>
      </c>
      <c r="AH2360" s="30">
        <v>70000</v>
      </c>
      <c r="AI2360" s="30">
        <v>70000</v>
      </c>
      <c r="AJ2360" s="37">
        <v>43938</v>
      </c>
    </row>
    <row r="2361" spans="1:36" ht="15" customHeight="1" x14ac:dyDescent="0.25">
      <c r="A2361" s="3" t="s">
        <v>2745</v>
      </c>
      <c r="B2361" s="4" t="s">
        <v>7259</v>
      </c>
      <c r="C2361" s="18" t="s">
        <v>5069</v>
      </c>
      <c r="D2361" s="18" t="s">
        <v>5069</v>
      </c>
      <c r="E2361" s="18" t="s">
        <v>8783</v>
      </c>
      <c r="F2361" s="18" t="s">
        <v>34</v>
      </c>
      <c r="G2361" s="19">
        <v>0</v>
      </c>
      <c r="H2361" s="5" t="s">
        <v>96</v>
      </c>
      <c r="I2361" s="18" t="s">
        <v>5070</v>
      </c>
      <c r="J2361" s="20">
        <v>10827</v>
      </c>
      <c r="K2361" s="20">
        <v>15556726.939999999</v>
      </c>
      <c r="L2361" s="20">
        <v>0</v>
      </c>
      <c r="M2361" s="20">
        <v>3860412</v>
      </c>
      <c r="N2361" s="20">
        <v>0</v>
      </c>
      <c r="O2361" s="6">
        <v>1793.3997358455699</v>
      </c>
      <c r="P2361" s="21">
        <v>0.82934152247878101</v>
      </c>
      <c r="Q2361" s="18"/>
      <c r="R2361" s="22">
        <v>796</v>
      </c>
      <c r="S2361" s="23">
        <v>0</v>
      </c>
      <c r="T2361" s="23">
        <v>796</v>
      </c>
      <c r="U2361" s="24">
        <v>81</v>
      </c>
      <c r="V2361" s="25">
        <v>4</v>
      </c>
      <c r="W2361" s="23">
        <v>4</v>
      </c>
      <c r="X2361" s="23">
        <v>0</v>
      </c>
      <c r="Y2361" s="23">
        <v>4</v>
      </c>
      <c r="Z2361" s="26">
        <v>5.0251256281407036E-3</v>
      </c>
      <c r="AA2361" s="25">
        <v>254</v>
      </c>
      <c r="AB2361" s="23">
        <v>0</v>
      </c>
      <c r="AC2361" s="23">
        <v>254</v>
      </c>
      <c r="AD2361" s="26">
        <v>0.31909547738693467</v>
      </c>
      <c r="AE2361" s="5"/>
      <c r="AF2361" s="33">
        <v>70000</v>
      </c>
      <c r="AG2361" s="7">
        <v>4</v>
      </c>
      <c r="AH2361" s="30">
        <v>69500</v>
      </c>
      <c r="AI2361" s="30">
        <v>69500</v>
      </c>
      <c r="AJ2361" s="37">
        <v>43936</v>
      </c>
    </row>
    <row r="2362" spans="1:36" s="2" customFormat="1" ht="15" customHeight="1" x14ac:dyDescent="0.25">
      <c r="A2362" s="3" t="s">
        <v>3703</v>
      </c>
      <c r="B2362" s="4" t="s">
        <v>7262</v>
      </c>
      <c r="C2362" s="28" t="s">
        <v>5072</v>
      </c>
      <c r="D2362" s="28" t="s">
        <v>5072</v>
      </c>
      <c r="E2362" s="28" t="s">
        <v>8778</v>
      </c>
      <c r="F2362" s="28" t="s">
        <v>34</v>
      </c>
      <c r="G2362" s="19">
        <v>0</v>
      </c>
      <c r="H2362" s="5" t="s">
        <v>67</v>
      </c>
      <c r="I2362" s="28" t="s">
        <v>5073</v>
      </c>
      <c r="J2362" s="20">
        <v>9654</v>
      </c>
      <c r="K2362" s="20">
        <v>11669968.16</v>
      </c>
      <c r="L2362" s="20">
        <v>0</v>
      </c>
      <c r="M2362" s="20">
        <v>5665262</v>
      </c>
      <c r="N2362" s="20">
        <v>353237</v>
      </c>
      <c r="O2362" s="6">
        <v>1832.2422995649499</v>
      </c>
      <c r="P2362" s="21">
        <v>0.84730391551817597</v>
      </c>
      <c r="Q2362" s="18"/>
      <c r="R2362" s="22">
        <v>797</v>
      </c>
      <c r="S2362" s="23">
        <v>0</v>
      </c>
      <c r="T2362" s="23">
        <v>797</v>
      </c>
      <c r="U2362" s="24">
        <v>96</v>
      </c>
      <c r="V2362" s="25"/>
      <c r="W2362" s="23">
        <v>109</v>
      </c>
      <c r="X2362" s="23">
        <v>0</v>
      </c>
      <c r="Y2362" s="23">
        <v>109</v>
      </c>
      <c r="Z2362" s="26">
        <v>0.13676286072772897</v>
      </c>
      <c r="AA2362" s="25">
        <v>644</v>
      </c>
      <c r="AB2362" s="23">
        <v>0</v>
      </c>
      <c r="AC2362" s="23">
        <v>644</v>
      </c>
      <c r="AD2362" s="26">
        <v>0.80803011292346294</v>
      </c>
      <c r="AE2362" s="5"/>
      <c r="AF2362" s="35">
        <v>70000</v>
      </c>
      <c r="AG2362" s="7">
        <v>4</v>
      </c>
      <c r="AH2362" s="32">
        <v>69975</v>
      </c>
      <c r="AI2362" s="32">
        <v>69975</v>
      </c>
      <c r="AJ2362" s="49">
        <v>43942</v>
      </c>
    </row>
    <row r="2363" spans="1:36" ht="14.85" customHeight="1" x14ac:dyDescent="0.25">
      <c r="A2363" s="3">
        <v>0</v>
      </c>
      <c r="B2363" s="4" t="s">
        <v>7265</v>
      </c>
      <c r="C2363" s="18" t="s">
        <v>5081</v>
      </c>
      <c r="D2363" s="18" t="s">
        <v>5081</v>
      </c>
      <c r="E2363" s="18" t="s">
        <v>8780</v>
      </c>
      <c r="F2363" s="18" t="s">
        <v>34</v>
      </c>
      <c r="G2363" s="19">
        <v>0</v>
      </c>
      <c r="H2363" s="5" t="s">
        <v>245</v>
      </c>
      <c r="I2363" s="28" t="s">
        <v>8750</v>
      </c>
      <c r="J2363" s="20">
        <v>16357</v>
      </c>
      <c r="K2363" s="20">
        <v>15916330.34</v>
      </c>
      <c r="L2363" s="20">
        <v>0</v>
      </c>
      <c r="M2363" s="20">
        <v>9761259</v>
      </c>
      <c r="N2363" s="20">
        <v>97096</v>
      </c>
      <c r="O2363" s="6">
        <v>1575.75871736871</v>
      </c>
      <c r="P2363" s="21">
        <v>0.72869539768590097</v>
      </c>
      <c r="Q2363" s="18"/>
      <c r="R2363" s="22">
        <v>804</v>
      </c>
      <c r="S2363" s="23">
        <v>0</v>
      </c>
      <c r="T2363" s="23">
        <v>804</v>
      </c>
      <c r="U2363" s="24">
        <v>109</v>
      </c>
      <c r="V2363" s="25"/>
      <c r="W2363" s="23">
        <v>137</v>
      </c>
      <c r="X2363" s="23">
        <v>0</v>
      </c>
      <c r="Y2363" s="23">
        <v>137</v>
      </c>
      <c r="Z2363" s="26">
        <v>0.17039800995024876</v>
      </c>
      <c r="AA2363" s="25">
        <v>595</v>
      </c>
      <c r="AB2363" s="23">
        <v>0</v>
      </c>
      <c r="AC2363" s="23">
        <v>595</v>
      </c>
      <c r="AD2363" s="26">
        <v>0.74004975124378114</v>
      </c>
      <c r="AE2363" s="5"/>
      <c r="AF2363" s="33">
        <v>70000</v>
      </c>
      <c r="AG2363" s="7">
        <v>4</v>
      </c>
      <c r="AH2363" s="33">
        <v>70000</v>
      </c>
      <c r="AI2363" s="33">
        <v>70000</v>
      </c>
      <c r="AJ2363" s="37">
        <v>43937</v>
      </c>
    </row>
    <row r="2364" spans="1:36" s="2" customFormat="1" ht="15" customHeight="1" x14ac:dyDescent="0.25">
      <c r="A2364" s="3" t="s">
        <v>1944</v>
      </c>
      <c r="B2364" s="4" t="s">
        <v>7268</v>
      </c>
      <c r="C2364" s="28" t="s">
        <v>5089</v>
      </c>
      <c r="D2364" s="28" t="s">
        <v>5089</v>
      </c>
      <c r="E2364" s="28" t="s">
        <v>8783</v>
      </c>
      <c r="F2364" s="28" t="s">
        <v>34</v>
      </c>
      <c r="G2364" s="19">
        <v>0</v>
      </c>
      <c r="H2364" s="5" t="s">
        <v>78</v>
      </c>
      <c r="I2364" s="28" t="s">
        <v>5090</v>
      </c>
      <c r="J2364" s="20">
        <v>12700</v>
      </c>
      <c r="K2364" s="20">
        <v>26276851.43</v>
      </c>
      <c r="L2364" s="20">
        <v>0</v>
      </c>
      <c r="M2364" s="20">
        <v>0</v>
      </c>
      <c r="N2364" s="20">
        <v>63271</v>
      </c>
      <c r="O2364" s="6">
        <v>2074.0253881889798</v>
      </c>
      <c r="P2364" s="21">
        <v>0.95911432276936903</v>
      </c>
      <c r="Q2364" s="18"/>
      <c r="R2364" s="22">
        <v>806</v>
      </c>
      <c r="S2364" s="23">
        <v>0</v>
      </c>
      <c r="T2364" s="23">
        <v>806</v>
      </c>
      <c r="U2364" s="24">
        <v>92</v>
      </c>
      <c r="V2364" s="25">
        <v>47</v>
      </c>
      <c r="W2364" s="23">
        <v>54</v>
      </c>
      <c r="X2364" s="23">
        <v>0</v>
      </c>
      <c r="Y2364" s="23">
        <v>54</v>
      </c>
      <c r="Z2364" s="26">
        <v>6.699751861042183E-2</v>
      </c>
      <c r="AA2364" s="25">
        <v>264</v>
      </c>
      <c r="AB2364" s="23">
        <v>0</v>
      </c>
      <c r="AC2364" s="23">
        <v>264</v>
      </c>
      <c r="AD2364" s="26">
        <v>0.32754342431761785</v>
      </c>
      <c r="AE2364" s="5"/>
      <c r="AF2364" s="35">
        <v>70000</v>
      </c>
      <c r="AG2364" s="7">
        <v>4</v>
      </c>
      <c r="AH2364" s="32">
        <v>69180</v>
      </c>
      <c r="AI2364" s="32">
        <v>69180</v>
      </c>
      <c r="AJ2364" s="49">
        <v>43965</v>
      </c>
    </row>
    <row r="2365" spans="1:36" ht="15" customHeight="1" x14ac:dyDescent="0.25">
      <c r="A2365" s="3" t="s">
        <v>1191</v>
      </c>
      <c r="B2365" s="4" t="s">
        <v>7271</v>
      </c>
      <c r="C2365" s="18" t="s">
        <v>5092</v>
      </c>
      <c r="D2365" s="18" t="s">
        <v>5092</v>
      </c>
      <c r="E2365" s="18" t="s">
        <v>8776</v>
      </c>
      <c r="F2365" s="18" t="s">
        <v>34</v>
      </c>
      <c r="G2365" s="19">
        <v>0</v>
      </c>
      <c r="H2365" s="5" t="s">
        <v>159</v>
      </c>
      <c r="I2365" s="18" t="s">
        <v>5093</v>
      </c>
      <c r="J2365" s="20">
        <v>11436</v>
      </c>
      <c r="K2365" s="20">
        <v>24067494.460000001</v>
      </c>
      <c r="L2365" s="20">
        <v>0</v>
      </c>
      <c r="M2365" s="20">
        <v>1686319</v>
      </c>
      <c r="N2365" s="20">
        <v>0</v>
      </c>
      <c r="O2365" s="6">
        <v>2251.9948810772999</v>
      </c>
      <c r="P2365" s="21">
        <v>1.04141470858781</v>
      </c>
      <c r="Q2365" s="18"/>
      <c r="R2365" s="22">
        <v>806</v>
      </c>
      <c r="S2365" s="23">
        <v>0</v>
      </c>
      <c r="T2365" s="23">
        <v>806</v>
      </c>
      <c r="U2365" s="24">
        <v>86</v>
      </c>
      <c r="V2365" s="25"/>
      <c r="W2365" s="23">
        <v>52</v>
      </c>
      <c r="X2365" s="23">
        <v>0</v>
      </c>
      <c r="Y2365" s="23">
        <v>52</v>
      </c>
      <c r="Z2365" s="26">
        <v>6.4516129032258063E-2</v>
      </c>
      <c r="AA2365" s="25">
        <v>436</v>
      </c>
      <c r="AB2365" s="23">
        <v>0</v>
      </c>
      <c r="AC2365" s="23">
        <v>436</v>
      </c>
      <c r="AD2365" s="26">
        <v>0.54094292803970223</v>
      </c>
      <c r="AE2365" s="5"/>
      <c r="AF2365" s="33">
        <v>70000</v>
      </c>
      <c r="AG2365" s="7">
        <v>4</v>
      </c>
      <c r="AH2365" s="30">
        <v>69975</v>
      </c>
      <c r="AI2365" s="30">
        <v>69975</v>
      </c>
      <c r="AJ2365" s="37">
        <v>43937</v>
      </c>
    </row>
    <row r="2366" spans="1:36" ht="15" customHeight="1" x14ac:dyDescent="0.25">
      <c r="A2366" s="3" t="s">
        <v>3678</v>
      </c>
      <c r="B2366" s="4" t="s">
        <v>7274</v>
      </c>
      <c r="C2366" s="18" t="s">
        <v>5095</v>
      </c>
      <c r="D2366" s="18" t="s">
        <v>5095</v>
      </c>
      <c r="E2366" s="18" t="s">
        <v>8776</v>
      </c>
      <c r="F2366" s="18" t="s">
        <v>34</v>
      </c>
      <c r="G2366" s="19">
        <v>0</v>
      </c>
      <c r="H2366" s="5" t="s">
        <v>91</v>
      </c>
      <c r="I2366" s="18" t="s">
        <v>5096</v>
      </c>
      <c r="J2366" s="20">
        <v>11182</v>
      </c>
      <c r="K2366" s="20">
        <v>24439741.390000001</v>
      </c>
      <c r="L2366" s="20">
        <v>0</v>
      </c>
      <c r="M2366" s="20">
        <v>1344029</v>
      </c>
      <c r="N2366" s="20">
        <v>0</v>
      </c>
      <c r="O2366" s="6">
        <v>2305.8281514934702</v>
      </c>
      <c r="P2366" s="21">
        <v>1.06630941864859</v>
      </c>
      <c r="Q2366" s="18"/>
      <c r="R2366" s="22">
        <v>806</v>
      </c>
      <c r="S2366" s="23">
        <v>0</v>
      </c>
      <c r="T2366" s="23">
        <v>806</v>
      </c>
      <c r="U2366" s="24">
        <v>97</v>
      </c>
      <c r="V2366" s="25"/>
      <c r="W2366" s="23">
        <v>40</v>
      </c>
      <c r="X2366" s="23">
        <v>0</v>
      </c>
      <c r="Y2366" s="23">
        <v>40</v>
      </c>
      <c r="Z2366" s="26">
        <v>4.9627791563275438E-2</v>
      </c>
      <c r="AA2366" s="25">
        <v>446</v>
      </c>
      <c r="AB2366" s="23">
        <v>0</v>
      </c>
      <c r="AC2366" s="23">
        <v>446</v>
      </c>
      <c r="AD2366" s="26">
        <v>0.5533498759305211</v>
      </c>
      <c r="AE2366" s="5"/>
      <c r="AF2366" s="33">
        <v>70000</v>
      </c>
      <c r="AG2366" s="7">
        <v>4</v>
      </c>
      <c r="AH2366" s="30">
        <v>67713</v>
      </c>
      <c r="AI2366" s="30">
        <f>AH2366</f>
        <v>67713</v>
      </c>
      <c r="AJ2366" s="37">
        <v>44105</v>
      </c>
    </row>
    <row r="2367" spans="1:36" s="2" customFormat="1" ht="15" customHeight="1" x14ac:dyDescent="0.25">
      <c r="A2367" s="3" t="s">
        <v>3257</v>
      </c>
      <c r="B2367" s="4" t="s">
        <v>7277</v>
      </c>
      <c r="C2367" s="28" t="s">
        <v>5101</v>
      </c>
      <c r="D2367" s="28" t="s">
        <v>5101</v>
      </c>
      <c r="E2367" s="28" t="s">
        <v>8780</v>
      </c>
      <c r="F2367" s="28" t="s">
        <v>34</v>
      </c>
      <c r="G2367" s="19">
        <v>0</v>
      </c>
      <c r="H2367" s="5" t="s">
        <v>91</v>
      </c>
      <c r="I2367" s="28" t="s">
        <v>5102</v>
      </c>
      <c r="J2367" s="20">
        <v>9959</v>
      </c>
      <c r="K2367" s="20">
        <v>13143071.300000001</v>
      </c>
      <c r="L2367" s="20">
        <v>0</v>
      </c>
      <c r="M2367" s="20">
        <v>5110226</v>
      </c>
      <c r="N2367" s="20">
        <v>164468</v>
      </c>
      <c r="O2367" s="6">
        <v>1849.3589014961301</v>
      </c>
      <c r="P2367" s="21">
        <v>0.85521933360458602</v>
      </c>
      <c r="Q2367" s="18"/>
      <c r="R2367" s="22">
        <v>807</v>
      </c>
      <c r="S2367" s="23">
        <v>0</v>
      </c>
      <c r="T2367" s="23">
        <v>807</v>
      </c>
      <c r="U2367" s="24">
        <v>90</v>
      </c>
      <c r="V2367" s="25">
        <v>45</v>
      </c>
      <c r="W2367" s="23">
        <v>44</v>
      </c>
      <c r="X2367" s="23">
        <v>0</v>
      </c>
      <c r="Y2367" s="23">
        <v>44</v>
      </c>
      <c r="Z2367" s="26">
        <v>5.4522924411400248E-2</v>
      </c>
      <c r="AA2367" s="25">
        <v>456</v>
      </c>
      <c r="AB2367" s="23">
        <v>0</v>
      </c>
      <c r="AC2367" s="23">
        <v>456</v>
      </c>
      <c r="AD2367" s="26">
        <v>0.56505576208178443</v>
      </c>
      <c r="AE2367" s="5"/>
      <c r="AF2367" s="35">
        <v>70000</v>
      </c>
      <c r="AG2367" s="7">
        <v>4</v>
      </c>
      <c r="AH2367" s="35">
        <v>70000</v>
      </c>
      <c r="AI2367" s="35">
        <v>70000</v>
      </c>
      <c r="AJ2367" s="49">
        <v>43945</v>
      </c>
    </row>
    <row r="2368" spans="1:36" ht="15" customHeight="1" x14ac:dyDescent="0.25">
      <c r="A2368" s="3" t="s">
        <v>1797</v>
      </c>
      <c r="B2368" s="4" t="s">
        <v>7280</v>
      </c>
      <c r="C2368" s="18" t="s">
        <v>5104</v>
      </c>
      <c r="D2368" s="18" t="s">
        <v>5104</v>
      </c>
      <c r="E2368" s="18" t="s">
        <v>8781</v>
      </c>
      <c r="F2368" s="18" t="s">
        <v>34</v>
      </c>
      <c r="G2368" s="19">
        <v>0</v>
      </c>
      <c r="H2368" s="5" t="s">
        <v>245</v>
      </c>
      <c r="I2368" s="28" t="s">
        <v>5105</v>
      </c>
      <c r="J2368" s="20">
        <v>9331</v>
      </c>
      <c r="K2368" s="20">
        <v>12333190.57</v>
      </c>
      <c r="L2368" s="20">
        <v>0</v>
      </c>
      <c r="M2368" s="20">
        <v>5227620</v>
      </c>
      <c r="N2368" s="20">
        <v>0</v>
      </c>
      <c r="O2368" s="6">
        <v>1881.98591469296</v>
      </c>
      <c r="P2368" s="21">
        <v>0.87030740139993001</v>
      </c>
      <c r="Q2368" s="18"/>
      <c r="R2368" s="22">
        <v>808</v>
      </c>
      <c r="S2368" s="23">
        <v>0</v>
      </c>
      <c r="T2368" s="23">
        <v>808</v>
      </c>
      <c r="U2368" s="24">
        <v>78</v>
      </c>
      <c r="V2368" s="25">
        <v>37</v>
      </c>
      <c r="W2368" s="23">
        <v>37</v>
      </c>
      <c r="X2368" s="23">
        <v>0</v>
      </c>
      <c r="Y2368" s="23">
        <v>37</v>
      </c>
      <c r="Z2368" s="26">
        <v>4.5792079207920791E-2</v>
      </c>
      <c r="AA2368" s="25">
        <v>396</v>
      </c>
      <c r="AB2368" s="23">
        <v>0</v>
      </c>
      <c r="AC2368" s="23">
        <v>396</v>
      </c>
      <c r="AD2368" s="26">
        <v>0.49009900990099009</v>
      </c>
      <c r="AE2368" s="5"/>
      <c r="AF2368" s="33">
        <v>70000</v>
      </c>
      <c r="AG2368" s="7">
        <v>4</v>
      </c>
      <c r="AH2368" s="33">
        <v>70000</v>
      </c>
      <c r="AI2368" s="33">
        <v>70000</v>
      </c>
      <c r="AJ2368" s="37">
        <v>43936</v>
      </c>
    </row>
    <row r="2369" spans="1:36" ht="15" customHeight="1" x14ac:dyDescent="0.25">
      <c r="A2369" s="3" t="s">
        <v>2709</v>
      </c>
      <c r="B2369" s="4" t="s">
        <v>7283</v>
      </c>
      <c r="C2369" s="18" t="s">
        <v>5124</v>
      </c>
      <c r="D2369" s="18" t="s">
        <v>5124</v>
      </c>
      <c r="E2369" s="18" t="s">
        <v>8786</v>
      </c>
      <c r="F2369" s="18" t="s">
        <v>34</v>
      </c>
      <c r="G2369" s="19">
        <v>0</v>
      </c>
      <c r="H2369" s="5" t="s">
        <v>91</v>
      </c>
      <c r="I2369" s="18" t="s">
        <v>5125</v>
      </c>
      <c r="J2369" s="20">
        <v>8997</v>
      </c>
      <c r="K2369" s="20">
        <v>15529181.630000001</v>
      </c>
      <c r="L2369" s="20">
        <v>0</v>
      </c>
      <c r="M2369" s="20">
        <v>2259911</v>
      </c>
      <c r="N2369" s="20">
        <v>0</v>
      </c>
      <c r="O2369" s="6">
        <v>1977.2249227520299</v>
      </c>
      <c r="P2369" s="21">
        <v>0.91434982114849594</v>
      </c>
      <c r="Q2369" s="18"/>
      <c r="R2369" s="22">
        <v>815</v>
      </c>
      <c r="S2369" s="23">
        <v>0</v>
      </c>
      <c r="T2369" s="23">
        <v>815</v>
      </c>
      <c r="U2369" s="24">
        <v>92</v>
      </c>
      <c r="V2369" s="25">
        <v>37</v>
      </c>
      <c r="W2369" s="23">
        <v>37</v>
      </c>
      <c r="X2369" s="23">
        <v>0</v>
      </c>
      <c r="Y2369" s="23">
        <v>37</v>
      </c>
      <c r="Z2369" s="26">
        <v>4.5398773006134971E-2</v>
      </c>
      <c r="AA2369" s="25">
        <v>397</v>
      </c>
      <c r="AB2369" s="23">
        <v>0</v>
      </c>
      <c r="AC2369" s="23">
        <v>397</v>
      </c>
      <c r="AD2369" s="26">
        <v>0.48711656441717793</v>
      </c>
      <c r="AE2369" s="5"/>
      <c r="AF2369" s="33">
        <v>70000</v>
      </c>
      <c r="AG2369" s="7">
        <v>4</v>
      </c>
      <c r="AH2369" s="30">
        <v>69984</v>
      </c>
      <c r="AI2369" s="30">
        <v>69984</v>
      </c>
      <c r="AJ2369" s="37">
        <v>43938</v>
      </c>
    </row>
    <row r="2370" spans="1:36" ht="15" customHeight="1" x14ac:dyDescent="0.25">
      <c r="A2370" s="3">
        <v>0</v>
      </c>
      <c r="B2370" s="4" t="s">
        <v>7285</v>
      </c>
      <c r="C2370" s="18" t="s">
        <v>5130</v>
      </c>
      <c r="D2370" s="18" t="s">
        <v>5130</v>
      </c>
      <c r="E2370" s="18" t="s">
        <v>8780</v>
      </c>
      <c r="F2370" s="18" t="s">
        <v>34</v>
      </c>
      <c r="G2370" s="19">
        <v>0</v>
      </c>
      <c r="H2370" s="5" t="s">
        <v>369</v>
      </c>
      <c r="I2370" s="18" t="s">
        <v>8765</v>
      </c>
      <c r="J2370" s="20">
        <v>11478</v>
      </c>
      <c r="K2370" s="20">
        <v>12303423.77</v>
      </c>
      <c r="L2370" s="20">
        <v>0</v>
      </c>
      <c r="M2370" s="20">
        <v>7982661</v>
      </c>
      <c r="N2370" s="20">
        <v>487053</v>
      </c>
      <c r="O2370" s="6">
        <v>1809.8220744032101</v>
      </c>
      <c r="P2370" s="21">
        <v>0.83693588473379099</v>
      </c>
      <c r="Q2370" s="18"/>
      <c r="R2370" s="22">
        <v>817</v>
      </c>
      <c r="S2370" s="23">
        <v>0</v>
      </c>
      <c r="T2370" s="23">
        <v>817</v>
      </c>
      <c r="U2370" s="24">
        <v>102</v>
      </c>
      <c r="V2370" s="25"/>
      <c r="W2370" s="23">
        <v>205</v>
      </c>
      <c r="X2370" s="23">
        <v>0</v>
      </c>
      <c r="Y2370" s="23">
        <v>205</v>
      </c>
      <c r="Z2370" s="26">
        <v>0.25091799265605874</v>
      </c>
      <c r="AA2370" s="25">
        <v>594</v>
      </c>
      <c r="AB2370" s="23">
        <v>0</v>
      </c>
      <c r="AC2370" s="23">
        <v>594</v>
      </c>
      <c r="AD2370" s="26">
        <v>0.72705018359853124</v>
      </c>
      <c r="AE2370" s="5"/>
      <c r="AF2370" s="33">
        <v>70000</v>
      </c>
      <c r="AG2370" s="7">
        <v>4</v>
      </c>
      <c r="AH2370" s="30">
        <v>69913.2</v>
      </c>
      <c r="AI2370" s="30">
        <v>69913.2</v>
      </c>
      <c r="AJ2370" s="37">
        <v>43937</v>
      </c>
    </row>
    <row r="2371" spans="1:36" s="2" customFormat="1" ht="15" customHeight="1" x14ac:dyDescent="0.25">
      <c r="A2371" s="3" t="s">
        <v>2788</v>
      </c>
      <c r="B2371" s="4" t="s">
        <v>7288</v>
      </c>
      <c r="C2371" s="28" t="s">
        <v>5132</v>
      </c>
      <c r="D2371" s="28" t="s">
        <v>5132</v>
      </c>
      <c r="E2371" s="28" t="s">
        <v>8785</v>
      </c>
      <c r="F2371" s="28" t="s">
        <v>34</v>
      </c>
      <c r="G2371" s="19">
        <v>0</v>
      </c>
      <c r="H2371" s="5" t="s">
        <v>245</v>
      </c>
      <c r="I2371" s="28" t="s">
        <v>5133</v>
      </c>
      <c r="J2371" s="20">
        <v>12055</v>
      </c>
      <c r="K2371" s="20">
        <v>13797963.58</v>
      </c>
      <c r="L2371" s="20">
        <v>0</v>
      </c>
      <c r="M2371" s="20">
        <v>8299559</v>
      </c>
      <c r="N2371" s="20">
        <v>194287</v>
      </c>
      <c r="O2371" s="6">
        <v>1849.1754110327699</v>
      </c>
      <c r="P2371" s="21">
        <v>0.85513448009579596</v>
      </c>
      <c r="Q2371" s="18"/>
      <c r="R2371" s="22">
        <v>817</v>
      </c>
      <c r="S2371" s="23">
        <v>0</v>
      </c>
      <c r="T2371" s="23">
        <v>817</v>
      </c>
      <c r="U2371" s="24">
        <v>84</v>
      </c>
      <c r="V2371" s="25"/>
      <c r="W2371" s="23">
        <v>193</v>
      </c>
      <c r="X2371" s="23">
        <v>0</v>
      </c>
      <c r="Y2371" s="23">
        <v>193</v>
      </c>
      <c r="Z2371" s="26">
        <v>0.23623011015911874</v>
      </c>
      <c r="AA2371" s="25">
        <v>275</v>
      </c>
      <c r="AB2371" s="23">
        <v>0</v>
      </c>
      <c r="AC2371" s="23">
        <v>275</v>
      </c>
      <c r="AD2371" s="26">
        <v>0.33659730722154224</v>
      </c>
      <c r="AE2371" s="5"/>
      <c r="AF2371" s="35">
        <v>70000</v>
      </c>
      <c r="AG2371" s="7">
        <v>4</v>
      </c>
      <c r="AH2371" s="32">
        <v>69930</v>
      </c>
      <c r="AI2371" s="32">
        <v>69930</v>
      </c>
      <c r="AJ2371" s="49">
        <v>43941</v>
      </c>
    </row>
    <row r="2372" spans="1:36" ht="15" customHeight="1" x14ac:dyDescent="0.25">
      <c r="A2372" s="3" t="s">
        <v>520</v>
      </c>
      <c r="B2372" s="4" t="s">
        <v>7291</v>
      </c>
      <c r="C2372" s="18" t="s">
        <v>5153</v>
      </c>
      <c r="D2372" s="18" t="s">
        <v>5153</v>
      </c>
      <c r="E2372" s="18" t="s">
        <v>8780</v>
      </c>
      <c r="F2372" s="18" t="s">
        <v>34</v>
      </c>
      <c r="G2372" s="19">
        <v>0</v>
      </c>
      <c r="H2372" s="5" t="s">
        <v>210</v>
      </c>
      <c r="I2372" s="18" t="s">
        <v>5154</v>
      </c>
      <c r="J2372" s="20">
        <v>10156</v>
      </c>
      <c r="K2372" s="20">
        <v>6526381.1399999997</v>
      </c>
      <c r="L2372" s="20">
        <v>0</v>
      </c>
      <c r="M2372" s="20">
        <v>9979313</v>
      </c>
      <c r="N2372" s="20">
        <v>892382</v>
      </c>
      <c r="O2372" s="6">
        <v>1713.0835112248899</v>
      </c>
      <c r="P2372" s="21">
        <v>0.792200009253757</v>
      </c>
      <c r="Q2372" s="18"/>
      <c r="R2372" s="22">
        <v>822</v>
      </c>
      <c r="S2372" s="23">
        <v>0</v>
      </c>
      <c r="T2372" s="23">
        <v>822</v>
      </c>
      <c r="U2372" s="24">
        <v>96</v>
      </c>
      <c r="V2372" s="25">
        <v>357</v>
      </c>
      <c r="W2372" s="23">
        <v>349</v>
      </c>
      <c r="X2372" s="23">
        <v>0</v>
      </c>
      <c r="Y2372" s="23">
        <v>349</v>
      </c>
      <c r="Z2372" s="26">
        <v>0.42457420924574207</v>
      </c>
      <c r="AA2372" s="25">
        <v>793</v>
      </c>
      <c r="AB2372" s="23">
        <v>0</v>
      </c>
      <c r="AC2372" s="23">
        <v>793</v>
      </c>
      <c r="AD2372" s="26">
        <v>0.96472019464720193</v>
      </c>
      <c r="AE2372" s="5"/>
      <c r="AF2372" s="33">
        <v>70000</v>
      </c>
      <c r="AG2372" s="7">
        <v>4</v>
      </c>
      <c r="AH2372" s="33">
        <v>70000</v>
      </c>
      <c r="AI2372" s="33">
        <v>70000</v>
      </c>
      <c r="AJ2372" s="37">
        <v>43936</v>
      </c>
    </row>
    <row r="2373" spans="1:36" ht="15" customHeight="1" x14ac:dyDescent="0.25">
      <c r="A2373" s="3">
        <v>0</v>
      </c>
      <c r="B2373" s="4" t="s">
        <v>7294</v>
      </c>
      <c r="C2373" s="18" t="s">
        <v>5165</v>
      </c>
      <c r="D2373" s="18" t="s">
        <v>5165</v>
      </c>
      <c r="E2373" s="18" t="s">
        <v>8777</v>
      </c>
      <c r="F2373" s="18" t="s">
        <v>34</v>
      </c>
      <c r="G2373" s="19">
        <v>0</v>
      </c>
      <c r="H2373" s="5" t="s">
        <v>62</v>
      </c>
      <c r="I2373" s="18" t="s">
        <v>5166</v>
      </c>
      <c r="J2373" s="20">
        <v>9341</v>
      </c>
      <c r="K2373" s="20">
        <v>9371129.4499999993</v>
      </c>
      <c r="L2373" s="20">
        <v>0</v>
      </c>
      <c r="M2373" s="20">
        <v>5662071</v>
      </c>
      <c r="N2373" s="20">
        <v>905913</v>
      </c>
      <c r="O2373" s="6">
        <v>1706.36050208757</v>
      </c>
      <c r="P2373" s="21">
        <v>0.78909101435310003</v>
      </c>
      <c r="Q2373" s="18"/>
      <c r="R2373" s="22">
        <v>824</v>
      </c>
      <c r="S2373" s="23">
        <v>0</v>
      </c>
      <c r="T2373" s="23">
        <v>824</v>
      </c>
      <c r="U2373" s="24">
        <v>80</v>
      </c>
      <c r="V2373" s="25">
        <v>7</v>
      </c>
      <c r="W2373" s="23">
        <v>7</v>
      </c>
      <c r="X2373" s="23">
        <v>0</v>
      </c>
      <c r="Y2373" s="23">
        <v>7</v>
      </c>
      <c r="Z2373" s="26">
        <v>8.4951456310679609E-3</v>
      </c>
      <c r="AA2373" s="25">
        <v>690</v>
      </c>
      <c r="AB2373" s="23">
        <v>0</v>
      </c>
      <c r="AC2373" s="23">
        <v>690</v>
      </c>
      <c r="AD2373" s="26">
        <v>0.83737864077669899</v>
      </c>
      <c r="AE2373" s="5"/>
      <c r="AF2373" s="33">
        <v>70000</v>
      </c>
      <c r="AG2373" s="7">
        <v>4</v>
      </c>
      <c r="AH2373" s="33">
        <v>70000</v>
      </c>
      <c r="AI2373" s="33">
        <v>70000</v>
      </c>
      <c r="AJ2373" s="37">
        <v>43937</v>
      </c>
    </row>
    <row r="2374" spans="1:36" s="2" customFormat="1" ht="15" customHeight="1" x14ac:dyDescent="0.25">
      <c r="A2374" s="3">
        <v>0</v>
      </c>
      <c r="B2374" s="4" t="s">
        <v>7297</v>
      </c>
      <c r="C2374" s="28" t="s">
        <v>5168</v>
      </c>
      <c r="D2374" s="28" t="s">
        <v>5168</v>
      </c>
      <c r="E2374" s="28" t="s">
        <v>8781</v>
      </c>
      <c r="F2374" s="28" t="s">
        <v>34</v>
      </c>
      <c r="G2374" s="19">
        <v>0</v>
      </c>
      <c r="H2374" s="5" t="s">
        <v>210</v>
      </c>
      <c r="I2374" s="28" t="s">
        <v>5169</v>
      </c>
      <c r="J2374" s="20">
        <v>10670</v>
      </c>
      <c r="K2374" s="20">
        <v>12599771.67</v>
      </c>
      <c r="L2374" s="20">
        <v>0</v>
      </c>
      <c r="M2374" s="20">
        <v>7065959</v>
      </c>
      <c r="N2374" s="20">
        <v>424134</v>
      </c>
      <c r="O2374" s="6">
        <v>1882.83642642924</v>
      </c>
      <c r="P2374" s="21">
        <v>0.87070071287653805</v>
      </c>
      <c r="Q2374" s="18"/>
      <c r="R2374" s="22">
        <v>826</v>
      </c>
      <c r="S2374" s="23">
        <v>0</v>
      </c>
      <c r="T2374" s="23">
        <v>826</v>
      </c>
      <c r="U2374" s="24">
        <v>95</v>
      </c>
      <c r="V2374" s="25">
        <v>165</v>
      </c>
      <c r="W2374" s="23">
        <v>165</v>
      </c>
      <c r="X2374" s="23">
        <v>0</v>
      </c>
      <c r="Y2374" s="23">
        <v>165</v>
      </c>
      <c r="Z2374" s="26">
        <v>0.19975786924939468</v>
      </c>
      <c r="AA2374" s="25">
        <v>430</v>
      </c>
      <c r="AB2374" s="23">
        <v>0</v>
      </c>
      <c r="AC2374" s="23">
        <v>430</v>
      </c>
      <c r="AD2374" s="26">
        <v>0.52058111380145278</v>
      </c>
      <c r="AE2374" s="5"/>
      <c r="AF2374" s="35">
        <v>70000</v>
      </c>
      <c r="AG2374" s="7">
        <v>4</v>
      </c>
      <c r="AH2374" s="35">
        <v>70000</v>
      </c>
      <c r="AI2374" s="35">
        <v>70000</v>
      </c>
      <c r="AJ2374" s="49">
        <v>43950</v>
      </c>
    </row>
    <row r="2375" spans="1:36" ht="15" customHeight="1" x14ac:dyDescent="0.25">
      <c r="A2375" s="3" t="s">
        <v>2172</v>
      </c>
      <c r="B2375" s="4" t="s">
        <v>7299</v>
      </c>
      <c r="C2375" s="18" t="s">
        <v>5203</v>
      </c>
      <c r="D2375" s="18" t="s">
        <v>5203</v>
      </c>
      <c r="E2375" s="18" t="s">
        <v>8786</v>
      </c>
      <c r="F2375" s="18" t="s">
        <v>34</v>
      </c>
      <c r="G2375" s="19">
        <v>0</v>
      </c>
      <c r="H2375" s="5" t="s">
        <v>96</v>
      </c>
      <c r="I2375" s="18" t="s">
        <v>5204</v>
      </c>
      <c r="J2375" s="20">
        <v>8749</v>
      </c>
      <c r="K2375" s="20">
        <v>11826317.039999999</v>
      </c>
      <c r="L2375" s="20">
        <v>0</v>
      </c>
      <c r="M2375" s="20">
        <v>4228382</v>
      </c>
      <c r="N2375" s="20">
        <v>61803</v>
      </c>
      <c r="O2375" s="6">
        <v>1842.09647273974</v>
      </c>
      <c r="P2375" s="21">
        <v>0.85186088896932999</v>
      </c>
      <c r="Q2375" s="18"/>
      <c r="R2375" s="22">
        <v>833</v>
      </c>
      <c r="S2375" s="23">
        <v>0</v>
      </c>
      <c r="T2375" s="23">
        <v>833</v>
      </c>
      <c r="U2375" s="24">
        <v>76</v>
      </c>
      <c r="V2375" s="25">
        <v>51</v>
      </c>
      <c r="W2375" s="23">
        <v>51</v>
      </c>
      <c r="X2375" s="23">
        <v>0</v>
      </c>
      <c r="Y2375" s="23">
        <v>51</v>
      </c>
      <c r="Z2375" s="26">
        <v>6.1224489795918366E-2</v>
      </c>
      <c r="AA2375" s="25">
        <v>371</v>
      </c>
      <c r="AB2375" s="23">
        <v>0</v>
      </c>
      <c r="AC2375" s="23">
        <v>371</v>
      </c>
      <c r="AD2375" s="26">
        <v>0.44537815126050423</v>
      </c>
      <c r="AE2375" s="5"/>
      <c r="AF2375" s="33">
        <v>70000</v>
      </c>
      <c r="AG2375" s="7">
        <v>4</v>
      </c>
      <c r="AH2375" s="30">
        <v>69741</v>
      </c>
      <c r="AI2375" s="30">
        <v>69741</v>
      </c>
      <c r="AJ2375" s="37">
        <v>43936</v>
      </c>
    </row>
    <row r="2376" spans="1:36" ht="15" customHeight="1" x14ac:dyDescent="0.25">
      <c r="A2376" s="3">
        <v>0</v>
      </c>
      <c r="B2376" s="4" t="s">
        <v>7302</v>
      </c>
      <c r="C2376" s="18" t="s">
        <v>5215</v>
      </c>
      <c r="D2376" s="18" t="s">
        <v>5215</v>
      </c>
      <c r="E2376" s="18" t="s">
        <v>8785</v>
      </c>
      <c r="F2376" s="18" t="s">
        <v>34</v>
      </c>
      <c r="G2376" s="19">
        <v>0</v>
      </c>
      <c r="H2376" s="5" t="s">
        <v>210</v>
      </c>
      <c r="I2376" s="18" t="s">
        <v>1367</v>
      </c>
      <c r="J2376" s="20">
        <v>7223</v>
      </c>
      <c r="K2376" s="20">
        <v>8148548.71</v>
      </c>
      <c r="L2376" s="20">
        <v>0</v>
      </c>
      <c r="M2376" s="20">
        <v>5086095</v>
      </c>
      <c r="N2376" s="20">
        <v>297037</v>
      </c>
      <c r="O2376" s="6">
        <v>1873.4155766302099</v>
      </c>
      <c r="P2376" s="21">
        <v>0.86634412590977905</v>
      </c>
      <c r="Q2376" s="18"/>
      <c r="R2376" s="22">
        <v>837</v>
      </c>
      <c r="S2376" s="23">
        <v>0</v>
      </c>
      <c r="T2376" s="23">
        <v>837</v>
      </c>
      <c r="U2376" s="24">
        <v>69</v>
      </c>
      <c r="V2376" s="25">
        <v>134</v>
      </c>
      <c r="W2376" s="23">
        <v>131</v>
      </c>
      <c r="X2376" s="23">
        <v>0</v>
      </c>
      <c r="Y2376" s="23">
        <v>131</v>
      </c>
      <c r="Z2376" s="26">
        <v>0.15651135005973715</v>
      </c>
      <c r="AA2376" s="25">
        <v>354</v>
      </c>
      <c r="AB2376" s="23">
        <v>0</v>
      </c>
      <c r="AC2376" s="23">
        <v>354</v>
      </c>
      <c r="AD2376" s="26">
        <v>0.42293906810035842</v>
      </c>
      <c r="AE2376" s="5"/>
      <c r="AF2376" s="33">
        <v>70000</v>
      </c>
      <c r="AG2376" s="7">
        <v>4</v>
      </c>
      <c r="AH2376" s="30">
        <v>69992</v>
      </c>
      <c r="AI2376" s="30">
        <v>69992</v>
      </c>
      <c r="AJ2376" s="37">
        <v>43936</v>
      </c>
    </row>
    <row r="2377" spans="1:36" s="2" customFormat="1" ht="15" customHeight="1" x14ac:dyDescent="0.25">
      <c r="A2377" s="3" t="s">
        <v>1682</v>
      </c>
      <c r="B2377" s="4" t="s">
        <v>7305</v>
      </c>
      <c r="C2377" s="28" t="s">
        <v>5217</v>
      </c>
      <c r="D2377" s="28" t="s">
        <v>5217</v>
      </c>
      <c r="E2377" s="28" t="s">
        <v>8783</v>
      </c>
      <c r="F2377" s="28" t="s">
        <v>34</v>
      </c>
      <c r="G2377" s="19">
        <v>0</v>
      </c>
      <c r="H2377" s="5" t="s">
        <v>96</v>
      </c>
      <c r="I2377" s="28" t="s">
        <v>5218</v>
      </c>
      <c r="J2377" s="20">
        <v>12995</v>
      </c>
      <c r="K2377" s="20">
        <v>18172065.719999999</v>
      </c>
      <c r="L2377" s="20">
        <v>0</v>
      </c>
      <c r="M2377" s="20">
        <v>3799235</v>
      </c>
      <c r="N2377" s="20">
        <v>94656</v>
      </c>
      <c r="O2377" s="6">
        <v>1698.0343762985799</v>
      </c>
      <c r="P2377" s="21">
        <v>0.78524067262494102</v>
      </c>
      <c r="Q2377" s="18"/>
      <c r="R2377" s="22">
        <v>784</v>
      </c>
      <c r="S2377" s="23">
        <v>0</v>
      </c>
      <c r="T2377" s="23">
        <v>837</v>
      </c>
      <c r="U2377" s="24">
        <v>108</v>
      </c>
      <c r="V2377" s="25"/>
      <c r="W2377" s="23">
        <v>30</v>
      </c>
      <c r="X2377" s="23">
        <v>0</v>
      </c>
      <c r="Y2377" s="23">
        <v>30</v>
      </c>
      <c r="Z2377" s="26">
        <v>3.5842293906810034E-2</v>
      </c>
      <c r="AA2377" s="25">
        <v>226</v>
      </c>
      <c r="AB2377" s="23">
        <v>0</v>
      </c>
      <c r="AC2377" s="23">
        <v>226</v>
      </c>
      <c r="AD2377" s="26">
        <v>0.27001194743130225</v>
      </c>
      <c r="AE2377" s="5"/>
      <c r="AF2377" s="35">
        <v>70000</v>
      </c>
      <c r="AG2377" s="7">
        <v>4</v>
      </c>
      <c r="AH2377" s="35">
        <v>70000</v>
      </c>
      <c r="AI2377" s="35">
        <v>70000</v>
      </c>
      <c r="AJ2377" s="37">
        <v>43943</v>
      </c>
    </row>
    <row r="2378" spans="1:36" ht="15" customHeight="1" x14ac:dyDescent="0.25">
      <c r="A2378" s="3">
        <v>0</v>
      </c>
      <c r="B2378" s="4" t="s">
        <v>7308</v>
      </c>
      <c r="C2378" s="18" t="s">
        <v>5223</v>
      </c>
      <c r="D2378" s="18" t="s">
        <v>5223</v>
      </c>
      <c r="E2378" s="18" t="s">
        <v>8773</v>
      </c>
      <c r="F2378" s="18" t="s">
        <v>34</v>
      </c>
      <c r="G2378" s="19">
        <v>0</v>
      </c>
      <c r="H2378" s="5" t="s">
        <v>272</v>
      </c>
      <c r="I2378" s="18" t="s">
        <v>5224</v>
      </c>
      <c r="J2378" s="20">
        <v>10139</v>
      </c>
      <c r="K2378" s="20">
        <v>18230626.640000001</v>
      </c>
      <c r="L2378" s="20">
        <v>0</v>
      </c>
      <c r="M2378" s="20">
        <v>1669423</v>
      </c>
      <c r="N2378" s="20">
        <v>0</v>
      </c>
      <c r="O2378" s="6">
        <v>1962.7231127330101</v>
      </c>
      <c r="P2378" s="21">
        <v>0.90764358998347405</v>
      </c>
      <c r="Q2378" s="18"/>
      <c r="R2378" s="22">
        <v>839</v>
      </c>
      <c r="S2378" s="23">
        <v>0</v>
      </c>
      <c r="T2378" s="23">
        <v>840</v>
      </c>
      <c r="U2378" s="24">
        <v>111</v>
      </c>
      <c r="V2378" s="25"/>
      <c r="W2378" s="23">
        <v>30</v>
      </c>
      <c r="X2378" s="23">
        <v>0</v>
      </c>
      <c r="Y2378" s="23">
        <v>30</v>
      </c>
      <c r="Z2378" s="26">
        <v>3.5714285714285712E-2</v>
      </c>
      <c r="AA2378" s="25">
        <v>431</v>
      </c>
      <c r="AB2378" s="23">
        <v>0</v>
      </c>
      <c r="AC2378" s="23">
        <v>431</v>
      </c>
      <c r="AD2378" s="26">
        <v>0.51309523809523805</v>
      </c>
      <c r="AE2378" s="5"/>
      <c r="AF2378" s="33">
        <v>70000</v>
      </c>
      <c r="AG2378" s="7">
        <v>4</v>
      </c>
      <c r="AH2378" s="30">
        <v>69876</v>
      </c>
      <c r="AI2378" s="30">
        <v>69876</v>
      </c>
      <c r="AJ2378" s="37">
        <v>43937</v>
      </c>
    </row>
    <row r="2379" spans="1:36" ht="15" customHeight="1" x14ac:dyDescent="0.25">
      <c r="A2379" s="3" t="s">
        <v>2179</v>
      </c>
      <c r="B2379" s="4" t="s">
        <v>7311</v>
      </c>
      <c r="C2379" s="18" t="s">
        <v>5226</v>
      </c>
      <c r="D2379" s="18" t="s">
        <v>5226</v>
      </c>
      <c r="E2379" s="18" t="s">
        <v>8778</v>
      </c>
      <c r="F2379" s="18" t="s">
        <v>34</v>
      </c>
      <c r="G2379" s="19">
        <v>0</v>
      </c>
      <c r="H2379" s="5" t="s">
        <v>78</v>
      </c>
      <c r="I2379" s="18" t="s">
        <v>5227</v>
      </c>
      <c r="J2379" s="20">
        <v>10172</v>
      </c>
      <c r="K2379" s="20">
        <v>27123857.850000001</v>
      </c>
      <c r="L2379" s="20">
        <v>0</v>
      </c>
      <c r="M2379" s="20">
        <v>1055452</v>
      </c>
      <c r="N2379" s="20">
        <v>0</v>
      </c>
      <c r="O2379" s="6">
        <v>2770.28213232403</v>
      </c>
      <c r="P2379" s="21">
        <v>1.28109197040453</v>
      </c>
      <c r="Q2379" s="18"/>
      <c r="R2379" s="22">
        <v>842</v>
      </c>
      <c r="S2379" s="23">
        <v>0</v>
      </c>
      <c r="T2379" s="23">
        <v>842</v>
      </c>
      <c r="U2379" s="24">
        <v>105</v>
      </c>
      <c r="V2379" s="25">
        <v>7</v>
      </c>
      <c r="W2379" s="23">
        <v>6</v>
      </c>
      <c r="X2379" s="23">
        <v>0</v>
      </c>
      <c r="Y2379" s="23">
        <v>6</v>
      </c>
      <c r="Z2379" s="26">
        <v>7.1258907363420431E-3</v>
      </c>
      <c r="AA2379" s="25">
        <v>422</v>
      </c>
      <c r="AB2379" s="23">
        <v>0</v>
      </c>
      <c r="AC2379" s="23">
        <v>422</v>
      </c>
      <c r="AD2379" s="26">
        <v>0.50118764845605701</v>
      </c>
      <c r="AE2379" s="5"/>
      <c r="AF2379" s="33">
        <v>70000</v>
      </c>
      <c r="AG2379" s="7">
        <v>4</v>
      </c>
      <c r="AH2379" s="33">
        <v>70000</v>
      </c>
      <c r="AI2379" s="33">
        <v>70000</v>
      </c>
      <c r="AJ2379" s="37">
        <v>43937</v>
      </c>
    </row>
    <row r="2380" spans="1:36" ht="15" customHeight="1" x14ac:dyDescent="0.25">
      <c r="A2380" s="3" t="s">
        <v>4187</v>
      </c>
      <c r="B2380" s="4" t="s">
        <v>7313</v>
      </c>
      <c r="C2380" s="18" t="s">
        <v>5229</v>
      </c>
      <c r="D2380" s="18" t="s">
        <v>5229</v>
      </c>
      <c r="E2380" s="18" t="s">
        <v>8778</v>
      </c>
      <c r="F2380" s="18" t="s">
        <v>34</v>
      </c>
      <c r="G2380" s="19">
        <v>0</v>
      </c>
      <c r="H2380" s="5" t="s">
        <v>96</v>
      </c>
      <c r="I2380" s="28" t="s">
        <v>8592</v>
      </c>
      <c r="J2380" s="20">
        <v>12077</v>
      </c>
      <c r="K2380" s="20">
        <v>13012383.99</v>
      </c>
      <c r="L2380" s="20">
        <v>0</v>
      </c>
      <c r="M2380" s="20">
        <v>8925213</v>
      </c>
      <c r="N2380" s="20">
        <v>212588</v>
      </c>
      <c r="O2380" s="6">
        <v>1834.0800687256799</v>
      </c>
      <c r="P2380" s="21">
        <v>0.84815377528076097</v>
      </c>
      <c r="Q2380" s="18"/>
      <c r="R2380" s="22">
        <v>843</v>
      </c>
      <c r="S2380" s="23">
        <v>0</v>
      </c>
      <c r="T2380" s="23">
        <v>843</v>
      </c>
      <c r="U2380" s="24">
        <v>118</v>
      </c>
      <c r="V2380" s="25"/>
      <c r="W2380" s="23">
        <v>239</v>
      </c>
      <c r="X2380" s="23">
        <v>0</v>
      </c>
      <c r="Y2380" s="23">
        <v>239</v>
      </c>
      <c r="Z2380" s="26">
        <v>0.28351126927639381</v>
      </c>
      <c r="AA2380" s="25">
        <v>343</v>
      </c>
      <c r="AB2380" s="23">
        <v>0</v>
      </c>
      <c r="AC2380" s="23">
        <v>343</v>
      </c>
      <c r="AD2380" s="26">
        <v>0.40688018979833929</v>
      </c>
      <c r="AE2380" s="5"/>
      <c r="AF2380" s="33">
        <v>70000</v>
      </c>
      <c r="AG2380" s="7">
        <v>4</v>
      </c>
      <c r="AH2380" s="30">
        <v>69256</v>
      </c>
      <c r="AI2380" s="30">
        <v>69256</v>
      </c>
      <c r="AJ2380" s="37">
        <v>43937</v>
      </c>
    </row>
    <row r="2381" spans="1:36" s="2" customFormat="1" ht="15" customHeight="1" x14ac:dyDescent="0.25">
      <c r="A2381" s="3" t="s">
        <v>7315</v>
      </c>
      <c r="B2381" s="4" t="s">
        <v>7316</v>
      </c>
      <c r="C2381" s="28" t="s">
        <v>5234</v>
      </c>
      <c r="D2381" s="28" t="s">
        <v>5234</v>
      </c>
      <c r="E2381" s="28" t="s">
        <v>8778</v>
      </c>
      <c r="F2381" s="28" t="s">
        <v>34</v>
      </c>
      <c r="G2381" s="19" t="s">
        <v>5</v>
      </c>
      <c r="H2381" s="5" t="s">
        <v>45</v>
      </c>
      <c r="I2381" s="28" t="s">
        <v>5235</v>
      </c>
      <c r="J2381" s="20">
        <v>10718</v>
      </c>
      <c r="K2381" s="20">
        <v>15198396.6</v>
      </c>
      <c r="L2381" s="20">
        <v>0</v>
      </c>
      <c r="M2381" s="20">
        <v>4854201</v>
      </c>
      <c r="N2381" s="20">
        <v>0</v>
      </c>
      <c r="O2381" s="6">
        <v>1870.92718790819</v>
      </c>
      <c r="P2381" s="21">
        <v>0.865193393002894</v>
      </c>
      <c r="Q2381" s="18"/>
      <c r="R2381" s="22">
        <v>828</v>
      </c>
      <c r="S2381" s="23">
        <v>0</v>
      </c>
      <c r="T2381" s="23">
        <v>846</v>
      </c>
      <c r="U2381" s="24">
        <v>102</v>
      </c>
      <c r="V2381" s="25"/>
      <c r="W2381" s="23">
        <v>143</v>
      </c>
      <c r="X2381" s="23">
        <v>0</v>
      </c>
      <c r="Y2381" s="23">
        <v>143</v>
      </c>
      <c r="Z2381" s="26">
        <v>0.16903073286052009</v>
      </c>
      <c r="AA2381" s="25">
        <v>704</v>
      </c>
      <c r="AB2381" s="23">
        <v>0</v>
      </c>
      <c r="AC2381" s="23">
        <v>704</v>
      </c>
      <c r="AD2381" s="26">
        <v>0.8321513002364066</v>
      </c>
      <c r="AE2381" s="5"/>
      <c r="AF2381" s="35">
        <v>70000</v>
      </c>
      <c r="AG2381" s="7">
        <v>4</v>
      </c>
      <c r="AH2381" s="32">
        <v>68828.479999999996</v>
      </c>
      <c r="AI2381" s="32">
        <v>68828.479999999996</v>
      </c>
      <c r="AJ2381" s="49">
        <v>43965</v>
      </c>
    </row>
    <row r="2382" spans="1:36" s="2" customFormat="1" ht="15" customHeight="1" x14ac:dyDescent="0.25">
      <c r="A2382" s="3" t="s">
        <v>5317</v>
      </c>
      <c r="B2382" s="4" t="s">
        <v>7319</v>
      </c>
      <c r="C2382" s="28" t="s">
        <v>5237</v>
      </c>
      <c r="D2382" s="28" t="s">
        <v>5237</v>
      </c>
      <c r="E2382" s="28" t="s">
        <v>8780</v>
      </c>
      <c r="F2382" s="28" t="s">
        <v>34</v>
      </c>
      <c r="G2382" s="19">
        <v>0</v>
      </c>
      <c r="H2382" s="5" t="s">
        <v>210</v>
      </c>
      <c r="I2382" s="28" t="s">
        <v>5238</v>
      </c>
      <c r="J2382" s="20">
        <v>10885</v>
      </c>
      <c r="K2382" s="20">
        <v>11306359.23</v>
      </c>
      <c r="L2382" s="20">
        <v>0</v>
      </c>
      <c r="M2382" s="20">
        <v>6779803</v>
      </c>
      <c r="N2382" s="20">
        <v>409948</v>
      </c>
      <c r="O2382" s="6">
        <v>1699.22923564538</v>
      </c>
      <c r="P2382" s="21">
        <v>0.78579322454631295</v>
      </c>
      <c r="Q2382" s="18"/>
      <c r="R2382" s="22">
        <v>847</v>
      </c>
      <c r="S2382" s="23">
        <v>0</v>
      </c>
      <c r="T2382" s="23">
        <v>847</v>
      </c>
      <c r="U2382" s="24">
        <v>101</v>
      </c>
      <c r="V2382" s="25">
        <v>57</v>
      </c>
      <c r="W2382" s="23">
        <v>62</v>
      </c>
      <c r="X2382" s="23">
        <v>0</v>
      </c>
      <c r="Y2382" s="23">
        <v>62</v>
      </c>
      <c r="Z2382" s="26">
        <v>7.3199527744982285E-2</v>
      </c>
      <c r="AA2382" s="25">
        <v>559</v>
      </c>
      <c r="AB2382" s="23">
        <v>0</v>
      </c>
      <c r="AC2382" s="23">
        <v>559</v>
      </c>
      <c r="AD2382" s="26">
        <v>0.65997638724911456</v>
      </c>
      <c r="AE2382" s="5"/>
      <c r="AF2382" s="35">
        <v>70000</v>
      </c>
      <c r="AG2382" s="7">
        <v>4</v>
      </c>
      <c r="AH2382" s="35">
        <v>70000</v>
      </c>
      <c r="AI2382" s="35">
        <v>70000</v>
      </c>
      <c r="AJ2382" s="49">
        <v>43941</v>
      </c>
    </row>
    <row r="2383" spans="1:36" ht="15" customHeight="1" x14ac:dyDescent="0.25">
      <c r="A2383" s="3">
        <v>0</v>
      </c>
      <c r="B2383" s="4" t="s">
        <v>7322</v>
      </c>
      <c r="C2383" s="18" t="s">
        <v>5246</v>
      </c>
      <c r="D2383" s="18" t="s">
        <v>679</v>
      </c>
      <c r="E2383" s="18" t="s">
        <v>8775</v>
      </c>
      <c r="F2383" s="18" t="s">
        <v>86</v>
      </c>
      <c r="G2383" s="19">
        <v>0</v>
      </c>
      <c r="H2383" s="5" t="s">
        <v>210</v>
      </c>
      <c r="I2383" s="18" t="s">
        <v>5247</v>
      </c>
      <c r="J2383" s="20">
        <v>35297</v>
      </c>
      <c r="K2383" s="20">
        <v>6899070.29</v>
      </c>
      <c r="L2383" s="20">
        <v>0</v>
      </c>
      <c r="M2383" s="20">
        <v>2349604</v>
      </c>
      <c r="N2383" s="20">
        <v>2055509</v>
      </c>
      <c r="O2383" s="6">
        <v>320.25903872850398</v>
      </c>
      <c r="P2383" s="21">
        <v>0.91779941062246895</v>
      </c>
      <c r="Q2383" s="18"/>
      <c r="R2383" s="22">
        <v>849</v>
      </c>
      <c r="S2383" s="23">
        <v>2917</v>
      </c>
      <c r="T2383" s="23">
        <v>2917</v>
      </c>
      <c r="U2383" s="24">
        <v>9</v>
      </c>
      <c r="V2383" s="25"/>
      <c r="W2383" s="23">
        <v>0</v>
      </c>
      <c r="X2383" s="23">
        <v>307</v>
      </c>
      <c r="Y2383" s="23">
        <v>307</v>
      </c>
      <c r="Z2383" s="26">
        <v>0.10524511484401783</v>
      </c>
      <c r="AA2383" s="25">
        <v>0</v>
      </c>
      <c r="AB2383" s="23">
        <v>1324</v>
      </c>
      <c r="AC2383" s="23">
        <v>1324</v>
      </c>
      <c r="AD2383" s="26">
        <v>0.45389098388755572</v>
      </c>
      <c r="AE2383" s="5"/>
      <c r="AF2383" s="33">
        <v>70000</v>
      </c>
      <c r="AG2383" s="7">
        <v>4</v>
      </c>
      <c r="AH2383" s="30">
        <v>69800</v>
      </c>
      <c r="AI2383" s="30">
        <v>69800</v>
      </c>
      <c r="AJ2383" s="37">
        <v>43936</v>
      </c>
    </row>
    <row r="2384" spans="1:36" ht="15" customHeight="1" x14ac:dyDescent="0.25">
      <c r="A2384" s="3">
        <v>0</v>
      </c>
      <c r="B2384" s="4" t="s">
        <v>7325</v>
      </c>
      <c r="C2384" s="18" t="s">
        <v>5249</v>
      </c>
      <c r="D2384" s="18" t="s">
        <v>5249</v>
      </c>
      <c r="E2384" s="18" t="s">
        <v>8772</v>
      </c>
      <c r="F2384" s="18" t="s">
        <v>34</v>
      </c>
      <c r="G2384" s="19">
        <v>0</v>
      </c>
      <c r="H2384" s="5" t="s">
        <v>50</v>
      </c>
      <c r="I2384" s="18" t="s">
        <v>5250</v>
      </c>
      <c r="J2384" s="20">
        <v>11657</v>
      </c>
      <c r="K2384" s="20">
        <v>13676475.539999999</v>
      </c>
      <c r="L2384" s="20">
        <v>0</v>
      </c>
      <c r="M2384" s="20">
        <v>6184274</v>
      </c>
      <c r="N2384" s="20">
        <v>97567</v>
      </c>
      <c r="O2384" s="6">
        <v>1712.1314695033</v>
      </c>
      <c r="P2384" s="21">
        <v>0.79175974615174805</v>
      </c>
      <c r="Q2384" s="18"/>
      <c r="R2384" s="22">
        <v>633</v>
      </c>
      <c r="S2384" s="23">
        <v>0</v>
      </c>
      <c r="T2384" s="23">
        <v>849</v>
      </c>
      <c r="U2384" s="24">
        <v>106</v>
      </c>
      <c r="V2384" s="25"/>
      <c r="W2384" s="23">
        <v>14</v>
      </c>
      <c r="X2384" s="23">
        <v>0</v>
      </c>
      <c r="Y2384" s="23">
        <v>14</v>
      </c>
      <c r="Z2384" s="26">
        <v>1.6489988221436984E-2</v>
      </c>
      <c r="AA2384" s="25">
        <v>246</v>
      </c>
      <c r="AB2384" s="23">
        <v>0</v>
      </c>
      <c r="AC2384" s="23">
        <v>246</v>
      </c>
      <c r="AD2384" s="26">
        <v>0.28975265017667845</v>
      </c>
      <c r="AE2384" s="5"/>
      <c r="AF2384" s="33">
        <v>70000</v>
      </c>
      <c r="AG2384" s="7">
        <v>4</v>
      </c>
      <c r="AH2384" s="30">
        <v>70000</v>
      </c>
      <c r="AI2384" s="30">
        <v>70000</v>
      </c>
      <c r="AJ2384" s="37">
        <v>43938</v>
      </c>
    </row>
    <row r="2385" spans="1:36" ht="15" customHeight="1" x14ac:dyDescent="0.25">
      <c r="A2385" s="3" t="s">
        <v>3221</v>
      </c>
      <c r="B2385" s="4" t="s">
        <v>7328</v>
      </c>
      <c r="C2385" s="18" t="s">
        <v>5257</v>
      </c>
      <c r="D2385" s="18" t="s">
        <v>5257</v>
      </c>
      <c r="E2385" s="18" t="s">
        <v>8784</v>
      </c>
      <c r="F2385" s="18" t="s">
        <v>34</v>
      </c>
      <c r="G2385" s="19">
        <v>0</v>
      </c>
      <c r="H2385" s="5" t="s">
        <v>272</v>
      </c>
      <c r="I2385" s="28" t="s">
        <v>5258</v>
      </c>
      <c r="J2385" s="20">
        <v>10270</v>
      </c>
      <c r="K2385" s="20">
        <v>8456554.2200000007</v>
      </c>
      <c r="L2385" s="20">
        <v>0</v>
      </c>
      <c r="M2385" s="20">
        <v>8057665</v>
      </c>
      <c r="N2385" s="20">
        <v>418013</v>
      </c>
      <c r="O2385" s="6">
        <v>1648.7081032132401</v>
      </c>
      <c r="P2385" s="21">
        <v>0.76243018280432895</v>
      </c>
      <c r="Q2385" s="18"/>
      <c r="R2385" s="22">
        <v>852</v>
      </c>
      <c r="S2385" s="23">
        <v>0</v>
      </c>
      <c r="T2385" s="23">
        <v>852</v>
      </c>
      <c r="U2385" s="24">
        <v>118</v>
      </c>
      <c r="V2385" s="25"/>
      <c r="W2385" s="23">
        <v>269</v>
      </c>
      <c r="X2385" s="23">
        <v>0</v>
      </c>
      <c r="Y2385" s="23">
        <v>269</v>
      </c>
      <c r="Z2385" s="26">
        <v>0.31572769953051644</v>
      </c>
      <c r="AA2385" s="25">
        <v>474</v>
      </c>
      <c r="AB2385" s="23">
        <v>0</v>
      </c>
      <c r="AC2385" s="23">
        <v>474</v>
      </c>
      <c r="AD2385" s="26">
        <v>0.55633802816901412</v>
      </c>
      <c r="AE2385" s="5"/>
      <c r="AF2385" s="33">
        <v>70000</v>
      </c>
      <c r="AG2385" s="7">
        <v>4</v>
      </c>
      <c r="AH2385" s="30">
        <v>69999.8</v>
      </c>
      <c r="AI2385" s="30">
        <v>69999.8</v>
      </c>
      <c r="AJ2385" s="37">
        <v>43936</v>
      </c>
    </row>
    <row r="2386" spans="1:36" ht="15" customHeight="1" x14ac:dyDescent="0.25">
      <c r="A2386" s="3">
        <v>0</v>
      </c>
      <c r="B2386" s="4" t="s">
        <v>7331</v>
      </c>
      <c r="C2386" s="18" t="s">
        <v>5260</v>
      </c>
      <c r="D2386" s="18" t="s">
        <v>5260</v>
      </c>
      <c r="E2386" s="18" t="s">
        <v>8784</v>
      </c>
      <c r="F2386" s="18" t="s">
        <v>34</v>
      </c>
      <c r="G2386" s="19">
        <v>0</v>
      </c>
      <c r="H2386" s="5" t="s">
        <v>35</v>
      </c>
      <c r="I2386" s="28" t="s">
        <v>5261</v>
      </c>
      <c r="J2386" s="20">
        <v>10652</v>
      </c>
      <c r="K2386" s="20">
        <v>16913885.91</v>
      </c>
      <c r="L2386" s="20">
        <v>0</v>
      </c>
      <c r="M2386" s="20">
        <v>3437053</v>
      </c>
      <c r="N2386" s="20">
        <v>275397</v>
      </c>
      <c r="O2386" s="6">
        <v>1936.3815161472</v>
      </c>
      <c r="P2386" s="21">
        <v>0.89546215637425297</v>
      </c>
      <c r="Q2386" s="18"/>
      <c r="R2386" s="22">
        <v>853</v>
      </c>
      <c r="S2386" s="23">
        <v>0</v>
      </c>
      <c r="T2386" s="23">
        <v>853</v>
      </c>
      <c r="U2386" s="24">
        <v>107</v>
      </c>
      <c r="V2386" s="25"/>
      <c r="W2386" s="23">
        <v>113</v>
      </c>
      <c r="X2386" s="23">
        <v>0</v>
      </c>
      <c r="Y2386" s="23">
        <v>113</v>
      </c>
      <c r="Z2386" s="26">
        <v>0.13247362250879249</v>
      </c>
      <c r="AA2386" s="25">
        <v>540</v>
      </c>
      <c r="AB2386" s="23">
        <v>0</v>
      </c>
      <c r="AC2386" s="23">
        <v>540</v>
      </c>
      <c r="AD2386" s="26">
        <v>0.63305978898007031</v>
      </c>
      <c r="AE2386" s="5"/>
      <c r="AF2386" s="33">
        <v>70000</v>
      </c>
      <c r="AG2386" s="7">
        <v>4</v>
      </c>
      <c r="AH2386" s="30">
        <v>70000</v>
      </c>
      <c r="AI2386" s="30">
        <v>70000</v>
      </c>
      <c r="AJ2386" s="37">
        <v>43938</v>
      </c>
    </row>
    <row r="2387" spans="1:36" ht="15" customHeight="1" x14ac:dyDescent="0.25">
      <c r="A2387" s="3">
        <v>0</v>
      </c>
      <c r="B2387" s="4" t="s">
        <v>7334</v>
      </c>
      <c r="C2387" s="18" t="s">
        <v>5269</v>
      </c>
      <c r="D2387" s="18" t="s">
        <v>5269</v>
      </c>
      <c r="E2387" s="18" t="s">
        <v>8782</v>
      </c>
      <c r="F2387" s="18" t="s">
        <v>34</v>
      </c>
      <c r="G2387" s="19">
        <v>0</v>
      </c>
      <c r="H2387" s="5" t="s">
        <v>210</v>
      </c>
      <c r="I2387" s="18" t="s">
        <v>5270</v>
      </c>
      <c r="J2387" s="20">
        <v>9568</v>
      </c>
      <c r="K2387" s="20">
        <v>15272634.57</v>
      </c>
      <c r="L2387" s="20">
        <v>0</v>
      </c>
      <c r="M2387" s="20">
        <v>925101</v>
      </c>
      <c r="N2387" s="20">
        <v>0</v>
      </c>
      <c r="O2387" s="6">
        <v>1692.9071456939801</v>
      </c>
      <c r="P2387" s="21">
        <v>0.78286963110490304</v>
      </c>
      <c r="Q2387" s="18"/>
      <c r="R2387" s="22">
        <v>854</v>
      </c>
      <c r="S2387" s="23">
        <v>0</v>
      </c>
      <c r="T2387" s="23">
        <v>854</v>
      </c>
      <c r="U2387" s="24">
        <v>88</v>
      </c>
      <c r="V2387" s="25">
        <v>37</v>
      </c>
      <c r="W2387" s="23">
        <v>37</v>
      </c>
      <c r="X2387" s="23">
        <v>0</v>
      </c>
      <c r="Y2387" s="23">
        <v>37</v>
      </c>
      <c r="Z2387" s="26">
        <v>4.3325526932084309E-2</v>
      </c>
      <c r="AA2387" s="25">
        <v>478</v>
      </c>
      <c r="AB2387" s="23">
        <v>0</v>
      </c>
      <c r="AC2387" s="23">
        <v>478</v>
      </c>
      <c r="AD2387" s="26">
        <v>0.55971896955503508</v>
      </c>
      <c r="AE2387" s="5"/>
      <c r="AF2387" s="33">
        <v>70000</v>
      </c>
      <c r="AG2387" s="7">
        <v>4</v>
      </c>
      <c r="AH2387" s="30">
        <v>69999.600000000006</v>
      </c>
      <c r="AI2387" s="30">
        <v>69999.600000000006</v>
      </c>
      <c r="AJ2387" s="37">
        <v>43936</v>
      </c>
    </row>
    <row r="2388" spans="1:36" s="2" customFormat="1" ht="15" customHeight="1" x14ac:dyDescent="0.25">
      <c r="A2388" s="3">
        <v>0</v>
      </c>
      <c r="B2388" s="4" t="s">
        <v>7337</v>
      </c>
      <c r="C2388" s="28" t="s">
        <v>5275</v>
      </c>
      <c r="D2388" s="28" t="s">
        <v>5275</v>
      </c>
      <c r="E2388" s="28" t="s">
        <v>8778</v>
      </c>
      <c r="F2388" s="28" t="s">
        <v>34</v>
      </c>
      <c r="G2388" s="19">
        <v>0</v>
      </c>
      <c r="H2388" s="5" t="s">
        <v>245</v>
      </c>
      <c r="I2388" s="28" t="s">
        <v>5276</v>
      </c>
      <c r="J2388" s="20">
        <v>10602</v>
      </c>
      <c r="K2388" s="20">
        <v>43271754.530000001</v>
      </c>
      <c r="L2388" s="20">
        <v>2050161</v>
      </c>
      <c r="M2388" s="20">
        <v>0</v>
      </c>
      <c r="N2388" s="20">
        <v>0</v>
      </c>
      <c r="O2388" s="6">
        <v>3888.0959752876802</v>
      </c>
      <c r="P2388" s="21">
        <v>1.7980148938565299</v>
      </c>
      <c r="Q2388" s="18"/>
      <c r="R2388" s="22">
        <v>856</v>
      </c>
      <c r="S2388" s="23">
        <v>0</v>
      </c>
      <c r="T2388" s="23">
        <v>856</v>
      </c>
      <c r="U2388" s="24">
        <v>108</v>
      </c>
      <c r="V2388" s="25">
        <v>3</v>
      </c>
      <c r="W2388" s="23">
        <v>3</v>
      </c>
      <c r="X2388" s="23">
        <v>0</v>
      </c>
      <c r="Y2388" s="23">
        <v>3</v>
      </c>
      <c r="Z2388" s="26">
        <v>3.5046728971962616E-3</v>
      </c>
      <c r="AA2388" s="25">
        <v>401</v>
      </c>
      <c r="AB2388" s="23">
        <v>0</v>
      </c>
      <c r="AC2388" s="23">
        <v>401</v>
      </c>
      <c r="AD2388" s="26">
        <v>0.46845794392523366</v>
      </c>
      <c r="AE2388" s="5"/>
      <c r="AF2388" s="35">
        <v>70000</v>
      </c>
      <c r="AG2388" s="7">
        <v>4</v>
      </c>
      <c r="AH2388" s="32">
        <v>69991.5</v>
      </c>
      <c r="AI2388" s="32">
        <v>69991.5</v>
      </c>
      <c r="AJ2388" s="49">
        <v>43949</v>
      </c>
    </row>
    <row r="2389" spans="1:36" ht="15" customHeight="1" x14ac:dyDescent="0.25">
      <c r="A2389" s="3" t="s">
        <v>3211</v>
      </c>
      <c r="B2389" s="4" t="s">
        <v>7340</v>
      </c>
      <c r="C2389" s="18" t="s">
        <v>5284</v>
      </c>
      <c r="D2389" s="18" t="s">
        <v>5284</v>
      </c>
      <c r="E2389" s="18" t="s">
        <v>8779</v>
      </c>
      <c r="F2389" s="18" t="s">
        <v>34</v>
      </c>
      <c r="G2389" s="19">
        <v>0</v>
      </c>
      <c r="H2389" s="5" t="s">
        <v>62</v>
      </c>
      <c r="I2389" s="18" t="s">
        <v>5285</v>
      </c>
      <c r="J2389" s="20">
        <v>12649</v>
      </c>
      <c r="K2389" s="20">
        <v>14872269.529999999</v>
      </c>
      <c r="L2389" s="20">
        <v>0</v>
      </c>
      <c r="M2389" s="20">
        <v>5538843</v>
      </c>
      <c r="N2389" s="20">
        <v>118293</v>
      </c>
      <c r="O2389" s="6">
        <v>1623.0062083959201</v>
      </c>
      <c r="P2389" s="21">
        <v>0.75054457350466097</v>
      </c>
      <c r="Q2389" s="18"/>
      <c r="R2389" s="22">
        <v>842</v>
      </c>
      <c r="S2389" s="23">
        <v>0</v>
      </c>
      <c r="T2389" s="23">
        <v>859</v>
      </c>
      <c r="U2389" s="24">
        <v>91</v>
      </c>
      <c r="V2389" s="25">
        <v>50</v>
      </c>
      <c r="W2389" s="23">
        <v>49</v>
      </c>
      <c r="X2389" s="23">
        <v>0</v>
      </c>
      <c r="Y2389" s="23">
        <v>49</v>
      </c>
      <c r="Z2389" s="26">
        <v>5.7043073341094298E-2</v>
      </c>
      <c r="AA2389" s="25">
        <v>256</v>
      </c>
      <c r="AB2389" s="23">
        <v>0</v>
      </c>
      <c r="AC2389" s="23">
        <v>256</v>
      </c>
      <c r="AD2389" s="26">
        <v>0.29802095459837019</v>
      </c>
      <c r="AE2389" s="5"/>
      <c r="AF2389" s="33">
        <v>70000</v>
      </c>
      <c r="AG2389" s="7">
        <v>4</v>
      </c>
      <c r="AH2389" s="30">
        <v>70000</v>
      </c>
      <c r="AI2389" s="30">
        <v>70000</v>
      </c>
      <c r="AJ2389" s="37">
        <v>43938</v>
      </c>
    </row>
    <row r="2390" spans="1:36" ht="15" customHeight="1" x14ac:dyDescent="0.25">
      <c r="A2390" s="3" t="s">
        <v>1944</v>
      </c>
      <c r="B2390" s="4" t="s">
        <v>7343</v>
      </c>
      <c r="C2390" s="18" t="s">
        <v>5287</v>
      </c>
      <c r="D2390" s="18" t="s">
        <v>5287</v>
      </c>
      <c r="E2390" s="18" t="s">
        <v>8778</v>
      </c>
      <c r="F2390" s="18" t="s">
        <v>34</v>
      </c>
      <c r="G2390" s="19">
        <v>0</v>
      </c>
      <c r="H2390" s="5" t="s">
        <v>78</v>
      </c>
      <c r="I2390" s="18" t="s">
        <v>5288</v>
      </c>
      <c r="J2390" s="20">
        <v>10187</v>
      </c>
      <c r="K2390" s="20">
        <v>10919375.84</v>
      </c>
      <c r="L2390" s="20">
        <v>0</v>
      </c>
      <c r="M2390" s="20">
        <v>7355900</v>
      </c>
      <c r="N2390" s="20">
        <v>264599</v>
      </c>
      <c r="O2390" s="6">
        <v>1819.9543378816099</v>
      </c>
      <c r="P2390" s="21">
        <v>0.84162145853609605</v>
      </c>
      <c r="Q2390" s="18"/>
      <c r="R2390" s="22">
        <v>860</v>
      </c>
      <c r="S2390" s="23">
        <v>0</v>
      </c>
      <c r="T2390" s="23">
        <v>860</v>
      </c>
      <c r="U2390" s="24">
        <v>78</v>
      </c>
      <c r="V2390" s="25">
        <v>337</v>
      </c>
      <c r="W2390" s="23">
        <v>337</v>
      </c>
      <c r="X2390" s="23">
        <v>0</v>
      </c>
      <c r="Y2390" s="23">
        <v>337</v>
      </c>
      <c r="Z2390" s="26">
        <v>0.39186046511627909</v>
      </c>
      <c r="AA2390" s="25">
        <v>631</v>
      </c>
      <c r="AB2390" s="23">
        <v>0</v>
      </c>
      <c r="AC2390" s="23">
        <v>631</v>
      </c>
      <c r="AD2390" s="26">
        <v>0.73372093023255813</v>
      </c>
      <c r="AE2390" s="5"/>
      <c r="AF2390" s="33">
        <v>70000</v>
      </c>
      <c r="AG2390" s="7">
        <v>4</v>
      </c>
      <c r="AH2390" s="30">
        <v>69999.95</v>
      </c>
      <c r="AI2390" s="30">
        <v>69999.95</v>
      </c>
      <c r="AJ2390" s="37">
        <v>43937</v>
      </c>
    </row>
    <row r="2391" spans="1:36" ht="15" customHeight="1" x14ac:dyDescent="0.25">
      <c r="A2391" s="3" t="s">
        <v>1849</v>
      </c>
      <c r="B2391" s="4" t="s">
        <v>7346</v>
      </c>
      <c r="C2391" s="18" t="s">
        <v>5290</v>
      </c>
      <c r="D2391" s="18" t="s">
        <v>5290</v>
      </c>
      <c r="E2391" s="18" t="s">
        <v>8773</v>
      </c>
      <c r="F2391" s="18" t="s">
        <v>34</v>
      </c>
      <c r="G2391" s="19">
        <v>0</v>
      </c>
      <c r="H2391" s="5" t="s">
        <v>78</v>
      </c>
      <c r="I2391" s="18" t="s">
        <v>5291</v>
      </c>
      <c r="J2391" s="20">
        <v>10019</v>
      </c>
      <c r="K2391" s="20">
        <v>28835916.370000001</v>
      </c>
      <c r="L2391" s="20">
        <v>572346</v>
      </c>
      <c r="M2391" s="20">
        <v>0</v>
      </c>
      <c r="N2391" s="20">
        <v>0</v>
      </c>
      <c r="O2391" s="6">
        <v>2820.9971424293799</v>
      </c>
      <c r="P2391" s="21">
        <v>1.3045446691267599</v>
      </c>
      <c r="Q2391" s="18"/>
      <c r="R2391" s="22">
        <v>860</v>
      </c>
      <c r="S2391" s="23">
        <v>0</v>
      </c>
      <c r="T2391" s="23">
        <v>860</v>
      </c>
      <c r="U2391" s="24">
        <v>98</v>
      </c>
      <c r="V2391" s="25"/>
      <c r="W2391" s="23">
        <v>46</v>
      </c>
      <c r="X2391" s="23">
        <v>0</v>
      </c>
      <c r="Y2391" s="23">
        <v>46</v>
      </c>
      <c r="Z2391" s="26">
        <v>5.3488372093023255E-2</v>
      </c>
      <c r="AA2391" s="25">
        <v>466</v>
      </c>
      <c r="AB2391" s="23">
        <v>0</v>
      </c>
      <c r="AC2391" s="23">
        <v>466</v>
      </c>
      <c r="AD2391" s="26">
        <v>0.54186046511627906</v>
      </c>
      <c r="AE2391" s="5"/>
      <c r="AF2391" s="33">
        <v>70000</v>
      </c>
      <c r="AG2391" s="7">
        <v>4</v>
      </c>
      <c r="AH2391" s="30">
        <v>69996.08</v>
      </c>
      <c r="AI2391" s="30">
        <v>69996.08</v>
      </c>
      <c r="AJ2391" s="37">
        <v>43936</v>
      </c>
    </row>
    <row r="2392" spans="1:36" ht="15" customHeight="1" x14ac:dyDescent="0.25">
      <c r="A2392" s="3" t="s">
        <v>1676</v>
      </c>
      <c r="B2392" s="4" t="s">
        <v>7349</v>
      </c>
      <c r="C2392" s="18" t="s">
        <v>5308</v>
      </c>
      <c r="D2392" s="18" t="s">
        <v>5308</v>
      </c>
      <c r="E2392" s="18" t="s">
        <v>8786</v>
      </c>
      <c r="F2392" s="18" t="s">
        <v>34</v>
      </c>
      <c r="G2392" s="19">
        <v>0</v>
      </c>
      <c r="H2392" s="5" t="s">
        <v>210</v>
      </c>
      <c r="I2392" s="18" t="s">
        <v>5309</v>
      </c>
      <c r="J2392" s="20">
        <v>9874</v>
      </c>
      <c r="K2392" s="20">
        <v>16534839.869999999</v>
      </c>
      <c r="L2392" s="20">
        <v>0</v>
      </c>
      <c r="M2392" s="20">
        <v>1946838</v>
      </c>
      <c r="N2392" s="20">
        <v>0</v>
      </c>
      <c r="O2392" s="6">
        <v>1871.75186044156</v>
      </c>
      <c r="P2392" s="21">
        <v>0.86557475537331496</v>
      </c>
      <c r="Q2392" s="18"/>
      <c r="R2392" s="22">
        <v>867</v>
      </c>
      <c r="S2392" s="23">
        <v>0</v>
      </c>
      <c r="T2392" s="23">
        <v>867</v>
      </c>
      <c r="U2392" s="24">
        <v>93</v>
      </c>
      <c r="V2392" s="25"/>
      <c r="W2392" s="23">
        <v>83</v>
      </c>
      <c r="X2392" s="23">
        <v>0</v>
      </c>
      <c r="Y2392" s="23">
        <v>83</v>
      </c>
      <c r="Z2392" s="26">
        <v>9.5732410611303345E-2</v>
      </c>
      <c r="AA2392" s="25">
        <v>442</v>
      </c>
      <c r="AB2392" s="23">
        <v>0</v>
      </c>
      <c r="AC2392" s="23">
        <v>442</v>
      </c>
      <c r="AD2392" s="26">
        <v>0.50980392156862742</v>
      </c>
      <c r="AE2392" s="5"/>
      <c r="AF2392" s="33">
        <v>70000</v>
      </c>
      <c r="AG2392" s="7">
        <v>4</v>
      </c>
      <c r="AH2392" s="33">
        <v>70000</v>
      </c>
      <c r="AI2392" s="33">
        <v>70000</v>
      </c>
      <c r="AJ2392" s="37">
        <v>43969</v>
      </c>
    </row>
    <row r="2393" spans="1:36" s="2" customFormat="1" ht="15" customHeight="1" x14ac:dyDescent="0.25">
      <c r="A2393" s="3" t="s">
        <v>3424</v>
      </c>
      <c r="B2393" s="4" t="s">
        <v>7352</v>
      </c>
      <c r="C2393" s="28" t="s">
        <v>5311</v>
      </c>
      <c r="D2393" s="28" t="s">
        <v>5311</v>
      </c>
      <c r="E2393" s="28" t="s">
        <v>8776</v>
      </c>
      <c r="F2393" s="28" t="s">
        <v>34</v>
      </c>
      <c r="G2393" s="19">
        <v>0</v>
      </c>
      <c r="H2393" s="5" t="s">
        <v>210</v>
      </c>
      <c r="I2393" s="28" t="s">
        <v>5312</v>
      </c>
      <c r="J2393" s="20">
        <v>11371</v>
      </c>
      <c r="K2393" s="20">
        <v>16746501.109999999</v>
      </c>
      <c r="L2393" s="20">
        <v>0</v>
      </c>
      <c r="M2393" s="20">
        <v>3769765</v>
      </c>
      <c r="N2393" s="20">
        <v>43880</v>
      </c>
      <c r="O2393" s="6">
        <v>1808.12119514555</v>
      </c>
      <c r="P2393" s="21">
        <v>0.83614932847145496</v>
      </c>
      <c r="Q2393" s="18"/>
      <c r="R2393" s="22">
        <v>870</v>
      </c>
      <c r="S2393" s="23">
        <v>0</v>
      </c>
      <c r="T2393" s="23">
        <v>870</v>
      </c>
      <c r="U2393" s="24">
        <v>116</v>
      </c>
      <c r="V2393" s="25"/>
      <c r="W2393" s="23">
        <v>95</v>
      </c>
      <c r="X2393" s="23">
        <v>0</v>
      </c>
      <c r="Y2393" s="23">
        <v>95</v>
      </c>
      <c r="Z2393" s="26">
        <v>0.10919540229885058</v>
      </c>
      <c r="AA2393" s="25">
        <v>395</v>
      </c>
      <c r="AB2393" s="23">
        <v>0</v>
      </c>
      <c r="AC2393" s="23">
        <v>395</v>
      </c>
      <c r="AD2393" s="26">
        <v>0.45402298850574713</v>
      </c>
      <c r="AE2393" s="5"/>
      <c r="AF2393" s="35">
        <v>70000</v>
      </c>
      <c r="AG2393" s="7">
        <v>4</v>
      </c>
      <c r="AH2393" s="32">
        <v>69972</v>
      </c>
      <c r="AI2393" s="32">
        <v>69972</v>
      </c>
      <c r="AJ2393" s="49">
        <v>43951</v>
      </c>
    </row>
    <row r="2394" spans="1:36" s="2" customFormat="1" ht="15" customHeight="1" x14ac:dyDescent="0.25">
      <c r="A2394" s="3" t="s">
        <v>2352</v>
      </c>
      <c r="B2394" s="4" t="s">
        <v>7355</v>
      </c>
      <c r="C2394" s="28" t="s">
        <v>5325</v>
      </c>
      <c r="D2394" s="28" t="s">
        <v>5325</v>
      </c>
      <c r="E2394" s="28" t="s">
        <v>8773</v>
      </c>
      <c r="F2394" s="28" t="s">
        <v>34</v>
      </c>
      <c r="G2394" s="19">
        <v>0</v>
      </c>
      <c r="H2394" s="5" t="s">
        <v>62</v>
      </c>
      <c r="I2394" s="28" t="s">
        <v>8724</v>
      </c>
      <c r="J2394" s="20">
        <v>11863</v>
      </c>
      <c r="K2394" s="20">
        <v>11319410.439999999</v>
      </c>
      <c r="L2394" s="20">
        <v>0</v>
      </c>
      <c r="M2394" s="20">
        <v>9589238</v>
      </c>
      <c r="N2394" s="20">
        <v>571792</v>
      </c>
      <c r="O2394" s="6">
        <v>1810.70896400573</v>
      </c>
      <c r="P2394" s="21">
        <v>0.83734601882633497</v>
      </c>
      <c r="Q2394" s="18"/>
      <c r="R2394" s="22">
        <v>873</v>
      </c>
      <c r="S2394" s="23">
        <v>0</v>
      </c>
      <c r="T2394" s="23">
        <v>873</v>
      </c>
      <c r="U2394" s="24">
        <v>124</v>
      </c>
      <c r="V2394" s="25"/>
      <c r="W2394" s="23">
        <v>291</v>
      </c>
      <c r="X2394" s="23">
        <v>0</v>
      </c>
      <c r="Y2394" s="23">
        <v>291</v>
      </c>
      <c r="Z2394" s="26">
        <v>0.33333333333333331</v>
      </c>
      <c r="AA2394" s="25">
        <v>435</v>
      </c>
      <c r="AB2394" s="23">
        <v>0</v>
      </c>
      <c r="AC2394" s="23">
        <v>435</v>
      </c>
      <c r="AD2394" s="26">
        <v>0.49828178694158076</v>
      </c>
      <c r="AE2394" s="5"/>
      <c r="AF2394" s="35">
        <v>70000</v>
      </c>
      <c r="AG2394" s="7">
        <v>4</v>
      </c>
      <c r="AH2394" s="32">
        <v>69999.92</v>
      </c>
      <c r="AI2394" s="32">
        <v>69999.92</v>
      </c>
      <c r="AJ2394" s="49">
        <v>43944</v>
      </c>
    </row>
    <row r="2395" spans="1:36" ht="15" customHeight="1" x14ac:dyDescent="0.25">
      <c r="A2395" s="3" t="s">
        <v>366</v>
      </c>
      <c r="B2395" s="4" t="s">
        <v>7358</v>
      </c>
      <c r="C2395" s="18" t="s">
        <v>5333</v>
      </c>
      <c r="D2395" s="18" t="s">
        <v>5333</v>
      </c>
      <c r="E2395" s="18" t="s">
        <v>8777</v>
      </c>
      <c r="F2395" s="18" t="s">
        <v>34</v>
      </c>
      <c r="G2395" s="19">
        <v>0</v>
      </c>
      <c r="H2395" s="5" t="s">
        <v>369</v>
      </c>
      <c r="I2395" s="18" t="s">
        <v>8745</v>
      </c>
      <c r="J2395" s="20">
        <v>10379</v>
      </c>
      <c r="K2395" s="20">
        <v>12915512.58</v>
      </c>
      <c r="L2395" s="20">
        <v>0</v>
      </c>
      <c r="M2395" s="20">
        <v>3779670</v>
      </c>
      <c r="N2395" s="20">
        <v>0</v>
      </c>
      <c r="O2395" s="6">
        <v>1608.5540591579099</v>
      </c>
      <c r="P2395" s="21">
        <v>0.74386130751963098</v>
      </c>
      <c r="Q2395" s="18"/>
      <c r="R2395" s="22">
        <v>873</v>
      </c>
      <c r="S2395" s="23">
        <v>0</v>
      </c>
      <c r="T2395" s="23">
        <v>873</v>
      </c>
      <c r="U2395" s="24">
        <v>108</v>
      </c>
      <c r="V2395" s="25">
        <v>35</v>
      </c>
      <c r="W2395" s="23">
        <v>35</v>
      </c>
      <c r="X2395" s="23">
        <v>0</v>
      </c>
      <c r="Y2395" s="23">
        <v>35</v>
      </c>
      <c r="Z2395" s="26">
        <v>4.0091638029782363E-2</v>
      </c>
      <c r="AA2395" s="25">
        <v>496</v>
      </c>
      <c r="AB2395" s="23">
        <v>0</v>
      </c>
      <c r="AC2395" s="23">
        <v>496</v>
      </c>
      <c r="AD2395" s="26">
        <v>0.56815578465062999</v>
      </c>
      <c r="AE2395" s="5"/>
      <c r="AF2395" s="33">
        <v>70000</v>
      </c>
      <c r="AG2395" s="7">
        <v>4</v>
      </c>
      <c r="AH2395" s="33">
        <v>70000</v>
      </c>
      <c r="AI2395" s="33">
        <v>70000</v>
      </c>
      <c r="AJ2395" s="37">
        <v>43936</v>
      </c>
    </row>
    <row r="2396" spans="1:36" s="2" customFormat="1" ht="15" customHeight="1" x14ac:dyDescent="0.25">
      <c r="A2396" s="3">
        <v>0</v>
      </c>
      <c r="B2396" s="4" t="s">
        <v>7361</v>
      </c>
      <c r="C2396" s="28" t="s">
        <v>5335</v>
      </c>
      <c r="D2396" s="28" t="s">
        <v>5335</v>
      </c>
      <c r="E2396" s="28" t="s">
        <v>8784</v>
      </c>
      <c r="F2396" s="28" t="s">
        <v>34</v>
      </c>
      <c r="G2396" s="56">
        <v>0</v>
      </c>
      <c r="H2396" s="57" t="s">
        <v>91</v>
      </c>
      <c r="I2396" s="28" t="s">
        <v>5336</v>
      </c>
      <c r="J2396" s="58">
        <v>11569</v>
      </c>
      <c r="K2396" s="58">
        <v>13312968.59</v>
      </c>
      <c r="L2396" s="58">
        <v>0</v>
      </c>
      <c r="M2396" s="58">
        <v>7340453</v>
      </c>
      <c r="N2396" s="58">
        <v>51672</v>
      </c>
      <c r="O2396" s="59">
        <v>1789.7046927132899</v>
      </c>
      <c r="P2396" s="60">
        <v>0.82763278312987598</v>
      </c>
      <c r="Q2396" s="43"/>
      <c r="R2396" s="61">
        <v>789</v>
      </c>
      <c r="S2396" s="62">
        <v>0</v>
      </c>
      <c r="T2396" s="62">
        <v>874</v>
      </c>
      <c r="U2396" s="61">
        <v>94</v>
      </c>
      <c r="V2396" s="58"/>
      <c r="W2396" s="62">
        <v>258</v>
      </c>
      <c r="X2396" s="62">
        <v>0</v>
      </c>
      <c r="Y2396" s="62">
        <v>258</v>
      </c>
      <c r="Z2396" s="63">
        <v>0.29519450800915331</v>
      </c>
      <c r="AA2396" s="58">
        <v>419</v>
      </c>
      <c r="AB2396" s="62">
        <v>0</v>
      </c>
      <c r="AC2396" s="62">
        <v>419</v>
      </c>
      <c r="AD2396" s="63">
        <v>0.4794050343249428</v>
      </c>
      <c r="AE2396" s="57"/>
      <c r="AF2396" s="35">
        <v>70000</v>
      </c>
      <c r="AG2396" s="7">
        <v>4</v>
      </c>
      <c r="AH2396" s="35">
        <v>70000</v>
      </c>
      <c r="AI2396" s="35">
        <v>70000</v>
      </c>
      <c r="AJ2396" s="49">
        <v>43957</v>
      </c>
    </row>
    <row r="2397" spans="1:36" ht="15" customHeight="1" x14ac:dyDescent="0.25">
      <c r="A2397" s="3" t="s">
        <v>398</v>
      </c>
      <c r="B2397" s="4" t="s">
        <v>7364</v>
      </c>
      <c r="C2397" s="18" t="s">
        <v>5347</v>
      </c>
      <c r="D2397" s="18" t="s">
        <v>5347</v>
      </c>
      <c r="E2397" s="18" t="s">
        <v>8783</v>
      </c>
      <c r="F2397" s="18" t="s">
        <v>34</v>
      </c>
      <c r="G2397" s="19">
        <v>0</v>
      </c>
      <c r="H2397" s="5" t="s">
        <v>210</v>
      </c>
      <c r="I2397" s="18" t="s">
        <v>5348</v>
      </c>
      <c r="J2397" s="20">
        <v>10818</v>
      </c>
      <c r="K2397" s="20">
        <v>12833238.23</v>
      </c>
      <c r="L2397" s="20">
        <v>0</v>
      </c>
      <c r="M2397" s="20">
        <v>4949778</v>
      </c>
      <c r="N2397" s="20">
        <v>0</v>
      </c>
      <c r="O2397" s="6">
        <v>1643.8358504344601</v>
      </c>
      <c r="P2397" s="21">
        <v>0.76017705347867304</v>
      </c>
      <c r="Q2397" s="18"/>
      <c r="R2397" s="22">
        <v>875</v>
      </c>
      <c r="S2397" s="23">
        <v>0</v>
      </c>
      <c r="T2397" s="23">
        <v>875</v>
      </c>
      <c r="U2397" s="24">
        <v>76</v>
      </c>
      <c r="V2397" s="25"/>
      <c r="W2397" s="23">
        <v>22</v>
      </c>
      <c r="X2397" s="23">
        <v>0</v>
      </c>
      <c r="Y2397" s="23">
        <v>22</v>
      </c>
      <c r="Z2397" s="26">
        <v>2.5142857142857144E-2</v>
      </c>
      <c r="AA2397" s="25">
        <v>487</v>
      </c>
      <c r="AB2397" s="23">
        <v>0</v>
      </c>
      <c r="AC2397" s="23">
        <v>487</v>
      </c>
      <c r="AD2397" s="26">
        <v>0.55657142857142861</v>
      </c>
      <c r="AE2397" s="5"/>
      <c r="AF2397" s="33">
        <v>70000</v>
      </c>
      <c r="AG2397" s="7">
        <v>4</v>
      </c>
      <c r="AH2397" s="30">
        <v>69700</v>
      </c>
      <c r="AI2397" s="30">
        <v>69700</v>
      </c>
      <c r="AJ2397" s="37">
        <v>43936</v>
      </c>
    </row>
    <row r="2398" spans="1:36" ht="15" customHeight="1" x14ac:dyDescent="0.25">
      <c r="A2398" s="3" t="s">
        <v>2198</v>
      </c>
      <c r="B2398" s="4" t="s">
        <v>7367</v>
      </c>
      <c r="C2398" s="18" t="s">
        <v>5350</v>
      </c>
      <c r="D2398" s="18" t="s">
        <v>1072</v>
      </c>
      <c r="E2398" s="18" t="s">
        <v>8772</v>
      </c>
      <c r="F2398" s="18" t="s">
        <v>86</v>
      </c>
      <c r="G2398" s="19">
        <v>0</v>
      </c>
      <c r="H2398" s="5" t="s">
        <v>369</v>
      </c>
      <c r="I2398" s="18" t="s">
        <v>5351</v>
      </c>
      <c r="J2398" s="20">
        <v>43869</v>
      </c>
      <c r="K2398" s="20">
        <v>8904956.6300000008</v>
      </c>
      <c r="L2398" s="20">
        <v>0</v>
      </c>
      <c r="M2398" s="20">
        <v>8350881</v>
      </c>
      <c r="N2398" s="20">
        <v>963446</v>
      </c>
      <c r="O2398" s="6">
        <v>415.311122432697</v>
      </c>
      <c r="P2398" s="21">
        <v>1.1901999859458201</v>
      </c>
      <c r="Q2398" s="18"/>
      <c r="R2398" s="22">
        <v>876</v>
      </c>
      <c r="S2398" s="23">
        <v>3099</v>
      </c>
      <c r="T2398" s="23">
        <v>3099</v>
      </c>
      <c r="U2398" s="24">
        <v>16</v>
      </c>
      <c r="V2398" s="25"/>
      <c r="W2398" s="23">
        <v>0</v>
      </c>
      <c r="X2398" s="23">
        <v>707</v>
      </c>
      <c r="Y2398" s="23">
        <v>707</v>
      </c>
      <c r="Z2398" s="26">
        <v>0.22813810906744111</v>
      </c>
      <c r="AA2398" s="25">
        <v>0</v>
      </c>
      <c r="AB2398" s="23">
        <v>1100</v>
      </c>
      <c r="AC2398" s="23">
        <v>1100</v>
      </c>
      <c r="AD2398" s="26">
        <v>0.35495321071313329</v>
      </c>
      <c r="AE2398" s="5"/>
      <c r="AF2398" s="33">
        <v>70000</v>
      </c>
      <c r="AG2398" s="7">
        <v>4</v>
      </c>
      <c r="AH2398" s="33">
        <v>70000</v>
      </c>
      <c r="AI2398" s="33">
        <v>70000</v>
      </c>
      <c r="AJ2398" s="37">
        <v>43937</v>
      </c>
    </row>
    <row r="2399" spans="1:36" ht="15" customHeight="1" x14ac:dyDescent="0.25">
      <c r="A2399" s="3">
        <v>0</v>
      </c>
      <c r="B2399" s="4" t="s">
        <v>7370</v>
      </c>
      <c r="C2399" s="18" t="s">
        <v>5356</v>
      </c>
      <c r="D2399" s="18" t="s">
        <v>170</v>
      </c>
      <c r="E2399" s="18" t="s">
        <v>8778</v>
      </c>
      <c r="F2399" s="18" t="s">
        <v>86</v>
      </c>
      <c r="G2399" s="19">
        <v>0</v>
      </c>
      <c r="H2399" s="5" t="s">
        <v>96</v>
      </c>
      <c r="I2399" s="18" t="s">
        <v>5357</v>
      </c>
      <c r="J2399" s="20">
        <v>34214</v>
      </c>
      <c r="K2399" s="20">
        <v>4745179.0999999996</v>
      </c>
      <c r="L2399" s="20">
        <v>0</v>
      </c>
      <c r="M2399" s="20">
        <v>5452122</v>
      </c>
      <c r="N2399" s="20">
        <v>2051215</v>
      </c>
      <c r="O2399" s="6">
        <v>357.99719705383802</v>
      </c>
      <c r="P2399" s="21">
        <v>1.02594954935542</v>
      </c>
      <c r="Q2399" s="18"/>
      <c r="R2399" s="22">
        <v>879</v>
      </c>
      <c r="S2399" s="23">
        <v>2462</v>
      </c>
      <c r="T2399" s="23">
        <v>2462</v>
      </c>
      <c r="U2399" s="24">
        <v>27</v>
      </c>
      <c r="V2399" s="25"/>
      <c r="W2399" s="23">
        <v>0</v>
      </c>
      <c r="X2399" s="23">
        <v>531</v>
      </c>
      <c r="Y2399" s="23">
        <v>531</v>
      </c>
      <c r="Z2399" s="26">
        <v>0.21567831031681559</v>
      </c>
      <c r="AA2399" s="25">
        <v>0</v>
      </c>
      <c r="AB2399" s="23">
        <v>1349</v>
      </c>
      <c r="AC2399" s="23">
        <v>1349</v>
      </c>
      <c r="AD2399" s="26">
        <v>0.54792851340373683</v>
      </c>
      <c r="AE2399" s="5"/>
      <c r="AF2399" s="33">
        <v>70000</v>
      </c>
      <c r="AG2399" s="7">
        <v>4</v>
      </c>
      <c r="AH2399" s="30">
        <v>69999.899999999994</v>
      </c>
      <c r="AI2399" s="30">
        <v>69999.899999999994</v>
      </c>
      <c r="AJ2399" s="37">
        <v>43937</v>
      </c>
    </row>
    <row r="2400" spans="1:36" ht="15" customHeight="1" x14ac:dyDescent="0.25">
      <c r="A2400" s="3" t="s">
        <v>3405</v>
      </c>
      <c r="B2400" s="4" t="s">
        <v>7373</v>
      </c>
      <c r="C2400" s="18" t="s">
        <v>5359</v>
      </c>
      <c r="D2400" s="18" t="s">
        <v>5359</v>
      </c>
      <c r="E2400" s="18" t="s">
        <v>8778</v>
      </c>
      <c r="F2400" s="18" t="s">
        <v>34</v>
      </c>
      <c r="G2400" s="19">
        <v>0</v>
      </c>
      <c r="H2400" s="5" t="s">
        <v>96</v>
      </c>
      <c r="I2400" s="18" t="s">
        <v>5360</v>
      </c>
      <c r="J2400" s="20">
        <v>9858</v>
      </c>
      <c r="K2400" s="20">
        <v>13846964.619999999</v>
      </c>
      <c r="L2400" s="20">
        <v>0</v>
      </c>
      <c r="M2400" s="20">
        <v>4444835</v>
      </c>
      <c r="N2400" s="20">
        <v>0</v>
      </c>
      <c r="O2400" s="6">
        <v>1855.5284662203301</v>
      </c>
      <c r="P2400" s="21">
        <v>0.85807239313120698</v>
      </c>
      <c r="Q2400" s="18"/>
      <c r="R2400" s="22">
        <v>880</v>
      </c>
      <c r="S2400" s="23">
        <v>0</v>
      </c>
      <c r="T2400" s="23">
        <v>880</v>
      </c>
      <c r="U2400" s="24">
        <v>114</v>
      </c>
      <c r="V2400" s="25">
        <v>82</v>
      </c>
      <c r="W2400" s="23">
        <v>80</v>
      </c>
      <c r="X2400" s="23">
        <v>0</v>
      </c>
      <c r="Y2400" s="23">
        <v>80</v>
      </c>
      <c r="Z2400" s="26">
        <v>9.0909090909090912E-2</v>
      </c>
      <c r="AA2400" s="25">
        <v>477</v>
      </c>
      <c r="AB2400" s="23">
        <v>0</v>
      </c>
      <c r="AC2400" s="23">
        <v>477</v>
      </c>
      <c r="AD2400" s="26">
        <v>0.5420454545454545</v>
      </c>
      <c r="AE2400" s="5"/>
      <c r="AF2400" s="33">
        <v>70000</v>
      </c>
      <c r="AG2400" s="7">
        <v>4</v>
      </c>
      <c r="AH2400" s="30">
        <v>69999.3</v>
      </c>
      <c r="AI2400" s="30">
        <v>69999.3</v>
      </c>
      <c r="AJ2400" s="37">
        <v>43937</v>
      </c>
    </row>
    <row r="2401" spans="1:37" ht="15" customHeight="1" x14ac:dyDescent="0.25">
      <c r="A2401" s="3" t="s">
        <v>1059</v>
      </c>
      <c r="B2401" s="4" t="s">
        <v>7376</v>
      </c>
      <c r="C2401" s="18" t="s">
        <v>5374</v>
      </c>
      <c r="D2401" s="18" t="s">
        <v>5374</v>
      </c>
      <c r="E2401" s="18" t="s">
        <v>8777</v>
      </c>
      <c r="F2401" s="18" t="s">
        <v>34</v>
      </c>
      <c r="G2401" s="19">
        <v>0</v>
      </c>
      <c r="H2401" s="5" t="s">
        <v>78</v>
      </c>
      <c r="I2401" s="28" t="s">
        <v>5375</v>
      </c>
      <c r="J2401" s="20">
        <v>10556</v>
      </c>
      <c r="K2401" s="20">
        <v>12582165.560000001</v>
      </c>
      <c r="L2401" s="20">
        <v>0</v>
      </c>
      <c r="M2401" s="20">
        <v>4884516</v>
      </c>
      <c r="N2401" s="20">
        <v>0</v>
      </c>
      <c r="O2401" s="6">
        <v>1654.66858279651</v>
      </c>
      <c r="P2401" s="21">
        <v>0.76518655279451597</v>
      </c>
      <c r="Q2401" s="18"/>
      <c r="R2401" s="22">
        <v>884</v>
      </c>
      <c r="S2401" s="23">
        <v>0</v>
      </c>
      <c r="T2401" s="23">
        <v>884</v>
      </c>
      <c r="U2401" s="24">
        <v>91</v>
      </c>
      <c r="V2401" s="25">
        <v>45</v>
      </c>
      <c r="W2401" s="23">
        <v>45</v>
      </c>
      <c r="X2401" s="23">
        <v>0</v>
      </c>
      <c r="Y2401" s="23">
        <v>45</v>
      </c>
      <c r="Z2401" s="26">
        <v>5.090497737556561E-2</v>
      </c>
      <c r="AA2401" s="25">
        <v>480</v>
      </c>
      <c r="AB2401" s="23">
        <v>0</v>
      </c>
      <c r="AC2401" s="23">
        <v>480</v>
      </c>
      <c r="AD2401" s="26">
        <v>0.54298642533936647</v>
      </c>
      <c r="AE2401" s="5"/>
      <c r="AF2401" s="33">
        <v>70000</v>
      </c>
      <c r="AG2401" s="7">
        <v>4</v>
      </c>
      <c r="AH2401" s="30">
        <v>69525.440000000002</v>
      </c>
      <c r="AI2401" s="30">
        <v>69525.440000000002</v>
      </c>
      <c r="AJ2401" s="37">
        <v>43936</v>
      </c>
    </row>
    <row r="2402" spans="1:37" ht="15" customHeight="1" x14ac:dyDescent="0.25">
      <c r="A2402" s="3">
        <v>0</v>
      </c>
      <c r="B2402" s="4" t="s">
        <v>7379</v>
      </c>
      <c r="C2402" s="18" t="s">
        <v>5388</v>
      </c>
      <c r="D2402" s="18" t="s">
        <v>5388</v>
      </c>
      <c r="E2402" s="18" t="s">
        <v>8778</v>
      </c>
      <c r="F2402" s="18" t="s">
        <v>34</v>
      </c>
      <c r="G2402" s="19">
        <v>0</v>
      </c>
      <c r="H2402" s="5" t="s">
        <v>96</v>
      </c>
      <c r="I2402" s="18" t="s">
        <v>5389</v>
      </c>
      <c r="J2402" s="20">
        <v>11021</v>
      </c>
      <c r="K2402" s="20">
        <v>15888274.869999999</v>
      </c>
      <c r="L2402" s="20">
        <v>0</v>
      </c>
      <c r="M2402" s="20">
        <v>4507221</v>
      </c>
      <c r="N2402" s="20">
        <v>55667</v>
      </c>
      <c r="O2402" s="6">
        <v>1855.65401234008</v>
      </c>
      <c r="P2402" s="21">
        <v>0.85813045080123695</v>
      </c>
      <c r="Q2402" s="18"/>
      <c r="R2402" s="22">
        <v>889</v>
      </c>
      <c r="S2402" s="23">
        <v>0</v>
      </c>
      <c r="T2402" s="23">
        <v>889</v>
      </c>
      <c r="U2402" s="24">
        <v>116</v>
      </c>
      <c r="V2402" s="25">
        <v>157</v>
      </c>
      <c r="W2402" s="23">
        <v>155</v>
      </c>
      <c r="X2402" s="23">
        <v>0</v>
      </c>
      <c r="Y2402" s="23">
        <v>155</v>
      </c>
      <c r="Z2402" s="26">
        <v>0.17435320584926883</v>
      </c>
      <c r="AA2402" s="25">
        <v>242</v>
      </c>
      <c r="AB2402" s="23">
        <v>0</v>
      </c>
      <c r="AC2402" s="23">
        <v>242</v>
      </c>
      <c r="AD2402" s="26">
        <v>0.27221597300337458</v>
      </c>
      <c r="AE2402" s="5"/>
      <c r="AF2402" s="33">
        <v>70000</v>
      </c>
      <c r="AG2402" s="7">
        <v>4</v>
      </c>
      <c r="AH2402" s="30">
        <v>70000</v>
      </c>
      <c r="AI2402" s="30">
        <v>70000</v>
      </c>
      <c r="AJ2402" s="37">
        <v>43938</v>
      </c>
    </row>
    <row r="2403" spans="1:37" ht="15" customHeight="1" x14ac:dyDescent="0.25">
      <c r="A2403" s="3" t="s">
        <v>1137</v>
      </c>
      <c r="B2403" s="4" t="s">
        <v>7382</v>
      </c>
      <c r="C2403" s="18" t="s">
        <v>5391</v>
      </c>
      <c r="D2403" s="18" t="s">
        <v>5391</v>
      </c>
      <c r="E2403" s="18" t="s">
        <v>8786</v>
      </c>
      <c r="F2403" s="18" t="s">
        <v>34</v>
      </c>
      <c r="G2403" s="19">
        <v>0</v>
      </c>
      <c r="H2403" s="5" t="s">
        <v>78</v>
      </c>
      <c r="I2403" s="18" t="s">
        <v>5392</v>
      </c>
      <c r="J2403" s="20">
        <v>10375</v>
      </c>
      <c r="K2403" s="20">
        <v>15727872.869999999</v>
      </c>
      <c r="L2403" s="20">
        <v>0</v>
      </c>
      <c r="M2403" s="20">
        <v>3581598</v>
      </c>
      <c r="N2403" s="20">
        <v>300476</v>
      </c>
      <c r="O2403" s="6">
        <v>1890.11536096386</v>
      </c>
      <c r="P2403" s="21">
        <v>0.87406679045996905</v>
      </c>
      <c r="Q2403" s="18"/>
      <c r="R2403" s="22">
        <v>809</v>
      </c>
      <c r="S2403" s="23">
        <v>0</v>
      </c>
      <c r="T2403" s="23">
        <v>889</v>
      </c>
      <c r="U2403" s="24">
        <v>127</v>
      </c>
      <c r="V2403" s="25">
        <v>139</v>
      </c>
      <c r="W2403" s="23">
        <v>138</v>
      </c>
      <c r="X2403" s="23">
        <v>0</v>
      </c>
      <c r="Y2403" s="23">
        <v>138</v>
      </c>
      <c r="Z2403" s="26">
        <v>0.15523059617547807</v>
      </c>
      <c r="AA2403" s="25">
        <v>299</v>
      </c>
      <c r="AB2403" s="23">
        <v>0</v>
      </c>
      <c r="AC2403" s="23">
        <v>299</v>
      </c>
      <c r="AD2403" s="26">
        <v>0.3363329583802025</v>
      </c>
      <c r="AE2403" s="5"/>
      <c r="AF2403" s="33">
        <v>70000</v>
      </c>
      <c r="AG2403" s="7">
        <v>4</v>
      </c>
      <c r="AH2403" s="30">
        <v>69972</v>
      </c>
      <c r="AI2403" s="30">
        <v>69972</v>
      </c>
      <c r="AJ2403" s="37">
        <v>43936</v>
      </c>
    </row>
    <row r="2404" spans="1:37" ht="15" customHeight="1" x14ac:dyDescent="0.25">
      <c r="A2404" s="3">
        <v>0</v>
      </c>
      <c r="B2404" s="4" t="s">
        <v>7385</v>
      </c>
      <c r="C2404" s="18" t="s">
        <v>5399</v>
      </c>
      <c r="D2404" s="18" t="s">
        <v>5399</v>
      </c>
      <c r="E2404" s="18" t="s">
        <v>8778</v>
      </c>
      <c r="F2404" s="18" t="s">
        <v>34</v>
      </c>
      <c r="G2404" s="19">
        <v>0</v>
      </c>
      <c r="H2404" s="5" t="s">
        <v>199</v>
      </c>
      <c r="I2404" s="18" t="s">
        <v>5400</v>
      </c>
      <c r="J2404" s="20">
        <v>10837</v>
      </c>
      <c r="K2404" s="20">
        <v>19007800.09</v>
      </c>
      <c r="L2404" s="20">
        <v>0</v>
      </c>
      <c r="M2404" s="20">
        <v>1679414</v>
      </c>
      <c r="N2404" s="20">
        <v>113629</v>
      </c>
      <c r="O2404" s="6">
        <v>1919.4281710805601</v>
      </c>
      <c r="P2404" s="21">
        <v>0.88762223495146397</v>
      </c>
      <c r="Q2404" s="18"/>
      <c r="R2404" s="22">
        <v>893</v>
      </c>
      <c r="S2404" s="23">
        <v>0</v>
      </c>
      <c r="T2404" s="23">
        <v>893</v>
      </c>
      <c r="U2404" s="24">
        <v>94</v>
      </c>
      <c r="V2404" s="25">
        <v>98</v>
      </c>
      <c r="W2404" s="23">
        <v>95</v>
      </c>
      <c r="X2404" s="23">
        <v>0</v>
      </c>
      <c r="Y2404" s="23">
        <v>95</v>
      </c>
      <c r="Z2404" s="26">
        <v>0.10638297872340426</v>
      </c>
      <c r="AA2404" s="25">
        <v>636</v>
      </c>
      <c r="AB2404" s="23">
        <v>0</v>
      </c>
      <c r="AC2404" s="23">
        <v>636</v>
      </c>
      <c r="AD2404" s="26">
        <v>0.71220604703247481</v>
      </c>
      <c r="AE2404" s="5"/>
      <c r="AF2404" s="33">
        <v>70000</v>
      </c>
      <c r="AG2404" s="7">
        <v>4</v>
      </c>
      <c r="AH2404" s="30">
        <v>69999.929999999993</v>
      </c>
      <c r="AI2404" s="30">
        <v>69999.929999999993</v>
      </c>
      <c r="AJ2404" s="37">
        <v>43937</v>
      </c>
    </row>
    <row r="2405" spans="1:37" s="2" customFormat="1" ht="15" customHeight="1" x14ac:dyDescent="0.25">
      <c r="A2405" s="3">
        <v>0</v>
      </c>
      <c r="B2405" s="4" t="s">
        <v>7388</v>
      </c>
      <c r="C2405" s="28" t="s">
        <v>5413</v>
      </c>
      <c r="D2405" s="28" t="s">
        <v>5413</v>
      </c>
      <c r="E2405" s="28" t="s">
        <v>8774</v>
      </c>
      <c r="F2405" s="28" t="s">
        <v>34</v>
      </c>
      <c r="G2405" s="19">
        <v>0</v>
      </c>
      <c r="H2405" s="5" t="s">
        <v>35</v>
      </c>
      <c r="I2405" s="28" t="s">
        <v>5414</v>
      </c>
      <c r="J2405" s="20">
        <v>9751</v>
      </c>
      <c r="K2405" s="20">
        <v>8380847.2400000002</v>
      </c>
      <c r="L2405" s="20">
        <v>0</v>
      </c>
      <c r="M2405" s="20">
        <v>8589691</v>
      </c>
      <c r="N2405" s="20">
        <v>491565</v>
      </c>
      <c r="O2405" s="6">
        <v>1790.8012757665899</v>
      </c>
      <c r="P2405" s="21">
        <v>0.82813988806625705</v>
      </c>
      <c r="Q2405" s="18"/>
      <c r="R2405" s="22">
        <v>867</v>
      </c>
      <c r="S2405" s="23">
        <v>0</v>
      </c>
      <c r="T2405" s="23">
        <v>904</v>
      </c>
      <c r="U2405" s="24">
        <v>131</v>
      </c>
      <c r="V2405" s="25"/>
      <c r="W2405" s="23">
        <v>293</v>
      </c>
      <c r="X2405" s="23">
        <v>0</v>
      </c>
      <c r="Y2405" s="23">
        <v>293</v>
      </c>
      <c r="Z2405" s="26">
        <v>0.32411504424778759</v>
      </c>
      <c r="AA2405" s="25">
        <v>810</v>
      </c>
      <c r="AB2405" s="23">
        <v>0</v>
      </c>
      <c r="AC2405" s="23">
        <v>810</v>
      </c>
      <c r="AD2405" s="26">
        <v>0.89601769911504425</v>
      </c>
      <c r="AE2405" s="5"/>
      <c r="AF2405" s="35">
        <v>70000</v>
      </c>
      <c r="AG2405" s="7">
        <v>4</v>
      </c>
      <c r="AH2405" s="32">
        <v>69999.839999999997</v>
      </c>
      <c r="AI2405" s="32">
        <v>69999.839999999997</v>
      </c>
      <c r="AJ2405" s="49">
        <v>43944</v>
      </c>
    </row>
    <row r="2406" spans="1:37" ht="15" customHeight="1" x14ac:dyDescent="0.25">
      <c r="A2406" s="3" t="s">
        <v>2672</v>
      </c>
      <c r="B2406" s="4" t="s">
        <v>7391</v>
      </c>
      <c r="C2406" s="18" t="s">
        <v>5421</v>
      </c>
      <c r="D2406" s="18" t="s">
        <v>5421</v>
      </c>
      <c r="E2406" s="18" t="s">
        <v>8777</v>
      </c>
      <c r="F2406" s="18" t="s">
        <v>34</v>
      </c>
      <c r="G2406" s="19">
        <v>0</v>
      </c>
      <c r="H2406" s="5" t="s">
        <v>272</v>
      </c>
      <c r="I2406" s="28" t="s">
        <v>5422</v>
      </c>
      <c r="J2406" s="20">
        <v>11054</v>
      </c>
      <c r="K2406" s="20">
        <v>8838518.1899999995</v>
      </c>
      <c r="L2406" s="20">
        <v>0</v>
      </c>
      <c r="M2406" s="20">
        <v>8108597</v>
      </c>
      <c r="N2406" s="20">
        <v>1167047</v>
      </c>
      <c r="O2406" s="6">
        <v>1638.69750226162</v>
      </c>
      <c r="P2406" s="21">
        <v>0.75780087073953795</v>
      </c>
      <c r="Q2406" s="18"/>
      <c r="R2406" s="22">
        <v>905</v>
      </c>
      <c r="S2406" s="23">
        <v>0</v>
      </c>
      <c r="T2406" s="23">
        <v>905</v>
      </c>
      <c r="U2406" s="24">
        <v>111</v>
      </c>
      <c r="V2406" s="25">
        <v>176</v>
      </c>
      <c r="W2406" s="23">
        <v>176</v>
      </c>
      <c r="X2406" s="23">
        <v>0</v>
      </c>
      <c r="Y2406" s="23">
        <v>176</v>
      </c>
      <c r="Z2406" s="26">
        <v>0.19447513812154696</v>
      </c>
      <c r="AA2406" s="25">
        <v>790</v>
      </c>
      <c r="AB2406" s="23">
        <v>0</v>
      </c>
      <c r="AC2406" s="23">
        <v>790</v>
      </c>
      <c r="AD2406" s="26">
        <v>0.8729281767955801</v>
      </c>
      <c r="AE2406" s="5"/>
      <c r="AF2406" s="33">
        <v>70000</v>
      </c>
      <c r="AG2406" s="7">
        <v>4</v>
      </c>
      <c r="AH2406" s="30">
        <v>69316.800000000003</v>
      </c>
      <c r="AI2406" s="30">
        <v>69316.800000000003</v>
      </c>
      <c r="AJ2406" s="37">
        <v>43936</v>
      </c>
    </row>
    <row r="2407" spans="1:37" s="2" customFormat="1" ht="15" customHeight="1" x14ac:dyDescent="0.25">
      <c r="A2407" s="3">
        <v>0</v>
      </c>
      <c r="B2407" s="4" t="s">
        <v>7394</v>
      </c>
      <c r="C2407" s="28" t="s">
        <v>5430</v>
      </c>
      <c r="D2407" s="28" t="s">
        <v>2384</v>
      </c>
      <c r="E2407" s="28" t="s">
        <v>8783</v>
      </c>
      <c r="F2407" s="28" t="s">
        <v>86</v>
      </c>
      <c r="G2407" s="19">
        <v>0</v>
      </c>
      <c r="H2407" s="5" t="s">
        <v>50</v>
      </c>
      <c r="I2407" s="28" t="s">
        <v>5431</v>
      </c>
      <c r="J2407" s="20">
        <v>78104</v>
      </c>
      <c r="K2407" s="20">
        <v>21464398.609999999</v>
      </c>
      <c r="L2407" s="20">
        <v>0</v>
      </c>
      <c r="M2407" s="20">
        <v>762507</v>
      </c>
      <c r="N2407" s="20">
        <v>1722634</v>
      </c>
      <c r="O2407" s="6">
        <v>306.63653090750802</v>
      </c>
      <c r="P2407" s="21">
        <v>0.878759982730133</v>
      </c>
      <c r="Q2407" s="18"/>
      <c r="R2407" s="22">
        <v>907</v>
      </c>
      <c r="S2407" s="23">
        <v>6549</v>
      </c>
      <c r="T2407" s="23">
        <v>6549</v>
      </c>
      <c r="U2407" s="24">
        <v>7</v>
      </c>
      <c r="V2407" s="25"/>
      <c r="W2407" s="23">
        <v>0</v>
      </c>
      <c r="X2407" s="23">
        <v>121</v>
      </c>
      <c r="Y2407" s="23">
        <v>121</v>
      </c>
      <c r="Z2407" s="26">
        <v>1.8476103221865933E-2</v>
      </c>
      <c r="AA2407" s="25">
        <v>0</v>
      </c>
      <c r="AB2407" s="23">
        <v>3227</v>
      </c>
      <c r="AC2407" s="23">
        <v>3227</v>
      </c>
      <c r="AD2407" s="26">
        <v>0.49274698427240798</v>
      </c>
      <c r="AE2407" s="5"/>
      <c r="AF2407" s="35">
        <v>70000</v>
      </c>
      <c r="AG2407" s="7">
        <v>4</v>
      </c>
      <c r="AH2407" s="32">
        <v>69960</v>
      </c>
      <c r="AI2407" s="32">
        <v>69960</v>
      </c>
      <c r="AJ2407" s="49">
        <v>43944</v>
      </c>
    </row>
    <row r="2408" spans="1:37" ht="15" customHeight="1" x14ac:dyDescent="0.25">
      <c r="A2408" s="3">
        <v>0</v>
      </c>
      <c r="B2408" s="4" t="s">
        <v>7397</v>
      </c>
      <c r="C2408" s="18" t="s">
        <v>5436</v>
      </c>
      <c r="D2408" s="18" t="s">
        <v>1445</v>
      </c>
      <c r="E2408" s="18" t="s">
        <v>8779</v>
      </c>
      <c r="F2408" s="18" t="s">
        <v>86</v>
      </c>
      <c r="G2408" s="19">
        <v>0</v>
      </c>
      <c r="H2408" s="5" t="s">
        <v>67</v>
      </c>
      <c r="I2408" s="18" t="s">
        <v>5437</v>
      </c>
      <c r="J2408" s="20">
        <v>123520</v>
      </c>
      <c r="K2408" s="20">
        <v>28056678.91</v>
      </c>
      <c r="L2408" s="20">
        <v>0</v>
      </c>
      <c r="M2408" s="20">
        <v>6015331</v>
      </c>
      <c r="N2408" s="20">
        <v>5051442</v>
      </c>
      <c r="O2408" s="6">
        <v>316.73779072215001</v>
      </c>
      <c r="P2408" s="21">
        <v>0.90770820645937</v>
      </c>
      <c r="Q2408" s="18"/>
      <c r="R2408" s="22">
        <v>839</v>
      </c>
      <c r="S2408" s="23">
        <v>8361</v>
      </c>
      <c r="T2408" s="23">
        <v>8361</v>
      </c>
      <c r="U2408" s="24">
        <v>3</v>
      </c>
      <c r="V2408" s="25"/>
      <c r="W2408" s="23">
        <v>0</v>
      </c>
      <c r="X2408" s="23">
        <v>329</v>
      </c>
      <c r="Y2408" s="23">
        <v>329</v>
      </c>
      <c r="Z2408" s="26">
        <v>3.9349360124387035E-2</v>
      </c>
      <c r="AA2408" s="25">
        <v>0</v>
      </c>
      <c r="AB2408" s="23">
        <v>3961</v>
      </c>
      <c r="AC2408" s="23">
        <v>3961</v>
      </c>
      <c r="AD2408" s="26">
        <v>0.47374715943069012</v>
      </c>
      <c r="AE2408" s="5"/>
      <c r="AF2408" s="33">
        <v>70000</v>
      </c>
      <c r="AG2408" s="7">
        <v>4</v>
      </c>
      <c r="AH2408" s="30">
        <v>70000</v>
      </c>
      <c r="AI2408" s="30">
        <v>70000</v>
      </c>
      <c r="AJ2408" s="37">
        <v>43928</v>
      </c>
      <c r="AK2408" s="27"/>
    </row>
    <row r="2409" spans="1:37" ht="15" customHeight="1" x14ac:dyDescent="0.25">
      <c r="A2409" s="3" t="s">
        <v>346</v>
      </c>
      <c r="B2409" s="4" t="s">
        <v>7400</v>
      </c>
      <c r="C2409" s="18" t="s">
        <v>5439</v>
      </c>
      <c r="D2409" s="18" t="s">
        <v>5439</v>
      </c>
      <c r="E2409" s="18" t="s">
        <v>8773</v>
      </c>
      <c r="F2409" s="18" t="s">
        <v>34</v>
      </c>
      <c r="G2409" s="19">
        <v>0</v>
      </c>
      <c r="H2409" s="5" t="s">
        <v>40</v>
      </c>
      <c r="I2409" s="18" t="s">
        <v>5440</v>
      </c>
      <c r="J2409" s="20">
        <v>11649</v>
      </c>
      <c r="K2409" s="20">
        <v>18501976.289999999</v>
      </c>
      <c r="L2409" s="20">
        <v>0</v>
      </c>
      <c r="M2409" s="20">
        <v>2815610</v>
      </c>
      <c r="N2409" s="20">
        <v>6917</v>
      </c>
      <c r="O2409" s="6">
        <v>1830.5865988496901</v>
      </c>
      <c r="P2409" s="21">
        <v>0.84653825166503904</v>
      </c>
      <c r="Q2409" s="18"/>
      <c r="R2409" s="22">
        <v>911</v>
      </c>
      <c r="S2409" s="23">
        <v>0</v>
      </c>
      <c r="T2409" s="23">
        <v>911</v>
      </c>
      <c r="U2409" s="24">
        <v>119</v>
      </c>
      <c r="V2409" s="25">
        <v>183</v>
      </c>
      <c r="W2409" s="23">
        <v>169</v>
      </c>
      <c r="X2409" s="23">
        <v>0</v>
      </c>
      <c r="Y2409" s="23">
        <v>169</v>
      </c>
      <c r="Z2409" s="26">
        <v>0.18551042810098792</v>
      </c>
      <c r="AA2409" s="25">
        <v>299</v>
      </c>
      <c r="AB2409" s="23">
        <v>0</v>
      </c>
      <c r="AC2409" s="23">
        <v>299</v>
      </c>
      <c r="AD2409" s="26">
        <v>0.32821075740944017</v>
      </c>
      <c r="AE2409" s="5"/>
      <c r="AF2409" s="33">
        <v>70000</v>
      </c>
      <c r="AG2409" s="7">
        <v>4</v>
      </c>
      <c r="AH2409" s="30">
        <v>69940</v>
      </c>
      <c r="AI2409" s="30">
        <v>69940</v>
      </c>
      <c r="AJ2409" s="37">
        <v>43936</v>
      </c>
    </row>
    <row r="2410" spans="1:37" ht="15" customHeight="1" x14ac:dyDescent="0.25">
      <c r="A2410" s="3" t="s">
        <v>2798</v>
      </c>
      <c r="B2410" s="4" t="s">
        <v>7403</v>
      </c>
      <c r="C2410" s="18" t="s">
        <v>5445</v>
      </c>
      <c r="D2410" s="18" t="s">
        <v>5445</v>
      </c>
      <c r="E2410" s="18" t="s">
        <v>8785</v>
      </c>
      <c r="F2410" s="18" t="s">
        <v>34</v>
      </c>
      <c r="G2410" s="19">
        <v>0</v>
      </c>
      <c r="H2410" s="5" t="s">
        <v>210</v>
      </c>
      <c r="I2410" s="18" t="s">
        <v>5446</v>
      </c>
      <c r="J2410" s="20">
        <v>11773</v>
      </c>
      <c r="K2410" s="20">
        <v>11390563.890000001</v>
      </c>
      <c r="L2410" s="20">
        <v>0</v>
      </c>
      <c r="M2410" s="20">
        <v>9716900</v>
      </c>
      <c r="N2410" s="20">
        <v>910572</v>
      </c>
      <c r="O2410" s="6">
        <v>1870.2145493926801</v>
      </c>
      <c r="P2410" s="21">
        <v>0.86486383975293002</v>
      </c>
      <c r="Q2410" s="18"/>
      <c r="R2410" s="22">
        <v>913</v>
      </c>
      <c r="S2410" s="23">
        <v>0</v>
      </c>
      <c r="T2410" s="23">
        <v>913</v>
      </c>
      <c r="U2410" s="24">
        <v>119</v>
      </c>
      <c r="V2410" s="25">
        <v>361</v>
      </c>
      <c r="W2410" s="23">
        <v>357</v>
      </c>
      <c r="X2410" s="23">
        <v>0</v>
      </c>
      <c r="Y2410" s="23">
        <v>357</v>
      </c>
      <c r="Z2410" s="26">
        <v>0.39101861993428261</v>
      </c>
      <c r="AA2410" s="25">
        <v>493</v>
      </c>
      <c r="AB2410" s="23">
        <v>0</v>
      </c>
      <c r="AC2410" s="23">
        <v>493</v>
      </c>
      <c r="AD2410" s="26">
        <v>0.53997809419496168</v>
      </c>
      <c r="AE2410" s="5"/>
      <c r="AF2410" s="33">
        <v>70000</v>
      </c>
      <c r="AG2410" s="7">
        <v>4</v>
      </c>
      <c r="AH2410" s="30">
        <v>68450</v>
      </c>
      <c r="AI2410" s="30">
        <v>68450</v>
      </c>
      <c r="AJ2410" s="37">
        <v>43937</v>
      </c>
    </row>
    <row r="2411" spans="1:37" ht="14.85" customHeight="1" x14ac:dyDescent="0.25">
      <c r="A2411" s="3" t="s">
        <v>672</v>
      </c>
      <c r="B2411" s="4" t="s">
        <v>7405</v>
      </c>
      <c r="C2411" s="18" t="s">
        <v>5448</v>
      </c>
      <c r="D2411" s="18" t="s">
        <v>5448</v>
      </c>
      <c r="E2411" s="18" t="s">
        <v>8785</v>
      </c>
      <c r="F2411" s="18" t="s">
        <v>34</v>
      </c>
      <c r="G2411" s="19">
        <v>0</v>
      </c>
      <c r="H2411" s="5" t="s">
        <v>245</v>
      </c>
      <c r="I2411" s="18" t="s">
        <v>5449</v>
      </c>
      <c r="J2411" s="20">
        <v>9132</v>
      </c>
      <c r="K2411" s="20">
        <v>10663704.34</v>
      </c>
      <c r="L2411" s="20">
        <v>0</v>
      </c>
      <c r="M2411" s="20">
        <v>5610539</v>
      </c>
      <c r="N2411" s="20">
        <v>311106</v>
      </c>
      <c r="O2411" s="6">
        <v>1816.17929697766</v>
      </c>
      <c r="P2411" s="21">
        <v>0.83987572493966101</v>
      </c>
      <c r="Q2411" s="18"/>
      <c r="R2411" s="22">
        <v>913</v>
      </c>
      <c r="S2411" s="23">
        <v>0</v>
      </c>
      <c r="T2411" s="23">
        <v>913</v>
      </c>
      <c r="U2411" s="24">
        <v>106</v>
      </c>
      <c r="V2411" s="25"/>
      <c r="W2411" s="23">
        <v>208</v>
      </c>
      <c r="X2411" s="23">
        <v>0</v>
      </c>
      <c r="Y2411" s="23">
        <v>208</v>
      </c>
      <c r="Z2411" s="26">
        <v>0.22782037239868566</v>
      </c>
      <c r="AA2411" s="25">
        <v>620</v>
      </c>
      <c r="AB2411" s="23">
        <v>0</v>
      </c>
      <c r="AC2411" s="23">
        <v>620</v>
      </c>
      <c r="AD2411" s="26">
        <v>0.6790799561883899</v>
      </c>
      <c r="AE2411" s="5"/>
      <c r="AF2411" s="33">
        <v>70000</v>
      </c>
      <c r="AG2411" s="7">
        <v>4</v>
      </c>
      <c r="AH2411" s="33">
        <v>70000</v>
      </c>
      <c r="AI2411" s="33">
        <v>70000</v>
      </c>
      <c r="AJ2411" s="37">
        <v>43937</v>
      </c>
    </row>
    <row r="2412" spans="1:37" ht="15" customHeight="1" x14ac:dyDescent="0.25">
      <c r="A2412" s="3" t="s">
        <v>2614</v>
      </c>
      <c r="B2412" s="4" t="s">
        <v>7408</v>
      </c>
      <c r="C2412" s="18" t="s">
        <v>5454</v>
      </c>
      <c r="D2412" s="18" t="s">
        <v>5454</v>
      </c>
      <c r="E2412" s="18" t="s">
        <v>8786</v>
      </c>
      <c r="F2412" s="18" t="s">
        <v>34</v>
      </c>
      <c r="G2412" s="19">
        <v>0</v>
      </c>
      <c r="H2412" s="5" t="s">
        <v>245</v>
      </c>
      <c r="I2412" s="28" t="s">
        <v>5455</v>
      </c>
      <c r="J2412" s="20">
        <v>11226</v>
      </c>
      <c r="K2412" s="20">
        <v>12117420.07</v>
      </c>
      <c r="L2412" s="20">
        <v>0</v>
      </c>
      <c r="M2412" s="20">
        <v>6236548</v>
      </c>
      <c r="N2412" s="20">
        <v>78671</v>
      </c>
      <c r="O2412" s="6">
        <v>1641.95965348299</v>
      </c>
      <c r="P2412" s="21">
        <v>0.75930942313106797</v>
      </c>
      <c r="Q2412" s="18"/>
      <c r="R2412" s="22">
        <v>617</v>
      </c>
      <c r="S2412" s="23">
        <v>0</v>
      </c>
      <c r="T2412" s="23">
        <v>914</v>
      </c>
      <c r="U2412" s="24">
        <v>99</v>
      </c>
      <c r="V2412" s="25"/>
      <c r="W2412" s="23">
        <v>117</v>
      </c>
      <c r="X2412" s="23">
        <v>0</v>
      </c>
      <c r="Y2412" s="23">
        <v>117</v>
      </c>
      <c r="Z2412" s="26">
        <v>0.12800875273522977</v>
      </c>
      <c r="AA2412" s="25">
        <v>510</v>
      </c>
      <c r="AB2412" s="23">
        <v>0</v>
      </c>
      <c r="AC2412" s="23">
        <v>510</v>
      </c>
      <c r="AD2412" s="26">
        <v>0.55798687089715537</v>
      </c>
      <c r="AE2412" s="5"/>
      <c r="AF2412" s="33">
        <v>70000</v>
      </c>
      <c r="AG2412" s="7">
        <v>4</v>
      </c>
      <c r="AH2412" s="30">
        <v>70000</v>
      </c>
      <c r="AI2412" s="30">
        <v>70000</v>
      </c>
      <c r="AJ2412" s="37">
        <v>43938</v>
      </c>
    </row>
    <row r="2413" spans="1:37" ht="15" customHeight="1" x14ac:dyDescent="0.25">
      <c r="A2413" s="3">
        <v>0</v>
      </c>
      <c r="B2413" s="4" t="s">
        <v>7411</v>
      </c>
      <c r="C2413" s="18" t="s">
        <v>5457</v>
      </c>
      <c r="D2413" s="18" t="s">
        <v>5457</v>
      </c>
      <c r="E2413" s="18" t="s">
        <v>8782</v>
      </c>
      <c r="F2413" s="18" t="s">
        <v>34</v>
      </c>
      <c r="G2413" s="19">
        <v>0</v>
      </c>
      <c r="H2413" s="5" t="s">
        <v>78</v>
      </c>
      <c r="I2413" s="18" t="s">
        <v>8739</v>
      </c>
      <c r="J2413" s="20">
        <v>14628</v>
      </c>
      <c r="K2413" s="20">
        <v>29831273.379999999</v>
      </c>
      <c r="L2413" s="20">
        <v>0</v>
      </c>
      <c r="M2413" s="20">
        <v>1371836</v>
      </c>
      <c r="N2413" s="20">
        <v>0</v>
      </c>
      <c r="O2413" s="6">
        <v>2133.10837981952</v>
      </c>
      <c r="P2413" s="21">
        <v>0.98643671902720997</v>
      </c>
      <c r="Q2413" s="18"/>
      <c r="R2413" s="22">
        <v>914</v>
      </c>
      <c r="S2413" s="23">
        <v>0</v>
      </c>
      <c r="T2413" s="23">
        <v>914</v>
      </c>
      <c r="U2413" s="24">
        <v>108</v>
      </c>
      <c r="V2413" s="25"/>
      <c r="W2413" s="23">
        <v>114</v>
      </c>
      <c r="X2413" s="23">
        <v>0</v>
      </c>
      <c r="Y2413" s="23">
        <v>114</v>
      </c>
      <c r="Z2413" s="26">
        <v>0.12472647702407003</v>
      </c>
      <c r="AA2413" s="25">
        <v>790</v>
      </c>
      <c r="AB2413" s="23">
        <v>0</v>
      </c>
      <c r="AC2413" s="23">
        <v>790</v>
      </c>
      <c r="AD2413" s="26">
        <v>0.8643326039387309</v>
      </c>
      <c r="AE2413" s="5"/>
      <c r="AF2413" s="33">
        <v>70000</v>
      </c>
      <c r="AG2413" s="7">
        <v>4</v>
      </c>
      <c r="AH2413" s="33">
        <v>70000</v>
      </c>
      <c r="AI2413" s="33">
        <v>70000</v>
      </c>
      <c r="AJ2413" s="37">
        <v>43936</v>
      </c>
    </row>
    <row r="2414" spans="1:37" ht="15" customHeight="1" x14ac:dyDescent="0.25">
      <c r="A2414" s="3">
        <v>0</v>
      </c>
      <c r="B2414" s="4" t="s">
        <v>7414</v>
      </c>
      <c r="C2414" s="18" t="s">
        <v>5459</v>
      </c>
      <c r="D2414" s="18" t="s">
        <v>5459</v>
      </c>
      <c r="E2414" s="18" t="s">
        <v>8772</v>
      </c>
      <c r="F2414" s="18" t="s">
        <v>34</v>
      </c>
      <c r="G2414" s="19">
        <v>0</v>
      </c>
      <c r="H2414" s="5" t="s">
        <v>369</v>
      </c>
      <c r="I2414" s="18" t="s">
        <v>1115</v>
      </c>
      <c r="J2414" s="20">
        <v>13535</v>
      </c>
      <c r="K2414" s="20">
        <v>25324104.640000001</v>
      </c>
      <c r="L2414" s="20">
        <v>0</v>
      </c>
      <c r="M2414" s="20">
        <v>2244348</v>
      </c>
      <c r="N2414" s="20">
        <v>0</v>
      </c>
      <c r="O2414" s="6">
        <v>2036.8269405245701</v>
      </c>
      <c r="P2414" s="21">
        <v>0.941912236361509</v>
      </c>
      <c r="Q2414" s="18"/>
      <c r="R2414" s="22">
        <v>913</v>
      </c>
      <c r="S2414" s="23">
        <v>0</v>
      </c>
      <c r="T2414" s="23">
        <v>914</v>
      </c>
      <c r="U2414" s="24">
        <v>108</v>
      </c>
      <c r="V2414" s="25"/>
      <c r="W2414" s="23">
        <v>15</v>
      </c>
      <c r="X2414" s="23">
        <v>0</v>
      </c>
      <c r="Y2414" s="23">
        <v>15</v>
      </c>
      <c r="Z2414" s="26">
        <v>1.6411378555798686E-2</v>
      </c>
      <c r="AA2414" s="25">
        <v>500</v>
      </c>
      <c r="AB2414" s="23">
        <v>0</v>
      </c>
      <c r="AC2414" s="23">
        <v>500</v>
      </c>
      <c r="AD2414" s="26">
        <v>0.54704595185995619</v>
      </c>
      <c r="AE2414" s="5"/>
      <c r="AF2414" s="33">
        <v>70000</v>
      </c>
      <c r="AG2414" s="7">
        <v>4</v>
      </c>
      <c r="AH2414" s="30">
        <v>70000</v>
      </c>
      <c r="AI2414" s="30">
        <v>70000</v>
      </c>
      <c r="AJ2414" s="37">
        <v>43938</v>
      </c>
    </row>
    <row r="2415" spans="1:37" s="2" customFormat="1" ht="15" customHeight="1" x14ac:dyDescent="0.25">
      <c r="A2415" s="3" t="s">
        <v>2908</v>
      </c>
      <c r="B2415" s="4" t="s">
        <v>7417</v>
      </c>
      <c r="C2415" s="28" t="s">
        <v>5464</v>
      </c>
      <c r="D2415" s="28" t="s">
        <v>5464</v>
      </c>
      <c r="E2415" s="28" t="s">
        <v>8773</v>
      </c>
      <c r="F2415" s="28" t="s">
        <v>34</v>
      </c>
      <c r="G2415" s="19">
        <v>0</v>
      </c>
      <c r="H2415" s="5" t="s">
        <v>45</v>
      </c>
      <c r="I2415" s="28" t="s">
        <v>5465</v>
      </c>
      <c r="J2415" s="20">
        <v>11489</v>
      </c>
      <c r="K2415" s="20">
        <v>16061994.84</v>
      </c>
      <c r="L2415" s="20">
        <v>0</v>
      </c>
      <c r="M2415" s="20">
        <v>4478744</v>
      </c>
      <c r="N2415" s="20">
        <v>255241</v>
      </c>
      <c r="O2415" s="6">
        <v>1810.07745147532</v>
      </c>
      <c r="P2415" s="21">
        <v>0.83705398155602395</v>
      </c>
      <c r="Q2415" s="18"/>
      <c r="R2415" s="22">
        <v>906</v>
      </c>
      <c r="S2415" s="23">
        <v>0</v>
      </c>
      <c r="T2415" s="23">
        <v>916</v>
      </c>
      <c r="U2415" s="24">
        <v>122</v>
      </c>
      <c r="V2415" s="25"/>
      <c r="W2415" s="23">
        <v>76</v>
      </c>
      <c r="X2415" s="23">
        <v>0</v>
      </c>
      <c r="Y2415" s="23">
        <v>76</v>
      </c>
      <c r="Z2415" s="26">
        <v>8.296943231441048E-2</v>
      </c>
      <c r="AA2415" s="25">
        <v>492</v>
      </c>
      <c r="AB2415" s="23">
        <v>0</v>
      </c>
      <c r="AC2415" s="23">
        <v>492</v>
      </c>
      <c r="AD2415" s="26">
        <v>0.53711790393013104</v>
      </c>
      <c r="AE2415" s="5"/>
      <c r="AF2415" s="35">
        <v>70000</v>
      </c>
      <c r="AG2415" s="7">
        <v>4</v>
      </c>
      <c r="AH2415" s="32">
        <v>68757</v>
      </c>
      <c r="AI2415" s="32">
        <v>68757</v>
      </c>
      <c r="AJ2415" s="49">
        <v>43949</v>
      </c>
    </row>
    <row r="2416" spans="1:37" ht="15" customHeight="1" x14ac:dyDescent="0.25">
      <c r="A2416" s="3">
        <v>0</v>
      </c>
      <c r="B2416" s="4" t="s">
        <v>7420</v>
      </c>
      <c r="C2416" s="18" t="s">
        <v>5484</v>
      </c>
      <c r="D2416" s="18" t="s">
        <v>5484</v>
      </c>
      <c r="E2416" s="18" t="s">
        <v>8786</v>
      </c>
      <c r="F2416" s="18" t="s">
        <v>34</v>
      </c>
      <c r="G2416" s="19">
        <v>0</v>
      </c>
      <c r="H2416" s="5" t="s">
        <v>245</v>
      </c>
      <c r="I2416" s="18" t="s">
        <v>5485</v>
      </c>
      <c r="J2416" s="20">
        <v>11516</v>
      </c>
      <c r="K2416" s="20">
        <v>16927061.379999999</v>
      </c>
      <c r="L2416" s="20">
        <v>0</v>
      </c>
      <c r="M2416" s="20">
        <v>5723663</v>
      </c>
      <c r="N2416" s="20">
        <v>740064</v>
      </c>
      <c r="O2416" s="6">
        <v>2031.15564258423</v>
      </c>
      <c r="P2416" s="21">
        <v>0.93928959581224403</v>
      </c>
      <c r="Q2416" s="18"/>
      <c r="R2416" s="22">
        <v>922</v>
      </c>
      <c r="S2416" s="23">
        <v>0</v>
      </c>
      <c r="T2416" s="23">
        <v>922</v>
      </c>
      <c r="U2416" s="24">
        <v>90</v>
      </c>
      <c r="V2416" s="25"/>
      <c r="W2416" s="23">
        <v>95</v>
      </c>
      <c r="X2416" s="23">
        <v>0</v>
      </c>
      <c r="Y2416" s="23">
        <v>95</v>
      </c>
      <c r="Z2416" s="26">
        <v>0.10303687635574837</v>
      </c>
      <c r="AA2416" s="25">
        <v>533</v>
      </c>
      <c r="AB2416" s="23">
        <v>0</v>
      </c>
      <c r="AC2416" s="23">
        <v>533</v>
      </c>
      <c r="AD2416" s="26">
        <v>0.5780911062906724</v>
      </c>
      <c r="AE2416" s="5"/>
      <c r="AF2416" s="33">
        <v>70000</v>
      </c>
      <c r="AG2416" s="7">
        <v>4</v>
      </c>
      <c r="AH2416" s="30">
        <v>68534.37</v>
      </c>
      <c r="AI2416" s="30">
        <v>68534.37</v>
      </c>
      <c r="AJ2416" s="37">
        <v>43936</v>
      </c>
    </row>
    <row r="2417" spans="1:37" s="2" customFormat="1" ht="15" customHeight="1" x14ac:dyDescent="0.25">
      <c r="A2417" s="3" t="s">
        <v>7095</v>
      </c>
      <c r="B2417" s="4" t="s">
        <v>7423</v>
      </c>
      <c r="C2417" s="28" t="s">
        <v>5493</v>
      </c>
      <c r="D2417" s="28" t="s">
        <v>5493</v>
      </c>
      <c r="E2417" s="28" t="s">
        <v>8783</v>
      </c>
      <c r="F2417" s="28" t="s">
        <v>34</v>
      </c>
      <c r="G2417" s="19">
        <v>0</v>
      </c>
      <c r="H2417" s="5" t="s">
        <v>78</v>
      </c>
      <c r="I2417" s="28" t="s">
        <v>5494</v>
      </c>
      <c r="J2417" s="20">
        <v>9809</v>
      </c>
      <c r="K2417" s="20">
        <v>14591231.359999999</v>
      </c>
      <c r="L2417" s="20">
        <v>0</v>
      </c>
      <c r="M2417" s="20">
        <v>2397266</v>
      </c>
      <c r="N2417" s="20">
        <v>0</v>
      </c>
      <c r="O2417" s="6">
        <v>1731.92959119176</v>
      </c>
      <c r="P2417" s="21">
        <v>0.80091520884929701</v>
      </c>
      <c r="Q2417" s="18"/>
      <c r="R2417" s="22">
        <v>922</v>
      </c>
      <c r="S2417" s="23">
        <v>0</v>
      </c>
      <c r="T2417" s="23">
        <v>922</v>
      </c>
      <c r="U2417" s="24">
        <v>89</v>
      </c>
      <c r="V2417" s="25">
        <v>24</v>
      </c>
      <c r="W2417" s="23">
        <v>24</v>
      </c>
      <c r="X2417" s="23">
        <v>0</v>
      </c>
      <c r="Y2417" s="23">
        <v>24</v>
      </c>
      <c r="Z2417" s="26">
        <v>2.6030368763557483E-2</v>
      </c>
      <c r="AA2417" s="25">
        <v>522</v>
      </c>
      <c r="AB2417" s="23">
        <v>0</v>
      </c>
      <c r="AC2417" s="23">
        <v>522</v>
      </c>
      <c r="AD2417" s="26">
        <v>0.56616052060737532</v>
      </c>
      <c r="AE2417" s="5"/>
      <c r="AF2417" s="35">
        <v>70000</v>
      </c>
      <c r="AG2417" s="7">
        <v>4</v>
      </c>
      <c r="AH2417" s="32">
        <v>69999.8</v>
      </c>
      <c r="AI2417" s="32">
        <v>69999.8</v>
      </c>
      <c r="AJ2417" s="49">
        <v>43944</v>
      </c>
    </row>
    <row r="2418" spans="1:37" ht="15" customHeight="1" x14ac:dyDescent="0.25">
      <c r="A2418" s="3">
        <v>0</v>
      </c>
      <c r="B2418" s="4" t="s">
        <v>7425</v>
      </c>
      <c r="C2418" s="18" t="s">
        <v>5502</v>
      </c>
      <c r="D2418" s="18" t="s">
        <v>5502</v>
      </c>
      <c r="E2418" s="18" t="s">
        <v>8779</v>
      </c>
      <c r="F2418" s="18" t="s">
        <v>34</v>
      </c>
      <c r="G2418" s="19">
        <v>0</v>
      </c>
      <c r="H2418" s="5" t="s">
        <v>50</v>
      </c>
      <c r="I2418" s="18" t="s">
        <v>5503</v>
      </c>
      <c r="J2418" s="20">
        <v>13020</v>
      </c>
      <c r="K2418" s="20">
        <v>19374754.829999998</v>
      </c>
      <c r="L2418" s="20">
        <v>0</v>
      </c>
      <c r="M2418" s="20">
        <v>3870125</v>
      </c>
      <c r="N2418" s="20">
        <v>68455</v>
      </c>
      <c r="O2418" s="6">
        <v>1790.57871198157</v>
      </c>
      <c r="P2418" s="21">
        <v>0.82803696545250305</v>
      </c>
      <c r="Q2418" s="18"/>
      <c r="R2418" s="22">
        <v>924</v>
      </c>
      <c r="S2418" s="23">
        <v>0</v>
      </c>
      <c r="T2418" s="23">
        <v>924</v>
      </c>
      <c r="U2418" s="24">
        <v>107</v>
      </c>
      <c r="V2418" s="25">
        <v>19</v>
      </c>
      <c r="W2418" s="23">
        <v>18</v>
      </c>
      <c r="X2418" s="23">
        <v>0</v>
      </c>
      <c r="Y2418" s="23">
        <v>18</v>
      </c>
      <c r="Z2418" s="26">
        <v>1.948051948051948E-2</v>
      </c>
      <c r="AA2418" s="25">
        <v>377</v>
      </c>
      <c r="AB2418" s="23">
        <v>0</v>
      </c>
      <c r="AC2418" s="23">
        <v>377</v>
      </c>
      <c r="AD2418" s="26">
        <v>0.40800865800865799</v>
      </c>
      <c r="AE2418" s="5"/>
      <c r="AF2418" s="33">
        <v>70000</v>
      </c>
      <c r="AG2418" s="7">
        <v>4</v>
      </c>
      <c r="AH2418" s="30">
        <v>69998.240000000005</v>
      </c>
      <c r="AI2418" s="30">
        <v>69998.240000000005</v>
      </c>
      <c r="AJ2418" s="37">
        <v>43937</v>
      </c>
    </row>
    <row r="2419" spans="1:37" ht="15" customHeight="1" x14ac:dyDescent="0.25">
      <c r="A2419" s="3">
        <v>0</v>
      </c>
      <c r="B2419" s="4" t="s">
        <v>7428</v>
      </c>
      <c r="C2419" s="18" t="s">
        <v>5510</v>
      </c>
      <c r="D2419" s="18" t="s">
        <v>5510</v>
      </c>
      <c r="E2419" s="18" t="s">
        <v>8776</v>
      </c>
      <c r="F2419" s="18" t="s">
        <v>34</v>
      </c>
      <c r="G2419" s="19">
        <v>0</v>
      </c>
      <c r="H2419" s="5" t="s">
        <v>45</v>
      </c>
      <c r="I2419" s="18" t="s">
        <v>5511</v>
      </c>
      <c r="J2419" s="20">
        <v>12599</v>
      </c>
      <c r="K2419" s="20">
        <v>37137383.810000002</v>
      </c>
      <c r="L2419" s="20">
        <v>0</v>
      </c>
      <c r="M2419" s="20">
        <v>570071</v>
      </c>
      <c r="N2419" s="20">
        <v>0</v>
      </c>
      <c r="O2419" s="6">
        <v>2992.8926748154599</v>
      </c>
      <c r="P2419" s="21">
        <v>1.3840362067281899</v>
      </c>
      <c r="Q2419" s="18"/>
      <c r="R2419" s="22">
        <v>926</v>
      </c>
      <c r="S2419" s="23">
        <v>0</v>
      </c>
      <c r="T2419" s="23">
        <v>926</v>
      </c>
      <c r="U2419" s="24">
        <v>83</v>
      </c>
      <c r="V2419" s="25"/>
      <c r="W2419" s="23">
        <v>104</v>
      </c>
      <c r="X2419" s="23">
        <v>0</v>
      </c>
      <c r="Y2419" s="23">
        <v>104</v>
      </c>
      <c r="Z2419" s="26">
        <v>0.11231101511879049</v>
      </c>
      <c r="AA2419" s="25">
        <v>349</v>
      </c>
      <c r="AB2419" s="23">
        <v>0</v>
      </c>
      <c r="AC2419" s="23">
        <v>349</v>
      </c>
      <c r="AD2419" s="26">
        <v>0.37688984881209503</v>
      </c>
      <c r="AE2419" s="5"/>
      <c r="AF2419" s="33">
        <v>70000</v>
      </c>
      <c r="AG2419" s="7">
        <v>4</v>
      </c>
      <c r="AH2419" s="30">
        <v>69985</v>
      </c>
      <c r="AI2419" s="30">
        <v>69985</v>
      </c>
      <c r="AJ2419" s="37">
        <v>43937</v>
      </c>
    </row>
    <row r="2420" spans="1:37" ht="15" customHeight="1" x14ac:dyDescent="0.25">
      <c r="A2420" s="3" t="s">
        <v>6573</v>
      </c>
      <c r="B2420" s="4" t="s">
        <v>7431</v>
      </c>
      <c r="C2420" s="18" t="s">
        <v>5519</v>
      </c>
      <c r="D2420" s="18" t="s">
        <v>5519</v>
      </c>
      <c r="E2420" s="18" t="s">
        <v>8772</v>
      </c>
      <c r="F2420" s="18" t="s">
        <v>34</v>
      </c>
      <c r="G2420" s="19">
        <v>0</v>
      </c>
      <c r="H2420" s="5" t="s">
        <v>78</v>
      </c>
      <c r="I2420" s="18" t="s">
        <v>5520</v>
      </c>
      <c r="J2420" s="20">
        <v>12798</v>
      </c>
      <c r="K2420" s="20">
        <v>22990744.34</v>
      </c>
      <c r="L2420" s="20">
        <v>0</v>
      </c>
      <c r="M2420" s="20">
        <v>2066728</v>
      </c>
      <c r="N2420" s="20">
        <v>291286</v>
      </c>
      <c r="O2420" s="6">
        <v>1980.68122675418</v>
      </c>
      <c r="P2420" s="21">
        <v>0.91594815774128102</v>
      </c>
      <c r="Q2420" s="18"/>
      <c r="R2420" s="22">
        <v>930</v>
      </c>
      <c r="S2420" s="23">
        <v>0</v>
      </c>
      <c r="T2420" s="23">
        <v>930</v>
      </c>
      <c r="U2420" s="24">
        <v>102</v>
      </c>
      <c r="V2420" s="25"/>
      <c r="W2420" s="23">
        <v>18</v>
      </c>
      <c r="X2420" s="23">
        <v>0</v>
      </c>
      <c r="Y2420" s="23">
        <v>18</v>
      </c>
      <c r="Z2420" s="26">
        <v>1.935483870967742E-2</v>
      </c>
      <c r="AA2420" s="25">
        <v>466</v>
      </c>
      <c r="AB2420" s="23">
        <v>0</v>
      </c>
      <c r="AC2420" s="23">
        <v>466</v>
      </c>
      <c r="AD2420" s="26">
        <v>0.50107526881720432</v>
      </c>
      <c r="AE2420" s="5"/>
      <c r="AF2420" s="33">
        <v>70000</v>
      </c>
      <c r="AG2420" s="7">
        <v>4</v>
      </c>
      <c r="AH2420" s="30">
        <v>69999.990000000005</v>
      </c>
      <c r="AI2420" s="30">
        <v>69999.990000000005</v>
      </c>
      <c r="AJ2420" s="37">
        <v>43938</v>
      </c>
    </row>
    <row r="2421" spans="1:37" s="2" customFormat="1" ht="15" customHeight="1" x14ac:dyDescent="0.25">
      <c r="A2421" s="3" t="s">
        <v>1229</v>
      </c>
      <c r="B2421" s="4" t="s">
        <v>7433</v>
      </c>
      <c r="C2421" s="28" t="s">
        <v>5540</v>
      </c>
      <c r="D2421" s="28" t="s">
        <v>5540</v>
      </c>
      <c r="E2421" s="28" t="s">
        <v>8781</v>
      </c>
      <c r="F2421" s="28" t="s">
        <v>34</v>
      </c>
      <c r="G2421" s="19">
        <v>0</v>
      </c>
      <c r="H2421" s="5" t="s">
        <v>45</v>
      </c>
      <c r="I2421" s="28" t="s">
        <v>5541</v>
      </c>
      <c r="J2421" s="20">
        <v>15283</v>
      </c>
      <c r="K2421" s="20">
        <v>33521625.300000001</v>
      </c>
      <c r="L2421" s="20">
        <v>0</v>
      </c>
      <c r="M2421" s="20">
        <v>1609919</v>
      </c>
      <c r="N2421" s="20">
        <v>0</v>
      </c>
      <c r="O2421" s="6">
        <v>2298.73351436236</v>
      </c>
      <c r="P2421" s="21">
        <v>1.06302856773614</v>
      </c>
      <c r="Q2421" s="18"/>
      <c r="R2421" s="22">
        <v>937</v>
      </c>
      <c r="S2421" s="23">
        <v>0</v>
      </c>
      <c r="T2421" s="23">
        <v>936</v>
      </c>
      <c r="U2421" s="24">
        <v>77</v>
      </c>
      <c r="V2421" s="25">
        <v>42</v>
      </c>
      <c r="W2421" s="23">
        <v>42</v>
      </c>
      <c r="X2421" s="23">
        <v>0</v>
      </c>
      <c r="Y2421" s="23">
        <v>42</v>
      </c>
      <c r="Z2421" s="26">
        <v>4.4871794871794872E-2</v>
      </c>
      <c r="AA2421" s="25">
        <v>571</v>
      </c>
      <c r="AB2421" s="23">
        <v>0</v>
      </c>
      <c r="AC2421" s="23">
        <v>571</v>
      </c>
      <c r="AD2421" s="26">
        <v>0.6100427350427351</v>
      </c>
      <c r="AE2421" s="5"/>
      <c r="AF2421" s="35">
        <v>70000</v>
      </c>
      <c r="AG2421" s="7">
        <v>4</v>
      </c>
      <c r="AH2421" s="32">
        <v>69932</v>
      </c>
      <c r="AI2421" s="32">
        <v>69932</v>
      </c>
      <c r="AJ2421" s="49">
        <v>43942</v>
      </c>
    </row>
    <row r="2422" spans="1:37" s="2" customFormat="1" ht="15" customHeight="1" x14ac:dyDescent="0.25">
      <c r="A2422" s="3" t="s">
        <v>1969</v>
      </c>
      <c r="B2422" s="4" t="s">
        <v>7436</v>
      </c>
      <c r="C2422" s="28" t="s">
        <v>5546</v>
      </c>
      <c r="D2422" s="28" t="s">
        <v>5546</v>
      </c>
      <c r="E2422" s="28" t="s">
        <v>8780</v>
      </c>
      <c r="F2422" s="28" t="s">
        <v>34</v>
      </c>
      <c r="G2422" s="19">
        <v>0</v>
      </c>
      <c r="H2422" s="5" t="s">
        <v>272</v>
      </c>
      <c r="I2422" s="28" t="s">
        <v>5547</v>
      </c>
      <c r="J2422" s="20">
        <v>12003</v>
      </c>
      <c r="K2422" s="20">
        <v>16466424.24</v>
      </c>
      <c r="L2422" s="20">
        <v>0</v>
      </c>
      <c r="M2422" s="20">
        <v>4149435</v>
      </c>
      <c r="N2422" s="20">
        <v>0</v>
      </c>
      <c r="O2422" s="6">
        <v>1717.55888027993</v>
      </c>
      <c r="P2422" s="21">
        <v>0.79426960328322804</v>
      </c>
      <c r="Q2422" s="18"/>
      <c r="R2422" s="22">
        <v>941</v>
      </c>
      <c r="S2422" s="23">
        <v>0</v>
      </c>
      <c r="T2422" s="23">
        <v>941</v>
      </c>
      <c r="U2422" s="24">
        <v>108</v>
      </c>
      <c r="V2422" s="25">
        <v>80</v>
      </c>
      <c r="W2422" s="23">
        <v>80</v>
      </c>
      <c r="X2422" s="23">
        <v>0</v>
      </c>
      <c r="Y2422" s="23">
        <v>80</v>
      </c>
      <c r="Z2422" s="26">
        <v>8.501594048884166E-2</v>
      </c>
      <c r="AA2422" s="25">
        <v>568</v>
      </c>
      <c r="AB2422" s="23">
        <v>0</v>
      </c>
      <c r="AC2422" s="23">
        <v>568</v>
      </c>
      <c r="AD2422" s="26">
        <v>0.60361317747077581</v>
      </c>
      <c r="AE2422" s="5"/>
      <c r="AF2422" s="35">
        <v>70000</v>
      </c>
      <c r="AG2422" s="7">
        <v>4</v>
      </c>
      <c r="AH2422" s="32">
        <v>69974.98</v>
      </c>
      <c r="AI2422" s="32">
        <v>69974.98</v>
      </c>
      <c r="AJ2422" s="49">
        <v>43942</v>
      </c>
    </row>
    <row r="2423" spans="1:37" ht="15" customHeight="1" x14ac:dyDescent="0.25">
      <c r="A2423" s="3" t="s">
        <v>3160</v>
      </c>
      <c r="B2423" s="4" t="s">
        <v>7439</v>
      </c>
      <c r="C2423" s="18" t="s">
        <v>5564</v>
      </c>
      <c r="D2423" s="18" t="s">
        <v>5564</v>
      </c>
      <c r="E2423" s="18" t="s">
        <v>8785</v>
      </c>
      <c r="F2423" s="18" t="s">
        <v>34</v>
      </c>
      <c r="G2423" s="19">
        <v>0</v>
      </c>
      <c r="H2423" s="5" t="s">
        <v>272</v>
      </c>
      <c r="I2423" s="18" t="s">
        <v>8728</v>
      </c>
      <c r="J2423" s="20">
        <v>13008</v>
      </c>
      <c r="K2423" s="20">
        <v>20781660.780000001</v>
      </c>
      <c r="L2423" s="20">
        <v>0</v>
      </c>
      <c r="M2423" s="20">
        <v>4763177</v>
      </c>
      <c r="N2423" s="20">
        <v>0</v>
      </c>
      <c r="O2423" s="6">
        <v>1963.7790421279201</v>
      </c>
      <c r="P2423" s="21">
        <v>0.90813189500242797</v>
      </c>
      <c r="Q2423" s="18"/>
      <c r="R2423" s="22">
        <v>933</v>
      </c>
      <c r="S2423" s="23">
        <v>0</v>
      </c>
      <c r="T2423" s="23">
        <v>947</v>
      </c>
      <c r="U2423" s="24">
        <v>145</v>
      </c>
      <c r="V2423" s="25"/>
      <c r="W2423" s="23">
        <v>202</v>
      </c>
      <c r="X2423" s="23">
        <v>0</v>
      </c>
      <c r="Y2423" s="23">
        <v>202</v>
      </c>
      <c r="Z2423" s="26">
        <v>0.21330517423442449</v>
      </c>
      <c r="AA2423" s="25">
        <v>700</v>
      </c>
      <c r="AB2423" s="23">
        <v>0</v>
      </c>
      <c r="AC2423" s="23">
        <v>700</v>
      </c>
      <c r="AD2423" s="26">
        <v>0.73917634635691654</v>
      </c>
      <c r="AE2423" s="5"/>
      <c r="AF2423" s="33">
        <v>70000</v>
      </c>
      <c r="AG2423" s="7">
        <v>4</v>
      </c>
      <c r="AH2423" s="30">
        <v>69982.080000000002</v>
      </c>
      <c r="AI2423" s="30">
        <v>69982.080000000002</v>
      </c>
      <c r="AJ2423" s="37">
        <v>43936</v>
      </c>
    </row>
    <row r="2424" spans="1:37" s="2" customFormat="1" ht="15" customHeight="1" x14ac:dyDescent="0.25">
      <c r="A2424" s="3" t="s">
        <v>7095</v>
      </c>
      <c r="B2424" s="4" t="s">
        <v>7442</v>
      </c>
      <c r="C2424" s="28" t="s">
        <v>5566</v>
      </c>
      <c r="D2424" s="28" t="s">
        <v>5566</v>
      </c>
      <c r="E2424" s="28" t="s">
        <v>8783</v>
      </c>
      <c r="F2424" s="28" t="s">
        <v>34</v>
      </c>
      <c r="G2424" s="19">
        <v>0</v>
      </c>
      <c r="H2424" s="5" t="s">
        <v>78</v>
      </c>
      <c r="I2424" s="28" t="s">
        <v>5567</v>
      </c>
      <c r="J2424" s="20">
        <v>13342</v>
      </c>
      <c r="K2424" s="20">
        <v>17740748.370000001</v>
      </c>
      <c r="L2424" s="20">
        <v>0</v>
      </c>
      <c r="M2424" s="20">
        <v>6496259</v>
      </c>
      <c r="N2424" s="20">
        <v>0</v>
      </c>
      <c r="O2424" s="6">
        <v>1816.5947661519999</v>
      </c>
      <c r="P2424" s="21">
        <v>0.84006785490974101</v>
      </c>
      <c r="Q2424" s="18"/>
      <c r="R2424" s="22">
        <v>947</v>
      </c>
      <c r="S2424" s="23">
        <v>0</v>
      </c>
      <c r="T2424" s="23">
        <v>947</v>
      </c>
      <c r="U2424" s="24">
        <v>117</v>
      </c>
      <c r="V2424" s="25"/>
      <c r="W2424" s="23">
        <v>31</v>
      </c>
      <c r="X2424" s="23">
        <v>0</v>
      </c>
      <c r="Y2424" s="23">
        <v>31</v>
      </c>
      <c r="Z2424" s="26">
        <v>3.2734952481520592E-2</v>
      </c>
      <c r="AA2424" s="25">
        <v>565</v>
      </c>
      <c r="AB2424" s="23">
        <v>0</v>
      </c>
      <c r="AC2424" s="23">
        <v>565</v>
      </c>
      <c r="AD2424" s="26">
        <v>0.59662090813093982</v>
      </c>
      <c r="AE2424" s="5"/>
      <c r="AF2424" s="35">
        <v>70000</v>
      </c>
      <c r="AG2424" s="7">
        <v>4</v>
      </c>
      <c r="AH2424" s="32">
        <v>69997.86</v>
      </c>
      <c r="AI2424" s="32">
        <v>69997.86</v>
      </c>
      <c r="AJ2424" s="49">
        <v>43945</v>
      </c>
    </row>
    <row r="2425" spans="1:37" ht="15" customHeight="1" x14ac:dyDescent="0.25">
      <c r="A2425" s="3" t="s">
        <v>1175</v>
      </c>
      <c r="B2425" s="4" t="s">
        <v>7445</v>
      </c>
      <c r="C2425" s="18" t="s">
        <v>5578</v>
      </c>
      <c r="D2425" s="18" t="s">
        <v>5578</v>
      </c>
      <c r="E2425" s="18" t="s">
        <v>8780</v>
      </c>
      <c r="F2425" s="18" t="s">
        <v>34</v>
      </c>
      <c r="G2425" s="19">
        <v>0</v>
      </c>
      <c r="H2425" s="5" t="s">
        <v>245</v>
      </c>
      <c r="I2425" s="18" t="s">
        <v>166</v>
      </c>
      <c r="J2425" s="20">
        <v>13095</v>
      </c>
      <c r="K2425" s="20">
        <v>14341237.890000001</v>
      </c>
      <c r="L2425" s="20">
        <v>0</v>
      </c>
      <c r="M2425" s="20">
        <v>8382737</v>
      </c>
      <c r="N2425" s="20">
        <v>187897</v>
      </c>
      <c r="O2425" s="6">
        <v>1749.66566552119</v>
      </c>
      <c r="P2425" s="21">
        <v>0.80911709635555895</v>
      </c>
      <c r="Q2425" s="18"/>
      <c r="R2425" s="22">
        <v>952</v>
      </c>
      <c r="S2425" s="23">
        <v>0</v>
      </c>
      <c r="T2425" s="23">
        <v>952</v>
      </c>
      <c r="U2425" s="24">
        <v>132</v>
      </c>
      <c r="V2425" s="25">
        <v>277</v>
      </c>
      <c r="W2425" s="23">
        <v>267</v>
      </c>
      <c r="X2425" s="23">
        <v>0</v>
      </c>
      <c r="Y2425" s="23">
        <v>267</v>
      </c>
      <c r="Z2425" s="26">
        <v>0.28046218487394958</v>
      </c>
      <c r="AA2425" s="25">
        <v>867</v>
      </c>
      <c r="AB2425" s="23">
        <v>0</v>
      </c>
      <c r="AC2425" s="23">
        <v>867</v>
      </c>
      <c r="AD2425" s="26">
        <v>0.9107142857142857</v>
      </c>
      <c r="AE2425" s="5"/>
      <c r="AF2425" s="33">
        <v>70000</v>
      </c>
      <c r="AG2425" s="7">
        <v>4</v>
      </c>
      <c r="AH2425" s="30">
        <v>69940</v>
      </c>
      <c r="AI2425" s="30">
        <v>69940</v>
      </c>
      <c r="AJ2425" s="37">
        <v>43943</v>
      </c>
      <c r="AK2425" s="27"/>
    </row>
    <row r="2426" spans="1:37" s="2" customFormat="1" ht="15" customHeight="1" x14ac:dyDescent="0.25">
      <c r="A2426" s="3" t="s">
        <v>731</v>
      </c>
      <c r="B2426" s="4" t="s">
        <v>7447</v>
      </c>
      <c r="C2426" s="28" t="s">
        <v>5588</v>
      </c>
      <c r="D2426" s="28" t="s">
        <v>5588</v>
      </c>
      <c r="E2426" s="28" t="s">
        <v>8778</v>
      </c>
      <c r="F2426" s="28" t="s">
        <v>34</v>
      </c>
      <c r="G2426" s="19">
        <v>0</v>
      </c>
      <c r="H2426" s="5" t="s">
        <v>139</v>
      </c>
      <c r="I2426" s="28" t="s">
        <v>5589</v>
      </c>
      <c r="J2426" s="20">
        <v>8913</v>
      </c>
      <c r="K2426" s="20">
        <v>7026830.9900000002</v>
      </c>
      <c r="L2426" s="20">
        <v>0</v>
      </c>
      <c r="M2426" s="20">
        <v>7072840</v>
      </c>
      <c r="N2426" s="20">
        <v>495170</v>
      </c>
      <c r="O2426" s="6">
        <v>1637.47795242904</v>
      </c>
      <c r="P2426" s="21">
        <v>0.75723690092584695</v>
      </c>
      <c r="Q2426" s="18"/>
      <c r="R2426" s="22">
        <v>953</v>
      </c>
      <c r="S2426" s="23">
        <v>0</v>
      </c>
      <c r="T2426" s="23">
        <v>953</v>
      </c>
      <c r="U2426" s="24">
        <v>117</v>
      </c>
      <c r="V2426" s="25">
        <v>164</v>
      </c>
      <c r="W2426" s="23">
        <v>166</v>
      </c>
      <c r="X2426" s="23">
        <v>0</v>
      </c>
      <c r="Y2426" s="23">
        <v>166</v>
      </c>
      <c r="Z2426" s="26">
        <v>0.17418677859391396</v>
      </c>
      <c r="AA2426" s="25">
        <v>508</v>
      </c>
      <c r="AB2426" s="23">
        <v>0</v>
      </c>
      <c r="AC2426" s="23">
        <v>508</v>
      </c>
      <c r="AD2426" s="26">
        <v>0.53305351521511013</v>
      </c>
      <c r="AE2426" s="5"/>
      <c r="AF2426" s="35">
        <v>70000</v>
      </c>
      <c r="AG2426" s="7">
        <v>4</v>
      </c>
      <c r="AH2426" s="35">
        <v>70000</v>
      </c>
      <c r="AI2426" s="35">
        <v>70000</v>
      </c>
      <c r="AJ2426" s="49">
        <v>43966</v>
      </c>
    </row>
    <row r="2427" spans="1:37" ht="15" customHeight="1" x14ac:dyDescent="0.25">
      <c r="A2427" s="3" t="s">
        <v>450</v>
      </c>
      <c r="B2427" s="4" t="s">
        <v>7450</v>
      </c>
      <c r="C2427" s="18" t="s">
        <v>5594</v>
      </c>
      <c r="D2427" s="18" t="s">
        <v>5594</v>
      </c>
      <c r="E2427" s="18" t="s">
        <v>8779</v>
      </c>
      <c r="F2427" s="18" t="s">
        <v>34</v>
      </c>
      <c r="G2427" s="19">
        <v>0</v>
      </c>
      <c r="H2427" s="5" t="s">
        <v>78</v>
      </c>
      <c r="I2427" s="18" t="s">
        <v>5595</v>
      </c>
      <c r="J2427" s="20">
        <v>13643</v>
      </c>
      <c r="K2427" s="20">
        <v>16868511.010000002</v>
      </c>
      <c r="L2427" s="20">
        <v>0</v>
      </c>
      <c r="M2427" s="20">
        <v>7536169</v>
      </c>
      <c r="N2427" s="20">
        <v>156853</v>
      </c>
      <c r="O2427" s="6">
        <v>1800.30293996922</v>
      </c>
      <c r="P2427" s="21">
        <v>0.83253384692461097</v>
      </c>
      <c r="Q2427" s="18"/>
      <c r="R2427" s="22">
        <v>858</v>
      </c>
      <c r="S2427" s="23">
        <v>0</v>
      </c>
      <c r="T2427" s="23">
        <v>954</v>
      </c>
      <c r="U2427" s="24">
        <v>124</v>
      </c>
      <c r="V2427" s="25"/>
      <c r="W2427" s="23">
        <v>44</v>
      </c>
      <c r="X2427" s="23">
        <v>0</v>
      </c>
      <c r="Y2427" s="23">
        <v>44</v>
      </c>
      <c r="Z2427" s="26">
        <v>4.6121593291404611E-2</v>
      </c>
      <c r="AA2427" s="25">
        <v>359</v>
      </c>
      <c r="AB2427" s="23">
        <v>0</v>
      </c>
      <c r="AC2427" s="23">
        <v>359</v>
      </c>
      <c r="AD2427" s="26">
        <v>0.37631027253668764</v>
      </c>
      <c r="AE2427" s="5"/>
      <c r="AF2427" s="33">
        <v>70000</v>
      </c>
      <c r="AG2427" s="7">
        <v>4</v>
      </c>
      <c r="AH2427" s="30">
        <v>69999.539999999994</v>
      </c>
      <c r="AI2427" s="30">
        <v>69999.539999999994</v>
      </c>
      <c r="AJ2427" s="37">
        <v>43936</v>
      </c>
    </row>
    <row r="2428" spans="1:37" s="2" customFormat="1" ht="15" customHeight="1" x14ac:dyDescent="0.25">
      <c r="A2428" s="3">
        <v>0</v>
      </c>
      <c r="B2428" s="4" t="s">
        <v>7452</v>
      </c>
      <c r="C2428" s="28" t="s">
        <v>5606</v>
      </c>
      <c r="D2428" s="28" t="s">
        <v>5606</v>
      </c>
      <c r="E2428" s="28" t="s">
        <v>8780</v>
      </c>
      <c r="F2428" s="28" t="s">
        <v>34</v>
      </c>
      <c r="G2428" s="19">
        <v>0</v>
      </c>
      <c r="H2428" s="5" t="s">
        <v>369</v>
      </c>
      <c r="I2428" s="28" t="s">
        <v>5607</v>
      </c>
      <c r="J2428" s="20">
        <v>11692</v>
      </c>
      <c r="K2428" s="20">
        <v>13864902.449999999</v>
      </c>
      <c r="L2428" s="20">
        <v>0</v>
      </c>
      <c r="M2428" s="20">
        <v>7307740</v>
      </c>
      <c r="N2428" s="20">
        <v>387567</v>
      </c>
      <c r="O2428" s="6">
        <v>1844.0138085870699</v>
      </c>
      <c r="P2428" s="21">
        <v>0.85274754362804395</v>
      </c>
      <c r="Q2428" s="18"/>
      <c r="R2428" s="22">
        <v>961</v>
      </c>
      <c r="S2428" s="23">
        <v>0</v>
      </c>
      <c r="T2428" s="23">
        <v>961</v>
      </c>
      <c r="U2428" s="24">
        <v>116</v>
      </c>
      <c r="V2428" s="25">
        <v>176</v>
      </c>
      <c r="W2428" s="23">
        <v>176</v>
      </c>
      <c r="X2428" s="23">
        <v>0</v>
      </c>
      <c r="Y2428" s="23">
        <v>176</v>
      </c>
      <c r="Z2428" s="26">
        <v>0.18314255983350677</v>
      </c>
      <c r="AA2428" s="25">
        <v>702</v>
      </c>
      <c r="AB2428" s="23">
        <v>0</v>
      </c>
      <c r="AC2428" s="23">
        <v>702</v>
      </c>
      <c r="AD2428" s="26">
        <v>0.73048907388137352</v>
      </c>
      <c r="AE2428" s="5"/>
      <c r="AF2428" s="35">
        <v>70000</v>
      </c>
      <c r="AG2428" s="7">
        <v>4</v>
      </c>
      <c r="AH2428" s="35">
        <v>70000</v>
      </c>
      <c r="AI2428" s="35">
        <v>70000</v>
      </c>
      <c r="AJ2428" s="49">
        <v>43962</v>
      </c>
    </row>
    <row r="2429" spans="1:37" s="2" customFormat="1" ht="15" customHeight="1" x14ac:dyDescent="0.25">
      <c r="A2429" s="3">
        <v>0</v>
      </c>
      <c r="B2429" s="4" t="s">
        <v>7455</v>
      </c>
      <c r="C2429" s="28" t="s">
        <v>5621</v>
      </c>
      <c r="D2429" s="28" t="s">
        <v>5621</v>
      </c>
      <c r="E2429" s="28" t="s">
        <v>8772</v>
      </c>
      <c r="F2429" s="28" t="s">
        <v>34</v>
      </c>
      <c r="G2429" s="19">
        <v>0</v>
      </c>
      <c r="H2429" s="5" t="s">
        <v>67</v>
      </c>
      <c r="I2429" s="28" t="s">
        <v>5622</v>
      </c>
      <c r="J2429" s="20">
        <v>12443</v>
      </c>
      <c r="K2429" s="20">
        <v>26286275.27</v>
      </c>
      <c r="L2429" s="20">
        <v>0</v>
      </c>
      <c r="M2429" s="20">
        <v>0</v>
      </c>
      <c r="N2429" s="20">
        <v>19885</v>
      </c>
      <c r="O2429" s="6">
        <v>2114.1332693080399</v>
      </c>
      <c r="P2429" s="21">
        <v>0.977661850420812</v>
      </c>
      <c r="Q2429" s="18"/>
      <c r="R2429" s="22">
        <v>840</v>
      </c>
      <c r="S2429" s="23">
        <v>0</v>
      </c>
      <c r="T2429" s="23">
        <v>964</v>
      </c>
      <c r="U2429" s="24">
        <v>103</v>
      </c>
      <c r="V2429" s="25"/>
      <c r="W2429" s="23">
        <v>33</v>
      </c>
      <c r="X2429" s="23">
        <v>0</v>
      </c>
      <c r="Y2429" s="23">
        <v>33</v>
      </c>
      <c r="Z2429" s="26">
        <v>3.4232365145228219E-2</v>
      </c>
      <c r="AA2429" s="25">
        <v>307</v>
      </c>
      <c r="AB2429" s="23">
        <v>0</v>
      </c>
      <c r="AC2429" s="23">
        <v>307</v>
      </c>
      <c r="AD2429" s="26">
        <v>0.31846473029045641</v>
      </c>
      <c r="AE2429" s="5"/>
      <c r="AF2429" s="35">
        <v>70000</v>
      </c>
      <c r="AG2429" s="7">
        <v>4</v>
      </c>
      <c r="AH2429" s="32">
        <v>40782</v>
      </c>
      <c r="AI2429" s="32">
        <v>40782</v>
      </c>
      <c r="AJ2429" s="49">
        <v>43949</v>
      </c>
    </row>
    <row r="2430" spans="1:37" ht="15" customHeight="1" x14ac:dyDescent="0.25">
      <c r="A2430" s="3" t="s">
        <v>280</v>
      </c>
      <c r="B2430" s="4" t="s">
        <v>7458</v>
      </c>
      <c r="C2430" s="18" t="s">
        <v>5636</v>
      </c>
      <c r="D2430" s="18" t="s">
        <v>5636</v>
      </c>
      <c r="E2430" s="18" t="s">
        <v>8779</v>
      </c>
      <c r="F2430" s="18" t="s">
        <v>34</v>
      </c>
      <c r="G2430" s="19">
        <v>0</v>
      </c>
      <c r="H2430" s="5" t="s">
        <v>35</v>
      </c>
      <c r="I2430" s="18" t="s">
        <v>5637</v>
      </c>
      <c r="J2430" s="20">
        <v>13276</v>
      </c>
      <c r="K2430" s="20">
        <v>21443382.469999999</v>
      </c>
      <c r="L2430" s="20">
        <v>0</v>
      </c>
      <c r="M2430" s="20">
        <v>3864483</v>
      </c>
      <c r="N2430" s="20">
        <v>135977</v>
      </c>
      <c r="O2430" s="6">
        <v>1916.5292610726101</v>
      </c>
      <c r="P2430" s="21">
        <v>0.88628166018083998</v>
      </c>
      <c r="Q2430" s="18"/>
      <c r="R2430" s="22">
        <v>880</v>
      </c>
      <c r="S2430" s="23">
        <v>0</v>
      </c>
      <c r="T2430" s="23">
        <v>968</v>
      </c>
      <c r="U2430" s="24">
        <v>109</v>
      </c>
      <c r="V2430" s="25">
        <v>122</v>
      </c>
      <c r="W2430" s="23">
        <v>122</v>
      </c>
      <c r="X2430" s="23">
        <v>0</v>
      </c>
      <c r="Y2430" s="23">
        <v>122</v>
      </c>
      <c r="Z2430" s="26">
        <v>0.12603305785123967</v>
      </c>
      <c r="AA2430" s="25">
        <v>461</v>
      </c>
      <c r="AB2430" s="23">
        <v>0</v>
      </c>
      <c r="AC2430" s="23">
        <v>461</v>
      </c>
      <c r="AD2430" s="26">
        <v>0.4762396694214876</v>
      </c>
      <c r="AE2430" s="5"/>
      <c r="AF2430" s="33">
        <v>70000</v>
      </c>
      <c r="AG2430" s="7">
        <v>4</v>
      </c>
      <c r="AH2430" s="30">
        <v>70000</v>
      </c>
      <c r="AI2430" s="30">
        <v>70000</v>
      </c>
      <c r="AJ2430" s="37">
        <v>43938</v>
      </c>
    </row>
    <row r="2431" spans="1:37" ht="15" customHeight="1" x14ac:dyDescent="0.25">
      <c r="A2431" s="3" t="s">
        <v>3260</v>
      </c>
      <c r="B2431" s="4" t="s">
        <v>7461</v>
      </c>
      <c r="C2431" s="18" t="s">
        <v>5648</v>
      </c>
      <c r="D2431" s="18" t="s">
        <v>5648</v>
      </c>
      <c r="E2431" s="18" t="s">
        <v>8783</v>
      </c>
      <c r="F2431" s="18" t="s">
        <v>34</v>
      </c>
      <c r="G2431" s="19">
        <v>0</v>
      </c>
      <c r="H2431" s="5" t="s">
        <v>91</v>
      </c>
      <c r="I2431" s="18" t="s">
        <v>5649</v>
      </c>
      <c r="J2431" s="20">
        <v>13371</v>
      </c>
      <c r="K2431" s="20">
        <v>27555766.050000001</v>
      </c>
      <c r="L2431" s="20">
        <v>0</v>
      </c>
      <c r="M2431" s="20">
        <v>0</v>
      </c>
      <c r="N2431" s="20">
        <v>0</v>
      </c>
      <c r="O2431" s="6">
        <v>2060.86052277317</v>
      </c>
      <c r="P2431" s="21">
        <v>0.95302634957022703</v>
      </c>
      <c r="Q2431" s="18"/>
      <c r="R2431" s="22">
        <v>970</v>
      </c>
      <c r="S2431" s="23">
        <v>0</v>
      </c>
      <c r="T2431" s="23">
        <v>970</v>
      </c>
      <c r="U2431" s="24">
        <v>87</v>
      </c>
      <c r="V2431" s="25"/>
      <c r="W2431" s="23">
        <v>14</v>
      </c>
      <c r="X2431" s="23">
        <v>0</v>
      </c>
      <c r="Y2431" s="23">
        <v>14</v>
      </c>
      <c r="Z2431" s="26">
        <v>1.443298969072165E-2</v>
      </c>
      <c r="AA2431" s="25">
        <v>448</v>
      </c>
      <c r="AB2431" s="23">
        <v>0</v>
      </c>
      <c r="AC2431" s="23">
        <v>448</v>
      </c>
      <c r="AD2431" s="26">
        <v>0.46185567010309281</v>
      </c>
      <c r="AE2431" s="5"/>
      <c r="AF2431" s="33">
        <v>70000</v>
      </c>
      <c r="AG2431" s="7">
        <v>4</v>
      </c>
      <c r="AH2431" s="33">
        <v>70000</v>
      </c>
      <c r="AI2431" s="33">
        <v>70000</v>
      </c>
      <c r="AJ2431" s="37">
        <v>43937</v>
      </c>
    </row>
    <row r="2432" spans="1:37" ht="15" customHeight="1" x14ac:dyDescent="0.25">
      <c r="A2432" s="3" t="s">
        <v>1561</v>
      </c>
      <c r="B2432" s="4" t="s">
        <v>7464</v>
      </c>
      <c r="C2432" s="18" t="s">
        <v>5666</v>
      </c>
      <c r="D2432" s="18" t="s">
        <v>5666</v>
      </c>
      <c r="E2432" s="18" t="s">
        <v>8787</v>
      </c>
      <c r="F2432" s="18" t="s">
        <v>34</v>
      </c>
      <c r="G2432" s="19">
        <v>0</v>
      </c>
      <c r="H2432" s="5" t="s">
        <v>62</v>
      </c>
      <c r="I2432" s="18" t="s">
        <v>5667</v>
      </c>
      <c r="J2432" s="20">
        <v>12683</v>
      </c>
      <c r="K2432" s="20">
        <v>17842622.93</v>
      </c>
      <c r="L2432" s="20">
        <v>0</v>
      </c>
      <c r="M2432" s="20">
        <v>6342751</v>
      </c>
      <c r="N2432" s="20">
        <v>68680</v>
      </c>
      <c r="O2432" s="6">
        <v>1912.3278348971101</v>
      </c>
      <c r="P2432" s="21">
        <v>0.88433874856368599</v>
      </c>
      <c r="Q2432" s="18"/>
      <c r="R2432" s="22">
        <v>733</v>
      </c>
      <c r="S2432" s="23">
        <v>0</v>
      </c>
      <c r="T2432" s="23">
        <v>976</v>
      </c>
      <c r="U2432" s="24">
        <v>128</v>
      </c>
      <c r="V2432" s="25"/>
      <c r="W2432" s="23">
        <v>151</v>
      </c>
      <c r="X2432" s="23">
        <v>0</v>
      </c>
      <c r="Y2432" s="23">
        <v>151</v>
      </c>
      <c r="Z2432" s="26">
        <v>0.15471311475409835</v>
      </c>
      <c r="AA2432" s="25">
        <v>494</v>
      </c>
      <c r="AB2432" s="23">
        <v>0</v>
      </c>
      <c r="AC2432" s="23">
        <v>494</v>
      </c>
      <c r="AD2432" s="26">
        <v>0.50614754098360659</v>
      </c>
      <c r="AE2432" s="5"/>
      <c r="AF2432" s="33">
        <v>70000</v>
      </c>
      <c r="AG2432" s="7">
        <v>4</v>
      </c>
      <c r="AH2432" s="30">
        <v>70000</v>
      </c>
      <c r="AI2432" s="30">
        <v>70000</v>
      </c>
      <c r="AJ2432" s="37">
        <v>43938</v>
      </c>
    </row>
    <row r="2433" spans="1:36" ht="15" customHeight="1" x14ac:dyDescent="0.25">
      <c r="A2433" s="3" t="s">
        <v>1147</v>
      </c>
      <c r="B2433" s="4" t="s">
        <v>7467</v>
      </c>
      <c r="C2433" s="18" t="s">
        <v>5672</v>
      </c>
      <c r="D2433" s="18" t="s">
        <v>727</v>
      </c>
      <c r="E2433" s="18" t="s">
        <v>8778</v>
      </c>
      <c r="F2433" s="18" t="s">
        <v>86</v>
      </c>
      <c r="G2433" s="19">
        <v>0</v>
      </c>
      <c r="H2433" s="5" t="s">
        <v>210</v>
      </c>
      <c r="I2433" s="18" t="s">
        <v>5673</v>
      </c>
      <c r="J2433" s="20">
        <v>31023</v>
      </c>
      <c r="K2433" s="20">
        <v>4545186.33</v>
      </c>
      <c r="L2433" s="20">
        <v>0</v>
      </c>
      <c r="M2433" s="20">
        <v>3605844</v>
      </c>
      <c r="N2433" s="20">
        <v>2650685</v>
      </c>
      <c r="O2433" s="6">
        <v>348.18409986139301</v>
      </c>
      <c r="P2433" s="21">
        <v>0.99782714302033404</v>
      </c>
      <c r="Q2433" s="18"/>
      <c r="R2433" s="22">
        <v>934</v>
      </c>
      <c r="S2433" s="23">
        <v>2390</v>
      </c>
      <c r="T2433" s="23">
        <v>2390</v>
      </c>
      <c r="U2433" s="24">
        <v>26</v>
      </c>
      <c r="V2433" s="25"/>
      <c r="W2433" s="23">
        <v>0</v>
      </c>
      <c r="X2433" s="23">
        <v>413</v>
      </c>
      <c r="Y2433" s="23">
        <v>413</v>
      </c>
      <c r="Z2433" s="26">
        <v>0.17280334728033472</v>
      </c>
      <c r="AA2433" s="25">
        <v>0</v>
      </c>
      <c r="AB2433" s="23">
        <v>1878</v>
      </c>
      <c r="AC2433" s="23">
        <v>1878</v>
      </c>
      <c r="AD2433" s="26">
        <v>0.7857740585774059</v>
      </c>
      <c r="AE2433" s="5"/>
      <c r="AF2433" s="33">
        <v>70000</v>
      </c>
      <c r="AG2433" s="7">
        <v>4</v>
      </c>
      <c r="AH2433" s="33">
        <v>70000</v>
      </c>
      <c r="AI2433" s="33">
        <v>70000</v>
      </c>
      <c r="AJ2433" s="37">
        <v>43937</v>
      </c>
    </row>
    <row r="2434" spans="1:36" ht="15" customHeight="1" x14ac:dyDescent="0.25">
      <c r="A2434" s="3" t="s">
        <v>2915</v>
      </c>
      <c r="B2434" s="4" t="s">
        <v>7470</v>
      </c>
      <c r="C2434" s="18" t="s">
        <v>5684</v>
      </c>
      <c r="D2434" s="18" t="s">
        <v>5684</v>
      </c>
      <c r="E2434" s="18" t="s">
        <v>8778</v>
      </c>
      <c r="F2434" s="18" t="s">
        <v>34</v>
      </c>
      <c r="G2434" s="19">
        <v>0</v>
      </c>
      <c r="H2434" s="5" t="s">
        <v>62</v>
      </c>
      <c r="I2434" s="18" t="s">
        <v>5685</v>
      </c>
      <c r="J2434" s="20">
        <v>11680</v>
      </c>
      <c r="K2434" s="20">
        <v>23753513.460000001</v>
      </c>
      <c r="L2434" s="20">
        <v>0</v>
      </c>
      <c r="M2434" s="20">
        <v>0</v>
      </c>
      <c r="N2434" s="20">
        <v>0</v>
      </c>
      <c r="O2434" s="6">
        <v>2033.69122089041</v>
      </c>
      <c r="P2434" s="21">
        <v>0.94046215111644205</v>
      </c>
      <c r="Q2434" s="18"/>
      <c r="R2434" s="22">
        <v>971</v>
      </c>
      <c r="S2434" s="23">
        <v>0</v>
      </c>
      <c r="T2434" s="23">
        <v>983</v>
      </c>
      <c r="U2434" s="24">
        <v>104</v>
      </c>
      <c r="V2434" s="25">
        <v>13</v>
      </c>
      <c r="W2434" s="23">
        <v>13</v>
      </c>
      <c r="X2434" s="23">
        <v>0</v>
      </c>
      <c r="Y2434" s="23">
        <v>13</v>
      </c>
      <c r="Z2434" s="26">
        <v>1.3224821973550356E-2</v>
      </c>
      <c r="AA2434" s="25">
        <v>555</v>
      </c>
      <c r="AB2434" s="23">
        <v>0</v>
      </c>
      <c r="AC2434" s="23">
        <v>555</v>
      </c>
      <c r="AD2434" s="26">
        <v>0.56459816887080361</v>
      </c>
      <c r="AE2434" s="5"/>
      <c r="AF2434" s="33">
        <v>70000</v>
      </c>
      <c r="AG2434" s="7">
        <v>4</v>
      </c>
      <c r="AH2434" s="30">
        <v>69999.899999999994</v>
      </c>
      <c r="AI2434" s="30">
        <v>69999.899999999994</v>
      </c>
      <c r="AJ2434" s="37">
        <v>43936</v>
      </c>
    </row>
    <row r="2435" spans="1:36" ht="15" customHeight="1" x14ac:dyDescent="0.25">
      <c r="A2435" s="3">
        <v>0</v>
      </c>
      <c r="B2435" s="4" t="s">
        <v>7473</v>
      </c>
      <c r="C2435" s="18" t="s">
        <v>5690</v>
      </c>
      <c r="D2435" s="18" t="s">
        <v>5690</v>
      </c>
      <c r="E2435" s="18" t="s">
        <v>8786</v>
      </c>
      <c r="F2435" s="18" t="s">
        <v>34</v>
      </c>
      <c r="G2435" s="19">
        <v>0</v>
      </c>
      <c r="H2435" s="5" t="s">
        <v>67</v>
      </c>
      <c r="I2435" s="18" t="s">
        <v>5691</v>
      </c>
      <c r="J2435" s="20">
        <v>12123</v>
      </c>
      <c r="K2435" s="20">
        <v>15719141.66</v>
      </c>
      <c r="L2435" s="20">
        <v>0</v>
      </c>
      <c r="M2435" s="20">
        <v>5921169</v>
      </c>
      <c r="N2435" s="20">
        <v>0</v>
      </c>
      <c r="O2435" s="6">
        <v>1785.0623327559199</v>
      </c>
      <c r="P2435" s="21">
        <v>0.82548596566471</v>
      </c>
      <c r="Q2435" s="18"/>
      <c r="R2435" s="22">
        <v>984</v>
      </c>
      <c r="S2435" s="23">
        <v>0</v>
      </c>
      <c r="T2435" s="23">
        <v>984</v>
      </c>
      <c r="U2435" s="24">
        <v>115</v>
      </c>
      <c r="V2435" s="25">
        <v>165</v>
      </c>
      <c r="W2435" s="23">
        <v>34</v>
      </c>
      <c r="X2435" s="23">
        <v>0</v>
      </c>
      <c r="Y2435" s="23">
        <v>34</v>
      </c>
      <c r="Z2435" s="26">
        <v>3.4552845528455285E-2</v>
      </c>
      <c r="AA2435" s="25">
        <v>536</v>
      </c>
      <c r="AB2435" s="23">
        <v>0</v>
      </c>
      <c r="AC2435" s="23">
        <v>536</v>
      </c>
      <c r="AD2435" s="26">
        <v>0.54471544715447151</v>
      </c>
      <c r="AE2435" s="5"/>
      <c r="AF2435" s="33">
        <v>70000</v>
      </c>
      <c r="AG2435" s="7">
        <v>4</v>
      </c>
      <c r="AH2435" s="30">
        <v>69968</v>
      </c>
      <c r="AI2435" s="30">
        <v>69968</v>
      </c>
      <c r="AJ2435" s="37">
        <v>43937</v>
      </c>
    </row>
    <row r="2436" spans="1:36" ht="15" customHeight="1" x14ac:dyDescent="0.25">
      <c r="A2436" s="3" t="s">
        <v>5317</v>
      </c>
      <c r="B2436" s="4" t="s">
        <v>7476</v>
      </c>
      <c r="C2436" s="18" t="s">
        <v>5697</v>
      </c>
      <c r="D2436" s="18" t="s">
        <v>5697</v>
      </c>
      <c r="E2436" s="18" t="s">
        <v>8787</v>
      </c>
      <c r="F2436" s="18" t="s">
        <v>34</v>
      </c>
      <c r="G2436" s="19">
        <v>0</v>
      </c>
      <c r="H2436" s="5" t="s">
        <v>210</v>
      </c>
      <c r="I2436" s="18" t="s">
        <v>8755</v>
      </c>
      <c r="J2436" s="20">
        <v>12528</v>
      </c>
      <c r="K2436" s="20">
        <v>18308383.850000001</v>
      </c>
      <c r="L2436" s="20">
        <v>0</v>
      </c>
      <c r="M2436" s="20">
        <v>2643366</v>
      </c>
      <c r="N2436" s="20">
        <v>0</v>
      </c>
      <c r="O2436" s="6">
        <v>1672.39382583014</v>
      </c>
      <c r="P2436" s="21">
        <v>0.77338343146578603</v>
      </c>
      <c r="Q2436" s="18"/>
      <c r="R2436" s="22">
        <v>988</v>
      </c>
      <c r="S2436" s="23">
        <v>0</v>
      </c>
      <c r="T2436" s="23">
        <v>988</v>
      </c>
      <c r="U2436" s="24">
        <v>120</v>
      </c>
      <c r="V2436" s="25">
        <v>77</v>
      </c>
      <c r="W2436" s="23">
        <v>77</v>
      </c>
      <c r="X2436" s="23">
        <v>0</v>
      </c>
      <c r="Y2436" s="23">
        <v>77</v>
      </c>
      <c r="Z2436" s="26">
        <v>7.7935222672064777E-2</v>
      </c>
      <c r="AA2436" s="25">
        <v>348</v>
      </c>
      <c r="AB2436" s="23">
        <v>0</v>
      </c>
      <c r="AC2436" s="23">
        <v>348</v>
      </c>
      <c r="AD2436" s="26">
        <v>0.35222672064777327</v>
      </c>
      <c r="AE2436" s="5"/>
      <c r="AF2436" s="33">
        <v>70000</v>
      </c>
      <c r="AG2436" s="7">
        <v>4</v>
      </c>
      <c r="AH2436" s="30">
        <v>69851.600000000006</v>
      </c>
      <c r="AI2436" s="30">
        <v>69851.600000000006</v>
      </c>
      <c r="AJ2436" s="37">
        <v>43937</v>
      </c>
    </row>
    <row r="2437" spans="1:36" s="2" customFormat="1" ht="15" customHeight="1" x14ac:dyDescent="0.25">
      <c r="A2437" s="3">
        <v>0</v>
      </c>
      <c r="B2437" s="4" t="s">
        <v>7479</v>
      </c>
      <c r="C2437" s="28" t="s">
        <v>5702</v>
      </c>
      <c r="D2437" s="28" t="s">
        <v>5702</v>
      </c>
      <c r="E2437" s="28" t="s">
        <v>8773</v>
      </c>
      <c r="F2437" s="28" t="s">
        <v>34</v>
      </c>
      <c r="G2437" s="19">
        <v>0</v>
      </c>
      <c r="H2437" s="5" t="s">
        <v>159</v>
      </c>
      <c r="I2437" s="28" t="s">
        <v>5703</v>
      </c>
      <c r="J2437" s="20">
        <v>11670</v>
      </c>
      <c r="K2437" s="20">
        <v>17559299.120000001</v>
      </c>
      <c r="L2437" s="20">
        <v>0</v>
      </c>
      <c r="M2437" s="20">
        <v>3109350</v>
      </c>
      <c r="N2437" s="20">
        <v>7600</v>
      </c>
      <c r="O2437" s="6">
        <v>1771.7437120822599</v>
      </c>
      <c r="P2437" s="21">
        <v>0.81932688973421197</v>
      </c>
      <c r="Q2437" s="18"/>
      <c r="R2437" s="22">
        <v>990</v>
      </c>
      <c r="S2437" s="23">
        <v>0</v>
      </c>
      <c r="T2437" s="23">
        <v>990</v>
      </c>
      <c r="U2437" s="24">
        <v>125</v>
      </c>
      <c r="V2437" s="25">
        <v>85</v>
      </c>
      <c r="W2437" s="23">
        <v>85</v>
      </c>
      <c r="X2437" s="23">
        <v>0</v>
      </c>
      <c r="Y2437" s="23">
        <v>85</v>
      </c>
      <c r="Z2437" s="26">
        <v>8.5858585858585856E-2</v>
      </c>
      <c r="AA2437" s="25">
        <v>606</v>
      </c>
      <c r="AB2437" s="23">
        <v>0</v>
      </c>
      <c r="AC2437" s="23">
        <v>606</v>
      </c>
      <c r="AD2437" s="26">
        <v>0.61212121212121207</v>
      </c>
      <c r="AE2437" s="5"/>
      <c r="AF2437" s="35">
        <v>70000</v>
      </c>
      <c r="AG2437" s="7">
        <v>4</v>
      </c>
      <c r="AH2437" s="32">
        <v>69998.850000000006</v>
      </c>
      <c r="AI2437" s="32">
        <v>69998.850000000006</v>
      </c>
      <c r="AJ2437" s="49">
        <v>43944</v>
      </c>
    </row>
    <row r="2438" spans="1:36" s="2" customFormat="1" ht="15" customHeight="1" x14ac:dyDescent="0.25">
      <c r="A2438" s="3" t="s">
        <v>1504</v>
      </c>
      <c r="B2438" s="4" t="s">
        <v>7482</v>
      </c>
      <c r="C2438" s="28" t="s">
        <v>5705</v>
      </c>
      <c r="D2438" s="28" t="s">
        <v>5705</v>
      </c>
      <c r="E2438" s="28" t="s">
        <v>8780</v>
      </c>
      <c r="F2438" s="28" t="s">
        <v>34</v>
      </c>
      <c r="G2438" s="19">
        <v>0</v>
      </c>
      <c r="H2438" s="5" t="s">
        <v>199</v>
      </c>
      <c r="I2438" s="28" t="s">
        <v>1039</v>
      </c>
      <c r="J2438" s="20">
        <v>11332</v>
      </c>
      <c r="K2438" s="20">
        <v>20201723.359999999</v>
      </c>
      <c r="L2438" s="20">
        <v>0</v>
      </c>
      <c r="M2438" s="20">
        <v>373559</v>
      </c>
      <c r="N2438" s="20">
        <v>0</v>
      </c>
      <c r="O2438" s="6">
        <v>1815.6796999646999</v>
      </c>
      <c r="P2438" s="21">
        <v>0.83964469080986204</v>
      </c>
      <c r="Q2438" s="18"/>
      <c r="R2438" s="22">
        <v>992</v>
      </c>
      <c r="S2438" s="23">
        <v>0</v>
      </c>
      <c r="T2438" s="23">
        <v>992</v>
      </c>
      <c r="U2438" s="24">
        <v>97</v>
      </c>
      <c r="V2438" s="25">
        <v>38</v>
      </c>
      <c r="W2438" s="23">
        <v>38</v>
      </c>
      <c r="X2438" s="23">
        <v>0</v>
      </c>
      <c r="Y2438" s="23">
        <v>38</v>
      </c>
      <c r="Z2438" s="26">
        <v>3.8306451612903226E-2</v>
      </c>
      <c r="AA2438" s="25">
        <v>615</v>
      </c>
      <c r="AB2438" s="23">
        <v>0</v>
      </c>
      <c r="AC2438" s="23">
        <v>615</v>
      </c>
      <c r="AD2438" s="26">
        <v>0.61995967741935487</v>
      </c>
      <c r="AE2438" s="5"/>
      <c r="AF2438" s="35">
        <v>70000</v>
      </c>
      <c r="AG2438" s="7">
        <v>4</v>
      </c>
      <c r="AH2438" s="32">
        <v>68969</v>
      </c>
      <c r="AI2438" s="32">
        <v>68969</v>
      </c>
      <c r="AJ2438" s="49">
        <v>43944</v>
      </c>
    </row>
    <row r="2439" spans="1:36" s="2" customFormat="1" ht="15" customHeight="1" x14ac:dyDescent="0.25">
      <c r="A2439" s="3">
        <v>0</v>
      </c>
      <c r="B2439" s="4" t="s">
        <v>7485</v>
      </c>
      <c r="C2439" s="28" t="s">
        <v>5710</v>
      </c>
      <c r="D2439" s="28" t="s">
        <v>5710</v>
      </c>
      <c r="E2439" s="28" t="s">
        <v>8782</v>
      </c>
      <c r="F2439" s="28" t="s">
        <v>34</v>
      </c>
      <c r="G2439" s="19">
        <v>0</v>
      </c>
      <c r="H2439" s="5" t="s">
        <v>272</v>
      </c>
      <c r="I2439" s="28" t="s">
        <v>5711</v>
      </c>
      <c r="J2439" s="20">
        <v>11045</v>
      </c>
      <c r="K2439" s="20">
        <v>14656534.039999999</v>
      </c>
      <c r="L2439" s="20">
        <v>0</v>
      </c>
      <c r="M2439" s="20">
        <v>5656135</v>
      </c>
      <c r="N2439" s="20">
        <v>0</v>
      </c>
      <c r="O2439" s="6">
        <v>1839.0827559981899</v>
      </c>
      <c r="P2439" s="21">
        <v>0.85046722286087495</v>
      </c>
      <c r="Q2439" s="18"/>
      <c r="R2439" s="22">
        <v>993</v>
      </c>
      <c r="S2439" s="23">
        <v>0</v>
      </c>
      <c r="T2439" s="23">
        <v>993</v>
      </c>
      <c r="U2439" s="24">
        <v>120</v>
      </c>
      <c r="V2439" s="25"/>
      <c r="W2439" s="23">
        <v>69</v>
      </c>
      <c r="X2439" s="23">
        <v>0</v>
      </c>
      <c r="Y2439" s="23">
        <v>69</v>
      </c>
      <c r="Z2439" s="26">
        <v>6.9486404833836862E-2</v>
      </c>
      <c r="AA2439" s="25">
        <v>527</v>
      </c>
      <c r="AB2439" s="23">
        <v>0</v>
      </c>
      <c r="AC2439" s="23">
        <v>527</v>
      </c>
      <c r="AD2439" s="26">
        <v>0.53071500503524671</v>
      </c>
      <c r="AE2439" s="5"/>
      <c r="AF2439" s="35">
        <v>70000</v>
      </c>
      <c r="AG2439" s="7">
        <v>4</v>
      </c>
      <c r="AH2439" s="35">
        <v>70000</v>
      </c>
      <c r="AI2439" s="35">
        <v>70000</v>
      </c>
      <c r="AJ2439" s="49">
        <v>43951</v>
      </c>
    </row>
    <row r="2440" spans="1:36" ht="15" customHeight="1" x14ac:dyDescent="0.25">
      <c r="A2440" s="3">
        <v>0</v>
      </c>
      <c r="B2440" s="4" t="s">
        <v>7488</v>
      </c>
      <c r="C2440" s="18" t="s">
        <v>5719</v>
      </c>
      <c r="D2440" s="18" t="s">
        <v>5719</v>
      </c>
      <c r="E2440" s="18" t="s">
        <v>8787</v>
      </c>
      <c r="F2440" s="18" t="s">
        <v>34</v>
      </c>
      <c r="G2440" s="19">
        <v>0</v>
      </c>
      <c r="H2440" s="5" t="s">
        <v>91</v>
      </c>
      <c r="I2440" s="18" t="s">
        <v>5720</v>
      </c>
      <c r="J2440" s="20">
        <v>13022</v>
      </c>
      <c r="K2440" s="20">
        <v>39709165.810000002</v>
      </c>
      <c r="L2440" s="20">
        <v>0</v>
      </c>
      <c r="M2440" s="20">
        <v>97823</v>
      </c>
      <c r="N2440" s="20">
        <v>168145</v>
      </c>
      <c r="O2440" s="6">
        <v>3069.81522116418</v>
      </c>
      <c r="P2440" s="21">
        <v>1.41960834406416</v>
      </c>
      <c r="Q2440" s="18"/>
      <c r="R2440" s="22">
        <v>952</v>
      </c>
      <c r="S2440" s="23">
        <v>0</v>
      </c>
      <c r="T2440" s="23">
        <v>994</v>
      </c>
      <c r="U2440" s="24">
        <v>82</v>
      </c>
      <c r="V2440" s="25"/>
      <c r="W2440" s="23">
        <v>6</v>
      </c>
      <c r="X2440" s="23">
        <v>0</v>
      </c>
      <c r="Y2440" s="23">
        <v>6</v>
      </c>
      <c r="Z2440" s="26">
        <v>6.0362173038229373E-3</v>
      </c>
      <c r="AA2440" s="25">
        <v>342</v>
      </c>
      <c r="AB2440" s="23">
        <v>0</v>
      </c>
      <c r="AC2440" s="23">
        <v>342</v>
      </c>
      <c r="AD2440" s="26">
        <v>0.34406438631790742</v>
      </c>
      <c r="AE2440" s="5"/>
      <c r="AF2440" s="33">
        <v>70000</v>
      </c>
      <c r="AG2440" s="7">
        <v>4</v>
      </c>
      <c r="AH2440" s="30">
        <v>69965.5</v>
      </c>
      <c r="AI2440" s="30">
        <v>69965.5</v>
      </c>
      <c r="AJ2440" s="37">
        <v>43937</v>
      </c>
    </row>
    <row r="2441" spans="1:36" ht="15" customHeight="1" x14ac:dyDescent="0.25">
      <c r="A2441" s="3" t="s">
        <v>411</v>
      </c>
      <c r="B2441" s="4" t="s">
        <v>7491</v>
      </c>
      <c r="C2441" s="18" t="s">
        <v>5728</v>
      </c>
      <c r="D2441" s="18" t="s">
        <v>5728</v>
      </c>
      <c r="E2441" s="18" t="s">
        <v>8777</v>
      </c>
      <c r="F2441" s="18" t="s">
        <v>34</v>
      </c>
      <c r="G2441" s="19">
        <v>0</v>
      </c>
      <c r="H2441" s="5" t="s">
        <v>139</v>
      </c>
      <c r="I2441" s="18" t="s">
        <v>5729</v>
      </c>
      <c r="J2441" s="20">
        <v>12356</v>
      </c>
      <c r="K2441" s="20">
        <v>37486121.149999999</v>
      </c>
      <c r="L2441" s="20">
        <v>290579</v>
      </c>
      <c r="M2441" s="20">
        <v>0</v>
      </c>
      <c r="N2441" s="20">
        <v>0</v>
      </c>
      <c r="O2441" s="6">
        <v>3010.32228471997</v>
      </c>
      <c r="P2441" s="21">
        <v>1.3920963725269799</v>
      </c>
      <c r="Q2441" s="18"/>
      <c r="R2441" s="22">
        <v>939</v>
      </c>
      <c r="S2441" s="23">
        <v>0</v>
      </c>
      <c r="T2441" s="23">
        <v>997</v>
      </c>
      <c r="U2441" s="24">
        <v>88</v>
      </c>
      <c r="V2441" s="25">
        <v>19</v>
      </c>
      <c r="W2441" s="23">
        <v>16</v>
      </c>
      <c r="X2441" s="23">
        <v>0</v>
      </c>
      <c r="Y2441" s="23">
        <v>16</v>
      </c>
      <c r="Z2441" s="26">
        <v>1.60481444332999E-2</v>
      </c>
      <c r="AA2441" s="25">
        <v>656</v>
      </c>
      <c r="AB2441" s="23">
        <v>0</v>
      </c>
      <c r="AC2441" s="23">
        <v>656</v>
      </c>
      <c r="AD2441" s="26">
        <v>0.6579739217652959</v>
      </c>
      <c r="AE2441" s="5"/>
      <c r="AF2441" s="33">
        <v>70000</v>
      </c>
      <c r="AG2441" s="7">
        <v>4</v>
      </c>
      <c r="AH2441" s="30">
        <v>69829.600000000006</v>
      </c>
      <c r="AI2441" s="30">
        <v>69829.600000000006</v>
      </c>
      <c r="AJ2441" s="37">
        <v>43936</v>
      </c>
    </row>
    <row r="2442" spans="1:36" ht="15" customHeight="1" x14ac:dyDescent="0.25">
      <c r="A2442" s="3" t="s">
        <v>779</v>
      </c>
      <c r="B2442" s="4" t="s">
        <v>7494</v>
      </c>
      <c r="C2442" s="18" t="s">
        <v>5734</v>
      </c>
      <c r="D2442" s="18" t="s">
        <v>55</v>
      </c>
      <c r="E2442" s="18" t="s">
        <v>8781</v>
      </c>
      <c r="F2442" s="18" t="s">
        <v>86</v>
      </c>
      <c r="G2442" s="19">
        <v>0</v>
      </c>
      <c r="H2442" s="5" t="s">
        <v>210</v>
      </c>
      <c r="I2442" s="18" t="s">
        <v>5735</v>
      </c>
      <c r="J2442" s="20">
        <v>44689</v>
      </c>
      <c r="K2442" s="20">
        <v>6119252.4299999997</v>
      </c>
      <c r="L2442" s="20">
        <v>0</v>
      </c>
      <c r="M2442" s="20">
        <v>5596294</v>
      </c>
      <c r="N2442" s="20">
        <v>3931155</v>
      </c>
      <c r="O2442" s="6">
        <v>350.12422363445103</v>
      </c>
      <c r="P2442" s="21">
        <v>1.00338715613508</v>
      </c>
      <c r="Q2442" s="18"/>
      <c r="R2442" s="22">
        <v>838</v>
      </c>
      <c r="S2442" s="23">
        <v>2758</v>
      </c>
      <c r="T2442" s="23">
        <v>2758</v>
      </c>
      <c r="U2442" s="24">
        <v>7</v>
      </c>
      <c r="V2442" s="25"/>
      <c r="W2442" s="23">
        <v>0</v>
      </c>
      <c r="X2442" s="23">
        <v>510</v>
      </c>
      <c r="Y2442" s="23">
        <v>510</v>
      </c>
      <c r="Z2442" s="26">
        <v>0.18491660623640319</v>
      </c>
      <c r="AA2442" s="25">
        <v>0</v>
      </c>
      <c r="AB2442" s="23">
        <v>1776</v>
      </c>
      <c r="AC2442" s="23">
        <v>1776</v>
      </c>
      <c r="AD2442" s="26">
        <v>0.64394488759970991</v>
      </c>
      <c r="AE2442" s="5"/>
      <c r="AF2442" s="33">
        <v>70000</v>
      </c>
      <c r="AG2442" s="7">
        <v>4</v>
      </c>
      <c r="AH2442" s="30">
        <v>70000</v>
      </c>
      <c r="AI2442" s="30">
        <v>70000</v>
      </c>
      <c r="AJ2442" s="37">
        <v>43938</v>
      </c>
    </row>
    <row r="2443" spans="1:36" s="2" customFormat="1" ht="15" customHeight="1" x14ac:dyDescent="0.25">
      <c r="A2443" s="3" t="s">
        <v>4731</v>
      </c>
      <c r="B2443" s="4" t="s">
        <v>7496</v>
      </c>
      <c r="C2443" s="28" t="s">
        <v>5743</v>
      </c>
      <c r="D2443" s="28" t="s">
        <v>3123</v>
      </c>
      <c r="E2443" s="28" t="s">
        <v>8773</v>
      </c>
      <c r="F2443" s="28" t="s">
        <v>86</v>
      </c>
      <c r="G2443" s="19">
        <v>0</v>
      </c>
      <c r="H2443" s="5" t="s">
        <v>67</v>
      </c>
      <c r="I2443" s="28" t="s">
        <v>5744</v>
      </c>
      <c r="J2443" s="20">
        <v>106935</v>
      </c>
      <c r="K2443" s="20">
        <v>23764981.18</v>
      </c>
      <c r="L2443" s="20">
        <v>0</v>
      </c>
      <c r="M2443" s="20">
        <v>11529198</v>
      </c>
      <c r="N2443" s="20">
        <v>538447</v>
      </c>
      <c r="O2443" s="6">
        <v>335.08791490157603</v>
      </c>
      <c r="P2443" s="21">
        <v>0.96029605292138198</v>
      </c>
      <c r="Q2443" s="18"/>
      <c r="R2443" s="22">
        <v>1001</v>
      </c>
      <c r="S2443" s="23">
        <v>9684</v>
      </c>
      <c r="T2443" s="23">
        <v>9684</v>
      </c>
      <c r="U2443" s="24">
        <v>6</v>
      </c>
      <c r="V2443" s="25"/>
      <c r="W2443" s="23">
        <v>0</v>
      </c>
      <c r="X2443" s="23">
        <v>1012</v>
      </c>
      <c r="Y2443" s="23">
        <v>1012</v>
      </c>
      <c r="Z2443" s="26">
        <v>0.10450227178851715</v>
      </c>
      <c r="AA2443" s="25">
        <v>0</v>
      </c>
      <c r="AB2443" s="23">
        <v>5107</v>
      </c>
      <c r="AC2443" s="23">
        <v>5107</v>
      </c>
      <c r="AD2443" s="26">
        <v>0.52736472532011569</v>
      </c>
      <c r="AE2443" s="5"/>
      <c r="AF2443" s="35">
        <v>70000</v>
      </c>
      <c r="AG2443" s="7">
        <v>4</v>
      </c>
      <c r="AH2443" s="35">
        <v>70000</v>
      </c>
      <c r="AI2443" s="35">
        <v>70000</v>
      </c>
      <c r="AJ2443" s="49">
        <v>43944</v>
      </c>
    </row>
    <row r="2444" spans="1:36" s="2" customFormat="1" ht="15" customHeight="1" x14ac:dyDescent="0.25">
      <c r="A2444" s="3">
        <v>0</v>
      </c>
      <c r="B2444" s="4" t="s">
        <v>7499</v>
      </c>
      <c r="C2444" s="28" t="s">
        <v>5758</v>
      </c>
      <c r="D2444" s="28" t="s">
        <v>5758</v>
      </c>
      <c r="E2444" s="28" t="s">
        <v>8778</v>
      </c>
      <c r="F2444" s="28" t="s">
        <v>34</v>
      </c>
      <c r="G2444" s="19">
        <v>0</v>
      </c>
      <c r="H2444" s="5" t="s">
        <v>210</v>
      </c>
      <c r="I2444" s="28" t="s">
        <v>5759</v>
      </c>
      <c r="J2444" s="20">
        <v>9891</v>
      </c>
      <c r="K2444" s="20">
        <v>17604444.449999999</v>
      </c>
      <c r="L2444" s="20">
        <v>0</v>
      </c>
      <c r="M2444" s="20">
        <v>198092</v>
      </c>
      <c r="N2444" s="20">
        <v>0</v>
      </c>
      <c r="O2444" s="6">
        <v>1799.8722525528301</v>
      </c>
      <c r="P2444" s="21">
        <v>0.83233467941583905</v>
      </c>
      <c r="Q2444" s="18"/>
      <c r="R2444" s="22">
        <v>1005</v>
      </c>
      <c r="S2444" s="23">
        <v>0</v>
      </c>
      <c r="T2444" s="23">
        <v>1005</v>
      </c>
      <c r="U2444" s="24">
        <v>122</v>
      </c>
      <c r="V2444" s="25">
        <v>33</v>
      </c>
      <c r="W2444" s="23">
        <v>31</v>
      </c>
      <c r="X2444" s="23">
        <v>0</v>
      </c>
      <c r="Y2444" s="23">
        <v>31</v>
      </c>
      <c r="Z2444" s="26">
        <v>3.0845771144278607E-2</v>
      </c>
      <c r="AA2444" s="25">
        <v>585</v>
      </c>
      <c r="AB2444" s="23">
        <v>0</v>
      </c>
      <c r="AC2444" s="23">
        <v>585</v>
      </c>
      <c r="AD2444" s="26">
        <v>0.58208955223880599</v>
      </c>
      <c r="AE2444" s="5"/>
      <c r="AF2444" s="35">
        <v>70000</v>
      </c>
      <c r="AG2444" s="7">
        <v>4</v>
      </c>
      <c r="AH2444" s="35">
        <v>70000</v>
      </c>
      <c r="AI2444" s="35">
        <v>70000</v>
      </c>
      <c r="AJ2444" s="49">
        <v>43945</v>
      </c>
    </row>
    <row r="2445" spans="1:36" s="2" customFormat="1" ht="15" customHeight="1" x14ac:dyDescent="0.25">
      <c r="A2445" s="3" t="s">
        <v>786</v>
      </c>
      <c r="B2445" s="4" t="s">
        <v>7502</v>
      </c>
      <c r="C2445" s="28" t="s">
        <v>5779</v>
      </c>
      <c r="D2445" s="28" t="s">
        <v>5779</v>
      </c>
      <c r="E2445" s="28" t="s">
        <v>8786</v>
      </c>
      <c r="F2445" s="28" t="s">
        <v>34</v>
      </c>
      <c r="G2445" s="19">
        <v>0</v>
      </c>
      <c r="H2445" s="5" t="s">
        <v>245</v>
      </c>
      <c r="I2445" s="28" t="s">
        <v>5780</v>
      </c>
      <c r="J2445" s="20">
        <v>7127</v>
      </c>
      <c r="K2445" s="20">
        <v>9386299.5</v>
      </c>
      <c r="L2445" s="20">
        <v>0</v>
      </c>
      <c r="M2445" s="20">
        <v>3790797</v>
      </c>
      <c r="N2445" s="20">
        <v>0</v>
      </c>
      <c r="O2445" s="6">
        <v>1848.8980637014199</v>
      </c>
      <c r="P2445" s="21">
        <v>0.85500622332546194</v>
      </c>
      <c r="Q2445" s="18"/>
      <c r="R2445" s="22">
        <v>1012</v>
      </c>
      <c r="S2445" s="23">
        <v>0</v>
      </c>
      <c r="T2445" s="23">
        <v>1012</v>
      </c>
      <c r="U2445" s="24">
        <v>68</v>
      </c>
      <c r="V2445" s="25">
        <v>51</v>
      </c>
      <c r="W2445" s="23">
        <v>50</v>
      </c>
      <c r="X2445" s="23">
        <v>0</v>
      </c>
      <c r="Y2445" s="23">
        <v>50</v>
      </c>
      <c r="Z2445" s="26">
        <v>4.9407114624505928E-2</v>
      </c>
      <c r="AA2445" s="25">
        <v>446</v>
      </c>
      <c r="AB2445" s="23">
        <v>0</v>
      </c>
      <c r="AC2445" s="23">
        <v>446</v>
      </c>
      <c r="AD2445" s="26">
        <v>0.44071146245059289</v>
      </c>
      <c r="AE2445" s="5"/>
      <c r="AF2445" s="35">
        <v>70000</v>
      </c>
      <c r="AG2445" s="7">
        <v>4</v>
      </c>
      <c r="AH2445" s="35">
        <v>70000</v>
      </c>
      <c r="AI2445" s="35">
        <v>70000</v>
      </c>
      <c r="AJ2445" s="49">
        <v>43944</v>
      </c>
    </row>
    <row r="2446" spans="1:36" ht="15" customHeight="1" x14ac:dyDescent="0.25">
      <c r="A2446" s="3">
        <v>0</v>
      </c>
      <c r="B2446" s="4" t="s">
        <v>7504</v>
      </c>
      <c r="C2446" s="18" t="s">
        <v>5793</v>
      </c>
      <c r="D2446" s="18" t="s">
        <v>5793</v>
      </c>
      <c r="E2446" s="18" t="s">
        <v>8785</v>
      </c>
      <c r="F2446" s="18" t="s">
        <v>34</v>
      </c>
      <c r="G2446" s="19">
        <v>0</v>
      </c>
      <c r="H2446" s="5" t="s">
        <v>62</v>
      </c>
      <c r="I2446" s="18" t="s">
        <v>5794</v>
      </c>
      <c r="J2446" s="20">
        <v>10925</v>
      </c>
      <c r="K2446" s="20">
        <v>17579610.91</v>
      </c>
      <c r="L2446" s="20">
        <v>0</v>
      </c>
      <c r="M2446" s="20">
        <v>1267114</v>
      </c>
      <c r="N2446" s="20">
        <v>0</v>
      </c>
      <c r="O2446" s="6">
        <v>1725.1006782608699</v>
      </c>
      <c r="P2446" s="21">
        <v>0.79775723969507895</v>
      </c>
      <c r="Q2446" s="18"/>
      <c r="R2446" s="22">
        <v>1017</v>
      </c>
      <c r="S2446" s="23">
        <v>0</v>
      </c>
      <c r="T2446" s="23">
        <v>1018</v>
      </c>
      <c r="U2446" s="24">
        <v>104</v>
      </c>
      <c r="V2446" s="25"/>
      <c r="W2446" s="23">
        <v>63</v>
      </c>
      <c r="X2446" s="23">
        <v>0</v>
      </c>
      <c r="Y2446" s="23">
        <v>63</v>
      </c>
      <c r="Z2446" s="26">
        <v>6.1886051080550099E-2</v>
      </c>
      <c r="AA2446" s="25">
        <v>430</v>
      </c>
      <c r="AB2446" s="23">
        <v>0</v>
      </c>
      <c r="AC2446" s="23">
        <v>430</v>
      </c>
      <c r="AD2446" s="26">
        <v>0.42239685658153242</v>
      </c>
      <c r="AE2446" s="5"/>
      <c r="AF2446" s="33">
        <v>70000</v>
      </c>
      <c r="AG2446" s="7">
        <v>4</v>
      </c>
      <c r="AH2446" s="30">
        <v>68362</v>
      </c>
      <c r="AI2446" s="30">
        <v>68362</v>
      </c>
      <c r="AJ2446" s="37">
        <v>43936</v>
      </c>
    </row>
    <row r="2447" spans="1:36" ht="15" customHeight="1" x14ac:dyDescent="0.25">
      <c r="A2447" s="3">
        <v>0</v>
      </c>
      <c r="B2447" s="4" t="s">
        <v>7507</v>
      </c>
      <c r="C2447" s="18" t="s">
        <v>5799</v>
      </c>
      <c r="D2447" s="18" t="s">
        <v>867</v>
      </c>
      <c r="E2447" s="18" t="s">
        <v>8776</v>
      </c>
      <c r="F2447" s="18" t="s">
        <v>86</v>
      </c>
      <c r="G2447" s="19">
        <v>0</v>
      </c>
      <c r="H2447" s="5" t="s">
        <v>50</v>
      </c>
      <c r="I2447" s="18" t="s">
        <v>5800</v>
      </c>
      <c r="J2447" s="20">
        <v>41205</v>
      </c>
      <c r="K2447" s="20">
        <v>6885665.5999999996</v>
      </c>
      <c r="L2447" s="20">
        <v>0</v>
      </c>
      <c r="M2447" s="20">
        <v>4161049</v>
      </c>
      <c r="N2447" s="20">
        <v>2057803</v>
      </c>
      <c r="O2447" s="6">
        <v>318.03221939085103</v>
      </c>
      <c r="P2447" s="21">
        <v>0.91141778441208898</v>
      </c>
      <c r="Q2447" s="18"/>
      <c r="R2447" s="22">
        <v>1019</v>
      </c>
      <c r="S2447" s="23">
        <v>3056</v>
      </c>
      <c r="T2447" s="23">
        <v>3056</v>
      </c>
      <c r="U2447" s="24"/>
      <c r="V2447" s="25"/>
      <c r="W2447" s="23">
        <v>0</v>
      </c>
      <c r="X2447" s="23">
        <v>317</v>
      </c>
      <c r="Y2447" s="23">
        <v>317</v>
      </c>
      <c r="Z2447" s="26">
        <v>0.10373036649214659</v>
      </c>
      <c r="AA2447" s="25">
        <v>0</v>
      </c>
      <c r="AB2447" s="23">
        <v>1418</v>
      </c>
      <c r="AC2447" s="23">
        <v>1418</v>
      </c>
      <c r="AD2447" s="26">
        <v>0.46400523560209422</v>
      </c>
      <c r="AE2447" s="5"/>
      <c r="AF2447" s="33">
        <v>70000</v>
      </c>
      <c r="AG2447" s="7">
        <v>4</v>
      </c>
      <c r="AH2447" s="30">
        <v>69999.960000000006</v>
      </c>
      <c r="AI2447" s="30">
        <v>69999.960000000006</v>
      </c>
      <c r="AJ2447" s="37">
        <v>43938</v>
      </c>
    </row>
    <row r="2448" spans="1:36" s="2" customFormat="1" ht="15" customHeight="1" x14ac:dyDescent="0.25">
      <c r="A2448" s="3" t="s">
        <v>1479</v>
      </c>
      <c r="B2448" s="4" t="s">
        <v>7510</v>
      </c>
      <c r="C2448" s="28" t="s">
        <v>5808</v>
      </c>
      <c r="D2448" s="28" t="s">
        <v>881</v>
      </c>
      <c r="E2448" s="28" t="s">
        <v>8784</v>
      </c>
      <c r="F2448" s="28" t="s">
        <v>86</v>
      </c>
      <c r="G2448" s="19">
        <v>0</v>
      </c>
      <c r="H2448" s="5" t="s">
        <v>199</v>
      </c>
      <c r="I2448" s="28" t="s">
        <v>5809</v>
      </c>
      <c r="J2448" s="20">
        <v>39271</v>
      </c>
      <c r="K2448" s="20">
        <v>6287579.2999999998</v>
      </c>
      <c r="L2448" s="20">
        <v>0</v>
      </c>
      <c r="M2448" s="20">
        <v>4073721</v>
      </c>
      <c r="N2448" s="20">
        <v>2141375</v>
      </c>
      <c r="O2448" s="6">
        <v>318.36916044918598</v>
      </c>
      <c r="P2448" s="21">
        <v>0.91238339120958301</v>
      </c>
      <c r="Q2448" s="18"/>
      <c r="R2448" s="22">
        <v>833</v>
      </c>
      <c r="S2448" s="23">
        <v>2614</v>
      </c>
      <c r="T2448" s="23">
        <v>2614</v>
      </c>
      <c r="U2448" s="24">
        <v>20</v>
      </c>
      <c r="V2448" s="25"/>
      <c r="W2448" s="23">
        <v>0</v>
      </c>
      <c r="X2448" s="23">
        <v>322</v>
      </c>
      <c r="Y2448" s="23">
        <v>322</v>
      </c>
      <c r="Z2448" s="26">
        <v>0.12318286151491967</v>
      </c>
      <c r="AA2448" s="25">
        <v>0</v>
      </c>
      <c r="AB2448" s="23">
        <v>1260</v>
      </c>
      <c r="AC2448" s="23">
        <v>1260</v>
      </c>
      <c r="AD2448" s="26">
        <v>0.48201989288446823</v>
      </c>
      <c r="AE2448" s="5"/>
      <c r="AF2448" s="35">
        <v>70000</v>
      </c>
      <c r="AG2448" s="7">
        <v>4</v>
      </c>
      <c r="AH2448" s="35">
        <v>70000</v>
      </c>
      <c r="AI2448" s="35">
        <v>70000</v>
      </c>
      <c r="AJ2448" s="49">
        <v>43941</v>
      </c>
    </row>
    <row r="2449" spans="1:36" ht="15" customHeight="1" x14ac:dyDescent="0.25">
      <c r="A2449" s="3" t="s">
        <v>7095</v>
      </c>
      <c r="B2449" s="4" t="s">
        <v>7513</v>
      </c>
      <c r="C2449" s="18" t="s">
        <v>5823</v>
      </c>
      <c r="D2449" s="18" t="s">
        <v>5823</v>
      </c>
      <c r="E2449" s="18" t="s">
        <v>8782</v>
      </c>
      <c r="F2449" s="18" t="s">
        <v>34</v>
      </c>
      <c r="G2449" s="19">
        <v>0</v>
      </c>
      <c r="H2449" s="5" t="s">
        <v>78</v>
      </c>
      <c r="I2449" s="18" t="s">
        <v>5824</v>
      </c>
      <c r="J2449" s="20">
        <v>9454</v>
      </c>
      <c r="K2449" s="20">
        <v>13416342.32</v>
      </c>
      <c r="L2449" s="20">
        <v>0</v>
      </c>
      <c r="M2449" s="20">
        <v>2622824</v>
      </c>
      <c r="N2449" s="20">
        <v>0</v>
      </c>
      <c r="O2449" s="6">
        <v>1696.54816162471</v>
      </c>
      <c r="P2449" s="21">
        <v>0.78455338606204095</v>
      </c>
      <c r="Q2449" s="18"/>
      <c r="R2449" s="22">
        <v>1031</v>
      </c>
      <c r="S2449" s="23">
        <v>0</v>
      </c>
      <c r="T2449" s="23">
        <v>1031</v>
      </c>
      <c r="U2449" s="24">
        <v>147</v>
      </c>
      <c r="V2449" s="25">
        <v>121</v>
      </c>
      <c r="W2449" s="23">
        <v>118</v>
      </c>
      <c r="X2449" s="23">
        <v>0</v>
      </c>
      <c r="Y2449" s="23">
        <v>118</v>
      </c>
      <c r="Z2449" s="26">
        <v>0.11445198836081474</v>
      </c>
      <c r="AA2449" s="25">
        <v>995</v>
      </c>
      <c r="AB2449" s="23">
        <v>0</v>
      </c>
      <c r="AC2449" s="23">
        <v>995</v>
      </c>
      <c r="AD2449" s="26">
        <v>0.96508244422890399</v>
      </c>
      <c r="AE2449" s="5"/>
      <c r="AF2449" s="33">
        <v>70000</v>
      </c>
      <c r="AG2449" s="7">
        <v>4</v>
      </c>
      <c r="AH2449" s="30">
        <v>67353</v>
      </c>
      <c r="AI2449" s="30">
        <v>67353</v>
      </c>
      <c r="AJ2449" s="37">
        <v>43937</v>
      </c>
    </row>
    <row r="2450" spans="1:36" ht="15" customHeight="1" x14ac:dyDescent="0.25">
      <c r="A2450" s="3" t="s">
        <v>427</v>
      </c>
      <c r="B2450" s="4" t="s">
        <v>7516</v>
      </c>
      <c r="C2450" s="18" t="s">
        <v>5834</v>
      </c>
      <c r="D2450" s="18" t="s">
        <v>5834</v>
      </c>
      <c r="E2450" s="18" t="s">
        <v>8783</v>
      </c>
      <c r="F2450" s="18" t="s">
        <v>34</v>
      </c>
      <c r="G2450" s="19">
        <v>0</v>
      </c>
      <c r="H2450" s="5" t="s">
        <v>199</v>
      </c>
      <c r="I2450" s="18" t="s">
        <v>5835</v>
      </c>
      <c r="J2450" s="20">
        <v>12248</v>
      </c>
      <c r="K2450" s="20">
        <v>26051502.07</v>
      </c>
      <c r="L2450" s="20">
        <v>0</v>
      </c>
      <c r="M2450" s="20">
        <v>0</v>
      </c>
      <c r="N2450" s="20">
        <v>0</v>
      </c>
      <c r="O2450" s="6">
        <v>2127.0004955911199</v>
      </c>
      <c r="P2450" s="21">
        <v>0.98361218308920095</v>
      </c>
      <c r="Q2450" s="18"/>
      <c r="R2450" s="22">
        <v>1037</v>
      </c>
      <c r="S2450" s="23">
        <v>0</v>
      </c>
      <c r="T2450" s="23">
        <v>1037</v>
      </c>
      <c r="U2450" s="24">
        <v>107</v>
      </c>
      <c r="V2450" s="25">
        <v>24</v>
      </c>
      <c r="W2450" s="23">
        <v>25</v>
      </c>
      <c r="X2450" s="23">
        <v>0</v>
      </c>
      <c r="Y2450" s="23">
        <v>25</v>
      </c>
      <c r="Z2450" s="26">
        <v>2.4108003857280617E-2</v>
      </c>
      <c r="AA2450" s="25">
        <v>414</v>
      </c>
      <c r="AB2450" s="23">
        <v>0</v>
      </c>
      <c r="AC2450" s="23">
        <v>414</v>
      </c>
      <c r="AD2450" s="26">
        <v>0.39922854387656703</v>
      </c>
      <c r="AE2450" s="5"/>
      <c r="AF2450" s="33">
        <v>70000</v>
      </c>
      <c r="AG2450" s="7">
        <v>4</v>
      </c>
      <c r="AH2450" s="30">
        <v>69990</v>
      </c>
      <c r="AI2450" s="30">
        <v>69990</v>
      </c>
      <c r="AJ2450" s="37">
        <v>43936</v>
      </c>
    </row>
    <row r="2451" spans="1:36" ht="15" customHeight="1" x14ac:dyDescent="0.25">
      <c r="A2451" s="3" t="s">
        <v>2133</v>
      </c>
      <c r="B2451" s="4" t="s">
        <v>7519</v>
      </c>
      <c r="C2451" s="18" t="s">
        <v>5837</v>
      </c>
      <c r="D2451" s="18" t="s">
        <v>5837</v>
      </c>
      <c r="E2451" s="18" t="s">
        <v>8778</v>
      </c>
      <c r="F2451" s="18" t="s">
        <v>34</v>
      </c>
      <c r="G2451" s="19">
        <v>0</v>
      </c>
      <c r="H2451" s="5" t="s">
        <v>78</v>
      </c>
      <c r="I2451" s="18" t="s">
        <v>8757</v>
      </c>
      <c r="J2451" s="20">
        <v>12878</v>
      </c>
      <c r="K2451" s="20">
        <v>17274201.210000001</v>
      </c>
      <c r="L2451" s="20">
        <v>0</v>
      </c>
      <c r="M2451" s="20">
        <v>6893218</v>
      </c>
      <c r="N2451" s="20">
        <v>86520</v>
      </c>
      <c r="O2451" s="6">
        <v>1883.3622619972</v>
      </c>
      <c r="P2451" s="21">
        <v>0.87094388078929696</v>
      </c>
      <c r="Q2451" s="18"/>
      <c r="R2451" s="22">
        <v>1019</v>
      </c>
      <c r="S2451" s="23">
        <v>0</v>
      </c>
      <c r="T2451" s="23">
        <v>1040</v>
      </c>
      <c r="U2451" s="24">
        <v>125</v>
      </c>
      <c r="V2451" s="25"/>
      <c r="W2451" s="23">
        <v>95</v>
      </c>
      <c r="X2451" s="23">
        <v>0</v>
      </c>
      <c r="Y2451" s="23">
        <v>95</v>
      </c>
      <c r="Z2451" s="26">
        <v>9.1346153846153841E-2</v>
      </c>
      <c r="AA2451" s="25">
        <v>625</v>
      </c>
      <c r="AB2451" s="23">
        <v>0</v>
      </c>
      <c r="AC2451" s="23">
        <v>625</v>
      </c>
      <c r="AD2451" s="26">
        <v>0.60096153846153844</v>
      </c>
      <c r="AE2451" s="5"/>
      <c r="AF2451" s="33">
        <v>70000</v>
      </c>
      <c r="AG2451" s="7">
        <v>4</v>
      </c>
      <c r="AH2451" s="33">
        <v>70000</v>
      </c>
      <c r="AI2451" s="33">
        <v>70000</v>
      </c>
      <c r="AJ2451" s="37">
        <v>43937</v>
      </c>
    </row>
    <row r="2452" spans="1:36" ht="15" customHeight="1" x14ac:dyDescent="0.25">
      <c r="A2452" s="3" t="s">
        <v>1441</v>
      </c>
      <c r="B2452" s="4" t="s">
        <v>7522</v>
      </c>
      <c r="C2452" s="18" t="s">
        <v>5847</v>
      </c>
      <c r="D2452" s="18" t="s">
        <v>439</v>
      </c>
      <c r="E2452" s="18" t="s">
        <v>8785</v>
      </c>
      <c r="F2452" s="18" t="s">
        <v>86</v>
      </c>
      <c r="G2452" s="19">
        <v>0</v>
      </c>
      <c r="H2452" s="5" t="s">
        <v>62</v>
      </c>
      <c r="I2452" s="18" t="s">
        <v>5848</v>
      </c>
      <c r="J2452" s="20">
        <v>57549</v>
      </c>
      <c r="K2452" s="20">
        <v>9068857.75</v>
      </c>
      <c r="L2452" s="20">
        <v>0</v>
      </c>
      <c r="M2452" s="20">
        <v>14483227</v>
      </c>
      <c r="N2452" s="20">
        <v>4606931</v>
      </c>
      <c r="O2452" s="6">
        <v>489.30504005282501</v>
      </c>
      <c r="P2452" s="21">
        <v>1.4022519993753899</v>
      </c>
      <c r="Q2452" s="18"/>
      <c r="R2452" s="22">
        <v>1045</v>
      </c>
      <c r="S2452" s="23">
        <v>3981</v>
      </c>
      <c r="T2452" s="23">
        <v>3981</v>
      </c>
      <c r="U2452" s="24">
        <v>14</v>
      </c>
      <c r="V2452" s="25"/>
      <c r="W2452" s="23">
        <v>0</v>
      </c>
      <c r="X2452" s="23">
        <v>958</v>
      </c>
      <c r="Y2452" s="23">
        <v>958</v>
      </c>
      <c r="Z2452" s="26">
        <v>0.24064305450891735</v>
      </c>
      <c r="AA2452" s="25">
        <v>0</v>
      </c>
      <c r="AB2452" s="23">
        <v>1993</v>
      </c>
      <c r="AC2452" s="23">
        <v>1993</v>
      </c>
      <c r="AD2452" s="26">
        <v>0.50062798291886457</v>
      </c>
      <c r="AE2452" s="5"/>
      <c r="AF2452" s="33">
        <v>70000</v>
      </c>
      <c r="AG2452" s="7">
        <v>4</v>
      </c>
      <c r="AH2452" s="30">
        <v>69999.839999999997</v>
      </c>
      <c r="AI2452" s="30">
        <v>69999.839999999997</v>
      </c>
      <c r="AJ2452" s="37">
        <v>43937</v>
      </c>
    </row>
    <row r="2453" spans="1:36" s="2" customFormat="1" ht="15" customHeight="1" x14ac:dyDescent="0.25">
      <c r="A2453" s="3">
        <v>0</v>
      </c>
      <c r="B2453" s="4" t="s">
        <v>7525</v>
      </c>
      <c r="C2453" s="28" t="s">
        <v>5865</v>
      </c>
      <c r="D2453" s="28" t="s">
        <v>5865</v>
      </c>
      <c r="E2453" s="28" t="s">
        <v>8782</v>
      </c>
      <c r="F2453" s="28" t="s">
        <v>34</v>
      </c>
      <c r="G2453" s="19">
        <v>0</v>
      </c>
      <c r="H2453" s="5" t="s">
        <v>139</v>
      </c>
      <c r="I2453" s="28" t="s">
        <v>5866</v>
      </c>
      <c r="J2453" s="20">
        <v>12594</v>
      </c>
      <c r="K2453" s="20">
        <v>38802586.600000001</v>
      </c>
      <c r="L2453" s="20">
        <v>358195</v>
      </c>
      <c r="M2453" s="20">
        <v>0</v>
      </c>
      <c r="N2453" s="20">
        <v>0</v>
      </c>
      <c r="O2453" s="6">
        <v>3052.5958075273902</v>
      </c>
      <c r="P2453" s="21">
        <v>1.41164538163237</v>
      </c>
      <c r="Q2453" s="18"/>
      <c r="R2453" s="22">
        <v>1049</v>
      </c>
      <c r="S2453" s="23">
        <v>0</v>
      </c>
      <c r="T2453" s="23">
        <v>1049</v>
      </c>
      <c r="U2453" s="24">
        <v>109</v>
      </c>
      <c r="V2453" s="25">
        <v>42</v>
      </c>
      <c r="W2453" s="23">
        <v>41</v>
      </c>
      <c r="X2453" s="23">
        <v>0</v>
      </c>
      <c r="Y2453" s="23">
        <v>41</v>
      </c>
      <c r="Z2453" s="26">
        <v>3.9084842707340327E-2</v>
      </c>
      <c r="AA2453" s="25">
        <v>387</v>
      </c>
      <c r="AB2453" s="23">
        <v>0</v>
      </c>
      <c r="AC2453" s="23">
        <v>387</v>
      </c>
      <c r="AD2453" s="26">
        <v>0.36892278360343184</v>
      </c>
      <c r="AE2453" s="5"/>
      <c r="AF2453" s="35">
        <v>70000</v>
      </c>
      <c r="AG2453" s="7">
        <v>4</v>
      </c>
      <c r="AH2453" s="32">
        <v>69948</v>
      </c>
      <c r="AI2453" s="32">
        <v>69948</v>
      </c>
      <c r="AJ2453" s="49">
        <v>43941</v>
      </c>
    </row>
    <row r="2454" spans="1:36" s="2" customFormat="1" ht="15" customHeight="1" x14ac:dyDescent="0.25">
      <c r="A2454" s="3" t="s">
        <v>912</v>
      </c>
      <c r="B2454" s="4" t="s">
        <v>7528</v>
      </c>
      <c r="C2454" s="28" t="s">
        <v>5868</v>
      </c>
      <c r="D2454" s="28" t="s">
        <v>4731</v>
      </c>
      <c r="E2454" s="28" t="s">
        <v>8773</v>
      </c>
      <c r="F2454" s="28" t="s">
        <v>86</v>
      </c>
      <c r="G2454" s="19">
        <v>0</v>
      </c>
      <c r="H2454" s="5" t="s">
        <v>62</v>
      </c>
      <c r="I2454" s="28" t="s">
        <v>5869</v>
      </c>
      <c r="J2454" s="20">
        <v>117325</v>
      </c>
      <c r="K2454" s="20">
        <v>38348315.450000003</v>
      </c>
      <c r="L2454" s="20">
        <v>1533640</v>
      </c>
      <c r="M2454" s="20">
        <v>0</v>
      </c>
      <c r="N2454" s="20">
        <v>3981954</v>
      </c>
      <c r="O2454" s="6">
        <v>347.72324270189603</v>
      </c>
      <c r="P2454" s="21">
        <v>0.99650641705098597</v>
      </c>
      <c r="Q2454" s="18"/>
      <c r="R2454" s="22">
        <v>1050</v>
      </c>
      <c r="S2454" s="23">
        <v>10631</v>
      </c>
      <c r="T2454" s="23">
        <v>10631</v>
      </c>
      <c r="U2454" s="24">
        <v>12</v>
      </c>
      <c r="V2454" s="25"/>
      <c r="W2454" s="23">
        <v>0</v>
      </c>
      <c r="X2454" s="23">
        <v>622</v>
      </c>
      <c r="Y2454" s="23">
        <v>622</v>
      </c>
      <c r="Z2454" s="26">
        <v>5.8508136581695042E-2</v>
      </c>
      <c r="AA2454" s="25">
        <v>0</v>
      </c>
      <c r="AB2454" s="23">
        <v>4701</v>
      </c>
      <c r="AC2454" s="23">
        <v>4701</v>
      </c>
      <c r="AD2454" s="26">
        <v>0.44219734738030286</v>
      </c>
      <c r="AE2454" s="5"/>
      <c r="AF2454" s="35">
        <v>70000</v>
      </c>
      <c r="AG2454" s="7">
        <v>4</v>
      </c>
      <c r="AH2454" s="32">
        <v>69960</v>
      </c>
      <c r="AI2454" s="32">
        <v>69960</v>
      </c>
      <c r="AJ2454" s="49">
        <v>43945</v>
      </c>
    </row>
    <row r="2455" spans="1:36" ht="15" customHeight="1" x14ac:dyDescent="0.25">
      <c r="A2455" s="3">
        <v>0</v>
      </c>
      <c r="B2455" s="4" t="s">
        <v>7531</v>
      </c>
      <c r="C2455" s="18" t="s">
        <v>5874</v>
      </c>
      <c r="D2455" s="18" t="s">
        <v>5874</v>
      </c>
      <c r="E2455" s="18" t="s">
        <v>8785</v>
      </c>
      <c r="F2455" s="18" t="s">
        <v>34</v>
      </c>
      <c r="G2455" s="19">
        <v>0</v>
      </c>
      <c r="H2455" s="5" t="s">
        <v>245</v>
      </c>
      <c r="I2455" s="18" t="s">
        <v>5875</v>
      </c>
      <c r="J2455" s="20">
        <v>13808</v>
      </c>
      <c r="K2455" s="20">
        <v>24615765.789999999</v>
      </c>
      <c r="L2455" s="20">
        <v>0</v>
      </c>
      <c r="M2455" s="20">
        <v>3480029</v>
      </c>
      <c r="N2455" s="20">
        <v>91357</v>
      </c>
      <c r="O2455" s="6">
        <v>2041.36383183662</v>
      </c>
      <c r="P2455" s="21">
        <v>0.94401028080349803</v>
      </c>
      <c r="Q2455" s="18"/>
      <c r="R2455" s="22">
        <v>984</v>
      </c>
      <c r="S2455" s="23">
        <v>0</v>
      </c>
      <c r="T2455" s="23">
        <v>1050</v>
      </c>
      <c r="U2455" s="24">
        <v>116</v>
      </c>
      <c r="V2455" s="25"/>
      <c r="W2455" s="23">
        <v>93</v>
      </c>
      <c r="X2455" s="23">
        <v>0</v>
      </c>
      <c r="Y2455" s="23">
        <v>93</v>
      </c>
      <c r="Z2455" s="26">
        <v>8.8571428571428565E-2</v>
      </c>
      <c r="AA2455" s="25">
        <v>475</v>
      </c>
      <c r="AB2455" s="23">
        <v>0</v>
      </c>
      <c r="AC2455" s="23">
        <v>475</v>
      </c>
      <c r="AD2455" s="26">
        <v>0.45238095238095238</v>
      </c>
      <c r="AE2455" s="5"/>
      <c r="AF2455" s="33">
        <v>70000</v>
      </c>
      <c r="AG2455" s="7">
        <v>4</v>
      </c>
      <c r="AH2455" s="33">
        <v>70000</v>
      </c>
      <c r="AI2455" s="33">
        <v>70000</v>
      </c>
      <c r="AJ2455" s="37">
        <v>43937</v>
      </c>
    </row>
    <row r="2456" spans="1:36" s="2" customFormat="1" ht="15" customHeight="1" x14ac:dyDescent="0.25">
      <c r="A2456" s="3">
        <v>0</v>
      </c>
      <c r="B2456" s="4" t="s">
        <v>7534</v>
      </c>
      <c r="C2456" s="28" t="s">
        <v>5892</v>
      </c>
      <c r="D2456" s="28" t="s">
        <v>5892</v>
      </c>
      <c r="E2456" s="28" t="s">
        <v>8786</v>
      </c>
      <c r="F2456" s="28" t="s">
        <v>34</v>
      </c>
      <c r="G2456" s="19">
        <v>0</v>
      </c>
      <c r="H2456" s="5" t="s">
        <v>210</v>
      </c>
      <c r="I2456" s="28" t="s">
        <v>5893</v>
      </c>
      <c r="J2456" s="20">
        <v>16063</v>
      </c>
      <c r="K2456" s="20">
        <v>35179274.560000002</v>
      </c>
      <c r="L2456" s="20">
        <v>0</v>
      </c>
      <c r="M2456" s="20">
        <v>1737670</v>
      </c>
      <c r="N2456" s="20">
        <v>0</v>
      </c>
      <c r="O2456" s="6">
        <v>2298.2596376766501</v>
      </c>
      <c r="P2456" s="21">
        <v>1.0628094277395399</v>
      </c>
      <c r="Q2456" s="18"/>
      <c r="R2456" s="22">
        <v>1056</v>
      </c>
      <c r="S2456" s="23">
        <v>0</v>
      </c>
      <c r="T2456" s="23">
        <v>1056</v>
      </c>
      <c r="U2456" s="24">
        <v>98</v>
      </c>
      <c r="V2456" s="25"/>
      <c r="W2456" s="23">
        <v>128</v>
      </c>
      <c r="X2456" s="23">
        <v>0</v>
      </c>
      <c r="Y2456" s="23">
        <v>128</v>
      </c>
      <c r="Z2456" s="26">
        <v>0.12121212121212122</v>
      </c>
      <c r="AA2456" s="25">
        <v>789</v>
      </c>
      <c r="AB2456" s="23">
        <v>0</v>
      </c>
      <c r="AC2456" s="23">
        <v>789</v>
      </c>
      <c r="AD2456" s="26">
        <v>0.74715909090909094</v>
      </c>
      <c r="AE2456" s="5"/>
      <c r="AF2456" s="35">
        <v>70000</v>
      </c>
      <c r="AG2456" s="7">
        <v>4</v>
      </c>
      <c r="AH2456" s="32">
        <v>69525.440000000002</v>
      </c>
      <c r="AI2456" s="32">
        <v>69525.440000000002</v>
      </c>
      <c r="AJ2456" s="49">
        <v>43963</v>
      </c>
    </row>
    <row r="2457" spans="1:36" ht="15" customHeight="1" x14ac:dyDescent="0.25">
      <c r="A2457" s="3" t="s">
        <v>2142</v>
      </c>
      <c r="B2457" s="4" t="s">
        <v>7537</v>
      </c>
      <c r="C2457" s="18" t="s">
        <v>5942</v>
      </c>
      <c r="D2457" s="18" t="s">
        <v>5942</v>
      </c>
      <c r="E2457" s="18" t="s">
        <v>8777</v>
      </c>
      <c r="F2457" s="18" t="s">
        <v>34</v>
      </c>
      <c r="G2457" s="19">
        <v>0</v>
      </c>
      <c r="H2457" s="5" t="s">
        <v>50</v>
      </c>
      <c r="I2457" s="18" t="s">
        <v>5943</v>
      </c>
      <c r="J2457" s="20">
        <v>13481</v>
      </c>
      <c r="K2457" s="20">
        <v>15822638.99</v>
      </c>
      <c r="L2457" s="20">
        <v>0</v>
      </c>
      <c r="M2457" s="20">
        <v>6054216</v>
      </c>
      <c r="N2457" s="20">
        <v>289764</v>
      </c>
      <c r="O2457" s="6">
        <v>1644.2859572732</v>
      </c>
      <c r="P2457" s="21">
        <v>0.76038520132405096</v>
      </c>
      <c r="Q2457" s="18"/>
      <c r="R2457" s="22">
        <v>653</v>
      </c>
      <c r="S2457" s="23">
        <v>0</v>
      </c>
      <c r="T2457" s="23">
        <v>1072</v>
      </c>
      <c r="U2457" s="24">
        <v>118</v>
      </c>
      <c r="V2457" s="25">
        <v>59</v>
      </c>
      <c r="W2457" s="23">
        <v>59</v>
      </c>
      <c r="X2457" s="23">
        <v>0</v>
      </c>
      <c r="Y2457" s="23">
        <v>59</v>
      </c>
      <c r="Z2457" s="26">
        <v>5.503731343283582E-2</v>
      </c>
      <c r="AA2457" s="25">
        <v>664</v>
      </c>
      <c r="AB2457" s="23">
        <v>0</v>
      </c>
      <c r="AC2457" s="23">
        <v>664</v>
      </c>
      <c r="AD2457" s="26">
        <v>0.61940298507462688</v>
      </c>
      <c r="AE2457" s="5"/>
      <c r="AF2457" s="33">
        <v>70000</v>
      </c>
      <c r="AG2457" s="7">
        <v>4</v>
      </c>
      <c r="AH2457" s="30">
        <v>69840</v>
      </c>
      <c r="AI2457" s="30">
        <v>69840</v>
      </c>
      <c r="AJ2457" s="37">
        <v>43938</v>
      </c>
    </row>
    <row r="2458" spans="1:36" ht="15" customHeight="1" x14ac:dyDescent="0.25">
      <c r="A2458" s="3" t="s">
        <v>3405</v>
      </c>
      <c r="B2458" s="4" t="s">
        <v>7540</v>
      </c>
      <c r="C2458" s="18" t="s">
        <v>5963</v>
      </c>
      <c r="D2458" s="18" t="s">
        <v>5963</v>
      </c>
      <c r="E2458" s="18" t="s">
        <v>8783</v>
      </c>
      <c r="F2458" s="18" t="s">
        <v>34</v>
      </c>
      <c r="G2458" s="19">
        <v>0</v>
      </c>
      <c r="H2458" s="5" t="s">
        <v>96</v>
      </c>
      <c r="I2458" s="18" t="s">
        <v>5964</v>
      </c>
      <c r="J2458" s="20">
        <v>16112</v>
      </c>
      <c r="K2458" s="20">
        <v>32311088.149999999</v>
      </c>
      <c r="L2458" s="20">
        <v>0</v>
      </c>
      <c r="M2458" s="20">
        <v>596856</v>
      </c>
      <c r="N2458" s="20">
        <v>236335</v>
      </c>
      <c r="O2458" s="6">
        <v>2057.1176235104299</v>
      </c>
      <c r="P2458" s="21">
        <v>0.95129547958569405</v>
      </c>
      <c r="Q2458" s="18"/>
      <c r="R2458" s="22">
        <v>1080</v>
      </c>
      <c r="S2458" s="23">
        <v>0</v>
      </c>
      <c r="T2458" s="23">
        <v>1080</v>
      </c>
      <c r="U2458" s="24">
        <v>117</v>
      </c>
      <c r="V2458" s="25"/>
      <c r="W2458" s="23">
        <v>29</v>
      </c>
      <c r="X2458" s="23">
        <v>0</v>
      </c>
      <c r="Y2458" s="23">
        <v>29</v>
      </c>
      <c r="Z2458" s="26">
        <v>2.6851851851851852E-2</v>
      </c>
      <c r="AA2458" s="25">
        <v>476</v>
      </c>
      <c r="AB2458" s="23">
        <v>0</v>
      </c>
      <c r="AC2458" s="23">
        <v>476</v>
      </c>
      <c r="AD2458" s="26">
        <v>0.44074074074074077</v>
      </c>
      <c r="AE2458" s="5"/>
      <c r="AF2458" s="33">
        <v>70000</v>
      </c>
      <c r="AG2458" s="7">
        <v>4</v>
      </c>
      <c r="AH2458" s="30">
        <v>69999.839999999997</v>
      </c>
      <c r="AI2458" s="30">
        <v>69999.839999999997</v>
      </c>
      <c r="AJ2458" s="37">
        <v>43936</v>
      </c>
    </row>
    <row r="2459" spans="1:36" ht="15" customHeight="1" x14ac:dyDescent="0.25">
      <c r="A2459" s="3" t="s">
        <v>3644</v>
      </c>
      <c r="B2459" s="4" t="s">
        <v>7543</v>
      </c>
      <c r="C2459" s="18" t="s">
        <v>5983</v>
      </c>
      <c r="D2459" s="18" t="s">
        <v>5983</v>
      </c>
      <c r="E2459" s="18" t="s">
        <v>8773</v>
      </c>
      <c r="F2459" s="18" t="s">
        <v>34</v>
      </c>
      <c r="G2459" s="19">
        <v>0</v>
      </c>
      <c r="H2459" s="5" t="s">
        <v>210</v>
      </c>
      <c r="I2459" s="18" t="s">
        <v>8747</v>
      </c>
      <c r="J2459" s="20">
        <v>12762</v>
      </c>
      <c r="K2459" s="20">
        <v>23758570.52</v>
      </c>
      <c r="L2459" s="20">
        <v>0</v>
      </c>
      <c r="M2459" s="20">
        <v>1455646</v>
      </c>
      <c r="N2459" s="20">
        <v>0</v>
      </c>
      <c r="O2459" s="6">
        <v>1975.72610249177</v>
      </c>
      <c r="P2459" s="21">
        <v>0.91365670524593501</v>
      </c>
      <c r="Q2459" s="18"/>
      <c r="R2459" s="22">
        <v>969</v>
      </c>
      <c r="S2459" s="23">
        <v>0</v>
      </c>
      <c r="T2459" s="23">
        <v>1086</v>
      </c>
      <c r="U2459" s="24">
        <v>133</v>
      </c>
      <c r="V2459" s="25"/>
      <c r="W2459" s="23">
        <v>88</v>
      </c>
      <c r="X2459" s="23">
        <v>0</v>
      </c>
      <c r="Y2459" s="23">
        <v>88</v>
      </c>
      <c r="Z2459" s="26">
        <v>8.1031307550644568E-2</v>
      </c>
      <c r="AA2459" s="25">
        <v>629</v>
      </c>
      <c r="AB2459" s="23">
        <v>0</v>
      </c>
      <c r="AC2459" s="23">
        <v>629</v>
      </c>
      <c r="AD2459" s="26">
        <v>0.57918968692449357</v>
      </c>
      <c r="AE2459" s="5"/>
      <c r="AF2459" s="33">
        <v>70000</v>
      </c>
      <c r="AG2459" s="7">
        <v>4</v>
      </c>
      <c r="AH2459" s="30">
        <v>69738.100000000006</v>
      </c>
      <c r="AI2459" s="30">
        <v>69738.100000000006</v>
      </c>
      <c r="AJ2459" s="37">
        <v>43937</v>
      </c>
    </row>
    <row r="2460" spans="1:36" ht="15" customHeight="1" x14ac:dyDescent="0.25">
      <c r="A2460" s="3" t="s">
        <v>513</v>
      </c>
      <c r="B2460" s="4" t="s">
        <v>7546</v>
      </c>
      <c r="C2460" s="18" t="s">
        <v>5994</v>
      </c>
      <c r="D2460" s="18" t="s">
        <v>5994</v>
      </c>
      <c r="E2460" s="18" t="s">
        <v>8786</v>
      </c>
      <c r="F2460" s="18" t="s">
        <v>34</v>
      </c>
      <c r="G2460" s="19">
        <v>0</v>
      </c>
      <c r="H2460" s="5" t="s">
        <v>78</v>
      </c>
      <c r="I2460" s="18" t="s">
        <v>5995</v>
      </c>
      <c r="J2460" s="20">
        <v>8440</v>
      </c>
      <c r="K2460" s="20">
        <v>18374313.489999998</v>
      </c>
      <c r="L2460" s="20">
        <v>0</v>
      </c>
      <c r="M2460" s="20">
        <v>307032</v>
      </c>
      <c r="N2460" s="20">
        <v>0</v>
      </c>
      <c r="O2460" s="6">
        <v>2213.4295604265399</v>
      </c>
      <c r="P2460" s="21">
        <v>1.02358052410339</v>
      </c>
      <c r="Q2460" s="18"/>
      <c r="R2460" s="22">
        <v>868</v>
      </c>
      <c r="S2460" s="23">
        <v>0</v>
      </c>
      <c r="T2460" s="23">
        <v>1089</v>
      </c>
      <c r="U2460" s="24">
        <v>110</v>
      </c>
      <c r="V2460" s="25">
        <v>30</v>
      </c>
      <c r="W2460" s="23">
        <v>30</v>
      </c>
      <c r="X2460" s="23">
        <v>0</v>
      </c>
      <c r="Y2460" s="23">
        <v>30</v>
      </c>
      <c r="Z2460" s="26">
        <v>2.7548209366391185E-2</v>
      </c>
      <c r="AA2460" s="25">
        <v>444</v>
      </c>
      <c r="AB2460" s="23">
        <v>0</v>
      </c>
      <c r="AC2460" s="23">
        <v>444</v>
      </c>
      <c r="AD2460" s="26">
        <v>0.40771349862258954</v>
      </c>
      <c r="AE2460" s="5"/>
      <c r="AF2460" s="33">
        <v>70000</v>
      </c>
      <c r="AG2460" s="7">
        <v>4</v>
      </c>
      <c r="AH2460" s="30">
        <v>69966</v>
      </c>
      <c r="AI2460" s="30">
        <v>69966</v>
      </c>
      <c r="AJ2460" s="37">
        <v>43936</v>
      </c>
    </row>
    <row r="2461" spans="1:36" ht="15" customHeight="1" x14ac:dyDescent="0.25">
      <c r="A2461" s="3" t="s">
        <v>551</v>
      </c>
      <c r="B2461" s="4" t="s">
        <v>7549</v>
      </c>
      <c r="C2461" s="18" t="s">
        <v>5997</v>
      </c>
      <c r="D2461" s="18" t="s">
        <v>5997</v>
      </c>
      <c r="E2461" s="18" t="s">
        <v>8776</v>
      </c>
      <c r="F2461" s="18" t="s">
        <v>34</v>
      </c>
      <c r="G2461" s="19">
        <v>0</v>
      </c>
      <c r="H2461" s="5" t="s">
        <v>50</v>
      </c>
      <c r="I2461" s="18" t="s">
        <v>8748</v>
      </c>
      <c r="J2461" s="20">
        <v>12177</v>
      </c>
      <c r="K2461" s="20">
        <v>17235490.190000001</v>
      </c>
      <c r="L2461" s="20">
        <v>0</v>
      </c>
      <c r="M2461" s="20">
        <v>4115747</v>
      </c>
      <c r="N2461" s="20">
        <v>0</v>
      </c>
      <c r="O2461" s="6">
        <v>1753.4070124004299</v>
      </c>
      <c r="P2461" s="21">
        <v>0.81084724845435097</v>
      </c>
      <c r="Q2461" s="18"/>
      <c r="R2461" s="22">
        <v>1091</v>
      </c>
      <c r="S2461" s="23">
        <v>0</v>
      </c>
      <c r="T2461" s="23">
        <v>1091</v>
      </c>
      <c r="U2461" s="24">
        <v>128</v>
      </c>
      <c r="V2461" s="25"/>
      <c r="W2461" s="23">
        <v>91</v>
      </c>
      <c r="X2461" s="23">
        <v>0</v>
      </c>
      <c r="Y2461" s="23">
        <v>91</v>
      </c>
      <c r="Z2461" s="26">
        <v>8.3409715857011915E-2</v>
      </c>
      <c r="AA2461" s="25">
        <v>461</v>
      </c>
      <c r="AB2461" s="23">
        <v>0</v>
      </c>
      <c r="AC2461" s="23">
        <v>461</v>
      </c>
      <c r="AD2461" s="26">
        <v>0.42254812098991751</v>
      </c>
      <c r="AE2461" s="5"/>
      <c r="AF2461" s="33">
        <v>70000</v>
      </c>
      <c r="AG2461" s="7">
        <v>4</v>
      </c>
      <c r="AH2461" s="30">
        <v>69318.600000000006</v>
      </c>
      <c r="AI2461" s="30">
        <v>69318.600000000006</v>
      </c>
      <c r="AJ2461" s="37">
        <v>43937</v>
      </c>
    </row>
    <row r="2462" spans="1:36" s="2" customFormat="1" ht="15" customHeight="1" x14ac:dyDescent="0.25">
      <c r="A2462" s="3" t="s">
        <v>912</v>
      </c>
      <c r="B2462" s="4" t="s">
        <v>7552</v>
      </c>
      <c r="C2462" s="28" t="s">
        <v>6002</v>
      </c>
      <c r="D2462" s="28" t="s">
        <v>6002</v>
      </c>
      <c r="E2462" s="28" t="s">
        <v>8786</v>
      </c>
      <c r="F2462" s="28" t="s">
        <v>34</v>
      </c>
      <c r="G2462" s="19">
        <v>0</v>
      </c>
      <c r="H2462" s="5" t="s">
        <v>62</v>
      </c>
      <c r="I2462" s="28" t="s">
        <v>6003</v>
      </c>
      <c r="J2462" s="20">
        <v>9581</v>
      </c>
      <c r="K2462" s="20">
        <v>18303671.350000001</v>
      </c>
      <c r="L2462" s="20">
        <v>0</v>
      </c>
      <c r="M2462" s="20">
        <v>1170928</v>
      </c>
      <c r="N2462" s="20">
        <v>0</v>
      </c>
      <c r="O2462" s="6">
        <v>2032.62700657551</v>
      </c>
      <c r="P2462" s="21">
        <v>0.93997001481100995</v>
      </c>
      <c r="Q2462" s="18"/>
      <c r="R2462" s="22">
        <v>1092</v>
      </c>
      <c r="S2462" s="23">
        <v>0</v>
      </c>
      <c r="T2462" s="23">
        <v>1092</v>
      </c>
      <c r="U2462" s="24">
        <v>118</v>
      </c>
      <c r="V2462" s="25"/>
      <c r="W2462" s="23">
        <v>14</v>
      </c>
      <c r="X2462" s="23">
        <v>0</v>
      </c>
      <c r="Y2462" s="23">
        <v>14</v>
      </c>
      <c r="Z2462" s="26">
        <v>1.282051282051282E-2</v>
      </c>
      <c r="AA2462" s="25">
        <v>520</v>
      </c>
      <c r="AB2462" s="23">
        <v>0</v>
      </c>
      <c r="AC2462" s="23">
        <v>520</v>
      </c>
      <c r="AD2462" s="26">
        <v>0.47619047619047616</v>
      </c>
      <c r="AE2462" s="5"/>
      <c r="AF2462" s="35">
        <v>70000</v>
      </c>
      <c r="AG2462" s="7">
        <v>4</v>
      </c>
      <c r="AH2462" s="32">
        <v>69840</v>
      </c>
      <c r="AI2462" s="32">
        <v>69840</v>
      </c>
      <c r="AJ2462" s="49">
        <v>43944</v>
      </c>
    </row>
    <row r="2463" spans="1:36" s="2" customFormat="1" ht="15" customHeight="1" x14ac:dyDescent="0.25">
      <c r="A2463" s="3" t="s">
        <v>2359</v>
      </c>
      <c r="B2463" s="4" t="s">
        <v>7555</v>
      </c>
      <c r="C2463" s="28" t="s">
        <v>6014</v>
      </c>
      <c r="D2463" s="28" t="s">
        <v>6014</v>
      </c>
      <c r="E2463" s="28" t="s">
        <v>8786</v>
      </c>
      <c r="F2463" s="28" t="s">
        <v>34</v>
      </c>
      <c r="G2463" s="19">
        <v>0</v>
      </c>
      <c r="H2463" s="5" t="s">
        <v>369</v>
      </c>
      <c r="I2463" s="28" t="s">
        <v>6015</v>
      </c>
      <c r="J2463" s="20">
        <v>10735</v>
      </c>
      <c r="K2463" s="20">
        <v>23703090.050000001</v>
      </c>
      <c r="L2463" s="20">
        <v>0</v>
      </c>
      <c r="M2463" s="20">
        <v>0</v>
      </c>
      <c r="N2463" s="20">
        <v>0</v>
      </c>
      <c r="O2463" s="6">
        <v>2208.0195668374499</v>
      </c>
      <c r="P2463" s="21">
        <v>1.0210787213930901</v>
      </c>
      <c r="Q2463" s="18"/>
      <c r="R2463" s="22">
        <v>1074</v>
      </c>
      <c r="S2463" s="23">
        <v>0</v>
      </c>
      <c r="T2463" s="23">
        <v>1099</v>
      </c>
      <c r="U2463" s="24">
        <v>129</v>
      </c>
      <c r="V2463" s="25"/>
      <c r="W2463" s="23">
        <v>52</v>
      </c>
      <c r="X2463" s="23">
        <v>0</v>
      </c>
      <c r="Y2463" s="23">
        <v>52</v>
      </c>
      <c r="Z2463" s="26">
        <v>4.7315741583257506E-2</v>
      </c>
      <c r="AA2463" s="25">
        <v>342</v>
      </c>
      <c r="AB2463" s="23">
        <v>0</v>
      </c>
      <c r="AC2463" s="23">
        <v>342</v>
      </c>
      <c r="AD2463" s="26">
        <v>0.31119199272065512</v>
      </c>
      <c r="AE2463" s="5"/>
      <c r="AF2463" s="35">
        <v>70000</v>
      </c>
      <c r="AG2463" s="7">
        <v>4</v>
      </c>
      <c r="AH2463" s="32">
        <v>69918</v>
      </c>
      <c r="AI2463" s="32">
        <v>69918</v>
      </c>
      <c r="AJ2463" s="49">
        <v>43945</v>
      </c>
    </row>
    <row r="2464" spans="1:36" s="2" customFormat="1" ht="15" customHeight="1" x14ac:dyDescent="0.25">
      <c r="A2464" s="3">
        <v>0</v>
      </c>
      <c r="B2464" s="4" t="s">
        <v>7558</v>
      </c>
      <c r="C2464" s="28" t="s">
        <v>6026</v>
      </c>
      <c r="D2464" s="28" t="s">
        <v>6026</v>
      </c>
      <c r="E2464" s="28" t="s">
        <v>8784</v>
      </c>
      <c r="F2464" s="28" t="s">
        <v>34</v>
      </c>
      <c r="G2464" s="19">
        <v>0</v>
      </c>
      <c r="H2464" s="5" t="s">
        <v>40</v>
      </c>
      <c r="I2464" s="28" t="s">
        <v>6027</v>
      </c>
      <c r="J2464" s="20">
        <v>16210</v>
      </c>
      <c r="K2464" s="20">
        <v>17011912.329999998</v>
      </c>
      <c r="L2464" s="20">
        <v>0</v>
      </c>
      <c r="M2464" s="20">
        <v>9598325</v>
      </c>
      <c r="N2464" s="20">
        <v>346028</v>
      </c>
      <c r="O2464" s="6">
        <v>1662.9404892042</v>
      </c>
      <c r="P2464" s="21">
        <v>0.76901182125911405</v>
      </c>
      <c r="Q2464" s="18"/>
      <c r="R2464" s="22">
        <v>1017</v>
      </c>
      <c r="S2464" s="23">
        <v>0</v>
      </c>
      <c r="T2464" s="23">
        <v>1102</v>
      </c>
      <c r="U2464" s="24">
        <v>146</v>
      </c>
      <c r="V2464" s="25">
        <v>186</v>
      </c>
      <c r="W2464" s="23">
        <v>186</v>
      </c>
      <c r="X2464" s="23">
        <v>0</v>
      </c>
      <c r="Y2464" s="23">
        <v>186</v>
      </c>
      <c r="Z2464" s="26">
        <v>0.16878402903811252</v>
      </c>
      <c r="AA2464" s="25">
        <v>373</v>
      </c>
      <c r="AB2464" s="23">
        <v>0</v>
      </c>
      <c r="AC2464" s="23">
        <v>373</v>
      </c>
      <c r="AD2464" s="26">
        <v>0.33847549909255897</v>
      </c>
      <c r="AE2464" s="5"/>
      <c r="AF2464" s="35">
        <v>70000</v>
      </c>
      <c r="AG2464" s="7">
        <v>4</v>
      </c>
      <c r="AH2464" s="32">
        <v>69440.960000000006</v>
      </c>
      <c r="AI2464" s="32">
        <v>69440.960000000006</v>
      </c>
      <c r="AJ2464" s="49">
        <v>43944</v>
      </c>
    </row>
    <row r="2465" spans="1:37" ht="15" customHeight="1" x14ac:dyDescent="0.25">
      <c r="A2465" s="3">
        <v>0</v>
      </c>
      <c r="B2465" s="4" t="s">
        <v>7561</v>
      </c>
      <c r="C2465" s="18" t="s">
        <v>6034</v>
      </c>
      <c r="D2465" s="18" t="s">
        <v>6034</v>
      </c>
      <c r="E2465" s="18" t="s">
        <v>8783</v>
      </c>
      <c r="F2465" s="18" t="s">
        <v>34</v>
      </c>
      <c r="G2465" s="19">
        <v>0</v>
      </c>
      <c r="H2465" s="5" t="s">
        <v>199</v>
      </c>
      <c r="I2465" s="18" t="s">
        <v>6035</v>
      </c>
      <c r="J2465" s="20">
        <v>15956</v>
      </c>
      <c r="K2465" s="20">
        <v>27041244.390000001</v>
      </c>
      <c r="L2465" s="20">
        <v>0</v>
      </c>
      <c r="M2465" s="20">
        <v>858100</v>
      </c>
      <c r="N2465" s="20">
        <v>101869</v>
      </c>
      <c r="O2465" s="6">
        <v>1754.9018168713999</v>
      </c>
      <c r="P2465" s="21">
        <v>0.81153850729139798</v>
      </c>
      <c r="Q2465" s="18"/>
      <c r="R2465" s="22">
        <v>918</v>
      </c>
      <c r="S2465" s="23">
        <v>0</v>
      </c>
      <c r="T2465" s="23">
        <v>1105</v>
      </c>
      <c r="U2465" s="24">
        <v>107</v>
      </c>
      <c r="V2465" s="25">
        <v>36</v>
      </c>
      <c r="W2465" s="23">
        <v>37</v>
      </c>
      <c r="X2465" s="23">
        <v>0</v>
      </c>
      <c r="Y2465" s="23">
        <v>37</v>
      </c>
      <c r="Z2465" s="26">
        <v>3.3484162895927601E-2</v>
      </c>
      <c r="AA2465" s="25">
        <v>368</v>
      </c>
      <c r="AB2465" s="23">
        <v>0</v>
      </c>
      <c r="AC2465" s="23">
        <v>368</v>
      </c>
      <c r="AD2465" s="26">
        <v>0.33303167420814478</v>
      </c>
      <c r="AE2465" s="5"/>
      <c r="AF2465" s="33">
        <v>70000</v>
      </c>
      <c r="AG2465" s="7">
        <v>4</v>
      </c>
      <c r="AH2465" s="30">
        <v>69000</v>
      </c>
      <c r="AI2465" s="30">
        <v>69000</v>
      </c>
      <c r="AJ2465" s="49">
        <v>43942</v>
      </c>
      <c r="AK2465" s="27"/>
    </row>
    <row r="2466" spans="1:37" ht="15" customHeight="1" x14ac:dyDescent="0.25">
      <c r="A2466" s="3" t="s">
        <v>1731</v>
      </c>
      <c r="B2466" s="4" t="s">
        <v>7564</v>
      </c>
      <c r="C2466" s="18" t="s">
        <v>6037</v>
      </c>
      <c r="D2466" s="18" t="s">
        <v>6037</v>
      </c>
      <c r="E2466" s="18" t="s">
        <v>8786</v>
      </c>
      <c r="F2466" s="18" t="s">
        <v>34</v>
      </c>
      <c r="G2466" s="19">
        <v>0</v>
      </c>
      <c r="H2466" s="5" t="s">
        <v>62</v>
      </c>
      <c r="I2466" s="18" t="s">
        <v>6038</v>
      </c>
      <c r="J2466" s="20">
        <v>14032</v>
      </c>
      <c r="K2466" s="20">
        <v>34568952.600000001</v>
      </c>
      <c r="L2466" s="20">
        <v>0</v>
      </c>
      <c r="M2466" s="20">
        <v>929823</v>
      </c>
      <c r="N2466" s="20">
        <v>0</v>
      </c>
      <c r="O2466" s="6">
        <v>2529.8443272519999</v>
      </c>
      <c r="P2466" s="21">
        <v>1.16990367739083</v>
      </c>
      <c r="Q2466" s="18"/>
      <c r="R2466" s="22">
        <v>1106</v>
      </c>
      <c r="S2466" s="23">
        <v>0</v>
      </c>
      <c r="T2466" s="23">
        <v>1106</v>
      </c>
      <c r="U2466" s="24">
        <v>133</v>
      </c>
      <c r="V2466" s="25">
        <v>112</v>
      </c>
      <c r="W2466" s="23">
        <v>102</v>
      </c>
      <c r="X2466" s="23">
        <v>0</v>
      </c>
      <c r="Y2466" s="23">
        <v>102</v>
      </c>
      <c r="Z2466" s="26">
        <v>9.2224231464737794E-2</v>
      </c>
      <c r="AA2466" s="25">
        <v>481</v>
      </c>
      <c r="AB2466" s="23">
        <v>0</v>
      </c>
      <c r="AC2466" s="23">
        <v>481</v>
      </c>
      <c r="AD2466" s="26">
        <v>0.43490054249547921</v>
      </c>
      <c r="AE2466" s="5"/>
      <c r="AF2466" s="33">
        <v>70000</v>
      </c>
      <c r="AG2466" s="7">
        <v>4</v>
      </c>
      <c r="AH2466" s="33">
        <v>70000</v>
      </c>
      <c r="AI2466" s="33">
        <v>70000</v>
      </c>
      <c r="AJ2466" s="37">
        <v>43936</v>
      </c>
    </row>
    <row r="2467" spans="1:37" ht="15" customHeight="1" x14ac:dyDescent="0.25">
      <c r="A2467" s="3" t="s">
        <v>4122</v>
      </c>
      <c r="B2467" s="4" t="s">
        <v>7567</v>
      </c>
      <c r="C2467" s="18" t="s">
        <v>6040</v>
      </c>
      <c r="D2467" s="18" t="s">
        <v>731</v>
      </c>
      <c r="E2467" s="18" t="s">
        <v>8776</v>
      </c>
      <c r="F2467" s="18" t="s">
        <v>86</v>
      </c>
      <c r="G2467" s="19">
        <v>0</v>
      </c>
      <c r="H2467" s="5" t="s">
        <v>91</v>
      </c>
      <c r="I2467" s="18" t="s">
        <v>6041</v>
      </c>
      <c r="J2467" s="20">
        <v>50103</v>
      </c>
      <c r="K2467" s="20">
        <v>10790590.08</v>
      </c>
      <c r="L2467" s="20">
        <v>0</v>
      </c>
      <c r="M2467" s="20">
        <v>3825854</v>
      </c>
      <c r="N2467" s="20">
        <v>787800</v>
      </c>
      <c r="O2467" s="6">
        <v>307.451531445223</v>
      </c>
      <c r="P2467" s="21">
        <v>0.88109561396209302</v>
      </c>
      <c r="Q2467" s="18"/>
      <c r="R2467" s="22">
        <v>1107</v>
      </c>
      <c r="S2467" s="23">
        <v>3781</v>
      </c>
      <c r="T2467" s="23">
        <v>3781</v>
      </c>
      <c r="U2467" s="24">
        <v>2</v>
      </c>
      <c r="V2467" s="25"/>
      <c r="W2467" s="23">
        <v>0</v>
      </c>
      <c r="X2467" s="23">
        <v>292</v>
      </c>
      <c r="Y2467" s="23">
        <v>292</v>
      </c>
      <c r="Z2467" s="26">
        <v>7.7228246495636074E-2</v>
      </c>
      <c r="AA2467" s="25">
        <v>0</v>
      </c>
      <c r="AB2467" s="23">
        <v>1255</v>
      </c>
      <c r="AC2467" s="23">
        <v>1255</v>
      </c>
      <c r="AD2467" s="26">
        <v>0.33192277175350438</v>
      </c>
      <c r="AE2467" s="5"/>
      <c r="AF2467" s="33">
        <v>70000</v>
      </c>
      <c r="AG2467" s="7">
        <v>4</v>
      </c>
      <c r="AH2467" s="30">
        <v>69984</v>
      </c>
      <c r="AI2467" s="30">
        <v>69984</v>
      </c>
      <c r="AJ2467" s="37">
        <v>43938</v>
      </c>
    </row>
    <row r="2468" spans="1:37" ht="15" customHeight="1" x14ac:dyDescent="0.25">
      <c r="A2468" s="3" t="s">
        <v>3405</v>
      </c>
      <c r="B2468" s="4" t="s">
        <v>7570</v>
      </c>
      <c r="C2468" s="18" t="s">
        <v>6049</v>
      </c>
      <c r="D2468" s="18" t="s">
        <v>2502</v>
      </c>
      <c r="E2468" s="18" t="s">
        <v>8775</v>
      </c>
      <c r="F2468" s="18" t="s">
        <v>86</v>
      </c>
      <c r="G2468" s="19">
        <v>0</v>
      </c>
      <c r="H2468" s="5" t="s">
        <v>96</v>
      </c>
      <c r="I2468" s="18" t="s">
        <v>6050</v>
      </c>
      <c r="J2468" s="20">
        <v>39065</v>
      </c>
      <c r="K2468" s="20">
        <v>8220260.6900000004</v>
      </c>
      <c r="L2468" s="20">
        <v>0</v>
      </c>
      <c r="M2468" s="20">
        <v>2917649</v>
      </c>
      <c r="N2468" s="20">
        <v>649782</v>
      </c>
      <c r="O2468" s="6">
        <v>301.74559554588501</v>
      </c>
      <c r="P2468" s="21">
        <v>0.86474352402185795</v>
      </c>
      <c r="Q2468" s="18"/>
      <c r="R2468" s="22">
        <v>1109</v>
      </c>
      <c r="S2468" s="23">
        <v>3546</v>
      </c>
      <c r="T2468" s="23">
        <v>3546</v>
      </c>
      <c r="U2468" s="24">
        <v>12</v>
      </c>
      <c r="V2468" s="25"/>
      <c r="W2468" s="23">
        <v>0</v>
      </c>
      <c r="X2468" s="23">
        <v>346</v>
      </c>
      <c r="Y2468" s="23">
        <v>346</v>
      </c>
      <c r="Z2468" s="26">
        <v>9.7574732092498589E-2</v>
      </c>
      <c r="AA2468" s="25">
        <v>0</v>
      </c>
      <c r="AB2468" s="23">
        <v>1847</v>
      </c>
      <c r="AC2468" s="23">
        <v>1847</v>
      </c>
      <c r="AD2468" s="26">
        <v>0.52086858432036098</v>
      </c>
      <c r="AE2468" s="5"/>
      <c r="AF2468" s="33">
        <v>70000</v>
      </c>
      <c r="AG2468" s="7">
        <v>4</v>
      </c>
      <c r="AH2468" s="30">
        <v>69999.8</v>
      </c>
      <c r="AI2468" s="30">
        <v>69999.8</v>
      </c>
      <c r="AJ2468" s="37">
        <v>43937</v>
      </c>
    </row>
    <row r="2469" spans="1:37" s="2" customFormat="1" ht="15" customHeight="1" x14ac:dyDescent="0.25">
      <c r="A2469" s="3" t="s">
        <v>1123</v>
      </c>
      <c r="B2469" s="4" t="s">
        <v>7573</v>
      </c>
      <c r="C2469" s="28" t="s">
        <v>6055</v>
      </c>
      <c r="D2469" s="28" t="s">
        <v>6055</v>
      </c>
      <c r="E2469" s="28" t="s">
        <v>8776</v>
      </c>
      <c r="F2469" s="28" t="s">
        <v>34</v>
      </c>
      <c r="G2469" s="19">
        <v>0</v>
      </c>
      <c r="H2469" s="5" t="s">
        <v>272</v>
      </c>
      <c r="I2469" s="28" t="s">
        <v>6056</v>
      </c>
      <c r="J2469" s="20">
        <v>14147</v>
      </c>
      <c r="K2469" s="20">
        <v>29329606.59</v>
      </c>
      <c r="L2469" s="20">
        <v>0</v>
      </c>
      <c r="M2469" s="20">
        <v>1824054</v>
      </c>
      <c r="N2469" s="20">
        <v>0</v>
      </c>
      <c r="O2469" s="6">
        <v>2202.13901109776</v>
      </c>
      <c r="P2469" s="21">
        <v>1.01835931146306</v>
      </c>
      <c r="Q2469" s="18"/>
      <c r="R2469" s="22">
        <v>1110</v>
      </c>
      <c r="S2469" s="23">
        <v>0</v>
      </c>
      <c r="T2469" s="23">
        <v>1110</v>
      </c>
      <c r="U2469" s="24">
        <v>121</v>
      </c>
      <c r="V2469" s="25"/>
      <c r="W2469" s="23">
        <v>78</v>
      </c>
      <c r="X2469" s="23">
        <v>0</v>
      </c>
      <c r="Y2469" s="23">
        <v>78</v>
      </c>
      <c r="Z2469" s="26">
        <v>7.0270270270270274E-2</v>
      </c>
      <c r="AA2469" s="25">
        <v>383</v>
      </c>
      <c r="AB2469" s="23">
        <v>0</v>
      </c>
      <c r="AC2469" s="23">
        <v>383</v>
      </c>
      <c r="AD2469" s="26">
        <v>0.34504504504504502</v>
      </c>
      <c r="AE2469" s="5"/>
      <c r="AF2469" s="35">
        <v>70000</v>
      </c>
      <c r="AG2469" s="7">
        <v>4</v>
      </c>
      <c r="AH2469" s="35">
        <v>70000</v>
      </c>
      <c r="AI2469" s="35">
        <v>70000</v>
      </c>
      <c r="AJ2469" s="49">
        <v>43942</v>
      </c>
    </row>
    <row r="2470" spans="1:37" ht="15" customHeight="1" x14ac:dyDescent="0.25">
      <c r="A2470" s="3" t="s">
        <v>912</v>
      </c>
      <c r="B2470" s="4" t="s">
        <v>7576</v>
      </c>
      <c r="C2470" s="18" t="s">
        <v>6061</v>
      </c>
      <c r="D2470" s="18" t="s">
        <v>6061</v>
      </c>
      <c r="E2470" s="18" t="s">
        <v>8777</v>
      </c>
      <c r="F2470" s="18" t="s">
        <v>34</v>
      </c>
      <c r="G2470" s="19">
        <v>0</v>
      </c>
      <c r="H2470" s="5" t="s">
        <v>62</v>
      </c>
      <c r="I2470" s="18" t="s">
        <v>6062</v>
      </c>
      <c r="J2470" s="20">
        <v>15575</v>
      </c>
      <c r="K2470" s="20">
        <v>24062242.050000001</v>
      </c>
      <c r="L2470" s="20">
        <v>0</v>
      </c>
      <c r="M2470" s="20">
        <v>4605244</v>
      </c>
      <c r="N2470" s="20">
        <v>0</v>
      </c>
      <c r="O2470" s="6">
        <v>1840.6090561797801</v>
      </c>
      <c r="P2470" s="21">
        <v>0.85117304660505</v>
      </c>
      <c r="Q2470" s="18"/>
      <c r="R2470" s="22">
        <v>1111</v>
      </c>
      <c r="S2470" s="23">
        <v>0</v>
      </c>
      <c r="T2470" s="23">
        <v>1111</v>
      </c>
      <c r="U2470" s="24">
        <v>98</v>
      </c>
      <c r="V2470" s="25">
        <v>49</v>
      </c>
      <c r="W2470" s="23">
        <v>49</v>
      </c>
      <c r="X2470" s="23">
        <v>0</v>
      </c>
      <c r="Y2470" s="23">
        <v>49</v>
      </c>
      <c r="Z2470" s="26">
        <v>4.4104410441044108E-2</v>
      </c>
      <c r="AA2470" s="25">
        <v>700</v>
      </c>
      <c r="AB2470" s="23">
        <v>0</v>
      </c>
      <c r="AC2470" s="23">
        <v>700</v>
      </c>
      <c r="AD2470" s="26">
        <v>0.63006300630063006</v>
      </c>
      <c r="AE2470" s="5"/>
      <c r="AF2470" s="33">
        <v>70000</v>
      </c>
      <c r="AG2470" s="7">
        <v>4</v>
      </c>
      <c r="AH2470" s="30">
        <v>69814.8</v>
      </c>
      <c r="AI2470" s="30">
        <v>69814.8</v>
      </c>
      <c r="AJ2470" s="37">
        <v>43938</v>
      </c>
    </row>
    <row r="2471" spans="1:37" ht="15" customHeight="1" x14ac:dyDescent="0.25">
      <c r="A2471" s="3" t="s">
        <v>1154</v>
      </c>
      <c r="B2471" s="4" t="s">
        <v>7579</v>
      </c>
      <c r="C2471" s="18" t="s">
        <v>6070</v>
      </c>
      <c r="D2471" s="18" t="s">
        <v>6070</v>
      </c>
      <c r="E2471" s="18" t="s">
        <v>8787</v>
      </c>
      <c r="F2471" s="18" t="s">
        <v>34</v>
      </c>
      <c r="G2471" s="19">
        <v>0</v>
      </c>
      <c r="H2471" s="5" t="s">
        <v>139</v>
      </c>
      <c r="I2471" s="18" t="s">
        <v>6071</v>
      </c>
      <c r="J2471" s="20">
        <v>15173</v>
      </c>
      <c r="K2471" s="20">
        <v>22716559.809999999</v>
      </c>
      <c r="L2471" s="20">
        <v>0</v>
      </c>
      <c r="M2471" s="20">
        <v>6088417</v>
      </c>
      <c r="N2471" s="20">
        <v>708186</v>
      </c>
      <c r="O2471" s="6">
        <v>1945.1105786594601</v>
      </c>
      <c r="P2471" s="21">
        <v>0.89949883255359697</v>
      </c>
      <c r="Q2471" s="18"/>
      <c r="R2471" s="22">
        <v>1119</v>
      </c>
      <c r="S2471" s="23">
        <v>0</v>
      </c>
      <c r="T2471" s="23">
        <v>1119</v>
      </c>
      <c r="U2471" s="24">
        <v>117</v>
      </c>
      <c r="V2471" s="25">
        <v>201</v>
      </c>
      <c r="W2471" s="23">
        <v>199</v>
      </c>
      <c r="X2471" s="23">
        <v>0</v>
      </c>
      <c r="Y2471" s="23">
        <v>199</v>
      </c>
      <c r="Z2471" s="26">
        <v>0.1778373547810545</v>
      </c>
      <c r="AA2471" s="25">
        <v>423</v>
      </c>
      <c r="AB2471" s="23">
        <v>0</v>
      </c>
      <c r="AC2471" s="23">
        <v>423</v>
      </c>
      <c r="AD2471" s="26">
        <v>0.37801608579088469</v>
      </c>
      <c r="AE2471" s="5"/>
      <c r="AF2471" s="33">
        <v>70000</v>
      </c>
      <c r="AG2471" s="7">
        <v>4</v>
      </c>
      <c r="AH2471" s="30">
        <v>68936.34</v>
      </c>
      <c r="AI2471" s="30">
        <v>68936.34</v>
      </c>
      <c r="AJ2471" s="37">
        <v>43936</v>
      </c>
    </row>
    <row r="2472" spans="1:37" ht="15" customHeight="1" x14ac:dyDescent="0.25">
      <c r="A2472" s="3" t="s">
        <v>4385</v>
      </c>
      <c r="B2472" s="4" t="s">
        <v>7582</v>
      </c>
      <c r="C2472" s="18" t="s">
        <v>6076</v>
      </c>
      <c r="D2472" s="18" t="s">
        <v>6076</v>
      </c>
      <c r="E2472" s="18" t="s">
        <v>8778</v>
      </c>
      <c r="F2472" s="18" t="s">
        <v>34</v>
      </c>
      <c r="G2472" s="19">
        <v>0</v>
      </c>
      <c r="H2472" s="5" t="s">
        <v>96</v>
      </c>
      <c r="I2472" s="18" t="s">
        <v>6077</v>
      </c>
      <c r="J2472" s="20">
        <v>11554</v>
      </c>
      <c r="K2472" s="20">
        <v>33501742.350000001</v>
      </c>
      <c r="L2472" s="20">
        <v>0</v>
      </c>
      <c r="M2472" s="20">
        <v>1336146</v>
      </c>
      <c r="N2472" s="20">
        <v>0</v>
      </c>
      <c r="O2472" s="6">
        <v>3015.2231564826002</v>
      </c>
      <c r="P2472" s="21">
        <v>1.3943627364434299</v>
      </c>
      <c r="Q2472" s="18"/>
      <c r="R2472" s="22">
        <v>1122</v>
      </c>
      <c r="S2472" s="23">
        <v>0</v>
      </c>
      <c r="T2472" s="23">
        <v>1122</v>
      </c>
      <c r="U2472" s="24">
        <v>126</v>
      </c>
      <c r="V2472" s="25">
        <v>44</v>
      </c>
      <c r="W2472" s="23">
        <v>34</v>
      </c>
      <c r="X2472" s="23">
        <v>0</v>
      </c>
      <c r="Y2472" s="23">
        <v>34</v>
      </c>
      <c r="Z2472" s="26">
        <v>3.0303030303030304E-2</v>
      </c>
      <c r="AA2472" s="25">
        <v>390</v>
      </c>
      <c r="AB2472" s="23">
        <v>0</v>
      </c>
      <c r="AC2472" s="23">
        <v>390</v>
      </c>
      <c r="AD2472" s="26">
        <v>0.34759358288770054</v>
      </c>
      <c r="AE2472" s="5"/>
      <c r="AF2472" s="33">
        <v>70000</v>
      </c>
      <c r="AG2472" s="7">
        <v>4</v>
      </c>
      <c r="AH2472" s="33">
        <v>70000</v>
      </c>
      <c r="AI2472" s="33">
        <v>70000</v>
      </c>
      <c r="AJ2472" s="37">
        <v>43936</v>
      </c>
    </row>
    <row r="2473" spans="1:37" s="2" customFormat="1" ht="15" customHeight="1" x14ac:dyDescent="0.25">
      <c r="A2473" s="3">
        <v>0</v>
      </c>
      <c r="B2473" s="4" t="s">
        <v>7585</v>
      </c>
      <c r="C2473" s="28" t="s">
        <v>6079</v>
      </c>
      <c r="D2473" s="28" t="s">
        <v>6079</v>
      </c>
      <c r="E2473" s="28" t="s">
        <v>8776</v>
      </c>
      <c r="F2473" s="28" t="s">
        <v>34</v>
      </c>
      <c r="G2473" s="19">
        <v>0</v>
      </c>
      <c r="H2473" s="5" t="s">
        <v>45</v>
      </c>
      <c r="I2473" s="28" t="s">
        <v>2938</v>
      </c>
      <c r="J2473" s="20">
        <v>12862</v>
      </c>
      <c r="K2473" s="20">
        <v>21824709.52</v>
      </c>
      <c r="L2473" s="20">
        <v>0</v>
      </c>
      <c r="M2473" s="20">
        <v>530891</v>
      </c>
      <c r="N2473" s="20">
        <v>0</v>
      </c>
      <c r="O2473" s="6">
        <v>1738.11230912766</v>
      </c>
      <c r="P2473" s="21">
        <v>0.80377435095996397</v>
      </c>
      <c r="Q2473" s="18"/>
      <c r="R2473" s="22">
        <v>1052</v>
      </c>
      <c r="S2473" s="23">
        <v>0</v>
      </c>
      <c r="T2473" s="23">
        <v>1124</v>
      </c>
      <c r="U2473" s="24">
        <v>152</v>
      </c>
      <c r="V2473" s="25">
        <v>25</v>
      </c>
      <c r="W2473" s="23">
        <v>25</v>
      </c>
      <c r="X2473" s="23">
        <v>0</v>
      </c>
      <c r="Y2473" s="23">
        <v>25</v>
      </c>
      <c r="Z2473" s="26">
        <v>2.2241992882562279E-2</v>
      </c>
      <c r="AA2473" s="25">
        <v>447</v>
      </c>
      <c r="AB2473" s="23">
        <v>0</v>
      </c>
      <c r="AC2473" s="23">
        <v>447</v>
      </c>
      <c r="AD2473" s="26">
        <v>0.39768683274021355</v>
      </c>
      <c r="AE2473" s="5"/>
      <c r="AF2473" s="35">
        <v>70000</v>
      </c>
      <c r="AG2473" s="7">
        <v>4</v>
      </c>
      <c r="AH2473" s="32">
        <v>68792.3</v>
      </c>
      <c r="AI2473" s="32">
        <v>68792.3</v>
      </c>
      <c r="AJ2473" s="49">
        <v>43945</v>
      </c>
    </row>
    <row r="2474" spans="1:37" ht="15" customHeight="1" x14ac:dyDescent="0.25">
      <c r="A2474" s="3">
        <v>0</v>
      </c>
      <c r="B2474" s="4" t="s">
        <v>7588</v>
      </c>
      <c r="C2474" s="18" t="s">
        <v>6081</v>
      </c>
      <c r="D2474" s="18" t="s">
        <v>6081</v>
      </c>
      <c r="E2474" s="18" t="s">
        <v>8776</v>
      </c>
      <c r="F2474" s="18" t="s">
        <v>34</v>
      </c>
      <c r="G2474" s="19">
        <v>0</v>
      </c>
      <c r="H2474" s="5" t="s">
        <v>199</v>
      </c>
      <c r="I2474" s="18" t="s">
        <v>6082</v>
      </c>
      <c r="J2474" s="20">
        <v>14555</v>
      </c>
      <c r="K2474" s="20">
        <v>17260976.920000002</v>
      </c>
      <c r="L2474" s="20">
        <v>0</v>
      </c>
      <c r="M2474" s="20">
        <v>9123352</v>
      </c>
      <c r="N2474" s="20">
        <v>532903</v>
      </c>
      <c r="O2474" s="6">
        <v>1849.3460611473699</v>
      </c>
      <c r="P2474" s="21">
        <v>0.85521339570118404</v>
      </c>
      <c r="Q2474" s="18"/>
      <c r="R2474" s="22">
        <v>1119</v>
      </c>
      <c r="S2474" s="23">
        <v>0</v>
      </c>
      <c r="T2474" s="23">
        <v>1129</v>
      </c>
      <c r="U2474" s="24">
        <v>153</v>
      </c>
      <c r="V2474" s="25">
        <v>235</v>
      </c>
      <c r="W2474" s="23">
        <v>143</v>
      </c>
      <c r="X2474" s="23">
        <v>0</v>
      </c>
      <c r="Y2474" s="23">
        <v>143</v>
      </c>
      <c r="Z2474" s="26">
        <v>0.12666076173604959</v>
      </c>
      <c r="AA2474" s="25">
        <v>482</v>
      </c>
      <c r="AB2474" s="23">
        <v>0</v>
      </c>
      <c r="AC2474" s="23">
        <v>482</v>
      </c>
      <c r="AD2474" s="26">
        <v>0.42692648361381752</v>
      </c>
      <c r="AE2474" s="5"/>
      <c r="AF2474" s="33">
        <v>70000</v>
      </c>
      <c r="AG2474" s="7">
        <v>4</v>
      </c>
      <c r="AH2474" s="30">
        <v>69960</v>
      </c>
      <c r="AI2474" s="30">
        <v>69960</v>
      </c>
      <c r="AJ2474" s="37">
        <v>43936</v>
      </c>
    </row>
    <row r="2475" spans="1:37" ht="15" customHeight="1" x14ac:dyDescent="0.25">
      <c r="A2475" s="3" t="s">
        <v>2123</v>
      </c>
      <c r="B2475" s="4" t="s">
        <v>7591</v>
      </c>
      <c r="C2475" s="18" t="s">
        <v>6084</v>
      </c>
      <c r="D2475" s="18" t="s">
        <v>6084</v>
      </c>
      <c r="E2475" s="18" t="s">
        <v>8785</v>
      </c>
      <c r="F2475" s="18" t="s">
        <v>34</v>
      </c>
      <c r="G2475" s="19">
        <v>0</v>
      </c>
      <c r="H2475" s="5" t="s">
        <v>45</v>
      </c>
      <c r="I2475" s="18" t="s">
        <v>8766</v>
      </c>
      <c r="J2475" s="20">
        <v>10729</v>
      </c>
      <c r="K2475" s="20">
        <v>14259811.34</v>
      </c>
      <c r="L2475" s="20">
        <v>0</v>
      </c>
      <c r="M2475" s="20">
        <v>5807322</v>
      </c>
      <c r="N2475" s="20">
        <v>138959</v>
      </c>
      <c r="O2475" s="6">
        <v>1883.3155317364201</v>
      </c>
      <c r="P2475" s="21">
        <v>0.87092227080193396</v>
      </c>
      <c r="Q2475" s="18"/>
      <c r="R2475" s="22">
        <v>890</v>
      </c>
      <c r="S2475" s="23">
        <v>0</v>
      </c>
      <c r="T2475" s="23">
        <v>1131</v>
      </c>
      <c r="U2475" s="24">
        <v>128</v>
      </c>
      <c r="V2475" s="25"/>
      <c r="W2475" s="23">
        <v>113</v>
      </c>
      <c r="X2475" s="23">
        <v>0</v>
      </c>
      <c r="Y2475" s="23">
        <v>113</v>
      </c>
      <c r="Z2475" s="26">
        <v>9.9911582670203364E-2</v>
      </c>
      <c r="AA2475" s="25">
        <v>793</v>
      </c>
      <c r="AB2475" s="23">
        <v>0</v>
      </c>
      <c r="AC2475" s="23">
        <v>793</v>
      </c>
      <c r="AD2475" s="26">
        <v>0.70114942528735635</v>
      </c>
      <c r="AE2475" s="5"/>
      <c r="AF2475" s="33">
        <v>70000</v>
      </c>
      <c r="AG2475" s="7">
        <v>4</v>
      </c>
      <c r="AH2475" s="33">
        <v>70000</v>
      </c>
      <c r="AI2475" s="33">
        <v>70000</v>
      </c>
      <c r="AJ2475" s="37">
        <v>43937</v>
      </c>
    </row>
    <row r="2476" spans="1:37" ht="15" customHeight="1" x14ac:dyDescent="0.25">
      <c r="A2476" s="3">
        <v>0</v>
      </c>
      <c r="B2476" s="4" t="s">
        <v>7593</v>
      </c>
      <c r="C2476" s="18" t="s">
        <v>6106</v>
      </c>
      <c r="D2476" s="18" t="s">
        <v>6106</v>
      </c>
      <c r="E2476" s="18" t="s">
        <v>8786</v>
      </c>
      <c r="F2476" s="18" t="s">
        <v>34</v>
      </c>
      <c r="G2476" s="19">
        <v>0</v>
      </c>
      <c r="H2476" s="5" t="s">
        <v>139</v>
      </c>
      <c r="I2476" s="18" t="s">
        <v>6107</v>
      </c>
      <c r="J2476" s="20">
        <v>13307</v>
      </c>
      <c r="K2476" s="20">
        <v>21425714.77</v>
      </c>
      <c r="L2476" s="20">
        <v>0</v>
      </c>
      <c r="M2476" s="20">
        <v>2593651</v>
      </c>
      <c r="N2476" s="20">
        <v>338434</v>
      </c>
      <c r="O2476" s="6">
        <v>1830.45012174044</v>
      </c>
      <c r="P2476" s="21">
        <v>0.84647513905756699</v>
      </c>
      <c r="Q2476" s="18"/>
      <c r="R2476" s="22">
        <v>1144</v>
      </c>
      <c r="S2476" s="23">
        <v>0</v>
      </c>
      <c r="T2476" s="23">
        <v>1144</v>
      </c>
      <c r="U2476" s="24">
        <v>137</v>
      </c>
      <c r="V2476" s="25">
        <v>159</v>
      </c>
      <c r="W2476" s="23">
        <v>101</v>
      </c>
      <c r="X2476" s="23">
        <v>0</v>
      </c>
      <c r="Y2476" s="23">
        <v>101</v>
      </c>
      <c r="Z2476" s="26">
        <v>8.8286713286713281E-2</v>
      </c>
      <c r="AA2476" s="25">
        <v>714</v>
      </c>
      <c r="AB2476" s="23">
        <v>0</v>
      </c>
      <c r="AC2476" s="23">
        <v>714</v>
      </c>
      <c r="AD2476" s="26">
        <v>0.62412587412587417</v>
      </c>
      <c r="AE2476" s="5"/>
      <c r="AF2476" s="33">
        <v>70000</v>
      </c>
      <c r="AG2476" s="7">
        <v>4</v>
      </c>
      <c r="AH2476" s="30">
        <v>69991.5</v>
      </c>
      <c r="AI2476" s="30">
        <v>69991.5</v>
      </c>
      <c r="AJ2476" s="37">
        <v>43938</v>
      </c>
    </row>
    <row r="2477" spans="1:37" s="2" customFormat="1" ht="15" customHeight="1" x14ac:dyDescent="0.25">
      <c r="A2477" s="3" t="s">
        <v>1682</v>
      </c>
      <c r="B2477" s="4" t="s">
        <v>7596</v>
      </c>
      <c r="C2477" s="28" t="s">
        <v>6110</v>
      </c>
      <c r="D2477" s="28" t="s">
        <v>6110</v>
      </c>
      <c r="E2477" s="28" t="s">
        <v>8786</v>
      </c>
      <c r="F2477" s="28" t="s">
        <v>34</v>
      </c>
      <c r="G2477" s="19">
        <v>0</v>
      </c>
      <c r="H2477" s="5" t="s">
        <v>96</v>
      </c>
      <c r="I2477" s="28" t="s">
        <v>6111</v>
      </c>
      <c r="J2477" s="20">
        <v>12706</v>
      </c>
      <c r="K2477" s="20">
        <v>21273526.870000001</v>
      </c>
      <c r="L2477" s="20">
        <v>0</v>
      </c>
      <c r="M2477" s="20">
        <v>3060015</v>
      </c>
      <c r="N2477" s="20">
        <v>0</v>
      </c>
      <c r="O2477" s="6">
        <v>1915.12213678577</v>
      </c>
      <c r="P2477" s="21">
        <v>0.88563094825363198</v>
      </c>
      <c r="Q2477" s="18"/>
      <c r="R2477" s="22">
        <v>1145</v>
      </c>
      <c r="S2477" s="23">
        <v>0</v>
      </c>
      <c r="T2477" s="23">
        <v>1145</v>
      </c>
      <c r="U2477" s="24">
        <v>130</v>
      </c>
      <c r="V2477" s="25"/>
      <c r="W2477" s="23">
        <v>64</v>
      </c>
      <c r="X2477" s="23">
        <v>0</v>
      </c>
      <c r="Y2477" s="23">
        <v>64</v>
      </c>
      <c r="Z2477" s="26">
        <v>5.589519650655022E-2</v>
      </c>
      <c r="AA2477" s="25">
        <v>632</v>
      </c>
      <c r="AB2477" s="23">
        <v>0</v>
      </c>
      <c r="AC2477" s="23">
        <v>632</v>
      </c>
      <c r="AD2477" s="26">
        <v>0.55196506550218338</v>
      </c>
      <c r="AE2477" s="5"/>
      <c r="AF2477" s="35">
        <v>70000</v>
      </c>
      <c r="AG2477" s="7">
        <v>4</v>
      </c>
      <c r="AH2477" s="35">
        <v>70000</v>
      </c>
      <c r="AI2477" s="35">
        <v>70000</v>
      </c>
      <c r="AJ2477" s="49">
        <v>43941</v>
      </c>
    </row>
    <row r="2478" spans="1:37" ht="15" customHeight="1" x14ac:dyDescent="0.25">
      <c r="A2478" s="3">
        <v>0</v>
      </c>
      <c r="B2478" s="4" t="s">
        <v>7598</v>
      </c>
      <c r="C2478" s="18" t="s">
        <v>6118</v>
      </c>
      <c r="D2478" s="18" t="s">
        <v>6118</v>
      </c>
      <c r="E2478" s="18" t="s">
        <v>8777</v>
      </c>
      <c r="F2478" s="18" t="s">
        <v>34</v>
      </c>
      <c r="G2478" s="19">
        <v>0</v>
      </c>
      <c r="H2478" s="5" t="s">
        <v>199</v>
      </c>
      <c r="I2478" s="18" t="s">
        <v>6119</v>
      </c>
      <c r="J2478" s="20">
        <v>11049</v>
      </c>
      <c r="K2478" s="20">
        <v>13737340.09</v>
      </c>
      <c r="L2478" s="20">
        <v>0</v>
      </c>
      <c r="M2478" s="20">
        <v>4233708</v>
      </c>
      <c r="N2478" s="20">
        <v>583289</v>
      </c>
      <c r="O2478" s="6">
        <v>1679.2774993212099</v>
      </c>
      <c r="P2478" s="21">
        <v>0.77656672414684302</v>
      </c>
      <c r="Q2478" s="18"/>
      <c r="R2478" s="22">
        <v>1153</v>
      </c>
      <c r="S2478" s="23">
        <v>0</v>
      </c>
      <c r="T2478" s="23">
        <v>1153</v>
      </c>
      <c r="U2478" s="24">
        <v>158</v>
      </c>
      <c r="V2478" s="25">
        <v>271</v>
      </c>
      <c r="W2478" s="23">
        <v>271</v>
      </c>
      <c r="X2478" s="23">
        <v>0</v>
      </c>
      <c r="Y2478" s="23">
        <v>271</v>
      </c>
      <c r="Z2478" s="26">
        <v>0.23503902862098872</v>
      </c>
      <c r="AA2478" s="25">
        <v>1175</v>
      </c>
      <c r="AB2478" s="23">
        <v>0</v>
      </c>
      <c r="AC2478" s="23">
        <v>1175</v>
      </c>
      <c r="AD2478" s="26">
        <v>1.0190806591500434</v>
      </c>
      <c r="AE2478" s="5"/>
      <c r="AF2478" s="33">
        <v>70000</v>
      </c>
      <c r="AG2478" s="7">
        <v>4</v>
      </c>
      <c r="AH2478" s="33">
        <v>70000</v>
      </c>
      <c r="AI2478" s="33">
        <v>70000</v>
      </c>
      <c r="AJ2478" s="37">
        <v>43937</v>
      </c>
    </row>
    <row r="2479" spans="1:37" ht="15" customHeight="1" x14ac:dyDescent="0.25">
      <c r="A2479" s="3" t="s">
        <v>5692</v>
      </c>
      <c r="B2479" s="4" t="s">
        <v>7601</v>
      </c>
      <c r="C2479" s="18" t="s">
        <v>6123</v>
      </c>
      <c r="D2479" s="18" t="s">
        <v>1191</v>
      </c>
      <c r="E2479" s="18" t="s">
        <v>8775</v>
      </c>
      <c r="F2479" s="18" t="s">
        <v>86</v>
      </c>
      <c r="G2479" s="19">
        <v>0</v>
      </c>
      <c r="H2479" s="5" t="s">
        <v>78</v>
      </c>
      <c r="I2479" s="18" t="s">
        <v>6124</v>
      </c>
      <c r="J2479" s="20">
        <v>58024</v>
      </c>
      <c r="K2479" s="20">
        <v>11707129.560000001</v>
      </c>
      <c r="L2479" s="20">
        <v>0</v>
      </c>
      <c r="M2479" s="20">
        <v>8000576</v>
      </c>
      <c r="N2479" s="20">
        <v>2268518</v>
      </c>
      <c r="O2479" s="6">
        <v>378.74368468220098</v>
      </c>
      <c r="P2479" s="21">
        <v>1.08540490210173</v>
      </c>
      <c r="Q2479" s="18"/>
      <c r="R2479" s="22">
        <v>1087</v>
      </c>
      <c r="S2479" s="23">
        <v>4900</v>
      </c>
      <c r="T2479" s="23">
        <v>4900</v>
      </c>
      <c r="U2479" s="24">
        <v>18</v>
      </c>
      <c r="V2479" s="25"/>
      <c r="W2479" s="23">
        <v>0</v>
      </c>
      <c r="X2479" s="23">
        <v>245</v>
      </c>
      <c r="Y2479" s="23">
        <v>245</v>
      </c>
      <c r="Z2479" s="26">
        <v>0.05</v>
      </c>
      <c r="AA2479" s="25">
        <v>0</v>
      </c>
      <c r="AB2479" s="23">
        <v>1582</v>
      </c>
      <c r="AC2479" s="23">
        <v>1582</v>
      </c>
      <c r="AD2479" s="26">
        <v>0.32285714285714284</v>
      </c>
      <c r="AE2479" s="5"/>
      <c r="AF2479" s="33">
        <v>70000</v>
      </c>
      <c r="AG2479" s="7">
        <v>4</v>
      </c>
      <c r="AH2479" s="30">
        <v>70000</v>
      </c>
      <c r="AI2479" s="30">
        <v>70000</v>
      </c>
      <c r="AJ2479" s="37">
        <v>43938</v>
      </c>
    </row>
    <row r="2480" spans="1:37" ht="15" customHeight="1" x14ac:dyDescent="0.25">
      <c r="A2480" s="3">
        <v>0</v>
      </c>
      <c r="B2480" s="4" t="s">
        <v>7604</v>
      </c>
      <c r="C2480" s="18" t="s">
        <v>6129</v>
      </c>
      <c r="D2480" s="18" t="s">
        <v>6129</v>
      </c>
      <c r="E2480" s="18" t="s">
        <v>8787</v>
      </c>
      <c r="F2480" s="18" t="s">
        <v>34</v>
      </c>
      <c r="G2480" s="19">
        <v>0</v>
      </c>
      <c r="H2480" s="5" t="s">
        <v>96</v>
      </c>
      <c r="I2480" s="18" t="s">
        <v>6130</v>
      </c>
      <c r="J2480" s="20">
        <v>13759</v>
      </c>
      <c r="K2480" s="20">
        <v>23367403.940000001</v>
      </c>
      <c r="L2480" s="20">
        <v>0</v>
      </c>
      <c r="M2480" s="20">
        <v>542022</v>
      </c>
      <c r="N2480" s="20">
        <v>144113</v>
      </c>
      <c r="O2480" s="6">
        <v>1748.2040075586899</v>
      </c>
      <c r="P2480" s="21">
        <v>0.80844116582220604</v>
      </c>
      <c r="Q2480" s="18"/>
      <c r="R2480" s="22">
        <v>1005</v>
      </c>
      <c r="S2480" s="23">
        <v>0</v>
      </c>
      <c r="T2480" s="23">
        <v>1156</v>
      </c>
      <c r="U2480" s="24">
        <v>118</v>
      </c>
      <c r="V2480" s="25">
        <v>53</v>
      </c>
      <c r="W2480" s="23">
        <v>52</v>
      </c>
      <c r="X2480" s="23">
        <v>0</v>
      </c>
      <c r="Y2480" s="23">
        <v>52</v>
      </c>
      <c r="Z2480" s="26">
        <v>4.4982698961937718E-2</v>
      </c>
      <c r="AA2480" s="25">
        <v>213</v>
      </c>
      <c r="AB2480" s="23">
        <v>0</v>
      </c>
      <c r="AC2480" s="23">
        <v>213</v>
      </c>
      <c r="AD2480" s="26">
        <v>0.18425605536332179</v>
      </c>
      <c r="AE2480" s="5"/>
      <c r="AF2480" s="33">
        <v>70000</v>
      </c>
      <c r="AG2480" s="7">
        <v>4</v>
      </c>
      <c r="AH2480" s="30">
        <v>69999</v>
      </c>
      <c r="AI2480" s="30">
        <v>69999</v>
      </c>
      <c r="AJ2480" s="37">
        <v>43937</v>
      </c>
    </row>
    <row r="2481" spans="1:36" s="2" customFormat="1" ht="15" customHeight="1" x14ac:dyDescent="0.25">
      <c r="A2481" s="3" t="s">
        <v>2034</v>
      </c>
      <c r="B2481" s="4" t="s">
        <v>7607</v>
      </c>
      <c r="C2481" s="28" t="s">
        <v>6138</v>
      </c>
      <c r="D2481" s="28" t="s">
        <v>6138</v>
      </c>
      <c r="E2481" s="28" t="s">
        <v>8776</v>
      </c>
      <c r="F2481" s="28" t="s">
        <v>34</v>
      </c>
      <c r="G2481" s="19">
        <v>0</v>
      </c>
      <c r="H2481" s="5" t="s">
        <v>210</v>
      </c>
      <c r="I2481" s="28" t="s">
        <v>6139</v>
      </c>
      <c r="J2481" s="20">
        <v>8216</v>
      </c>
      <c r="K2481" s="20">
        <v>40643084.57</v>
      </c>
      <c r="L2481" s="20">
        <v>4727405</v>
      </c>
      <c r="M2481" s="20">
        <v>0</v>
      </c>
      <c r="N2481" s="20">
        <v>0</v>
      </c>
      <c r="O2481" s="6">
        <v>4371.4313011197701</v>
      </c>
      <c r="P2481" s="21">
        <v>2.0215289532050198</v>
      </c>
      <c r="Q2481" s="18"/>
      <c r="R2481" s="22">
        <v>1157</v>
      </c>
      <c r="S2481" s="23">
        <v>0</v>
      </c>
      <c r="T2481" s="23">
        <v>1157</v>
      </c>
      <c r="U2481" s="24">
        <v>96</v>
      </c>
      <c r="V2481" s="25">
        <v>39</v>
      </c>
      <c r="W2481" s="23">
        <v>26</v>
      </c>
      <c r="X2481" s="23">
        <v>0</v>
      </c>
      <c r="Y2481" s="23">
        <v>26</v>
      </c>
      <c r="Z2481" s="26">
        <v>2.247191011235955E-2</v>
      </c>
      <c r="AA2481" s="25">
        <v>270</v>
      </c>
      <c r="AB2481" s="23">
        <v>0</v>
      </c>
      <c r="AC2481" s="23">
        <v>270</v>
      </c>
      <c r="AD2481" s="26">
        <v>0.23336214347450301</v>
      </c>
      <c r="AE2481" s="5"/>
      <c r="AF2481" s="35">
        <v>70000</v>
      </c>
      <c r="AG2481" s="7">
        <v>4</v>
      </c>
      <c r="AH2481" s="32">
        <v>69412</v>
      </c>
      <c r="AI2481" s="32">
        <v>69412</v>
      </c>
      <c r="AJ2481" s="49">
        <v>43944</v>
      </c>
    </row>
    <row r="2482" spans="1:36" ht="15" customHeight="1" x14ac:dyDescent="0.25">
      <c r="A2482" s="3">
        <v>0</v>
      </c>
      <c r="B2482" s="4" t="s">
        <v>7610</v>
      </c>
      <c r="C2482" s="18" t="s">
        <v>6141</v>
      </c>
      <c r="D2482" s="18" t="s">
        <v>6141</v>
      </c>
      <c r="E2482" s="18" t="s">
        <v>8773</v>
      </c>
      <c r="F2482" s="18" t="s">
        <v>34</v>
      </c>
      <c r="G2482" s="19">
        <v>0</v>
      </c>
      <c r="H2482" s="5" t="s">
        <v>67</v>
      </c>
      <c r="I2482" s="18" t="s">
        <v>6142</v>
      </c>
      <c r="J2482" s="20">
        <v>13351</v>
      </c>
      <c r="K2482" s="20">
        <v>15485201.380000001</v>
      </c>
      <c r="L2482" s="20">
        <v>0</v>
      </c>
      <c r="M2482" s="20">
        <v>8721305</v>
      </c>
      <c r="N2482" s="20">
        <v>446779</v>
      </c>
      <c r="O2482" s="6">
        <v>1846.5497251142201</v>
      </c>
      <c r="P2482" s="21">
        <v>0.85392025533947902</v>
      </c>
      <c r="Q2482" s="18"/>
      <c r="R2482" s="22">
        <v>1158</v>
      </c>
      <c r="S2482" s="23">
        <v>0</v>
      </c>
      <c r="T2482" s="23">
        <v>1158</v>
      </c>
      <c r="U2482" s="24">
        <v>124</v>
      </c>
      <c r="V2482" s="25"/>
      <c r="W2482" s="23">
        <v>131</v>
      </c>
      <c r="X2482" s="23">
        <v>0</v>
      </c>
      <c r="Y2482" s="23">
        <v>131</v>
      </c>
      <c r="Z2482" s="26">
        <v>0.11312607944732297</v>
      </c>
      <c r="AA2482" s="25">
        <v>518</v>
      </c>
      <c r="AB2482" s="23">
        <v>0</v>
      </c>
      <c r="AC2482" s="23">
        <v>518</v>
      </c>
      <c r="AD2482" s="26">
        <v>0.44732297063903281</v>
      </c>
      <c r="AE2482" s="5"/>
      <c r="AF2482" s="33">
        <v>70000</v>
      </c>
      <c r="AG2482" s="7">
        <v>4</v>
      </c>
      <c r="AH2482" s="30">
        <v>69981.440000000002</v>
      </c>
      <c r="AI2482" s="30">
        <v>69981.440000000002</v>
      </c>
      <c r="AJ2482" s="37">
        <v>43936</v>
      </c>
    </row>
    <row r="2483" spans="1:36" ht="15" customHeight="1" x14ac:dyDescent="0.25">
      <c r="A2483" s="3">
        <v>0</v>
      </c>
      <c r="B2483" s="4" t="s">
        <v>7613</v>
      </c>
      <c r="C2483" s="18" t="s">
        <v>6150</v>
      </c>
      <c r="D2483" s="18" t="s">
        <v>6150</v>
      </c>
      <c r="E2483" s="18" t="s">
        <v>8777</v>
      </c>
      <c r="F2483" s="18" t="s">
        <v>34</v>
      </c>
      <c r="G2483" s="19">
        <v>0</v>
      </c>
      <c r="H2483" s="5" t="s">
        <v>78</v>
      </c>
      <c r="I2483" s="18" t="s">
        <v>6151</v>
      </c>
      <c r="J2483" s="20">
        <v>13680</v>
      </c>
      <c r="K2483" s="20">
        <v>18532219.239999998</v>
      </c>
      <c r="L2483" s="20">
        <v>0</v>
      </c>
      <c r="M2483" s="20">
        <v>4736646</v>
      </c>
      <c r="N2483" s="20">
        <v>0</v>
      </c>
      <c r="O2483" s="6">
        <v>1700.9404415204699</v>
      </c>
      <c r="P2483" s="21">
        <v>0.78658455625967905</v>
      </c>
      <c r="Q2483" s="18"/>
      <c r="R2483" s="22">
        <v>1167</v>
      </c>
      <c r="S2483" s="23">
        <v>0</v>
      </c>
      <c r="T2483" s="23">
        <v>1167</v>
      </c>
      <c r="U2483" s="24">
        <v>131</v>
      </c>
      <c r="V2483" s="25"/>
      <c r="W2483" s="23">
        <v>53</v>
      </c>
      <c r="X2483" s="23">
        <v>0</v>
      </c>
      <c r="Y2483" s="23">
        <v>53</v>
      </c>
      <c r="Z2483" s="26">
        <v>4.5415595544130251E-2</v>
      </c>
      <c r="AA2483" s="25">
        <v>564</v>
      </c>
      <c r="AB2483" s="23">
        <v>0</v>
      </c>
      <c r="AC2483" s="23">
        <v>564</v>
      </c>
      <c r="AD2483" s="26">
        <v>0.48329048843187661</v>
      </c>
      <c r="AE2483" s="5"/>
      <c r="AF2483" s="33">
        <v>70000</v>
      </c>
      <c r="AG2483" s="7">
        <v>4</v>
      </c>
      <c r="AH2483" s="30">
        <v>69142</v>
      </c>
      <c r="AI2483" s="30">
        <v>69142</v>
      </c>
      <c r="AJ2483" s="37">
        <v>43937</v>
      </c>
    </row>
    <row r="2484" spans="1:36" ht="15" customHeight="1" x14ac:dyDescent="0.25">
      <c r="A2484" s="3">
        <v>0</v>
      </c>
      <c r="B2484" s="4" t="s">
        <v>7616</v>
      </c>
      <c r="C2484" s="18" t="s">
        <v>6153</v>
      </c>
      <c r="D2484" s="18" t="s">
        <v>6153</v>
      </c>
      <c r="E2484" s="18" t="s">
        <v>8772</v>
      </c>
      <c r="F2484" s="18" t="s">
        <v>34</v>
      </c>
      <c r="G2484" s="19">
        <v>0</v>
      </c>
      <c r="H2484" s="5" t="s">
        <v>50</v>
      </c>
      <c r="I2484" s="18" t="s">
        <v>6154</v>
      </c>
      <c r="J2484" s="20">
        <v>15258</v>
      </c>
      <c r="K2484" s="20">
        <v>33037113.09</v>
      </c>
      <c r="L2484" s="20">
        <v>0</v>
      </c>
      <c r="M2484" s="20">
        <v>1369961</v>
      </c>
      <c r="N2484" s="20">
        <v>246797</v>
      </c>
      <c r="O2484" s="6">
        <v>2271.1935437147699</v>
      </c>
      <c r="P2484" s="21">
        <v>1.05029295685732</v>
      </c>
      <c r="Q2484" s="18"/>
      <c r="R2484" s="22">
        <v>1167</v>
      </c>
      <c r="S2484" s="23">
        <v>0</v>
      </c>
      <c r="T2484" s="23">
        <v>1167</v>
      </c>
      <c r="U2484" s="24">
        <v>135</v>
      </c>
      <c r="V2484" s="25">
        <v>43</v>
      </c>
      <c r="W2484" s="23">
        <v>43</v>
      </c>
      <c r="X2484" s="23">
        <v>0</v>
      </c>
      <c r="Y2484" s="23">
        <v>43</v>
      </c>
      <c r="Z2484" s="26">
        <v>3.6846615252784917E-2</v>
      </c>
      <c r="AA2484" s="25">
        <v>621</v>
      </c>
      <c r="AB2484" s="23">
        <v>0</v>
      </c>
      <c r="AC2484" s="23">
        <v>621</v>
      </c>
      <c r="AD2484" s="26">
        <v>0.53213367609254503</v>
      </c>
      <c r="AE2484" s="5"/>
      <c r="AF2484" s="33">
        <v>70000</v>
      </c>
      <c r="AG2484" s="7">
        <v>4</v>
      </c>
      <c r="AH2484" s="30">
        <v>69655</v>
      </c>
      <c r="AI2484" s="30">
        <v>69655</v>
      </c>
      <c r="AJ2484" s="37">
        <v>43936</v>
      </c>
    </row>
    <row r="2485" spans="1:36" s="2" customFormat="1" ht="15" customHeight="1" x14ac:dyDescent="0.25">
      <c r="A2485" s="3" t="s">
        <v>1944</v>
      </c>
      <c r="B2485" s="4" t="s">
        <v>7618</v>
      </c>
      <c r="C2485" s="28" t="s">
        <v>6171</v>
      </c>
      <c r="D2485" s="28" t="s">
        <v>6171</v>
      </c>
      <c r="E2485" s="28" t="s">
        <v>8779</v>
      </c>
      <c r="F2485" s="28" t="s">
        <v>34</v>
      </c>
      <c r="G2485" s="19">
        <v>0</v>
      </c>
      <c r="H2485" s="5" t="s">
        <v>78</v>
      </c>
      <c r="I2485" s="28" t="s">
        <v>6172</v>
      </c>
      <c r="J2485" s="20">
        <v>9412</v>
      </c>
      <c r="K2485" s="20">
        <v>18641615.379999999</v>
      </c>
      <c r="L2485" s="20">
        <v>0</v>
      </c>
      <c r="M2485" s="20">
        <v>0</v>
      </c>
      <c r="N2485" s="20">
        <v>0</v>
      </c>
      <c r="O2485" s="6">
        <v>1980.6221185720401</v>
      </c>
      <c r="P2485" s="21">
        <v>0.915920823695897</v>
      </c>
      <c r="Q2485" s="18"/>
      <c r="R2485" s="22">
        <v>1176</v>
      </c>
      <c r="S2485" s="23">
        <v>0</v>
      </c>
      <c r="T2485" s="23">
        <v>1176</v>
      </c>
      <c r="U2485" s="24">
        <v>79</v>
      </c>
      <c r="V2485" s="25">
        <v>18</v>
      </c>
      <c r="W2485" s="23">
        <v>18</v>
      </c>
      <c r="X2485" s="23">
        <v>0</v>
      </c>
      <c r="Y2485" s="23">
        <v>18</v>
      </c>
      <c r="Z2485" s="26">
        <v>1.5306122448979591E-2</v>
      </c>
      <c r="AA2485" s="25">
        <v>351</v>
      </c>
      <c r="AB2485" s="23">
        <v>0</v>
      </c>
      <c r="AC2485" s="23">
        <v>351</v>
      </c>
      <c r="AD2485" s="26">
        <v>0.29846938775510207</v>
      </c>
      <c r="AE2485" s="5"/>
      <c r="AF2485" s="35">
        <v>70000</v>
      </c>
      <c r="AG2485" s="7">
        <v>4</v>
      </c>
      <c r="AH2485" s="32">
        <v>69894.77</v>
      </c>
      <c r="AI2485" s="32">
        <v>69894.77</v>
      </c>
      <c r="AJ2485" s="49">
        <v>43944</v>
      </c>
    </row>
    <row r="2486" spans="1:36" ht="15" customHeight="1" x14ac:dyDescent="0.25">
      <c r="A2486" s="3">
        <v>0</v>
      </c>
      <c r="B2486" s="4" t="s">
        <v>7621</v>
      </c>
      <c r="C2486" s="18" t="s">
        <v>6174</v>
      </c>
      <c r="D2486" s="18" t="s">
        <v>6174</v>
      </c>
      <c r="E2486" s="18" t="s">
        <v>8774</v>
      </c>
      <c r="F2486" s="18" t="s">
        <v>34</v>
      </c>
      <c r="G2486" s="19">
        <v>0</v>
      </c>
      <c r="H2486" s="5" t="s">
        <v>78</v>
      </c>
      <c r="I2486" s="18" t="s">
        <v>6175</v>
      </c>
      <c r="J2486" s="20">
        <v>14781</v>
      </c>
      <c r="K2486" s="20">
        <v>19156995.440000001</v>
      </c>
      <c r="L2486" s="20">
        <v>0</v>
      </c>
      <c r="M2486" s="20">
        <v>7009134</v>
      </c>
      <c r="N2486" s="20">
        <v>0</v>
      </c>
      <c r="O2486" s="6">
        <v>1770.2543427373</v>
      </c>
      <c r="P2486" s="21">
        <v>0.818638144322134</v>
      </c>
      <c r="Q2486" s="18"/>
      <c r="R2486" s="22">
        <v>1179</v>
      </c>
      <c r="S2486" s="23">
        <v>0</v>
      </c>
      <c r="T2486" s="23">
        <v>1179</v>
      </c>
      <c r="U2486" s="24">
        <v>150</v>
      </c>
      <c r="V2486" s="25">
        <v>127</v>
      </c>
      <c r="W2486" s="23">
        <v>127</v>
      </c>
      <c r="X2486" s="23">
        <v>0</v>
      </c>
      <c r="Y2486" s="23">
        <v>127</v>
      </c>
      <c r="Z2486" s="26">
        <v>0.1077184054283291</v>
      </c>
      <c r="AA2486" s="25">
        <v>529</v>
      </c>
      <c r="AB2486" s="23">
        <v>0</v>
      </c>
      <c r="AC2486" s="23">
        <v>529</v>
      </c>
      <c r="AD2486" s="26">
        <v>0.44868532654792198</v>
      </c>
      <c r="AE2486" s="5"/>
      <c r="AF2486" s="33">
        <v>70000</v>
      </c>
      <c r="AG2486" s="7">
        <v>4</v>
      </c>
      <c r="AH2486" s="30">
        <v>69999.81</v>
      </c>
      <c r="AI2486" s="30">
        <v>69999.81</v>
      </c>
      <c r="AJ2486" s="37">
        <v>43938</v>
      </c>
    </row>
    <row r="2487" spans="1:36" ht="15" customHeight="1" x14ac:dyDescent="0.25">
      <c r="A2487" s="3" t="s">
        <v>1797</v>
      </c>
      <c r="B2487" s="4" t="s">
        <v>7624</v>
      </c>
      <c r="C2487" s="18" t="s">
        <v>6183</v>
      </c>
      <c r="D2487" s="18" t="s">
        <v>6183</v>
      </c>
      <c r="E2487" s="18" t="s">
        <v>8779</v>
      </c>
      <c r="F2487" s="18" t="s">
        <v>34</v>
      </c>
      <c r="G2487" s="19">
        <v>0</v>
      </c>
      <c r="H2487" s="5" t="s">
        <v>245</v>
      </c>
      <c r="I2487" s="18" t="s">
        <v>6184</v>
      </c>
      <c r="J2487" s="20">
        <v>13620</v>
      </c>
      <c r="K2487" s="20">
        <v>16274484.23</v>
      </c>
      <c r="L2487" s="20">
        <v>0</v>
      </c>
      <c r="M2487" s="20">
        <v>6969199</v>
      </c>
      <c r="N2487" s="20">
        <v>0</v>
      </c>
      <c r="O2487" s="6">
        <v>1706.58467180617</v>
      </c>
      <c r="P2487" s="21">
        <v>0.78919467961634204</v>
      </c>
      <c r="Q2487" s="18"/>
      <c r="R2487" s="22">
        <v>1152</v>
      </c>
      <c r="S2487" s="23">
        <v>0</v>
      </c>
      <c r="T2487" s="23">
        <v>1183</v>
      </c>
      <c r="U2487" s="24">
        <v>107</v>
      </c>
      <c r="V2487" s="25"/>
      <c r="W2487" s="23">
        <v>59</v>
      </c>
      <c r="X2487" s="23">
        <v>0</v>
      </c>
      <c r="Y2487" s="23">
        <v>59</v>
      </c>
      <c r="Z2487" s="26">
        <v>4.9873203719357564E-2</v>
      </c>
      <c r="AA2487" s="25">
        <v>389</v>
      </c>
      <c r="AB2487" s="23">
        <v>0</v>
      </c>
      <c r="AC2487" s="23">
        <v>389</v>
      </c>
      <c r="AD2487" s="26">
        <v>0.32882502113271345</v>
      </c>
      <c r="AE2487" s="5"/>
      <c r="AF2487" s="33">
        <v>70000</v>
      </c>
      <c r="AG2487" s="7">
        <v>4</v>
      </c>
      <c r="AH2487" s="33">
        <v>70000</v>
      </c>
      <c r="AI2487" s="33">
        <v>70000</v>
      </c>
      <c r="AJ2487" s="37">
        <v>43937</v>
      </c>
    </row>
    <row r="2488" spans="1:36" s="2" customFormat="1" ht="15" customHeight="1" x14ac:dyDescent="0.25">
      <c r="A2488" s="3" t="s">
        <v>2908</v>
      </c>
      <c r="B2488" s="4" t="s">
        <v>7627</v>
      </c>
      <c r="C2488" s="28" t="s">
        <v>6186</v>
      </c>
      <c r="D2488" s="28" t="s">
        <v>6186</v>
      </c>
      <c r="E2488" s="28" t="s">
        <v>8785</v>
      </c>
      <c r="F2488" s="28" t="s">
        <v>34</v>
      </c>
      <c r="G2488" s="19">
        <v>0</v>
      </c>
      <c r="H2488" s="5" t="s">
        <v>45</v>
      </c>
      <c r="I2488" s="28" t="s">
        <v>8788</v>
      </c>
      <c r="J2488" s="20">
        <v>14176</v>
      </c>
      <c r="K2488" s="20">
        <v>16964664.899999999</v>
      </c>
      <c r="L2488" s="20">
        <v>0</v>
      </c>
      <c r="M2488" s="20">
        <v>8858629</v>
      </c>
      <c r="N2488" s="20">
        <v>181821</v>
      </c>
      <c r="O2488" s="6">
        <v>1834.4465928329601</v>
      </c>
      <c r="P2488" s="21">
        <v>0.848323271046307</v>
      </c>
      <c r="Q2488" s="18"/>
      <c r="R2488" s="22">
        <v>990</v>
      </c>
      <c r="S2488" s="23">
        <v>0</v>
      </c>
      <c r="T2488" s="23">
        <v>1184</v>
      </c>
      <c r="U2488" s="24">
        <v>152</v>
      </c>
      <c r="V2488" s="25">
        <v>199</v>
      </c>
      <c r="W2488" s="23">
        <v>195</v>
      </c>
      <c r="X2488" s="23">
        <v>0</v>
      </c>
      <c r="Y2488" s="23">
        <v>195</v>
      </c>
      <c r="Z2488" s="26">
        <v>0.16469594594594594</v>
      </c>
      <c r="AA2488" s="25">
        <v>631</v>
      </c>
      <c r="AB2488" s="23">
        <v>0</v>
      </c>
      <c r="AC2488" s="23">
        <v>631</v>
      </c>
      <c r="AD2488" s="26">
        <v>0.53293918918918914</v>
      </c>
      <c r="AE2488" s="5"/>
      <c r="AF2488" s="35">
        <v>70000</v>
      </c>
      <c r="AG2488" s="7">
        <v>4</v>
      </c>
      <c r="AH2488" s="35">
        <v>70000</v>
      </c>
      <c r="AI2488" s="35">
        <v>70000</v>
      </c>
      <c r="AJ2488" s="49">
        <v>43942</v>
      </c>
    </row>
    <row r="2489" spans="1:36" ht="15" customHeight="1" x14ac:dyDescent="0.25">
      <c r="A2489" s="3" t="s">
        <v>595</v>
      </c>
      <c r="B2489" s="4" t="s">
        <v>7630</v>
      </c>
      <c r="C2489" s="18" t="s">
        <v>6191</v>
      </c>
      <c r="D2489" s="18" t="s">
        <v>6191</v>
      </c>
      <c r="E2489" s="18" t="s">
        <v>8777</v>
      </c>
      <c r="F2489" s="18" t="s">
        <v>34</v>
      </c>
      <c r="G2489" s="19">
        <v>0</v>
      </c>
      <c r="H2489" s="5" t="s">
        <v>45</v>
      </c>
      <c r="I2489" s="18" t="s">
        <v>3031</v>
      </c>
      <c r="J2489" s="20">
        <v>14587</v>
      </c>
      <c r="K2489" s="20">
        <v>20748867.739999998</v>
      </c>
      <c r="L2489" s="20">
        <v>0</v>
      </c>
      <c r="M2489" s="20">
        <v>3484903</v>
      </c>
      <c r="N2489" s="20">
        <v>0</v>
      </c>
      <c r="O2489" s="6">
        <v>1661.3265743470199</v>
      </c>
      <c r="P2489" s="21">
        <v>0.76826548089893199</v>
      </c>
      <c r="Q2489" s="18"/>
      <c r="R2489" s="22">
        <v>1123</v>
      </c>
      <c r="S2489" s="23">
        <v>0</v>
      </c>
      <c r="T2489" s="23">
        <v>1188</v>
      </c>
      <c r="U2489" s="24">
        <v>123</v>
      </c>
      <c r="V2489" s="25">
        <v>55</v>
      </c>
      <c r="W2489" s="23">
        <v>55</v>
      </c>
      <c r="X2489" s="23">
        <v>0</v>
      </c>
      <c r="Y2489" s="23">
        <v>55</v>
      </c>
      <c r="Z2489" s="26">
        <v>4.6296296296296294E-2</v>
      </c>
      <c r="AA2489" s="25">
        <v>648</v>
      </c>
      <c r="AB2489" s="23">
        <v>0</v>
      </c>
      <c r="AC2489" s="23">
        <v>648</v>
      </c>
      <c r="AD2489" s="26">
        <v>0.54545454545454541</v>
      </c>
      <c r="AE2489" s="5"/>
      <c r="AF2489" s="33">
        <v>70000</v>
      </c>
      <c r="AG2489" s="7">
        <v>4</v>
      </c>
      <c r="AH2489" s="30">
        <v>69690.37</v>
      </c>
      <c r="AI2489" s="30">
        <v>69690.37</v>
      </c>
      <c r="AJ2489" s="37">
        <v>43937</v>
      </c>
    </row>
    <row r="2490" spans="1:36" s="2" customFormat="1" ht="15" customHeight="1" x14ac:dyDescent="0.25">
      <c r="A2490" s="3" t="s">
        <v>7632</v>
      </c>
      <c r="B2490" s="4" t="s">
        <v>7633</v>
      </c>
      <c r="C2490" s="28" t="s">
        <v>6196</v>
      </c>
      <c r="D2490" s="28" t="s">
        <v>6196</v>
      </c>
      <c r="E2490" s="28" t="s">
        <v>8775</v>
      </c>
      <c r="F2490" s="28" t="s">
        <v>34</v>
      </c>
      <c r="G2490" s="19" t="s">
        <v>5</v>
      </c>
      <c r="H2490" s="5" t="s">
        <v>40</v>
      </c>
      <c r="I2490" s="28" t="s">
        <v>6197</v>
      </c>
      <c r="J2490" s="20">
        <v>16056</v>
      </c>
      <c r="K2490" s="20">
        <v>21371152.870000001</v>
      </c>
      <c r="L2490" s="20">
        <v>0</v>
      </c>
      <c r="M2490" s="20">
        <v>6905886</v>
      </c>
      <c r="N2490" s="20">
        <v>42947</v>
      </c>
      <c r="O2490" s="6">
        <v>1763.8257268310899</v>
      </c>
      <c r="P2490" s="21">
        <v>0.815665288914318</v>
      </c>
      <c r="Q2490" s="18"/>
      <c r="R2490" s="22">
        <v>1138</v>
      </c>
      <c r="S2490" s="23">
        <v>0</v>
      </c>
      <c r="T2490" s="23">
        <v>1194</v>
      </c>
      <c r="U2490" s="24">
        <v>145</v>
      </c>
      <c r="V2490" s="25"/>
      <c r="W2490" s="23">
        <v>139</v>
      </c>
      <c r="X2490" s="23">
        <v>0</v>
      </c>
      <c r="Y2490" s="23">
        <v>139</v>
      </c>
      <c r="Z2490" s="26">
        <v>0.11641541038525963</v>
      </c>
      <c r="AA2490" s="25">
        <v>412</v>
      </c>
      <c r="AB2490" s="23">
        <v>0</v>
      </c>
      <c r="AC2490" s="23">
        <v>412</v>
      </c>
      <c r="AD2490" s="26">
        <v>0.34505862646566166</v>
      </c>
      <c r="AE2490" s="5"/>
      <c r="AF2490" s="35">
        <v>70000</v>
      </c>
      <c r="AG2490" s="7">
        <v>4</v>
      </c>
      <c r="AH2490" s="32">
        <v>69999.929999999993</v>
      </c>
      <c r="AI2490" s="32">
        <v>69999.929999999993</v>
      </c>
      <c r="AJ2490" s="37">
        <v>43943</v>
      </c>
    </row>
    <row r="2491" spans="1:36" ht="15" customHeight="1" x14ac:dyDescent="0.25">
      <c r="A2491" s="3" t="s">
        <v>1076</v>
      </c>
      <c r="B2491" s="4" t="s">
        <v>7636</v>
      </c>
      <c r="C2491" s="18" t="s">
        <v>6205</v>
      </c>
      <c r="D2491" s="18" t="s">
        <v>6205</v>
      </c>
      <c r="E2491" s="18" t="s">
        <v>8773</v>
      </c>
      <c r="F2491" s="18" t="s">
        <v>34</v>
      </c>
      <c r="G2491" s="19">
        <v>0</v>
      </c>
      <c r="H2491" s="5" t="s">
        <v>159</v>
      </c>
      <c r="I2491" s="18" t="s">
        <v>6206</v>
      </c>
      <c r="J2491" s="20">
        <v>14096</v>
      </c>
      <c r="K2491" s="20">
        <v>23343328.68</v>
      </c>
      <c r="L2491" s="20">
        <v>0</v>
      </c>
      <c r="M2491" s="20">
        <v>3020846</v>
      </c>
      <c r="N2491" s="20">
        <v>0</v>
      </c>
      <c r="O2491" s="6">
        <v>1870.3302128263299</v>
      </c>
      <c r="P2491" s="21">
        <v>0.86491732726396597</v>
      </c>
      <c r="Q2491" s="18"/>
      <c r="R2491" s="22">
        <v>1197</v>
      </c>
      <c r="S2491" s="23">
        <v>0</v>
      </c>
      <c r="T2491" s="23">
        <v>1197</v>
      </c>
      <c r="U2491" s="24">
        <v>121</v>
      </c>
      <c r="V2491" s="25"/>
      <c r="W2491" s="23">
        <v>153</v>
      </c>
      <c r="X2491" s="23">
        <v>0</v>
      </c>
      <c r="Y2491" s="23">
        <v>153</v>
      </c>
      <c r="Z2491" s="26">
        <v>0.12781954887218044</v>
      </c>
      <c r="AA2491" s="25">
        <v>750</v>
      </c>
      <c r="AB2491" s="23">
        <v>0</v>
      </c>
      <c r="AC2491" s="23">
        <v>750</v>
      </c>
      <c r="AD2491" s="26">
        <v>0.62656641604010022</v>
      </c>
      <c r="AE2491" s="5"/>
      <c r="AF2491" s="33">
        <v>70000</v>
      </c>
      <c r="AG2491" s="7">
        <v>4</v>
      </c>
      <c r="AH2491" s="30">
        <v>69930</v>
      </c>
      <c r="AI2491" s="30">
        <v>69930</v>
      </c>
      <c r="AJ2491" s="37">
        <v>43938</v>
      </c>
    </row>
    <row r="2492" spans="1:36" ht="15" customHeight="1" x14ac:dyDescent="0.25">
      <c r="A2492" s="3" t="s">
        <v>3703</v>
      </c>
      <c r="B2492" s="4" t="s">
        <v>7639</v>
      </c>
      <c r="C2492" s="18" t="s">
        <v>6229</v>
      </c>
      <c r="D2492" s="18" t="s">
        <v>6229</v>
      </c>
      <c r="E2492" s="18" t="s">
        <v>8774</v>
      </c>
      <c r="F2492" s="18" t="s">
        <v>34</v>
      </c>
      <c r="G2492" s="19">
        <v>0</v>
      </c>
      <c r="H2492" s="5" t="s">
        <v>67</v>
      </c>
      <c r="I2492" s="18" t="s">
        <v>6230</v>
      </c>
      <c r="J2492" s="20">
        <v>15985</v>
      </c>
      <c r="K2492" s="20">
        <v>22621654.559999999</v>
      </c>
      <c r="L2492" s="20">
        <v>0</v>
      </c>
      <c r="M2492" s="20">
        <v>5391718</v>
      </c>
      <c r="N2492" s="20">
        <v>0</v>
      </c>
      <c r="O2492" s="6">
        <v>1752.4787338129499</v>
      </c>
      <c r="P2492" s="21">
        <v>0.81041797439925001</v>
      </c>
      <c r="Q2492" s="18"/>
      <c r="R2492" s="22">
        <v>1204</v>
      </c>
      <c r="S2492" s="23">
        <v>0</v>
      </c>
      <c r="T2492" s="23">
        <v>1204</v>
      </c>
      <c r="U2492" s="24">
        <v>133</v>
      </c>
      <c r="V2492" s="25">
        <v>74</v>
      </c>
      <c r="W2492" s="23">
        <v>121</v>
      </c>
      <c r="X2492" s="23">
        <v>0</v>
      </c>
      <c r="Y2492" s="23">
        <v>121</v>
      </c>
      <c r="Z2492" s="26">
        <v>0.1004983388704319</v>
      </c>
      <c r="AA2492" s="25">
        <v>635</v>
      </c>
      <c r="AB2492" s="23">
        <v>0</v>
      </c>
      <c r="AC2492" s="23">
        <v>635</v>
      </c>
      <c r="AD2492" s="26">
        <v>0.52740863787375414</v>
      </c>
      <c r="AE2492" s="5"/>
      <c r="AF2492" s="33">
        <v>70000</v>
      </c>
      <c r="AG2492" s="7">
        <v>4</v>
      </c>
      <c r="AH2492" s="30">
        <v>69960</v>
      </c>
      <c r="AI2492" s="30">
        <v>69960</v>
      </c>
      <c r="AJ2492" s="37">
        <v>43938</v>
      </c>
    </row>
    <row r="2493" spans="1:36" ht="15" customHeight="1" x14ac:dyDescent="0.25">
      <c r="A2493" s="3" t="s">
        <v>212</v>
      </c>
      <c r="B2493" s="4" t="s">
        <v>7642</v>
      </c>
      <c r="C2493" s="18" t="s">
        <v>6244</v>
      </c>
      <c r="D2493" s="18" t="s">
        <v>6244</v>
      </c>
      <c r="E2493" s="18" t="s">
        <v>8776</v>
      </c>
      <c r="F2493" s="18" t="s">
        <v>34</v>
      </c>
      <c r="G2493" s="19">
        <v>0</v>
      </c>
      <c r="H2493" s="5" t="s">
        <v>50</v>
      </c>
      <c r="I2493" s="18" t="s">
        <v>6245</v>
      </c>
      <c r="J2493" s="20">
        <v>12626</v>
      </c>
      <c r="K2493" s="20">
        <v>53165689.759999998</v>
      </c>
      <c r="L2493" s="20">
        <v>2823827</v>
      </c>
      <c r="M2493" s="20">
        <v>0</v>
      </c>
      <c r="N2493" s="20">
        <v>0</v>
      </c>
      <c r="O2493" s="6">
        <v>3987.1584634880401</v>
      </c>
      <c r="P2493" s="21">
        <v>1.84382544748968</v>
      </c>
      <c r="Q2493" s="18"/>
      <c r="R2493" s="22">
        <v>1209</v>
      </c>
      <c r="S2493" s="23">
        <v>0</v>
      </c>
      <c r="T2493" s="23">
        <v>1209</v>
      </c>
      <c r="U2493" s="24">
        <v>110</v>
      </c>
      <c r="V2493" s="25">
        <v>65</v>
      </c>
      <c r="W2493" s="23">
        <v>36</v>
      </c>
      <c r="X2493" s="23">
        <v>0</v>
      </c>
      <c r="Y2493" s="23">
        <v>36</v>
      </c>
      <c r="Z2493" s="26">
        <v>2.9776674937965261E-2</v>
      </c>
      <c r="AA2493" s="25">
        <v>334</v>
      </c>
      <c r="AB2493" s="23">
        <v>0</v>
      </c>
      <c r="AC2493" s="23">
        <v>334</v>
      </c>
      <c r="AD2493" s="26">
        <v>0.27626137303556658</v>
      </c>
      <c r="AE2493" s="5"/>
      <c r="AF2493" s="33">
        <v>70000</v>
      </c>
      <c r="AG2493" s="7">
        <v>4</v>
      </c>
      <c r="AH2493" s="30">
        <v>69999.3</v>
      </c>
      <c r="AI2493" s="30">
        <v>69999.3</v>
      </c>
      <c r="AJ2493" s="37">
        <v>43936</v>
      </c>
    </row>
    <row r="2494" spans="1:36" ht="15" customHeight="1" x14ac:dyDescent="0.25">
      <c r="A2494" s="3" t="s">
        <v>1926</v>
      </c>
      <c r="B2494" s="4" t="s">
        <v>7645</v>
      </c>
      <c r="C2494" s="18" t="s">
        <v>6250</v>
      </c>
      <c r="D2494" s="18" t="s">
        <v>6250</v>
      </c>
      <c r="E2494" s="18" t="s">
        <v>8773</v>
      </c>
      <c r="F2494" s="18" t="s">
        <v>34</v>
      </c>
      <c r="G2494" s="19">
        <v>0</v>
      </c>
      <c r="H2494" s="5" t="s">
        <v>96</v>
      </c>
      <c r="I2494" s="18" t="s">
        <v>6251</v>
      </c>
      <c r="J2494" s="20">
        <v>12220</v>
      </c>
      <c r="K2494" s="20">
        <v>14798344.73</v>
      </c>
      <c r="L2494" s="20">
        <v>0</v>
      </c>
      <c r="M2494" s="20">
        <v>5144465</v>
      </c>
      <c r="N2494" s="20">
        <v>98160</v>
      </c>
      <c r="O2494" s="6">
        <v>1640.0138895253699</v>
      </c>
      <c r="P2494" s="21">
        <v>0.75840962214931196</v>
      </c>
      <c r="Q2494" s="18"/>
      <c r="R2494" s="22">
        <v>862</v>
      </c>
      <c r="S2494" s="23">
        <v>0</v>
      </c>
      <c r="T2494" s="23">
        <v>1211</v>
      </c>
      <c r="U2494" s="24">
        <v>146</v>
      </c>
      <c r="V2494" s="25">
        <v>245</v>
      </c>
      <c r="W2494" s="23">
        <v>87</v>
      </c>
      <c r="X2494" s="23">
        <v>0</v>
      </c>
      <c r="Y2494" s="23">
        <v>87</v>
      </c>
      <c r="Z2494" s="26">
        <v>7.1841453344343512E-2</v>
      </c>
      <c r="AA2494" s="25">
        <v>466</v>
      </c>
      <c r="AB2494" s="23">
        <v>0</v>
      </c>
      <c r="AC2494" s="23">
        <v>466</v>
      </c>
      <c r="AD2494" s="26">
        <v>0.38480594549958713</v>
      </c>
      <c r="AE2494" s="5"/>
      <c r="AF2494" s="33">
        <v>70000</v>
      </c>
      <c r="AG2494" s="7">
        <v>4</v>
      </c>
      <c r="AH2494" s="30">
        <v>69765.600000000006</v>
      </c>
      <c r="AI2494" s="30">
        <v>69765.600000000006</v>
      </c>
      <c r="AJ2494" s="37">
        <v>43938</v>
      </c>
    </row>
    <row r="2495" spans="1:36" ht="15" customHeight="1" x14ac:dyDescent="0.25">
      <c r="A2495" s="3" t="s">
        <v>5317</v>
      </c>
      <c r="B2495" s="4" t="s">
        <v>7648</v>
      </c>
      <c r="C2495" s="18" t="s">
        <v>6253</v>
      </c>
      <c r="D2495" s="18" t="s">
        <v>6253</v>
      </c>
      <c r="E2495" s="18" t="s">
        <v>8786</v>
      </c>
      <c r="F2495" s="18" t="s">
        <v>34</v>
      </c>
      <c r="G2495" s="19">
        <v>0</v>
      </c>
      <c r="H2495" s="5" t="s">
        <v>210</v>
      </c>
      <c r="I2495" s="18" t="s">
        <v>6254</v>
      </c>
      <c r="J2495" s="20">
        <v>13034</v>
      </c>
      <c r="K2495" s="20">
        <v>21093251.82</v>
      </c>
      <c r="L2495" s="20">
        <v>0</v>
      </c>
      <c r="M2495" s="20">
        <v>710920</v>
      </c>
      <c r="N2495" s="20">
        <v>74812</v>
      </c>
      <c r="O2495" s="6">
        <v>1678.6085484118501</v>
      </c>
      <c r="P2495" s="21">
        <v>0.77625737383606597</v>
      </c>
      <c r="Q2495" s="18"/>
      <c r="R2495" s="22">
        <v>1051</v>
      </c>
      <c r="S2495" s="23">
        <v>0</v>
      </c>
      <c r="T2495" s="23">
        <v>1211</v>
      </c>
      <c r="U2495" s="24">
        <v>141</v>
      </c>
      <c r="V2495" s="25">
        <v>17</v>
      </c>
      <c r="W2495" s="23">
        <v>17</v>
      </c>
      <c r="X2495" s="23">
        <v>0</v>
      </c>
      <c r="Y2495" s="23">
        <v>17</v>
      </c>
      <c r="Z2495" s="26">
        <v>1.4037985136251032E-2</v>
      </c>
      <c r="AA2495" s="25">
        <v>408</v>
      </c>
      <c r="AB2495" s="23">
        <v>0</v>
      </c>
      <c r="AC2495" s="23">
        <v>408</v>
      </c>
      <c r="AD2495" s="26">
        <v>0.33691164327002476</v>
      </c>
      <c r="AE2495" s="5"/>
      <c r="AF2495" s="33">
        <v>70000</v>
      </c>
      <c r="AG2495" s="7">
        <v>4</v>
      </c>
      <c r="AH2495" s="30">
        <v>69534.460000000006</v>
      </c>
      <c r="AI2495" s="30">
        <v>69534.460000000006</v>
      </c>
      <c r="AJ2495" s="37">
        <v>43937</v>
      </c>
    </row>
    <row r="2496" spans="1:36" ht="15" customHeight="1" x14ac:dyDescent="0.25">
      <c r="A2496" s="3">
        <v>0</v>
      </c>
      <c r="B2496" s="4" t="s">
        <v>7651</v>
      </c>
      <c r="C2496" s="18" t="s">
        <v>6265</v>
      </c>
      <c r="D2496" s="18" t="s">
        <v>6265</v>
      </c>
      <c r="E2496" s="18" t="s">
        <v>8778</v>
      </c>
      <c r="F2496" s="18" t="s">
        <v>34</v>
      </c>
      <c r="G2496" s="19">
        <v>0</v>
      </c>
      <c r="H2496" s="5" t="s">
        <v>210</v>
      </c>
      <c r="I2496" s="18" t="s">
        <v>8736</v>
      </c>
      <c r="J2496" s="20">
        <v>18427</v>
      </c>
      <c r="K2496" s="20">
        <v>26374444.420000002</v>
      </c>
      <c r="L2496" s="20">
        <v>0</v>
      </c>
      <c r="M2496" s="20">
        <v>4206841</v>
      </c>
      <c r="N2496" s="20">
        <v>0</v>
      </c>
      <c r="O2496" s="6">
        <v>1659.59111195528</v>
      </c>
      <c r="P2496" s="21">
        <v>0.76746293197835402</v>
      </c>
      <c r="Q2496" s="18"/>
      <c r="R2496" s="22">
        <v>1218</v>
      </c>
      <c r="S2496" s="23">
        <v>0</v>
      </c>
      <c r="T2496" s="23">
        <v>1218</v>
      </c>
      <c r="U2496" s="24">
        <v>148</v>
      </c>
      <c r="V2496" s="25">
        <v>190</v>
      </c>
      <c r="W2496" s="23">
        <v>75</v>
      </c>
      <c r="X2496" s="23">
        <v>0</v>
      </c>
      <c r="Y2496" s="23">
        <v>75</v>
      </c>
      <c r="Z2496" s="26">
        <v>6.1576354679802957E-2</v>
      </c>
      <c r="AA2496" s="25">
        <v>423</v>
      </c>
      <c r="AB2496" s="23">
        <v>0</v>
      </c>
      <c r="AC2496" s="23">
        <v>423</v>
      </c>
      <c r="AD2496" s="26">
        <v>0.34729064039408869</v>
      </c>
      <c r="AE2496" s="5"/>
      <c r="AF2496" s="33">
        <v>70000</v>
      </c>
      <c r="AG2496" s="7">
        <v>4</v>
      </c>
      <c r="AH2496" s="33">
        <v>70000</v>
      </c>
      <c r="AI2496" s="33">
        <v>70000</v>
      </c>
      <c r="AJ2496" s="37">
        <v>43936</v>
      </c>
    </row>
    <row r="2497" spans="1:36" s="2" customFormat="1" ht="15" customHeight="1" x14ac:dyDescent="0.25">
      <c r="A2497" s="3" t="s">
        <v>801</v>
      </c>
      <c r="B2497" s="4" t="s">
        <v>7654</v>
      </c>
      <c r="C2497" s="28" t="s">
        <v>6275</v>
      </c>
      <c r="D2497" s="28" t="s">
        <v>6275</v>
      </c>
      <c r="E2497" s="28" t="s">
        <v>8773</v>
      </c>
      <c r="F2497" s="28" t="s">
        <v>34</v>
      </c>
      <c r="G2497" s="19">
        <v>0</v>
      </c>
      <c r="H2497" s="5" t="s">
        <v>40</v>
      </c>
      <c r="I2497" s="28" t="s">
        <v>6276</v>
      </c>
      <c r="J2497" s="20">
        <v>14818</v>
      </c>
      <c r="K2497" s="20">
        <v>35971852.020000003</v>
      </c>
      <c r="L2497" s="20">
        <v>0</v>
      </c>
      <c r="M2497" s="20">
        <v>53</v>
      </c>
      <c r="N2497" s="20">
        <v>481845</v>
      </c>
      <c r="O2497" s="6">
        <v>2460.0992050209202</v>
      </c>
      <c r="P2497" s="21">
        <v>1.1376506750620901</v>
      </c>
      <c r="Q2497" s="18"/>
      <c r="R2497" s="22">
        <v>1221</v>
      </c>
      <c r="S2497" s="23">
        <v>0</v>
      </c>
      <c r="T2497" s="23">
        <v>1221</v>
      </c>
      <c r="U2497" s="24">
        <v>143</v>
      </c>
      <c r="V2497" s="25"/>
      <c r="W2497" s="23">
        <v>50</v>
      </c>
      <c r="X2497" s="23">
        <v>0</v>
      </c>
      <c r="Y2497" s="23">
        <v>50</v>
      </c>
      <c r="Z2497" s="26">
        <v>4.0950040950040949E-2</v>
      </c>
      <c r="AA2497" s="25">
        <v>391</v>
      </c>
      <c r="AB2497" s="23">
        <v>0</v>
      </c>
      <c r="AC2497" s="23">
        <v>391</v>
      </c>
      <c r="AD2497" s="26">
        <v>0.32022932022932021</v>
      </c>
      <c r="AE2497" s="5"/>
      <c r="AF2497" s="35">
        <v>70000</v>
      </c>
      <c r="AG2497" s="7">
        <v>4</v>
      </c>
      <c r="AH2497" s="32">
        <v>69970</v>
      </c>
      <c r="AI2497" s="32">
        <v>69970</v>
      </c>
      <c r="AJ2497" s="49">
        <v>43941</v>
      </c>
    </row>
    <row r="2498" spans="1:36" ht="15" customHeight="1" x14ac:dyDescent="0.25">
      <c r="A2498" s="3">
        <v>0</v>
      </c>
      <c r="B2498" s="4" t="s">
        <v>7657</v>
      </c>
      <c r="C2498" s="18" t="s">
        <v>6281</v>
      </c>
      <c r="D2498" s="18" t="s">
        <v>6281</v>
      </c>
      <c r="E2498" s="18" t="s">
        <v>8779</v>
      </c>
      <c r="F2498" s="18" t="s">
        <v>34</v>
      </c>
      <c r="G2498" s="19">
        <v>0</v>
      </c>
      <c r="H2498" s="5" t="s">
        <v>159</v>
      </c>
      <c r="I2498" s="18" t="s">
        <v>6282</v>
      </c>
      <c r="J2498" s="20">
        <v>19610</v>
      </c>
      <c r="K2498" s="20">
        <v>30445047.010000002</v>
      </c>
      <c r="L2498" s="20">
        <v>0</v>
      </c>
      <c r="M2498" s="20">
        <v>793938</v>
      </c>
      <c r="N2498" s="20">
        <v>102856</v>
      </c>
      <c r="O2498" s="6">
        <v>1598.25808312086</v>
      </c>
      <c r="P2498" s="21">
        <v>0.73910002632207805</v>
      </c>
      <c r="Q2498" s="18"/>
      <c r="R2498" s="22">
        <v>1223</v>
      </c>
      <c r="S2498" s="23">
        <v>0</v>
      </c>
      <c r="T2498" s="23">
        <v>1223</v>
      </c>
      <c r="U2498" s="24">
        <v>146</v>
      </c>
      <c r="V2498" s="25">
        <v>13</v>
      </c>
      <c r="W2498" s="23">
        <v>13</v>
      </c>
      <c r="X2498" s="23">
        <v>0</v>
      </c>
      <c r="Y2498" s="23">
        <v>13</v>
      </c>
      <c r="Z2498" s="26">
        <v>1.0629599345870809E-2</v>
      </c>
      <c r="AA2498" s="25">
        <v>416</v>
      </c>
      <c r="AB2498" s="23">
        <v>0</v>
      </c>
      <c r="AC2498" s="23">
        <v>416</v>
      </c>
      <c r="AD2498" s="26">
        <v>0.3401471790678659</v>
      </c>
      <c r="AE2498" s="5"/>
      <c r="AF2498" s="33">
        <v>70000</v>
      </c>
      <c r="AG2498" s="7">
        <v>4</v>
      </c>
      <c r="AH2498" s="30">
        <v>69688</v>
      </c>
      <c r="AI2498" s="30">
        <v>69688</v>
      </c>
      <c r="AJ2498" s="37">
        <v>43937</v>
      </c>
    </row>
    <row r="2499" spans="1:36" ht="15" customHeight="1" x14ac:dyDescent="0.25">
      <c r="A2499" s="3" t="s">
        <v>3786</v>
      </c>
      <c r="B2499" s="4" t="s">
        <v>7660</v>
      </c>
      <c r="C2499" s="18" t="s">
        <v>6284</v>
      </c>
      <c r="D2499" s="18" t="s">
        <v>6284</v>
      </c>
      <c r="E2499" s="18" t="s">
        <v>8778</v>
      </c>
      <c r="F2499" s="18" t="s">
        <v>34</v>
      </c>
      <c r="G2499" s="19">
        <v>0</v>
      </c>
      <c r="H2499" s="5" t="s">
        <v>45</v>
      </c>
      <c r="I2499" s="18" t="s">
        <v>6285</v>
      </c>
      <c r="J2499" s="20">
        <v>14507</v>
      </c>
      <c r="K2499" s="20">
        <v>17768623.899999999</v>
      </c>
      <c r="L2499" s="20">
        <v>0</v>
      </c>
      <c r="M2499" s="20">
        <v>6155111</v>
      </c>
      <c r="N2499" s="20">
        <v>0</v>
      </c>
      <c r="O2499" s="6">
        <v>1649.11662645619</v>
      </c>
      <c r="P2499" s="21">
        <v>0.76261910069112504</v>
      </c>
      <c r="Q2499" s="18"/>
      <c r="R2499" s="22">
        <v>1224</v>
      </c>
      <c r="S2499" s="23">
        <v>0</v>
      </c>
      <c r="T2499" s="23">
        <v>1224</v>
      </c>
      <c r="U2499" s="24">
        <v>148</v>
      </c>
      <c r="V2499" s="25">
        <v>173</v>
      </c>
      <c r="W2499" s="23">
        <v>173</v>
      </c>
      <c r="X2499" s="23">
        <v>0</v>
      </c>
      <c r="Y2499" s="23">
        <v>173</v>
      </c>
      <c r="Z2499" s="26">
        <v>0.14133986928104575</v>
      </c>
      <c r="AA2499" s="25">
        <v>812</v>
      </c>
      <c r="AB2499" s="23">
        <v>0</v>
      </c>
      <c r="AC2499" s="23">
        <v>812</v>
      </c>
      <c r="AD2499" s="26">
        <v>0.66339869281045749</v>
      </c>
      <c r="AE2499" s="5"/>
      <c r="AF2499" s="33">
        <v>70000</v>
      </c>
      <c r="AG2499" s="7">
        <v>4</v>
      </c>
      <c r="AH2499" s="30">
        <v>69984</v>
      </c>
      <c r="AI2499" s="30">
        <v>69984</v>
      </c>
      <c r="AJ2499" s="37">
        <v>43938</v>
      </c>
    </row>
    <row r="2500" spans="1:36" s="2" customFormat="1" ht="15" customHeight="1" x14ac:dyDescent="0.25">
      <c r="A2500" s="3">
        <v>0</v>
      </c>
      <c r="B2500" s="4" t="s">
        <v>7663</v>
      </c>
      <c r="C2500" s="28" t="s">
        <v>6287</v>
      </c>
      <c r="D2500" s="28" t="s">
        <v>419</v>
      </c>
      <c r="E2500" s="28" t="s">
        <v>8784</v>
      </c>
      <c r="F2500" s="28" t="s">
        <v>86</v>
      </c>
      <c r="G2500" s="19">
        <v>0</v>
      </c>
      <c r="H2500" s="5" t="s">
        <v>272</v>
      </c>
      <c r="I2500" s="28" t="s">
        <v>6288</v>
      </c>
      <c r="J2500" s="20">
        <v>33851</v>
      </c>
      <c r="K2500" s="20">
        <v>3556020.61</v>
      </c>
      <c r="L2500" s="20">
        <v>0</v>
      </c>
      <c r="M2500" s="20">
        <v>5107751</v>
      </c>
      <c r="N2500" s="20">
        <v>1929198</v>
      </c>
      <c r="O2500" s="6">
        <v>312.929296328026</v>
      </c>
      <c r="P2500" s="21">
        <v>0.89679381064976604</v>
      </c>
      <c r="Q2500" s="18"/>
      <c r="R2500" s="22">
        <v>1097</v>
      </c>
      <c r="S2500" s="23">
        <v>2207</v>
      </c>
      <c r="T2500" s="23">
        <v>2207</v>
      </c>
      <c r="U2500" s="24">
        <v>6</v>
      </c>
      <c r="V2500" s="25"/>
      <c r="W2500" s="23">
        <v>0</v>
      </c>
      <c r="X2500" s="23">
        <v>327</v>
      </c>
      <c r="Y2500" s="23">
        <v>327</v>
      </c>
      <c r="Z2500" s="26">
        <v>0.14816492976891707</v>
      </c>
      <c r="AA2500" s="25">
        <v>0</v>
      </c>
      <c r="AB2500" s="23">
        <v>742</v>
      </c>
      <c r="AC2500" s="23">
        <v>742</v>
      </c>
      <c r="AD2500" s="26">
        <v>0.33620299048482105</v>
      </c>
      <c r="AE2500" s="5"/>
      <c r="AF2500" s="35">
        <v>70000</v>
      </c>
      <c r="AG2500" s="7">
        <v>4</v>
      </c>
      <c r="AH2500" s="35">
        <v>70000</v>
      </c>
      <c r="AI2500" s="35">
        <v>70000</v>
      </c>
      <c r="AJ2500" s="49">
        <v>43949</v>
      </c>
    </row>
    <row r="2501" spans="1:36" ht="15" customHeight="1" x14ac:dyDescent="0.25">
      <c r="A2501" s="3" t="s">
        <v>1771</v>
      </c>
      <c r="B2501" s="4" t="s">
        <v>7666</v>
      </c>
      <c r="C2501" s="18" t="s">
        <v>6299</v>
      </c>
      <c r="D2501" s="18" t="s">
        <v>6299</v>
      </c>
      <c r="E2501" s="18" t="s">
        <v>8773</v>
      </c>
      <c r="F2501" s="18" t="s">
        <v>34</v>
      </c>
      <c r="G2501" s="19">
        <v>0</v>
      </c>
      <c r="H2501" s="5" t="s">
        <v>199</v>
      </c>
      <c r="I2501" s="18" t="s">
        <v>6300</v>
      </c>
      <c r="J2501" s="20">
        <v>12630</v>
      </c>
      <c r="K2501" s="20">
        <v>19843290.82</v>
      </c>
      <c r="L2501" s="20">
        <v>0</v>
      </c>
      <c r="M2501" s="20">
        <v>1694522</v>
      </c>
      <c r="N2501" s="20">
        <v>590729</v>
      </c>
      <c r="O2501" s="6">
        <v>1752.06190182106</v>
      </c>
      <c r="P2501" s="21">
        <v>0.81022521420649396</v>
      </c>
      <c r="Q2501" s="18"/>
      <c r="R2501" s="22">
        <v>1239</v>
      </c>
      <c r="S2501" s="23">
        <v>0</v>
      </c>
      <c r="T2501" s="23">
        <v>1239</v>
      </c>
      <c r="U2501" s="24">
        <v>149</v>
      </c>
      <c r="V2501" s="25">
        <v>305</v>
      </c>
      <c r="W2501" s="23">
        <v>162</v>
      </c>
      <c r="X2501" s="23">
        <v>0</v>
      </c>
      <c r="Y2501" s="23">
        <v>162</v>
      </c>
      <c r="Z2501" s="26">
        <v>0.13075060532687652</v>
      </c>
      <c r="AA2501" s="25">
        <v>338</v>
      </c>
      <c r="AB2501" s="23">
        <v>0</v>
      </c>
      <c r="AC2501" s="23">
        <v>338</v>
      </c>
      <c r="AD2501" s="26">
        <v>0.27280064568200163</v>
      </c>
      <c r="AE2501" s="5"/>
      <c r="AF2501" s="33">
        <v>70000</v>
      </c>
      <c r="AG2501" s="7">
        <v>4</v>
      </c>
      <c r="AH2501" s="30">
        <v>69717</v>
      </c>
      <c r="AI2501" s="30">
        <v>69717</v>
      </c>
      <c r="AJ2501" s="37">
        <v>43936</v>
      </c>
    </row>
    <row r="2502" spans="1:36" s="2" customFormat="1" ht="15" customHeight="1" x14ac:dyDescent="0.25">
      <c r="A2502" s="3" t="s">
        <v>3511</v>
      </c>
      <c r="B2502" s="4" t="s">
        <v>7669</v>
      </c>
      <c r="C2502" s="28" t="s">
        <v>6302</v>
      </c>
      <c r="D2502" s="28" t="s">
        <v>242</v>
      </c>
      <c r="E2502" s="28" t="s">
        <v>8785</v>
      </c>
      <c r="F2502" s="28" t="s">
        <v>86</v>
      </c>
      <c r="G2502" s="19">
        <v>0</v>
      </c>
      <c r="H2502" s="5" t="s">
        <v>96</v>
      </c>
      <c r="I2502" s="28" t="s">
        <v>6303</v>
      </c>
      <c r="J2502" s="20">
        <v>41391</v>
      </c>
      <c r="K2502" s="20">
        <v>7255485.9100000001</v>
      </c>
      <c r="L2502" s="20">
        <v>0</v>
      </c>
      <c r="M2502" s="20">
        <v>12614021</v>
      </c>
      <c r="N2502" s="20">
        <v>2559656</v>
      </c>
      <c r="O2502" s="6">
        <v>541.88502113986101</v>
      </c>
      <c r="P2502" s="21">
        <v>1.5529358827837001</v>
      </c>
      <c r="Q2502" s="18"/>
      <c r="R2502" s="22">
        <v>1240</v>
      </c>
      <c r="S2502" s="23">
        <v>2806</v>
      </c>
      <c r="T2502" s="23">
        <v>2806</v>
      </c>
      <c r="U2502" s="24">
        <v>14</v>
      </c>
      <c r="V2502" s="25"/>
      <c r="W2502" s="23">
        <v>0</v>
      </c>
      <c r="X2502" s="23">
        <v>546</v>
      </c>
      <c r="Y2502" s="23">
        <v>546</v>
      </c>
      <c r="Z2502" s="26">
        <v>0.19458303635067711</v>
      </c>
      <c r="AA2502" s="25">
        <v>0</v>
      </c>
      <c r="AB2502" s="23">
        <v>1330</v>
      </c>
      <c r="AC2502" s="23">
        <v>1330</v>
      </c>
      <c r="AD2502" s="26">
        <v>0.47398431931575197</v>
      </c>
      <c r="AE2502" s="5"/>
      <c r="AF2502" s="35">
        <v>70000</v>
      </c>
      <c r="AG2502" s="7">
        <v>4</v>
      </c>
      <c r="AH2502" s="32">
        <v>69950</v>
      </c>
      <c r="AI2502" s="32">
        <v>69950</v>
      </c>
      <c r="AJ2502" s="49">
        <v>43945</v>
      </c>
    </row>
    <row r="2503" spans="1:36" ht="15" customHeight="1" x14ac:dyDescent="0.25">
      <c r="A2503" s="3" t="s">
        <v>3211</v>
      </c>
      <c r="B2503" s="4" t="s">
        <v>7672</v>
      </c>
      <c r="C2503" s="18" t="s">
        <v>6305</v>
      </c>
      <c r="D2503" s="18" t="s">
        <v>6305</v>
      </c>
      <c r="E2503" s="18" t="s">
        <v>8783</v>
      </c>
      <c r="F2503" s="18" t="s">
        <v>34</v>
      </c>
      <c r="G2503" s="19">
        <v>0</v>
      </c>
      <c r="H2503" s="5" t="s">
        <v>62</v>
      </c>
      <c r="I2503" s="18" t="s">
        <v>6306</v>
      </c>
      <c r="J2503" s="20">
        <v>17752</v>
      </c>
      <c r="K2503" s="20">
        <v>24783444.309999999</v>
      </c>
      <c r="L2503" s="20">
        <v>0</v>
      </c>
      <c r="M2503" s="20">
        <v>7173205</v>
      </c>
      <c r="N2503" s="20">
        <v>0</v>
      </c>
      <c r="O2503" s="6">
        <v>1800.1717727580001</v>
      </c>
      <c r="P2503" s="21">
        <v>0.83247318983156304</v>
      </c>
      <c r="Q2503" s="18"/>
      <c r="R2503" s="22">
        <v>1148</v>
      </c>
      <c r="S2503" s="23">
        <v>0</v>
      </c>
      <c r="T2503" s="23">
        <v>1240</v>
      </c>
      <c r="U2503" s="24">
        <v>128</v>
      </c>
      <c r="V2503" s="25"/>
      <c r="W2503" s="23">
        <v>84</v>
      </c>
      <c r="X2503" s="23">
        <v>0</v>
      </c>
      <c r="Y2503" s="23">
        <v>84</v>
      </c>
      <c r="Z2503" s="26">
        <v>6.7741935483870974E-2</v>
      </c>
      <c r="AA2503" s="25">
        <v>437</v>
      </c>
      <c r="AB2503" s="23">
        <v>0</v>
      </c>
      <c r="AC2503" s="23">
        <v>437</v>
      </c>
      <c r="AD2503" s="26">
        <v>0.35241935483870968</v>
      </c>
      <c r="AE2503" s="5"/>
      <c r="AF2503" s="33">
        <v>70000</v>
      </c>
      <c r="AG2503" s="7">
        <v>4</v>
      </c>
      <c r="AH2503" s="30">
        <v>70000</v>
      </c>
      <c r="AI2503" s="30">
        <v>70000</v>
      </c>
      <c r="AJ2503" s="37">
        <v>43938</v>
      </c>
    </row>
    <row r="2504" spans="1:36" ht="15" customHeight="1" x14ac:dyDescent="0.25">
      <c r="A2504" s="3" t="s">
        <v>1676</v>
      </c>
      <c r="B2504" s="4" t="s">
        <v>7675</v>
      </c>
      <c r="C2504" s="18" t="s">
        <v>6326</v>
      </c>
      <c r="D2504" s="18" t="s">
        <v>6326</v>
      </c>
      <c r="E2504" s="18" t="s">
        <v>8786</v>
      </c>
      <c r="F2504" s="18" t="s">
        <v>34</v>
      </c>
      <c r="G2504" s="19">
        <v>0</v>
      </c>
      <c r="H2504" s="5" t="s">
        <v>210</v>
      </c>
      <c r="I2504" s="18" t="s">
        <v>6327</v>
      </c>
      <c r="J2504" s="20">
        <v>13960</v>
      </c>
      <c r="K2504" s="20">
        <v>15297659.18</v>
      </c>
      <c r="L2504" s="20">
        <v>0</v>
      </c>
      <c r="M2504" s="20">
        <v>8549540</v>
      </c>
      <c r="N2504" s="20">
        <v>441447</v>
      </c>
      <c r="O2504" s="6">
        <v>1739.8743681948399</v>
      </c>
      <c r="P2504" s="21">
        <v>0.80458919927306705</v>
      </c>
      <c r="Q2504" s="18"/>
      <c r="R2504" s="22">
        <v>1246</v>
      </c>
      <c r="S2504" s="23">
        <v>0</v>
      </c>
      <c r="T2504" s="23">
        <v>1246</v>
      </c>
      <c r="U2504" s="24">
        <v>156</v>
      </c>
      <c r="V2504" s="25">
        <v>73</v>
      </c>
      <c r="W2504" s="23">
        <v>94</v>
      </c>
      <c r="X2504" s="23">
        <v>0</v>
      </c>
      <c r="Y2504" s="23">
        <v>94</v>
      </c>
      <c r="Z2504" s="26">
        <v>7.5441412520064199E-2</v>
      </c>
      <c r="AA2504" s="25">
        <v>566</v>
      </c>
      <c r="AB2504" s="23">
        <v>0</v>
      </c>
      <c r="AC2504" s="23">
        <v>566</v>
      </c>
      <c r="AD2504" s="26">
        <v>0.45425361155698235</v>
      </c>
      <c r="AE2504" s="5"/>
      <c r="AF2504" s="33">
        <v>70000</v>
      </c>
      <c r="AG2504" s="7">
        <v>4</v>
      </c>
      <c r="AH2504" s="30">
        <v>69970.5</v>
      </c>
      <c r="AI2504" s="30">
        <v>69970.5</v>
      </c>
      <c r="AJ2504" s="37">
        <v>43937</v>
      </c>
    </row>
    <row r="2505" spans="1:36" ht="15" customHeight="1" x14ac:dyDescent="0.25">
      <c r="A2505" s="3">
        <v>0</v>
      </c>
      <c r="B2505" s="4" t="s">
        <v>7678</v>
      </c>
      <c r="C2505" s="18" t="s">
        <v>6329</v>
      </c>
      <c r="D2505" s="18" t="s">
        <v>6329</v>
      </c>
      <c r="E2505" s="18" t="s">
        <v>8775</v>
      </c>
      <c r="F2505" s="18" t="s">
        <v>34</v>
      </c>
      <c r="G2505" s="19">
        <v>0</v>
      </c>
      <c r="H2505" s="5" t="s">
        <v>62</v>
      </c>
      <c r="I2505" s="18" t="s">
        <v>6330</v>
      </c>
      <c r="J2505" s="20">
        <v>12883</v>
      </c>
      <c r="K2505" s="20">
        <v>20671193.84</v>
      </c>
      <c r="L2505" s="20">
        <v>0</v>
      </c>
      <c r="M2505" s="20">
        <v>3943571</v>
      </c>
      <c r="N2505" s="20">
        <v>121148</v>
      </c>
      <c r="O2505" s="6">
        <v>1920.04291236513</v>
      </c>
      <c r="P2505" s="21">
        <v>0.88790651651050001</v>
      </c>
      <c r="Q2505" s="18"/>
      <c r="R2505" s="22">
        <v>1195</v>
      </c>
      <c r="S2505" s="23">
        <v>0</v>
      </c>
      <c r="T2505" s="23">
        <v>1249</v>
      </c>
      <c r="U2505" s="24">
        <v>116</v>
      </c>
      <c r="V2505" s="25"/>
      <c r="W2505" s="23">
        <v>53</v>
      </c>
      <c r="X2505" s="23">
        <v>0</v>
      </c>
      <c r="Y2505" s="23">
        <v>53</v>
      </c>
      <c r="Z2505" s="26">
        <v>4.2433947157726179E-2</v>
      </c>
      <c r="AA2505" s="25">
        <v>437</v>
      </c>
      <c r="AB2505" s="23">
        <v>0</v>
      </c>
      <c r="AC2505" s="23">
        <v>437</v>
      </c>
      <c r="AD2505" s="26">
        <v>0.3498799039231385</v>
      </c>
      <c r="AE2505" s="5"/>
      <c r="AF2505" s="33">
        <v>70000</v>
      </c>
      <c r="AG2505" s="7">
        <v>4</v>
      </c>
      <c r="AH2505" s="33">
        <v>70000</v>
      </c>
      <c r="AI2505" s="33">
        <v>70000</v>
      </c>
      <c r="AJ2505" s="37">
        <v>43936</v>
      </c>
    </row>
    <row r="2506" spans="1:36" ht="15" customHeight="1" x14ac:dyDescent="0.25">
      <c r="A2506" s="3" t="s">
        <v>735</v>
      </c>
      <c r="B2506" s="4" t="s">
        <v>7681</v>
      </c>
      <c r="C2506" s="18" t="s">
        <v>6332</v>
      </c>
      <c r="D2506" s="18" t="s">
        <v>6332</v>
      </c>
      <c r="E2506" s="18" t="s">
        <v>8785</v>
      </c>
      <c r="F2506" s="18" t="s">
        <v>34</v>
      </c>
      <c r="G2506" s="19">
        <v>0</v>
      </c>
      <c r="H2506" s="5" t="s">
        <v>50</v>
      </c>
      <c r="I2506" s="18" t="s">
        <v>8760</v>
      </c>
      <c r="J2506" s="20">
        <v>15820</v>
      </c>
      <c r="K2506" s="20">
        <v>26818239.82</v>
      </c>
      <c r="L2506" s="20">
        <v>0</v>
      </c>
      <c r="M2506" s="20">
        <v>1795740</v>
      </c>
      <c r="N2506" s="20">
        <v>533626</v>
      </c>
      <c r="O2506" s="6">
        <v>1842.4529595448801</v>
      </c>
      <c r="P2506" s="21">
        <v>0.85202574307508605</v>
      </c>
      <c r="Q2506" s="18"/>
      <c r="R2506" s="22">
        <v>1236</v>
      </c>
      <c r="S2506" s="23">
        <v>0</v>
      </c>
      <c r="T2506" s="23">
        <v>1251</v>
      </c>
      <c r="U2506" s="24">
        <v>151</v>
      </c>
      <c r="V2506" s="25">
        <v>213</v>
      </c>
      <c r="W2506" s="23">
        <v>124</v>
      </c>
      <c r="X2506" s="23">
        <v>0</v>
      </c>
      <c r="Y2506" s="23">
        <v>124</v>
      </c>
      <c r="Z2506" s="26">
        <v>9.9120703437250199E-2</v>
      </c>
      <c r="AA2506" s="25">
        <v>425</v>
      </c>
      <c r="AB2506" s="23">
        <v>0</v>
      </c>
      <c r="AC2506" s="23">
        <v>425</v>
      </c>
      <c r="AD2506" s="26">
        <v>0.33972821742605913</v>
      </c>
      <c r="AE2506" s="5"/>
      <c r="AF2506" s="33">
        <v>70000</v>
      </c>
      <c r="AG2506" s="7">
        <v>4</v>
      </c>
      <c r="AH2506" s="30">
        <v>69972.240000000005</v>
      </c>
      <c r="AI2506" s="30">
        <v>69972.240000000005</v>
      </c>
      <c r="AJ2506" s="37">
        <v>43937</v>
      </c>
    </row>
    <row r="2507" spans="1:36" s="2" customFormat="1" ht="15" customHeight="1" x14ac:dyDescent="0.25">
      <c r="A2507" s="3" t="s">
        <v>753</v>
      </c>
      <c r="B2507" s="4" t="s">
        <v>7683</v>
      </c>
      <c r="C2507" s="28" t="s">
        <v>6334</v>
      </c>
      <c r="D2507" s="28" t="s">
        <v>6334</v>
      </c>
      <c r="E2507" s="28" t="s">
        <v>8783</v>
      </c>
      <c r="F2507" s="28" t="s">
        <v>34</v>
      </c>
      <c r="G2507" s="19">
        <v>0</v>
      </c>
      <c r="H2507" s="5" t="s">
        <v>210</v>
      </c>
      <c r="I2507" s="28" t="s">
        <v>6335</v>
      </c>
      <c r="J2507" s="20">
        <v>13747</v>
      </c>
      <c r="K2507" s="20">
        <v>23745561.850000001</v>
      </c>
      <c r="L2507" s="20">
        <v>0</v>
      </c>
      <c r="M2507" s="20">
        <v>273000</v>
      </c>
      <c r="N2507" s="20">
        <v>0</v>
      </c>
      <c r="O2507" s="6">
        <v>1747.1857023350599</v>
      </c>
      <c r="P2507" s="21">
        <v>0.807970259761701</v>
      </c>
      <c r="Q2507" s="18"/>
      <c r="R2507" s="22">
        <v>1252</v>
      </c>
      <c r="S2507" s="23">
        <v>0</v>
      </c>
      <c r="T2507" s="23">
        <v>1252</v>
      </c>
      <c r="U2507" s="24">
        <v>146</v>
      </c>
      <c r="V2507" s="25">
        <v>12</v>
      </c>
      <c r="W2507" s="23">
        <v>12</v>
      </c>
      <c r="X2507" s="23">
        <v>0</v>
      </c>
      <c r="Y2507" s="23">
        <v>12</v>
      </c>
      <c r="Z2507" s="26">
        <v>9.5846645367412137E-3</v>
      </c>
      <c r="AA2507" s="25">
        <v>475</v>
      </c>
      <c r="AB2507" s="23">
        <v>0</v>
      </c>
      <c r="AC2507" s="23">
        <v>475</v>
      </c>
      <c r="AD2507" s="26">
        <v>0.37939297124600641</v>
      </c>
      <c r="AE2507" s="5"/>
      <c r="AF2507" s="35">
        <v>70000</v>
      </c>
      <c r="AG2507" s="7">
        <v>4</v>
      </c>
      <c r="AH2507" s="35">
        <v>70000</v>
      </c>
      <c r="AI2507" s="35">
        <v>70000</v>
      </c>
      <c r="AJ2507" s="49">
        <v>43944</v>
      </c>
    </row>
    <row r="2508" spans="1:36" ht="15" customHeight="1" x14ac:dyDescent="0.25">
      <c r="A2508" s="3" t="s">
        <v>1944</v>
      </c>
      <c r="B2508" s="4" t="s">
        <v>7686</v>
      </c>
      <c r="C2508" s="18" t="s">
        <v>6337</v>
      </c>
      <c r="D2508" s="18" t="s">
        <v>6337</v>
      </c>
      <c r="E2508" s="18" t="s">
        <v>8780</v>
      </c>
      <c r="F2508" s="18" t="s">
        <v>34</v>
      </c>
      <c r="G2508" s="19">
        <v>0</v>
      </c>
      <c r="H2508" s="5" t="s">
        <v>78</v>
      </c>
      <c r="I2508" s="18" t="s">
        <v>6338</v>
      </c>
      <c r="J2508" s="20">
        <v>16071</v>
      </c>
      <c r="K2508" s="20">
        <v>19870198.510000002</v>
      </c>
      <c r="L2508" s="20">
        <v>0</v>
      </c>
      <c r="M2508" s="20">
        <v>6801937</v>
      </c>
      <c r="N2508" s="20">
        <v>0</v>
      </c>
      <c r="O2508" s="6">
        <v>1659.6438000124399</v>
      </c>
      <c r="P2508" s="21">
        <v>0.76748729709488095</v>
      </c>
      <c r="Q2508" s="18"/>
      <c r="R2508" s="22">
        <v>1141</v>
      </c>
      <c r="S2508" s="23">
        <v>0</v>
      </c>
      <c r="T2508" s="23">
        <v>1256</v>
      </c>
      <c r="U2508" s="24">
        <v>138</v>
      </c>
      <c r="V2508" s="25"/>
      <c r="W2508" s="23">
        <v>86</v>
      </c>
      <c r="X2508" s="23">
        <v>0</v>
      </c>
      <c r="Y2508" s="23">
        <v>86</v>
      </c>
      <c r="Z2508" s="26">
        <v>6.8471337579617833E-2</v>
      </c>
      <c r="AA2508" s="25">
        <v>874</v>
      </c>
      <c r="AB2508" s="23">
        <v>0</v>
      </c>
      <c r="AC2508" s="23">
        <v>874</v>
      </c>
      <c r="AD2508" s="26">
        <v>0.69585987261146498</v>
      </c>
      <c r="AE2508" s="5"/>
      <c r="AF2508" s="33">
        <v>70000</v>
      </c>
      <c r="AG2508" s="7">
        <v>4</v>
      </c>
      <c r="AH2508" s="30">
        <v>70000</v>
      </c>
      <c r="AI2508" s="30">
        <v>70000</v>
      </c>
      <c r="AJ2508" s="37">
        <v>43938</v>
      </c>
    </row>
    <row r="2509" spans="1:36" ht="15" customHeight="1" x14ac:dyDescent="0.25">
      <c r="A2509" s="3" t="s">
        <v>683</v>
      </c>
      <c r="B2509" s="4" t="s">
        <v>7689</v>
      </c>
      <c r="C2509" s="18" t="s">
        <v>6340</v>
      </c>
      <c r="D2509" s="18" t="s">
        <v>6340</v>
      </c>
      <c r="E2509" s="18" t="s">
        <v>8772</v>
      </c>
      <c r="F2509" s="18" t="s">
        <v>34</v>
      </c>
      <c r="G2509" s="19">
        <v>0</v>
      </c>
      <c r="H2509" s="5" t="s">
        <v>78</v>
      </c>
      <c r="I2509" s="18" t="s">
        <v>6341</v>
      </c>
      <c r="J2509" s="20">
        <v>15200</v>
      </c>
      <c r="K2509" s="20">
        <v>38164246.210000001</v>
      </c>
      <c r="L2509" s="20">
        <v>0</v>
      </c>
      <c r="M2509" s="20">
        <v>2189197</v>
      </c>
      <c r="N2509" s="20">
        <v>0</v>
      </c>
      <c r="O2509" s="6">
        <v>2654.83179013158</v>
      </c>
      <c r="P2509" s="21">
        <v>1.2277030015924899</v>
      </c>
      <c r="Q2509" s="18"/>
      <c r="R2509" s="22">
        <v>1217</v>
      </c>
      <c r="S2509" s="23">
        <v>0</v>
      </c>
      <c r="T2509" s="23">
        <v>1256</v>
      </c>
      <c r="U2509" s="24">
        <v>179</v>
      </c>
      <c r="V2509" s="25"/>
      <c r="W2509" s="23">
        <v>29</v>
      </c>
      <c r="X2509" s="23">
        <v>0</v>
      </c>
      <c r="Y2509" s="23">
        <v>29</v>
      </c>
      <c r="Z2509" s="26">
        <v>2.3089171974522291E-2</v>
      </c>
      <c r="AA2509" s="25">
        <v>536</v>
      </c>
      <c r="AB2509" s="23">
        <v>0</v>
      </c>
      <c r="AC2509" s="23">
        <v>536</v>
      </c>
      <c r="AD2509" s="26">
        <v>0.42675159235668791</v>
      </c>
      <c r="AE2509" s="5"/>
      <c r="AF2509" s="33">
        <v>70000</v>
      </c>
      <c r="AG2509" s="7">
        <v>4</v>
      </c>
      <c r="AH2509" s="30">
        <v>69943.13</v>
      </c>
      <c r="AI2509" s="30">
        <v>69943.13</v>
      </c>
      <c r="AJ2509" s="37">
        <v>43969</v>
      </c>
    </row>
    <row r="2510" spans="1:36" ht="15" customHeight="1" x14ac:dyDescent="0.25">
      <c r="A2510" s="3" t="s">
        <v>5313</v>
      </c>
      <c r="B2510" s="4" t="s">
        <v>7692</v>
      </c>
      <c r="C2510" s="18" t="s">
        <v>6354</v>
      </c>
      <c r="D2510" s="18" t="s">
        <v>6354</v>
      </c>
      <c r="E2510" s="18" t="s">
        <v>8772</v>
      </c>
      <c r="F2510" s="18" t="s">
        <v>34</v>
      </c>
      <c r="G2510" s="19">
        <v>0</v>
      </c>
      <c r="H2510" s="5" t="s">
        <v>210</v>
      </c>
      <c r="I2510" s="18" t="s">
        <v>8762</v>
      </c>
      <c r="J2510" s="20">
        <v>22246</v>
      </c>
      <c r="K2510" s="20">
        <v>29427497.879999999</v>
      </c>
      <c r="L2510" s="20">
        <v>0</v>
      </c>
      <c r="M2510" s="20">
        <v>7651254</v>
      </c>
      <c r="N2510" s="20">
        <v>187948</v>
      </c>
      <c r="O2510" s="6">
        <v>1675.20902094759</v>
      </c>
      <c r="P2510" s="21">
        <v>0.77468529304082201</v>
      </c>
      <c r="Q2510" s="18"/>
      <c r="R2510" s="22">
        <v>1262</v>
      </c>
      <c r="S2510" s="23">
        <v>0</v>
      </c>
      <c r="T2510" s="23">
        <v>1262</v>
      </c>
      <c r="U2510" s="24">
        <v>146</v>
      </c>
      <c r="V2510" s="25">
        <v>137</v>
      </c>
      <c r="W2510" s="23">
        <v>127</v>
      </c>
      <c r="X2510" s="23">
        <v>0</v>
      </c>
      <c r="Y2510" s="23">
        <v>127</v>
      </c>
      <c r="Z2510" s="26">
        <v>0.10063391442155309</v>
      </c>
      <c r="AA2510" s="25">
        <v>533</v>
      </c>
      <c r="AB2510" s="23">
        <v>0</v>
      </c>
      <c r="AC2510" s="23">
        <v>533</v>
      </c>
      <c r="AD2510" s="26">
        <v>0.42234548335974642</v>
      </c>
      <c r="AE2510" s="5"/>
      <c r="AF2510" s="33">
        <v>70000</v>
      </c>
      <c r="AG2510" s="7">
        <v>4</v>
      </c>
      <c r="AH2510" s="30">
        <v>69750</v>
      </c>
      <c r="AI2510" s="30">
        <v>69750</v>
      </c>
      <c r="AJ2510" s="37">
        <v>43937</v>
      </c>
    </row>
    <row r="2511" spans="1:36" ht="15" customHeight="1" x14ac:dyDescent="0.25">
      <c r="A2511" s="3" t="s">
        <v>1672</v>
      </c>
      <c r="B2511" s="4" t="s">
        <v>7695</v>
      </c>
      <c r="C2511" s="18" t="s">
        <v>6359</v>
      </c>
      <c r="D2511" s="18" t="s">
        <v>6359</v>
      </c>
      <c r="E2511" s="18" t="s">
        <v>8777</v>
      </c>
      <c r="F2511" s="18" t="s">
        <v>34</v>
      </c>
      <c r="G2511" s="19">
        <v>0</v>
      </c>
      <c r="H2511" s="5" t="s">
        <v>45</v>
      </c>
      <c r="I2511" s="18" t="s">
        <v>6360</v>
      </c>
      <c r="J2511" s="20">
        <v>16777</v>
      </c>
      <c r="K2511" s="20">
        <v>29244213.100000001</v>
      </c>
      <c r="L2511" s="20">
        <v>0</v>
      </c>
      <c r="M2511" s="20">
        <v>732416</v>
      </c>
      <c r="N2511" s="20">
        <v>180217</v>
      </c>
      <c r="O2511" s="6">
        <v>1797.51124158074</v>
      </c>
      <c r="P2511" s="21">
        <v>0.83124285119982799</v>
      </c>
      <c r="Q2511" s="18"/>
      <c r="R2511" s="22">
        <v>1163</v>
      </c>
      <c r="S2511" s="23">
        <v>0</v>
      </c>
      <c r="T2511" s="23">
        <v>1265</v>
      </c>
      <c r="U2511" s="24">
        <v>152</v>
      </c>
      <c r="V2511" s="25">
        <v>94</v>
      </c>
      <c r="W2511" s="23">
        <v>94</v>
      </c>
      <c r="X2511" s="23">
        <v>0</v>
      </c>
      <c r="Y2511" s="23">
        <v>94</v>
      </c>
      <c r="Z2511" s="26">
        <v>7.4308300395256918E-2</v>
      </c>
      <c r="AA2511" s="25">
        <v>823</v>
      </c>
      <c r="AB2511" s="23">
        <v>0</v>
      </c>
      <c r="AC2511" s="23">
        <v>823</v>
      </c>
      <c r="AD2511" s="26">
        <v>0.65059288537549409</v>
      </c>
      <c r="AE2511" s="5"/>
      <c r="AF2511" s="33">
        <v>70000</v>
      </c>
      <c r="AG2511" s="7">
        <v>4</v>
      </c>
      <c r="AH2511" s="33">
        <v>70000</v>
      </c>
      <c r="AI2511" s="33">
        <v>70000</v>
      </c>
      <c r="AJ2511" s="49">
        <v>43941</v>
      </c>
    </row>
    <row r="2512" spans="1:36" ht="15" customHeight="1" x14ac:dyDescent="0.25">
      <c r="A2512" s="3">
        <v>0</v>
      </c>
      <c r="B2512" s="4" t="s">
        <v>7698</v>
      </c>
      <c r="C2512" s="18" t="s">
        <v>6362</v>
      </c>
      <c r="D2512" s="18" t="s">
        <v>6362</v>
      </c>
      <c r="E2512" s="18" t="s">
        <v>8783</v>
      </c>
      <c r="F2512" s="18" t="s">
        <v>34</v>
      </c>
      <c r="G2512" s="19">
        <v>0</v>
      </c>
      <c r="H2512" s="5" t="s">
        <v>78</v>
      </c>
      <c r="I2512" s="18" t="s">
        <v>6363</v>
      </c>
      <c r="J2512" s="20">
        <v>12051</v>
      </c>
      <c r="K2512" s="20">
        <v>35921325.200000003</v>
      </c>
      <c r="L2512" s="20">
        <v>615269</v>
      </c>
      <c r="M2512" s="20">
        <v>0</v>
      </c>
      <c r="N2512" s="20">
        <v>0</v>
      </c>
      <c r="O2512" s="6">
        <v>2929.72003983072</v>
      </c>
      <c r="P2512" s="21">
        <v>1.35482259181008</v>
      </c>
      <c r="Q2512" s="18"/>
      <c r="R2512" s="22">
        <v>1266</v>
      </c>
      <c r="S2512" s="23">
        <v>0</v>
      </c>
      <c r="T2512" s="23">
        <v>1266</v>
      </c>
      <c r="U2512" s="24">
        <v>110</v>
      </c>
      <c r="V2512" s="25">
        <v>45</v>
      </c>
      <c r="W2512" s="23">
        <v>6</v>
      </c>
      <c r="X2512" s="23">
        <v>0</v>
      </c>
      <c r="Y2512" s="23">
        <v>6</v>
      </c>
      <c r="Z2512" s="26">
        <v>4.7393364928909956E-3</v>
      </c>
      <c r="AA2512" s="25">
        <v>467</v>
      </c>
      <c r="AB2512" s="23">
        <v>0</v>
      </c>
      <c r="AC2512" s="23">
        <v>467</v>
      </c>
      <c r="AD2512" s="26">
        <v>0.36887835703001581</v>
      </c>
      <c r="AE2512" s="5"/>
      <c r="AF2512" s="33">
        <v>70000</v>
      </c>
      <c r="AG2512" s="7">
        <v>4</v>
      </c>
      <c r="AH2512" s="30">
        <v>68880</v>
      </c>
      <c r="AI2512" s="30">
        <v>68880</v>
      </c>
      <c r="AJ2512" s="37">
        <v>43938</v>
      </c>
    </row>
    <row r="2513" spans="1:36" ht="15" customHeight="1" x14ac:dyDescent="0.25">
      <c r="A2513" s="3">
        <v>0</v>
      </c>
      <c r="B2513" s="4" t="s">
        <v>7701</v>
      </c>
      <c r="C2513" s="18" t="s">
        <v>6365</v>
      </c>
      <c r="D2513" s="18" t="s">
        <v>6365</v>
      </c>
      <c r="E2513" s="18" t="s">
        <v>8781</v>
      </c>
      <c r="F2513" s="18" t="s">
        <v>34</v>
      </c>
      <c r="G2513" s="19">
        <v>0</v>
      </c>
      <c r="H2513" s="5" t="s">
        <v>78</v>
      </c>
      <c r="I2513" s="18" t="s">
        <v>6366</v>
      </c>
      <c r="J2513" s="20">
        <v>16952</v>
      </c>
      <c r="K2513" s="20">
        <v>31804830.629999999</v>
      </c>
      <c r="L2513" s="20">
        <v>0</v>
      </c>
      <c r="M2513" s="20">
        <v>888924</v>
      </c>
      <c r="N2513" s="20">
        <v>0</v>
      </c>
      <c r="O2513" s="6">
        <v>1928.60751710713</v>
      </c>
      <c r="P2513" s="21">
        <v>0.89186714067820905</v>
      </c>
      <c r="Q2513" s="18"/>
      <c r="R2513" s="22">
        <v>1225</v>
      </c>
      <c r="S2513" s="23">
        <v>0</v>
      </c>
      <c r="T2513" s="23">
        <v>1267</v>
      </c>
      <c r="U2513" s="24">
        <v>125</v>
      </c>
      <c r="V2513" s="25">
        <v>150</v>
      </c>
      <c r="W2513" s="23">
        <v>79</v>
      </c>
      <c r="X2513" s="23">
        <v>0</v>
      </c>
      <c r="Y2513" s="23">
        <v>79</v>
      </c>
      <c r="Z2513" s="26">
        <v>6.2352012628255724E-2</v>
      </c>
      <c r="AA2513" s="25">
        <v>840</v>
      </c>
      <c r="AB2513" s="23">
        <v>0</v>
      </c>
      <c r="AC2513" s="23">
        <v>840</v>
      </c>
      <c r="AD2513" s="26">
        <v>0.66298342541436461</v>
      </c>
      <c r="AE2513" s="5"/>
      <c r="AF2513" s="33">
        <v>70000</v>
      </c>
      <c r="AG2513" s="7">
        <v>4</v>
      </c>
      <c r="AH2513" s="30">
        <v>69999.929999999993</v>
      </c>
      <c r="AI2513" s="30">
        <v>69999.929999999993</v>
      </c>
      <c r="AJ2513" s="37">
        <v>43936</v>
      </c>
    </row>
    <row r="2514" spans="1:36" s="2" customFormat="1" ht="15" customHeight="1" x14ac:dyDescent="0.25">
      <c r="A2514" s="3" t="s">
        <v>1431</v>
      </c>
      <c r="B2514" s="4" t="s">
        <v>7704</v>
      </c>
      <c r="C2514" s="28" t="s">
        <v>6368</v>
      </c>
      <c r="D2514" s="28" t="s">
        <v>901</v>
      </c>
      <c r="E2514" s="28" t="s">
        <v>8778</v>
      </c>
      <c r="F2514" s="28" t="s">
        <v>86</v>
      </c>
      <c r="G2514" s="19">
        <v>0</v>
      </c>
      <c r="H2514" s="5" t="s">
        <v>139</v>
      </c>
      <c r="I2514" s="28" t="s">
        <v>6369</v>
      </c>
      <c r="J2514" s="20">
        <v>111088</v>
      </c>
      <c r="K2514" s="20">
        <v>22754433.16</v>
      </c>
      <c r="L2514" s="20">
        <v>0</v>
      </c>
      <c r="M2514" s="20">
        <v>15662707</v>
      </c>
      <c r="N2514" s="20">
        <v>3859835</v>
      </c>
      <c r="O2514" s="6">
        <v>380.57193540256401</v>
      </c>
      <c r="P2514" s="21">
        <v>1.0906443090526801</v>
      </c>
      <c r="Q2514" s="18"/>
      <c r="R2514" s="22">
        <v>1268</v>
      </c>
      <c r="S2514" s="23">
        <v>8472</v>
      </c>
      <c r="T2514" s="23">
        <v>8472</v>
      </c>
      <c r="U2514" s="24">
        <v>4</v>
      </c>
      <c r="V2514" s="25"/>
      <c r="W2514" s="23">
        <v>0</v>
      </c>
      <c r="X2514" s="23">
        <v>1233</v>
      </c>
      <c r="Y2514" s="23">
        <v>1233</v>
      </c>
      <c r="Z2514" s="26">
        <v>0.14553824362606232</v>
      </c>
      <c r="AA2514" s="25">
        <v>0</v>
      </c>
      <c r="AB2514" s="23">
        <v>3521</v>
      </c>
      <c r="AC2514" s="23">
        <v>3521</v>
      </c>
      <c r="AD2514" s="26">
        <v>0.41560434372049104</v>
      </c>
      <c r="AE2514" s="5"/>
      <c r="AF2514" s="35">
        <v>70000</v>
      </c>
      <c r="AG2514" s="7">
        <v>4</v>
      </c>
      <c r="AH2514" s="32">
        <v>69766.83</v>
      </c>
      <c r="AI2514" s="32">
        <v>69766.83</v>
      </c>
      <c r="AJ2514" s="49">
        <v>43944</v>
      </c>
    </row>
    <row r="2515" spans="1:36" s="2" customFormat="1" ht="15" customHeight="1" x14ac:dyDescent="0.25">
      <c r="A2515" s="3">
        <v>0</v>
      </c>
      <c r="B2515" s="4" t="s">
        <v>7707</v>
      </c>
      <c r="C2515" s="28" t="s">
        <v>6374</v>
      </c>
      <c r="D2515" s="28" t="s">
        <v>6374</v>
      </c>
      <c r="E2515" s="28" t="s">
        <v>8780</v>
      </c>
      <c r="F2515" s="28" t="s">
        <v>34</v>
      </c>
      <c r="G2515" s="19">
        <v>0</v>
      </c>
      <c r="H2515" s="5" t="s">
        <v>199</v>
      </c>
      <c r="I2515" s="28" t="s">
        <v>6375</v>
      </c>
      <c r="J2515" s="20">
        <v>17368</v>
      </c>
      <c r="K2515" s="20">
        <v>22635666.899999999</v>
      </c>
      <c r="L2515" s="20">
        <v>0</v>
      </c>
      <c r="M2515" s="20">
        <v>10706065</v>
      </c>
      <c r="N2515" s="20">
        <v>650146</v>
      </c>
      <c r="O2515" s="6">
        <v>1957.1555677107301</v>
      </c>
      <c r="P2515" s="21">
        <v>0.90506892903479896</v>
      </c>
      <c r="Q2515" s="18"/>
      <c r="R2515" s="22">
        <v>1272</v>
      </c>
      <c r="S2515" s="23">
        <v>0</v>
      </c>
      <c r="T2515" s="23">
        <v>1272</v>
      </c>
      <c r="U2515" s="24">
        <v>178</v>
      </c>
      <c r="V2515" s="25"/>
      <c r="W2515" s="23">
        <v>174</v>
      </c>
      <c r="X2515" s="23">
        <v>0</v>
      </c>
      <c r="Y2515" s="23">
        <v>174</v>
      </c>
      <c r="Z2515" s="26">
        <v>0.13679245283018868</v>
      </c>
      <c r="AA2515" s="25">
        <v>642</v>
      </c>
      <c r="AB2515" s="23">
        <v>0</v>
      </c>
      <c r="AC2515" s="23">
        <v>642</v>
      </c>
      <c r="AD2515" s="26">
        <v>0.50471698113207553</v>
      </c>
      <c r="AE2515" s="5"/>
      <c r="AF2515" s="35">
        <v>70000</v>
      </c>
      <c r="AG2515" s="7">
        <v>4</v>
      </c>
      <c r="AH2515" s="35">
        <v>70000</v>
      </c>
      <c r="AI2515" s="35">
        <v>70000</v>
      </c>
      <c r="AJ2515" s="49">
        <v>43945</v>
      </c>
    </row>
    <row r="2516" spans="1:36" s="2" customFormat="1" ht="15" customHeight="1" x14ac:dyDescent="0.25">
      <c r="A2516" s="3">
        <v>0</v>
      </c>
      <c r="B2516" s="4" t="s">
        <v>7710</v>
      </c>
      <c r="C2516" s="28" t="s">
        <v>6385</v>
      </c>
      <c r="D2516" s="28" t="s">
        <v>6385</v>
      </c>
      <c r="E2516" s="28" t="s">
        <v>8772</v>
      </c>
      <c r="F2516" s="28" t="s">
        <v>34</v>
      </c>
      <c r="G2516" s="19">
        <v>0</v>
      </c>
      <c r="H2516" s="5" t="s">
        <v>67</v>
      </c>
      <c r="I2516" s="28" t="s">
        <v>6386</v>
      </c>
      <c r="J2516" s="20">
        <v>16131</v>
      </c>
      <c r="K2516" s="20">
        <v>42128304.469999999</v>
      </c>
      <c r="L2516" s="20">
        <v>0</v>
      </c>
      <c r="M2516" s="20">
        <v>0</v>
      </c>
      <c r="N2516" s="20">
        <v>123219</v>
      </c>
      <c r="O2516" s="6">
        <v>2619.2749036017599</v>
      </c>
      <c r="P2516" s="21">
        <v>1.2112600403163001</v>
      </c>
      <c r="Q2516" s="18"/>
      <c r="R2516" s="22">
        <v>1270</v>
      </c>
      <c r="S2516" s="23">
        <v>0</v>
      </c>
      <c r="T2516" s="23">
        <v>1279</v>
      </c>
      <c r="U2516" s="24">
        <v>158</v>
      </c>
      <c r="V2516" s="25"/>
      <c r="W2516" s="23">
        <v>71</v>
      </c>
      <c r="X2516" s="23">
        <v>0</v>
      </c>
      <c r="Y2516" s="23">
        <v>71</v>
      </c>
      <c r="Z2516" s="26">
        <v>5.5512118842845973E-2</v>
      </c>
      <c r="AA2516" s="25">
        <v>439</v>
      </c>
      <c r="AB2516" s="23">
        <v>0</v>
      </c>
      <c r="AC2516" s="23">
        <v>439</v>
      </c>
      <c r="AD2516" s="26">
        <v>0.34323690383111805</v>
      </c>
      <c r="AE2516" s="5"/>
      <c r="AF2516" s="35">
        <v>70000</v>
      </c>
      <c r="AG2516" s="7">
        <v>4</v>
      </c>
      <c r="AH2516" s="32">
        <v>69328.800000000003</v>
      </c>
      <c r="AI2516" s="32">
        <v>69328.800000000003</v>
      </c>
      <c r="AJ2516" s="49">
        <v>43944</v>
      </c>
    </row>
    <row r="2517" spans="1:36" ht="15" customHeight="1" x14ac:dyDescent="0.25">
      <c r="A2517" s="3">
        <v>0</v>
      </c>
      <c r="B2517" s="4" t="s">
        <v>7713</v>
      </c>
      <c r="C2517" s="18" t="s">
        <v>6391</v>
      </c>
      <c r="D2517" s="18" t="s">
        <v>6391</v>
      </c>
      <c r="E2517" s="18" t="s">
        <v>8774</v>
      </c>
      <c r="F2517" s="18" t="s">
        <v>34</v>
      </c>
      <c r="G2517" s="19">
        <v>0</v>
      </c>
      <c r="H2517" s="5" t="s">
        <v>272</v>
      </c>
      <c r="I2517" s="18" t="s">
        <v>6392</v>
      </c>
      <c r="J2517" s="20">
        <v>18778</v>
      </c>
      <c r="K2517" s="20">
        <v>29660143.82</v>
      </c>
      <c r="L2517" s="20">
        <v>0</v>
      </c>
      <c r="M2517" s="20">
        <v>1497967</v>
      </c>
      <c r="N2517" s="20">
        <v>0</v>
      </c>
      <c r="O2517" s="6">
        <v>1659.2880402598801</v>
      </c>
      <c r="P2517" s="21">
        <v>0.76732277920802405</v>
      </c>
      <c r="Q2517" s="18"/>
      <c r="R2517" s="22">
        <v>1282</v>
      </c>
      <c r="S2517" s="23">
        <v>0</v>
      </c>
      <c r="T2517" s="23">
        <v>1282</v>
      </c>
      <c r="U2517" s="24">
        <v>159</v>
      </c>
      <c r="V2517" s="25"/>
      <c r="W2517" s="23">
        <v>113</v>
      </c>
      <c r="X2517" s="23">
        <v>0</v>
      </c>
      <c r="Y2517" s="23">
        <v>113</v>
      </c>
      <c r="Z2517" s="26">
        <v>8.8143525741029641E-2</v>
      </c>
      <c r="AA2517" s="25">
        <v>439</v>
      </c>
      <c r="AB2517" s="23">
        <v>0</v>
      </c>
      <c r="AC2517" s="23">
        <v>439</v>
      </c>
      <c r="AD2517" s="26">
        <v>0.34243369734789392</v>
      </c>
      <c r="AE2517" s="5"/>
      <c r="AF2517" s="33">
        <v>70000</v>
      </c>
      <c r="AG2517" s="7">
        <v>4</v>
      </c>
      <c r="AH2517" s="33">
        <v>70000</v>
      </c>
      <c r="AI2517" s="33">
        <v>70000</v>
      </c>
      <c r="AJ2517" s="37">
        <v>43936</v>
      </c>
    </row>
    <row r="2518" spans="1:36" ht="15" customHeight="1" x14ac:dyDescent="0.25">
      <c r="A2518" s="3" t="s">
        <v>3373</v>
      </c>
      <c r="B2518" s="4" t="s">
        <v>7716</v>
      </c>
      <c r="C2518" s="18" t="s">
        <v>6394</v>
      </c>
      <c r="D2518" s="18" t="s">
        <v>6394</v>
      </c>
      <c r="E2518" s="18" t="s">
        <v>8773</v>
      </c>
      <c r="F2518" s="18" t="s">
        <v>34</v>
      </c>
      <c r="G2518" s="19">
        <v>0</v>
      </c>
      <c r="H2518" s="5" t="s">
        <v>210</v>
      </c>
      <c r="I2518" s="18" t="s">
        <v>6395</v>
      </c>
      <c r="J2518" s="20">
        <v>15803</v>
      </c>
      <c r="K2518" s="20">
        <v>21160869.300000001</v>
      </c>
      <c r="L2518" s="20">
        <v>0</v>
      </c>
      <c r="M2518" s="20">
        <v>6821064</v>
      </c>
      <c r="N2518" s="20">
        <v>285095</v>
      </c>
      <c r="O2518" s="6">
        <v>1788.7127950389199</v>
      </c>
      <c r="P2518" s="21">
        <v>0.82717408900220202</v>
      </c>
      <c r="Q2518" s="18"/>
      <c r="R2518" s="22">
        <v>1282</v>
      </c>
      <c r="S2518" s="23">
        <v>0</v>
      </c>
      <c r="T2518" s="23">
        <v>1282</v>
      </c>
      <c r="U2518" s="24">
        <v>150</v>
      </c>
      <c r="V2518" s="25">
        <v>97</v>
      </c>
      <c r="W2518" s="23">
        <v>95</v>
      </c>
      <c r="X2518" s="23">
        <v>0</v>
      </c>
      <c r="Y2518" s="23">
        <v>95</v>
      </c>
      <c r="Z2518" s="26">
        <v>7.4102964118564749E-2</v>
      </c>
      <c r="AA2518" s="25">
        <v>583</v>
      </c>
      <c r="AB2518" s="23">
        <v>0</v>
      </c>
      <c r="AC2518" s="23">
        <v>583</v>
      </c>
      <c r="AD2518" s="26">
        <v>0.45475819032761311</v>
      </c>
      <c r="AE2518" s="5"/>
      <c r="AF2518" s="33">
        <v>70000</v>
      </c>
      <c r="AG2518" s="7">
        <v>4</v>
      </c>
      <c r="AH2518" s="30">
        <v>69977.429999999993</v>
      </c>
      <c r="AI2518" s="30">
        <v>69977.429999999993</v>
      </c>
      <c r="AJ2518" s="37">
        <v>43937</v>
      </c>
    </row>
    <row r="2519" spans="1:36" ht="15" customHeight="1" x14ac:dyDescent="0.25">
      <c r="A2519" s="3">
        <v>0</v>
      </c>
      <c r="B2519" s="4" t="s">
        <v>7719</v>
      </c>
      <c r="C2519" s="18" t="s">
        <v>7893</v>
      </c>
      <c r="D2519" s="18" t="s">
        <v>3298</v>
      </c>
      <c r="E2519" s="18" t="s">
        <v>8782</v>
      </c>
      <c r="F2519" s="18" t="s">
        <v>86</v>
      </c>
      <c r="G2519" s="19">
        <v>0</v>
      </c>
      <c r="H2519" s="5" t="s">
        <v>369</v>
      </c>
      <c r="I2519" s="18" t="s">
        <v>7894</v>
      </c>
      <c r="J2519" s="20">
        <v>83291</v>
      </c>
      <c r="K2519" s="20">
        <v>17283826.050000001</v>
      </c>
      <c r="L2519" s="20">
        <v>0</v>
      </c>
      <c r="M2519" s="20">
        <v>5351752</v>
      </c>
      <c r="N2519" s="20">
        <v>860299</v>
      </c>
      <c r="O2519" s="6">
        <v>282.09382826475797</v>
      </c>
      <c r="P2519" s="21">
        <v>0.80842542446121402</v>
      </c>
      <c r="Q2519" s="18"/>
      <c r="R2519" s="22">
        <v>3039</v>
      </c>
      <c r="S2519" s="23">
        <v>7213</v>
      </c>
      <c r="T2519" s="23">
        <v>7213</v>
      </c>
      <c r="U2519" s="24">
        <v>18</v>
      </c>
      <c r="V2519" s="25"/>
      <c r="W2519" s="23">
        <v>0</v>
      </c>
      <c r="X2519" s="23">
        <v>468</v>
      </c>
      <c r="Y2519" s="23">
        <v>468</v>
      </c>
      <c r="Z2519" s="26">
        <v>6.4882850408983783E-2</v>
      </c>
      <c r="AA2519" s="25">
        <v>0</v>
      </c>
      <c r="AB2519" s="23">
        <v>3502</v>
      </c>
      <c r="AC2519" s="23">
        <v>3502</v>
      </c>
      <c r="AD2519" s="26">
        <v>0.48551226951337861</v>
      </c>
      <c r="AE2519" s="5"/>
      <c r="AF2519" s="33">
        <v>100000</v>
      </c>
      <c r="AG2519" s="7">
        <v>6</v>
      </c>
      <c r="AH2519" s="30">
        <v>99811.26</v>
      </c>
      <c r="AI2519" s="30">
        <v>99811.26</v>
      </c>
      <c r="AJ2519" s="37">
        <v>43938</v>
      </c>
    </row>
    <row r="2520" spans="1:36" ht="15" customHeight="1" x14ac:dyDescent="0.25">
      <c r="A2520" s="3">
        <v>0</v>
      </c>
      <c r="B2520" s="4" t="s">
        <v>7722</v>
      </c>
      <c r="C2520" s="18" t="s">
        <v>6433</v>
      </c>
      <c r="D2520" s="18" t="s">
        <v>6433</v>
      </c>
      <c r="E2520" s="18" t="s">
        <v>8772</v>
      </c>
      <c r="F2520" s="18" t="s">
        <v>34</v>
      </c>
      <c r="G2520" s="19">
        <v>0</v>
      </c>
      <c r="H2520" s="5" t="s">
        <v>210</v>
      </c>
      <c r="I2520" s="18" t="s">
        <v>2797</v>
      </c>
      <c r="J2520" s="20">
        <v>17155</v>
      </c>
      <c r="K2520" s="20">
        <v>31619340.050000001</v>
      </c>
      <c r="L2520" s="20">
        <v>0</v>
      </c>
      <c r="M2520" s="20">
        <v>1717657</v>
      </c>
      <c r="N2520" s="20">
        <v>0</v>
      </c>
      <c r="O2520" s="6">
        <v>1943.2816700670401</v>
      </c>
      <c r="P2520" s="21">
        <v>0.89865307028085895</v>
      </c>
      <c r="Q2520" s="18"/>
      <c r="R2520" s="22">
        <v>1301</v>
      </c>
      <c r="S2520" s="23">
        <v>0</v>
      </c>
      <c r="T2520" s="23">
        <v>1301</v>
      </c>
      <c r="U2520" s="24">
        <v>143</v>
      </c>
      <c r="V2520" s="25"/>
      <c r="W2520" s="23">
        <v>53</v>
      </c>
      <c r="X2520" s="23">
        <v>0</v>
      </c>
      <c r="Y2520" s="23">
        <v>53</v>
      </c>
      <c r="Z2520" s="26">
        <v>4.073789392774789E-2</v>
      </c>
      <c r="AA2520" s="25">
        <v>440</v>
      </c>
      <c r="AB2520" s="23">
        <v>0</v>
      </c>
      <c r="AC2520" s="23">
        <v>440</v>
      </c>
      <c r="AD2520" s="26">
        <v>0.33820138355111451</v>
      </c>
      <c r="AE2520" s="5"/>
      <c r="AF2520" s="33">
        <v>70000</v>
      </c>
      <c r="AG2520" s="7">
        <v>4</v>
      </c>
      <c r="AH2520" s="30">
        <v>69999.820000000007</v>
      </c>
      <c r="AI2520" s="30">
        <v>69999.820000000007</v>
      </c>
      <c r="AJ2520" s="37">
        <v>43938</v>
      </c>
    </row>
    <row r="2521" spans="1:36" ht="15" customHeight="1" x14ac:dyDescent="0.25">
      <c r="A2521" s="3" t="s">
        <v>2741</v>
      </c>
      <c r="B2521" s="4" t="s">
        <v>7725</v>
      </c>
      <c r="C2521" s="18" t="s">
        <v>6438</v>
      </c>
      <c r="D2521" s="18" t="s">
        <v>6438</v>
      </c>
      <c r="E2521" s="18" t="s">
        <v>8777</v>
      </c>
      <c r="F2521" s="18" t="s">
        <v>34</v>
      </c>
      <c r="G2521" s="19">
        <v>0</v>
      </c>
      <c r="H2521" s="5" t="s">
        <v>78</v>
      </c>
      <c r="I2521" s="18" t="s">
        <v>6439</v>
      </c>
      <c r="J2521" s="20">
        <v>10083</v>
      </c>
      <c r="K2521" s="20">
        <v>19269756.739999998</v>
      </c>
      <c r="L2521" s="20">
        <v>0</v>
      </c>
      <c r="M2521" s="20">
        <v>0</v>
      </c>
      <c r="N2521" s="20">
        <v>0</v>
      </c>
      <c r="O2521" s="6">
        <v>1911.11343251017</v>
      </c>
      <c r="P2521" s="21">
        <v>0.88377715913977895</v>
      </c>
      <c r="Q2521" s="18"/>
      <c r="R2521" s="22">
        <v>1214</v>
      </c>
      <c r="S2521" s="23">
        <v>0</v>
      </c>
      <c r="T2521" s="23">
        <v>1311</v>
      </c>
      <c r="U2521" s="24">
        <v>85</v>
      </c>
      <c r="V2521" s="25"/>
      <c r="W2521" s="23">
        <v>45</v>
      </c>
      <c r="X2521" s="23">
        <v>0</v>
      </c>
      <c r="Y2521" s="23">
        <v>45</v>
      </c>
      <c r="Z2521" s="26">
        <v>3.4324942791762014E-2</v>
      </c>
      <c r="AA2521" s="25">
        <v>623</v>
      </c>
      <c r="AB2521" s="23">
        <v>0</v>
      </c>
      <c r="AC2521" s="23">
        <v>623</v>
      </c>
      <c r="AD2521" s="26">
        <v>0.47520976353928301</v>
      </c>
      <c r="AE2521" s="5"/>
      <c r="AF2521" s="33">
        <v>70000</v>
      </c>
      <c r="AG2521" s="7">
        <v>4</v>
      </c>
      <c r="AH2521" s="33">
        <v>70000</v>
      </c>
      <c r="AI2521" s="33">
        <v>70000</v>
      </c>
      <c r="AJ2521" s="37">
        <v>43936</v>
      </c>
    </row>
    <row r="2522" spans="1:36" ht="15" customHeight="1" x14ac:dyDescent="0.25">
      <c r="A2522" s="3" t="s">
        <v>3063</v>
      </c>
      <c r="B2522" s="4" t="s">
        <v>7728</v>
      </c>
      <c r="C2522" s="18" t="s">
        <v>6446</v>
      </c>
      <c r="D2522" s="18" t="s">
        <v>6446</v>
      </c>
      <c r="E2522" s="18" t="s">
        <v>8782</v>
      </c>
      <c r="F2522" s="18" t="s">
        <v>34</v>
      </c>
      <c r="G2522" s="19">
        <v>0</v>
      </c>
      <c r="H2522" s="5" t="s">
        <v>78</v>
      </c>
      <c r="I2522" s="18" t="s">
        <v>6447</v>
      </c>
      <c r="J2522" s="20">
        <v>15527</v>
      </c>
      <c r="K2522" s="20">
        <v>25812958.280000001</v>
      </c>
      <c r="L2522" s="20">
        <v>0</v>
      </c>
      <c r="M2522" s="20">
        <v>1155918</v>
      </c>
      <c r="N2522" s="20">
        <v>0</v>
      </c>
      <c r="O2522" s="6">
        <v>1736.9019308301699</v>
      </c>
      <c r="P2522" s="21">
        <v>0.80321462243990405</v>
      </c>
      <c r="Q2522" s="18"/>
      <c r="R2522" s="22">
        <v>1265</v>
      </c>
      <c r="S2522" s="23">
        <v>0</v>
      </c>
      <c r="T2522" s="23">
        <v>1323</v>
      </c>
      <c r="U2522" s="24">
        <v>148</v>
      </c>
      <c r="V2522" s="25">
        <v>37</v>
      </c>
      <c r="W2522" s="23">
        <v>13</v>
      </c>
      <c r="X2522" s="23">
        <v>0</v>
      </c>
      <c r="Y2522" s="23">
        <v>13</v>
      </c>
      <c r="Z2522" s="26">
        <v>9.8261526832955411E-3</v>
      </c>
      <c r="AA2522" s="25">
        <v>277</v>
      </c>
      <c r="AB2522" s="23">
        <v>0</v>
      </c>
      <c r="AC2522" s="23">
        <v>277</v>
      </c>
      <c r="AD2522" s="26">
        <v>0.20937263794406652</v>
      </c>
      <c r="AE2522" s="5"/>
      <c r="AF2522" s="33">
        <v>70000</v>
      </c>
      <c r="AG2522" s="7">
        <v>4</v>
      </c>
      <c r="AH2522" s="33">
        <v>70000</v>
      </c>
      <c r="AI2522" s="33">
        <v>70000</v>
      </c>
      <c r="AJ2522" s="37">
        <v>43937</v>
      </c>
    </row>
    <row r="2523" spans="1:36" ht="15" customHeight="1" x14ac:dyDescent="0.25">
      <c r="A2523" s="3">
        <v>0</v>
      </c>
      <c r="B2523" s="4" t="s">
        <v>7731</v>
      </c>
      <c r="C2523" s="18" t="s">
        <v>6449</v>
      </c>
      <c r="D2523" s="18" t="s">
        <v>6449</v>
      </c>
      <c r="E2523" s="18" t="s">
        <v>8782</v>
      </c>
      <c r="F2523" s="18" t="s">
        <v>34</v>
      </c>
      <c r="G2523" s="19">
        <v>0</v>
      </c>
      <c r="H2523" s="5" t="s">
        <v>210</v>
      </c>
      <c r="I2523" s="18" t="s">
        <v>6450</v>
      </c>
      <c r="J2523" s="20">
        <v>16020</v>
      </c>
      <c r="K2523" s="20">
        <v>29417213.5</v>
      </c>
      <c r="L2523" s="20">
        <v>0</v>
      </c>
      <c r="M2523" s="20">
        <v>2819017</v>
      </c>
      <c r="N2523" s="20">
        <v>0</v>
      </c>
      <c r="O2523" s="6">
        <v>2012.2490948814</v>
      </c>
      <c r="P2523" s="21">
        <v>0.93054643345792898</v>
      </c>
      <c r="Q2523" s="18"/>
      <c r="R2523" s="22">
        <v>1326</v>
      </c>
      <c r="S2523" s="23">
        <v>0</v>
      </c>
      <c r="T2523" s="23">
        <v>1326</v>
      </c>
      <c r="U2523" s="24">
        <v>166</v>
      </c>
      <c r="V2523" s="25"/>
      <c r="W2523" s="23">
        <v>198</v>
      </c>
      <c r="X2523" s="23">
        <v>0</v>
      </c>
      <c r="Y2523" s="23">
        <v>198</v>
      </c>
      <c r="Z2523" s="26">
        <v>0.14932126696832579</v>
      </c>
      <c r="AA2523" s="25">
        <v>1298</v>
      </c>
      <c r="AB2523" s="23">
        <v>0</v>
      </c>
      <c r="AC2523" s="23">
        <v>1298</v>
      </c>
      <c r="AD2523" s="26">
        <v>0.97888386123680238</v>
      </c>
      <c r="AE2523" s="5"/>
      <c r="AF2523" s="33">
        <v>70000</v>
      </c>
      <c r="AG2523" s="7">
        <v>4</v>
      </c>
      <c r="AH2523" s="30">
        <v>69930</v>
      </c>
      <c r="AI2523" s="30">
        <v>69930</v>
      </c>
      <c r="AJ2523" s="37">
        <v>43937</v>
      </c>
    </row>
    <row r="2524" spans="1:36" ht="15" customHeight="1" x14ac:dyDescent="0.25">
      <c r="A2524" s="3" t="s">
        <v>2155</v>
      </c>
      <c r="B2524" s="4" t="s">
        <v>7734</v>
      </c>
      <c r="C2524" s="18" t="s">
        <v>6455</v>
      </c>
      <c r="D2524" s="18" t="s">
        <v>6455</v>
      </c>
      <c r="E2524" s="18" t="s">
        <v>8776</v>
      </c>
      <c r="F2524" s="18" t="s">
        <v>34</v>
      </c>
      <c r="G2524" s="19">
        <v>0</v>
      </c>
      <c r="H2524" s="5" t="s">
        <v>369</v>
      </c>
      <c r="I2524" s="18" t="s">
        <v>6456</v>
      </c>
      <c r="J2524" s="20">
        <v>15028</v>
      </c>
      <c r="K2524" s="20">
        <v>17859539.859999999</v>
      </c>
      <c r="L2524" s="20">
        <v>0</v>
      </c>
      <c r="M2524" s="20">
        <v>7913043</v>
      </c>
      <c r="N2524" s="20">
        <v>0</v>
      </c>
      <c r="O2524" s="6">
        <v>1714.9709116316201</v>
      </c>
      <c r="P2524" s="21">
        <v>0.79307282053813399</v>
      </c>
      <c r="Q2524" s="18"/>
      <c r="R2524" s="22">
        <v>1328</v>
      </c>
      <c r="S2524" s="23">
        <v>0</v>
      </c>
      <c r="T2524" s="23">
        <v>1328</v>
      </c>
      <c r="U2524" s="24">
        <v>137</v>
      </c>
      <c r="V2524" s="25"/>
      <c r="W2524" s="23">
        <v>236</v>
      </c>
      <c r="X2524" s="23">
        <v>0</v>
      </c>
      <c r="Y2524" s="23">
        <v>236</v>
      </c>
      <c r="Z2524" s="26">
        <v>0.17771084337349397</v>
      </c>
      <c r="AA2524" s="25">
        <v>418</v>
      </c>
      <c r="AB2524" s="23">
        <v>0</v>
      </c>
      <c r="AC2524" s="23">
        <v>418</v>
      </c>
      <c r="AD2524" s="26">
        <v>0.31475903614457829</v>
      </c>
      <c r="AE2524" s="5"/>
      <c r="AF2524" s="33">
        <v>70000</v>
      </c>
      <c r="AG2524" s="7">
        <v>4</v>
      </c>
      <c r="AH2524" s="30">
        <v>69987</v>
      </c>
      <c r="AI2524" s="30">
        <v>69987</v>
      </c>
      <c r="AJ2524" s="37">
        <v>43936</v>
      </c>
    </row>
    <row r="2525" spans="1:36" ht="15" customHeight="1" x14ac:dyDescent="0.25">
      <c r="A2525" s="3" t="s">
        <v>2745</v>
      </c>
      <c r="B2525" s="4" t="s">
        <v>7737</v>
      </c>
      <c r="C2525" s="18" t="s">
        <v>6458</v>
      </c>
      <c r="D2525" s="18" t="s">
        <v>6458</v>
      </c>
      <c r="E2525" s="18" t="s">
        <v>8775</v>
      </c>
      <c r="F2525" s="18" t="s">
        <v>34</v>
      </c>
      <c r="G2525" s="19">
        <v>0</v>
      </c>
      <c r="H2525" s="5" t="s">
        <v>96</v>
      </c>
      <c r="I2525" s="18" t="s">
        <v>6459</v>
      </c>
      <c r="J2525" s="20">
        <v>15814</v>
      </c>
      <c r="K2525" s="20">
        <v>31271788.23</v>
      </c>
      <c r="L2525" s="20">
        <v>0</v>
      </c>
      <c r="M2525" s="20">
        <v>2884278</v>
      </c>
      <c r="N2525" s="20">
        <v>629797</v>
      </c>
      <c r="O2525" s="6">
        <v>2199.68782281523</v>
      </c>
      <c r="P2525" s="21">
        <v>1.01722578156368</v>
      </c>
      <c r="Q2525" s="18"/>
      <c r="R2525" s="22">
        <v>1329</v>
      </c>
      <c r="S2525" s="23">
        <v>0</v>
      </c>
      <c r="T2525" s="23">
        <v>1329</v>
      </c>
      <c r="U2525" s="24">
        <v>140</v>
      </c>
      <c r="V2525" s="25">
        <v>147</v>
      </c>
      <c r="W2525" s="23">
        <v>147</v>
      </c>
      <c r="X2525" s="23">
        <v>0</v>
      </c>
      <c r="Y2525" s="23">
        <v>147</v>
      </c>
      <c r="Z2525" s="26">
        <v>0.11060948081264109</v>
      </c>
      <c r="AA2525" s="25">
        <v>630</v>
      </c>
      <c r="AB2525" s="23">
        <v>0</v>
      </c>
      <c r="AC2525" s="23">
        <v>630</v>
      </c>
      <c r="AD2525" s="26">
        <v>0.47404063205417607</v>
      </c>
      <c r="AE2525" s="5"/>
      <c r="AF2525" s="33">
        <v>70000</v>
      </c>
      <c r="AG2525" s="7">
        <v>4</v>
      </c>
      <c r="AH2525" s="30">
        <v>69750</v>
      </c>
      <c r="AI2525" s="30">
        <v>69750</v>
      </c>
      <c r="AJ2525" s="37">
        <v>43937</v>
      </c>
    </row>
    <row r="2526" spans="1:36" s="2" customFormat="1" ht="15" customHeight="1" x14ac:dyDescent="0.25">
      <c r="A2526" s="3" t="s">
        <v>6108</v>
      </c>
      <c r="B2526" s="4" t="s">
        <v>7740</v>
      </c>
      <c r="C2526" s="28" t="s">
        <v>6467</v>
      </c>
      <c r="D2526" s="28" t="s">
        <v>1304</v>
      </c>
      <c r="E2526" s="28" t="s">
        <v>8772</v>
      </c>
      <c r="F2526" s="28" t="s">
        <v>86</v>
      </c>
      <c r="G2526" s="19">
        <v>0</v>
      </c>
      <c r="H2526" s="5" t="s">
        <v>210</v>
      </c>
      <c r="I2526" s="28" t="s">
        <v>6468</v>
      </c>
      <c r="J2526" s="20">
        <v>43621</v>
      </c>
      <c r="K2526" s="20">
        <v>8180148.9900000002</v>
      </c>
      <c r="L2526" s="20">
        <v>0</v>
      </c>
      <c r="M2526" s="20">
        <v>3674102</v>
      </c>
      <c r="N2526" s="20">
        <v>1102552</v>
      </c>
      <c r="O2526" s="6">
        <v>297.03131496297698</v>
      </c>
      <c r="P2526" s="21">
        <v>0.85123332316170297</v>
      </c>
      <c r="Q2526" s="18"/>
      <c r="R2526" s="22">
        <v>1332</v>
      </c>
      <c r="S2526" s="23">
        <v>2980</v>
      </c>
      <c r="T2526" s="23">
        <v>2980</v>
      </c>
      <c r="U2526" s="24">
        <v>2</v>
      </c>
      <c r="V2526" s="25"/>
      <c r="W2526" s="23">
        <v>0</v>
      </c>
      <c r="X2526" s="23">
        <v>92</v>
      </c>
      <c r="Y2526" s="23">
        <v>92</v>
      </c>
      <c r="Z2526" s="26">
        <v>3.087248322147651E-2</v>
      </c>
      <c r="AA2526" s="25">
        <v>0</v>
      </c>
      <c r="AB2526" s="23">
        <v>1133</v>
      </c>
      <c r="AC2526" s="23">
        <v>1133</v>
      </c>
      <c r="AD2526" s="26">
        <v>0.38020134228187918</v>
      </c>
      <c r="AE2526" s="5"/>
      <c r="AF2526" s="35">
        <v>70000</v>
      </c>
      <c r="AG2526" s="7">
        <v>4</v>
      </c>
      <c r="AH2526" s="35">
        <v>70000</v>
      </c>
      <c r="AI2526" s="35">
        <v>70000</v>
      </c>
      <c r="AJ2526" s="49">
        <v>43945</v>
      </c>
    </row>
    <row r="2527" spans="1:36" ht="15" customHeight="1" x14ac:dyDescent="0.25">
      <c r="A2527" s="3" t="s">
        <v>37</v>
      </c>
      <c r="B2527" s="4" t="s">
        <v>7743</v>
      </c>
      <c r="C2527" s="18" t="s">
        <v>6470</v>
      </c>
      <c r="D2527" s="18" t="s">
        <v>6470</v>
      </c>
      <c r="E2527" s="18" t="s">
        <v>8778</v>
      </c>
      <c r="F2527" s="18" t="s">
        <v>34</v>
      </c>
      <c r="G2527" s="19">
        <v>0</v>
      </c>
      <c r="H2527" s="5" t="s">
        <v>40</v>
      </c>
      <c r="I2527" s="18" t="s">
        <v>6471</v>
      </c>
      <c r="J2527" s="20">
        <v>12298</v>
      </c>
      <c r="K2527" s="20">
        <v>54398723.75</v>
      </c>
      <c r="L2527" s="20">
        <v>3549095</v>
      </c>
      <c r="M2527" s="20">
        <v>0</v>
      </c>
      <c r="N2527" s="20">
        <v>0</v>
      </c>
      <c r="O2527" s="6">
        <v>4134.78848186697</v>
      </c>
      <c r="P2527" s="21">
        <v>1.9120956171338299</v>
      </c>
      <c r="Q2527" s="18"/>
      <c r="R2527" s="22">
        <v>1333</v>
      </c>
      <c r="S2527" s="23">
        <v>0</v>
      </c>
      <c r="T2527" s="23">
        <v>1333</v>
      </c>
      <c r="U2527" s="24">
        <v>126</v>
      </c>
      <c r="V2527" s="25">
        <v>21</v>
      </c>
      <c r="W2527" s="23">
        <v>21</v>
      </c>
      <c r="X2527" s="23">
        <v>0</v>
      </c>
      <c r="Y2527" s="23">
        <v>21</v>
      </c>
      <c r="Z2527" s="26">
        <v>1.5753938484621154E-2</v>
      </c>
      <c r="AA2527" s="25">
        <v>584</v>
      </c>
      <c r="AB2527" s="23">
        <v>0</v>
      </c>
      <c r="AC2527" s="23">
        <v>584</v>
      </c>
      <c r="AD2527" s="26">
        <v>0.43810952738184544</v>
      </c>
      <c r="AE2527" s="5"/>
      <c r="AF2527" s="33">
        <v>70000</v>
      </c>
      <c r="AG2527" s="7">
        <v>4</v>
      </c>
      <c r="AH2527" s="30">
        <v>69995.199999999997</v>
      </c>
      <c r="AI2527" s="30">
        <v>69995.199999999997</v>
      </c>
      <c r="AJ2527" s="37">
        <v>43937</v>
      </c>
    </row>
    <row r="2528" spans="1:36" ht="15" customHeight="1" x14ac:dyDescent="0.25">
      <c r="A2528" s="3" t="s">
        <v>1364</v>
      </c>
      <c r="B2528" s="4" t="s">
        <v>7746</v>
      </c>
      <c r="C2528" s="18" t="s">
        <v>6476</v>
      </c>
      <c r="D2528" s="18" t="s">
        <v>6476</v>
      </c>
      <c r="E2528" s="18" t="s">
        <v>8776</v>
      </c>
      <c r="F2528" s="18" t="s">
        <v>34</v>
      </c>
      <c r="G2528" s="19">
        <v>0</v>
      </c>
      <c r="H2528" s="5" t="s">
        <v>78</v>
      </c>
      <c r="I2528" s="18" t="s">
        <v>6477</v>
      </c>
      <c r="J2528" s="20">
        <v>16323</v>
      </c>
      <c r="K2528" s="20">
        <v>21696684.309999999</v>
      </c>
      <c r="L2528" s="20">
        <v>0</v>
      </c>
      <c r="M2528" s="20">
        <v>6818973</v>
      </c>
      <c r="N2528" s="20">
        <v>0</v>
      </c>
      <c r="O2528" s="6">
        <v>1746.96179072474</v>
      </c>
      <c r="P2528" s="21">
        <v>0.807866713858307</v>
      </c>
      <c r="Q2528" s="18"/>
      <c r="R2528" s="22">
        <v>1281</v>
      </c>
      <c r="S2528" s="23">
        <v>0</v>
      </c>
      <c r="T2528" s="23">
        <v>1335</v>
      </c>
      <c r="U2528" s="24">
        <v>178</v>
      </c>
      <c r="V2528" s="25"/>
      <c r="W2528" s="23">
        <v>105</v>
      </c>
      <c r="X2528" s="23">
        <v>0</v>
      </c>
      <c r="Y2528" s="23">
        <v>105</v>
      </c>
      <c r="Z2528" s="26">
        <v>7.8651685393258425E-2</v>
      </c>
      <c r="AA2528" s="25">
        <v>702</v>
      </c>
      <c r="AB2528" s="23">
        <v>0</v>
      </c>
      <c r="AC2528" s="23">
        <v>702</v>
      </c>
      <c r="AD2528" s="26">
        <v>0.52584269662921346</v>
      </c>
      <c r="AE2528" s="5"/>
      <c r="AF2528" s="33">
        <v>70000</v>
      </c>
      <c r="AG2528" s="7">
        <v>4</v>
      </c>
      <c r="AH2528" s="30">
        <v>69600</v>
      </c>
      <c r="AI2528" s="30">
        <v>69600</v>
      </c>
      <c r="AJ2528" s="37">
        <v>43936</v>
      </c>
    </row>
    <row r="2529" spans="1:36" s="2" customFormat="1" ht="15" customHeight="1" x14ac:dyDescent="0.25">
      <c r="A2529" s="3" t="s">
        <v>2908</v>
      </c>
      <c r="B2529" s="4" t="s">
        <v>7749</v>
      </c>
      <c r="C2529" s="28" t="s">
        <v>6500</v>
      </c>
      <c r="D2529" s="28" t="s">
        <v>6500</v>
      </c>
      <c r="E2529" s="28" t="s">
        <v>8787</v>
      </c>
      <c r="F2529" s="28" t="s">
        <v>34</v>
      </c>
      <c r="G2529" s="19">
        <v>0</v>
      </c>
      <c r="H2529" s="5" t="s">
        <v>45</v>
      </c>
      <c r="I2529" s="28" t="s">
        <v>6501</v>
      </c>
      <c r="J2529" s="20">
        <v>19918</v>
      </c>
      <c r="K2529" s="20">
        <v>27115430.649999999</v>
      </c>
      <c r="L2529" s="20">
        <v>0</v>
      </c>
      <c r="M2529" s="20">
        <v>9777148</v>
      </c>
      <c r="N2529" s="20">
        <v>333393</v>
      </c>
      <c r="O2529" s="6">
        <v>1868.96132392811</v>
      </c>
      <c r="P2529" s="21">
        <v>0.86428429694714903</v>
      </c>
      <c r="Q2529" s="18"/>
      <c r="R2529" s="22">
        <v>1347</v>
      </c>
      <c r="S2529" s="23">
        <v>0</v>
      </c>
      <c r="T2529" s="23">
        <v>1347</v>
      </c>
      <c r="U2529" s="24">
        <v>168</v>
      </c>
      <c r="V2529" s="25"/>
      <c r="W2529" s="23">
        <v>59</v>
      </c>
      <c r="X2529" s="23">
        <v>0</v>
      </c>
      <c r="Y2529" s="23">
        <v>59</v>
      </c>
      <c r="Z2529" s="26">
        <v>4.3801039346696359E-2</v>
      </c>
      <c r="AA2529" s="25">
        <v>459</v>
      </c>
      <c r="AB2529" s="23">
        <v>0</v>
      </c>
      <c r="AC2529" s="23">
        <v>459</v>
      </c>
      <c r="AD2529" s="26">
        <v>0.34075723830734966</v>
      </c>
      <c r="AE2529" s="5"/>
      <c r="AF2529" s="35">
        <v>70000</v>
      </c>
      <c r="AG2529" s="7">
        <v>4</v>
      </c>
      <c r="AH2529" s="32">
        <v>69120</v>
      </c>
      <c r="AI2529" s="32">
        <v>69120</v>
      </c>
      <c r="AJ2529" s="49">
        <v>43945</v>
      </c>
    </row>
    <row r="2530" spans="1:36" ht="15" customHeight="1" x14ac:dyDescent="0.25">
      <c r="A2530" s="3" t="s">
        <v>3221</v>
      </c>
      <c r="B2530" s="4" t="s">
        <v>7751</v>
      </c>
      <c r="C2530" s="18" t="s">
        <v>6503</v>
      </c>
      <c r="D2530" s="18" t="s">
        <v>501</v>
      </c>
      <c r="E2530" s="18" t="s">
        <v>8778</v>
      </c>
      <c r="F2530" s="18" t="s">
        <v>86</v>
      </c>
      <c r="G2530" s="19">
        <v>0</v>
      </c>
      <c r="H2530" s="5" t="s">
        <v>272</v>
      </c>
      <c r="I2530" s="18" t="s">
        <v>6504</v>
      </c>
      <c r="J2530" s="20">
        <v>33551</v>
      </c>
      <c r="K2530" s="20">
        <v>5452925.0700000003</v>
      </c>
      <c r="L2530" s="20">
        <v>0</v>
      </c>
      <c r="M2530" s="20">
        <v>3724756</v>
      </c>
      <c r="N2530" s="20">
        <v>1529498</v>
      </c>
      <c r="O2530" s="6">
        <v>319.13144377216798</v>
      </c>
      <c r="P2530" s="21">
        <v>0.91456794527349705</v>
      </c>
      <c r="Q2530" s="18"/>
      <c r="R2530" s="22">
        <v>1322</v>
      </c>
      <c r="S2530" s="23">
        <v>2894</v>
      </c>
      <c r="T2530" s="23">
        <v>2894</v>
      </c>
      <c r="U2530" s="24"/>
      <c r="V2530" s="25"/>
      <c r="W2530" s="23">
        <v>0</v>
      </c>
      <c r="X2530" s="23">
        <v>373</v>
      </c>
      <c r="Y2530" s="23">
        <v>373</v>
      </c>
      <c r="Z2530" s="26">
        <v>0.12888735314443678</v>
      </c>
      <c r="AA2530" s="25">
        <v>0</v>
      </c>
      <c r="AB2530" s="23">
        <v>1610</v>
      </c>
      <c r="AC2530" s="23">
        <v>1610</v>
      </c>
      <c r="AD2530" s="26">
        <v>0.55632342778161714</v>
      </c>
      <c r="AE2530" s="5"/>
      <c r="AF2530" s="33">
        <v>70000</v>
      </c>
      <c r="AG2530" s="7">
        <v>4</v>
      </c>
      <c r="AH2530" s="30">
        <v>69844.320000000007</v>
      </c>
      <c r="AI2530" s="30">
        <v>69844.320000000007</v>
      </c>
      <c r="AJ2530" s="37">
        <v>43938</v>
      </c>
    </row>
    <row r="2531" spans="1:36" s="2" customFormat="1" ht="15" customHeight="1" x14ac:dyDescent="0.25">
      <c r="A2531" s="3" t="s">
        <v>960</v>
      </c>
      <c r="B2531" s="4" t="s">
        <v>7754</v>
      </c>
      <c r="C2531" s="28" t="s">
        <v>6506</v>
      </c>
      <c r="D2531" s="28" t="s">
        <v>6506</v>
      </c>
      <c r="E2531" s="28" t="s">
        <v>8783</v>
      </c>
      <c r="F2531" s="28" t="s">
        <v>34</v>
      </c>
      <c r="G2531" s="19">
        <v>0</v>
      </c>
      <c r="H2531" s="5" t="s">
        <v>67</v>
      </c>
      <c r="I2531" s="28" t="s">
        <v>6507</v>
      </c>
      <c r="J2531" s="20">
        <v>12990</v>
      </c>
      <c r="K2531" s="20">
        <v>25415114.629999999</v>
      </c>
      <c r="L2531" s="20">
        <v>0</v>
      </c>
      <c r="M2531" s="20">
        <v>0</v>
      </c>
      <c r="N2531" s="20">
        <v>0</v>
      </c>
      <c r="O2531" s="6">
        <v>1956.51382832948</v>
      </c>
      <c r="P2531" s="21">
        <v>0.904772162449613</v>
      </c>
      <c r="Q2531" s="18"/>
      <c r="R2531" s="22">
        <v>1153</v>
      </c>
      <c r="S2531" s="23">
        <v>0</v>
      </c>
      <c r="T2531" s="23">
        <v>1353</v>
      </c>
      <c r="U2531" s="24">
        <v>130</v>
      </c>
      <c r="V2531" s="25">
        <v>22</v>
      </c>
      <c r="W2531" s="23">
        <v>21</v>
      </c>
      <c r="X2531" s="23">
        <v>0</v>
      </c>
      <c r="Y2531" s="23">
        <v>21</v>
      </c>
      <c r="Z2531" s="26">
        <v>1.5521064301552107E-2</v>
      </c>
      <c r="AA2531" s="25">
        <v>504</v>
      </c>
      <c r="AB2531" s="23">
        <v>0</v>
      </c>
      <c r="AC2531" s="23">
        <v>504</v>
      </c>
      <c r="AD2531" s="26">
        <v>0.37250554323725055</v>
      </c>
      <c r="AE2531" s="5"/>
      <c r="AF2531" s="35">
        <v>70000</v>
      </c>
      <c r="AG2531" s="7">
        <v>4</v>
      </c>
      <c r="AH2531" s="35">
        <v>70000</v>
      </c>
      <c r="AI2531" s="35">
        <v>70000</v>
      </c>
      <c r="AJ2531" s="49">
        <v>43945</v>
      </c>
    </row>
    <row r="2532" spans="1:36" ht="15" customHeight="1" x14ac:dyDescent="0.25">
      <c r="A2532" s="3">
        <v>0</v>
      </c>
      <c r="B2532" s="4" t="s">
        <v>7757</v>
      </c>
      <c r="C2532" s="18" t="s">
        <v>6509</v>
      </c>
      <c r="D2532" s="18" t="s">
        <v>6509</v>
      </c>
      <c r="E2532" s="18" t="s">
        <v>8777</v>
      </c>
      <c r="F2532" s="18" t="s">
        <v>34</v>
      </c>
      <c r="G2532" s="19">
        <v>0</v>
      </c>
      <c r="H2532" s="5" t="s">
        <v>139</v>
      </c>
      <c r="I2532" s="18" t="s">
        <v>6510</v>
      </c>
      <c r="J2532" s="20">
        <v>16132</v>
      </c>
      <c r="K2532" s="20">
        <v>21426020.079999998</v>
      </c>
      <c r="L2532" s="20">
        <v>0</v>
      </c>
      <c r="M2532" s="20">
        <v>5769482</v>
      </c>
      <c r="N2532" s="20">
        <v>0</v>
      </c>
      <c r="O2532" s="6">
        <v>1685.8109397470901</v>
      </c>
      <c r="P2532" s="21">
        <v>0.77958805470774495</v>
      </c>
      <c r="Q2532" s="18"/>
      <c r="R2532" s="22">
        <v>1285</v>
      </c>
      <c r="S2532" s="23">
        <v>0</v>
      </c>
      <c r="T2532" s="23">
        <v>1356</v>
      </c>
      <c r="U2532" s="24">
        <v>204</v>
      </c>
      <c r="V2532" s="25">
        <v>168</v>
      </c>
      <c r="W2532" s="23">
        <v>138</v>
      </c>
      <c r="X2532" s="23">
        <v>0</v>
      </c>
      <c r="Y2532" s="23">
        <v>138</v>
      </c>
      <c r="Z2532" s="26">
        <v>0.10176991150442478</v>
      </c>
      <c r="AA2532" s="25">
        <v>900</v>
      </c>
      <c r="AB2532" s="23">
        <v>0</v>
      </c>
      <c r="AC2532" s="23">
        <v>900</v>
      </c>
      <c r="AD2532" s="26">
        <v>0.66371681415929207</v>
      </c>
      <c r="AE2532" s="5"/>
      <c r="AF2532" s="33">
        <v>70000</v>
      </c>
      <c r="AG2532" s="7">
        <v>4</v>
      </c>
      <c r="AH2532" s="30">
        <v>69910</v>
      </c>
      <c r="AI2532" s="30">
        <v>69910</v>
      </c>
      <c r="AJ2532" s="37">
        <v>43937</v>
      </c>
    </row>
    <row r="2533" spans="1:36" s="2" customFormat="1" ht="15" customHeight="1" x14ac:dyDescent="0.25">
      <c r="A2533" s="3" t="s">
        <v>3489</v>
      </c>
      <c r="B2533" s="4" t="s">
        <v>7760</v>
      </c>
      <c r="C2533" s="28" t="s">
        <v>6538</v>
      </c>
      <c r="D2533" s="28" t="s">
        <v>6538</v>
      </c>
      <c r="E2533" s="28" t="s">
        <v>8773</v>
      </c>
      <c r="F2533" s="28" t="s">
        <v>34</v>
      </c>
      <c r="G2533" s="19">
        <v>0</v>
      </c>
      <c r="H2533" s="5" t="s">
        <v>245</v>
      </c>
      <c r="I2533" s="28" t="s">
        <v>6539</v>
      </c>
      <c r="J2533" s="20">
        <v>16814</v>
      </c>
      <c r="K2533" s="20">
        <v>35778319.780000001</v>
      </c>
      <c r="L2533" s="20">
        <v>0</v>
      </c>
      <c r="M2533" s="20">
        <v>1113595</v>
      </c>
      <c r="N2533" s="20">
        <v>261266</v>
      </c>
      <c r="O2533" s="6">
        <v>2209.6574747234399</v>
      </c>
      <c r="P2533" s="21">
        <v>1.02183615711292</v>
      </c>
      <c r="Q2533" s="18"/>
      <c r="R2533" s="22">
        <v>1389</v>
      </c>
      <c r="S2533" s="23">
        <v>0</v>
      </c>
      <c r="T2533" s="23">
        <v>1389</v>
      </c>
      <c r="U2533" s="24">
        <v>155</v>
      </c>
      <c r="V2533" s="25">
        <v>83</v>
      </c>
      <c r="W2533" s="23">
        <v>83</v>
      </c>
      <c r="X2533" s="23">
        <v>0</v>
      </c>
      <c r="Y2533" s="23">
        <v>83</v>
      </c>
      <c r="Z2533" s="26">
        <v>5.9755219582433405E-2</v>
      </c>
      <c r="AA2533" s="25">
        <v>509</v>
      </c>
      <c r="AB2533" s="23">
        <v>0</v>
      </c>
      <c r="AC2533" s="23">
        <v>509</v>
      </c>
      <c r="AD2533" s="26">
        <v>0.36645068394528435</v>
      </c>
      <c r="AE2533" s="5"/>
      <c r="AF2533" s="35">
        <v>70000</v>
      </c>
      <c r="AG2533" s="7">
        <v>4</v>
      </c>
      <c r="AH2533" s="35">
        <v>70000</v>
      </c>
      <c r="AI2533" s="35">
        <v>70000</v>
      </c>
      <c r="AJ2533" s="49">
        <v>43945</v>
      </c>
    </row>
    <row r="2534" spans="1:36" s="2" customFormat="1" ht="15" customHeight="1" x14ac:dyDescent="0.25">
      <c r="A2534" s="3" t="s">
        <v>1672</v>
      </c>
      <c r="B2534" s="4" t="s">
        <v>7763</v>
      </c>
      <c r="C2534" s="28" t="s">
        <v>6541</v>
      </c>
      <c r="D2534" s="28" t="s">
        <v>6541</v>
      </c>
      <c r="E2534" s="28" t="s">
        <v>8775</v>
      </c>
      <c r="F2534" s="28" t="s">
        <v>34</v>
      </c>
      <c r="G2534" s="19">
        <v>0</v>
      </c>
      <c r="H2534" s="5" t="s">
        <v>45</v>
      </c>
      <c r="I2534" s="28" t="s">
        <v>6542</v>
      </c>
      <c r="J2534" s="20">
        <v>16687</v>
      </c>
      <c r="K2534" s="20">
        <v>25466161.41</v>
      </c>
      <c r="L2534" s="20">
        <v>0</v>
      </c>
      <c r="M2534" s="20">
        <v>2929205</v>
      </c>
      <c r="N2534" s="20">
        <v>175770</v>
      </c>
      <c r="O2534" s="6">
        <v>1712.1793258225</v>
      </c>
      <c r="P2534" s="21">
        <v>0.79178187687465795</v>
      </c>
      <c r="Q2534" s="18"/>
      <c r="R2534" s="22">
        <v>1391</v>
      </c>
      <c r="S2534" s="23">
        <v>0</v>
      </c>
      <c r="T2534" s="23">
        <v>1391</v>
      </c>
      <c r="U2534" s="24">
        <v>133</v>
      </c>
      <c r="V2534" s="25">
        <v>112</v>
      </c>
      <c r="W2534" s="23">
        <v>103</v>
      </c>
      <c r="X2534" s="23">
        <v>0</v>
      </c>
      <c r="Y2534" s="23">
        <v>103</v>
      </c>
      <c r="Z2534" s="26">
        <v>7.4047447879223585E-2</v>
      </c>
      <c r="AA2534" s="25">
        <v>347</v>
      </c>
      <c r="AB2534" s="23">
        <v>0</v>
      </c>
      <c r="AC2534" s="23">
        <v>347</v>
      </c>
      <c r="AD2534" s="26">
        <v>0.24946081955427749</v>
      </c>
      <c r="AE2534" s="5"/>
      <c r="AF2534" s="35">
        <v>70000</v>
      </c>
      <c r="AG2534" s="7">
        <v>4</v>
      </c>
      <c r="AH2534" s="35">
        <v>70000</v>
      </c>
      <c r="AI2534" s="35">
        <v>70000</v>
      </c>
      <c r="AJ2534" s="49">
        <v>43964</v>
      </c>
    </row>
    <row r="2535" spans="1:36" ht="15" customHeight="1" x14ac:dyDescent="0.25">
      <c r="A2535" s="3" t="s">
        <v>664</v>
      </c>
      <c r="B2535" s="4" t="s">
        <v>7765</v>
      </c>
      <c r="C2535" s="18" t="s">
        <v>6553</v>
      </c>
      <c r="D2535" s="18" t="s">
        <v>6553</v>
      </c>
      <c r="E2535" s="18" t="s">
        <v>8774</v>
      </c>
      <c r="F2535" s="18" t="s">
        <v>34</v>
      </c>
      <c r="G2535" s="19">
        <v>0</v>
      </c>
      <c r="H2535" s="5" t="s">
        <v>139</v>
      </c>
      <c r="I2535" s="18" t="s">
        <v>6554</v>
      </c>
      <c r="J2535" s="20">
        <v>16796</v>
      </c>
      <c r="K2535" s="20">
        <v>23682386.629999999</v>
      </c>
      <c r="L2535" s="20">
        <v>0</v>
      </c>
      <c r="M2535" s="20">
        <v>4770711</v>
      </c>
      <c r="N2535" s="20">
        <v>42820</v>
      </c>
      <c r="O2535" s="6">
        <v>1696.5895231007401</v>
      </c>
      <c r="P2535" s="21">
        <v>0.78457251330334499</v>
      </c>
      <c r="Q2535" s="18"/>
      <c r="R2535" s="22">
        <v>1395</v>
      </c>
      <c r="S2535" s="23">
        <v>0</v>
      </c>
      <c r="T2535" s="23">
        <v>1395</v>
      </c>
      <c r="U2535" s="24">
        <v>179</v>
      </c>
      <c r="V2535" s="25">
        <v>180</v>
      </c>
      <c r="W2535" s="23">
        <v>180</v>
      </c>
      <c r="X2535" s="23">
        <v>0</v>
      </c>
      <c r="Y2535" s="23">
        <v>180</v>
      </c>
      <c r="Z2535" s="26">
        <v>0.12903225806451613</v>
      </c>
      <c r="AA2535" s="25">
        <v>792</v>
      </c>
      <c r="AB2535" s="23">
        <v>0</v>
      </c>
      <c r="AC2535" s="23">
        <v>792</v>
      </c>
      <c r="AD2535" s="26">
        <v>0.56774193548387097</v>
      </c>
      <c r="AE2535" s="5"/>
      <c r="AF2535" s="33">
        <v>70000</v>
      </c>
      <c r="AG2535" s="7">
        <v>4</v>
      </c>
      <c r="AH2535" s="30">
        <v>70000</v>
      </c>
      <c r="AI2535" s="30">
        <v>70000</v>
      </c>
      <c r="AJ2535" s="37">
        <v>43938</v>
      </c>
    </row>
    <row r="2536" spans="1:36" ht="15" customHeight="1" x14ac:dyDescent="0.25">
      <c r="A2536" s="3" t="s">
        <v>1926</v>
      </c>
      <c r="B2536" s="4" t="s">
        <v>7768</v>
      </c>
      <c r="C2536" s="18" t="s">
        <v>6559</v>
      </c>
      <c r="D2536" s="18" t="s">
        <v>1944</v>
      </c>
      <c r="E2536" s="18" t="s">
        <v>8778</v>
      </c>
      <c r="F2536" s="18" t="s">
        <v>86</v>
      </c>
      <c r="G2536" s="19">
        <v>0</v>
      </c>
      <c r="H2536" s="5" t="s">
        <v>96</v>
      </c>
      <c r="I2536" s="18" t="s">
        <v>6560</v>
      </c>
      <c r="J2536" s="20">
        <v>117007</v>
      </c>
      <c r="K2536" s="20">
        <v>68292770.719999999</v>
      </c>
      <c r="L2536" s="20">
        <v>25747299</v>
      </c>
      <c r="M2536" s="20">
        <v>0</v>
      </c>
      <c r="N2536" s="20">
        <v>7624885</v>
      </c>
      <c r="O2536" s="6">
        <v>428.780814139325</v>
      </c>
      <c r="P2536" s="21">
        <v>1.2288014729130201</v>
      </c>
      <c r="Q2536" s="18"/>
      <c r="R2536" s="22">
        <v>941</v>
      </c>
      <c r="S2536" s="23">
        <v>11602</v>
      </c>
      <c r="T2536" s="23">
        <v>11602</v>
      </c>
      <c r="U2536" s="24">
        <v>69</v>
      </c>
      <c r="V2536" s="25"/>
      <c r="W2536" s="23">
        <v>0</v>
      </c>
      <c r="X2536" s="23">
        <v>106</v>
      </c>
      <c r="Y2536" s="23">
        <v>106</v>
      </c>
      <c r="Z2536" s="26">
        <v>9.1363558007240137E-3</v>
      </c>
      <c r="AA2536" s="25">
        <v>0</v>
      </c>
      <c r="AB2536" s="23">
        <v>5008</v>
      </c>
      <c r="AC2536" s="23">
        <v>5008</v>
      </c>
      <c r="AD2536" s="26">
        <v>0.43164971556628168</v>
      </c>
      <c r="AE2536" s="5"/>
      <c r="AF2536" s="33">
        <v>70000</v>
      </c>
      <c r="AG2536" s="7">
        <v>4</v>
      </c>
      <c r="AH2536" s="30">
        <v>67217.039999999994</v>
      </c>
      <c r="AI2536" s="30">
        <v>67217.039999999994</v>
      </c>
      <c r="AJ2536" s="37">
        <v>43937</v>
      </c>
    </row>
    <row r="2537" spans="1:36" s="2" customFormat="1" ht="15" customHeight="1" x14ac:dyDescent="0.25">
      <c r="A2537" s="3">
        <v>0</v>
      </c>
      <c r="B2537" s="4" t="s">
        <v>7771</v>
      </c>
      <c r="C2537" s="28" t="s">
        <v>6571</v>
      </c>
      <c r="D2537" s="28" t="s">
        <v>98</v>
      </c>
      <c r="E2537" s="28" t="s">
        <v>8778</v>
      </c>
      <c r="F2537" s="28" t="s">
        <v>86</v>
      </c>
      <c r="G2537" s="19">
        <v>0</v>
      </c>
      <c r="H2537" s="5" t="s">
        <v>199</v>
      </c>
      <c r="I2537" s="28" t="s">
        <v>6572</v>
      </c>
      <c r="J2537" s="20">
        <v>45247</v>
      </c>
      <c r="K2537" s="20">
        <v>7110174.75</v>
      </c>
      <c r="L2537" s="20">
        <v>0</v>
      </c>
      <c r="M2537" s="20">
        <v>12017515</v>
      </c>
      <c r="N2537" s="20">
        <v>2539599</v>
      </c>
      <c r="O2537" s="6">
        <v>478.86685857625901</v>
      </c>
      <c r="P2537" s="21">
        <v>1.37233822443497</v>
      </c>
      <c r="Q2537" s="18"/>
      <c r="R2537" s="22">
        <v>1411</v>
      </c>
      <c r="S2537" s="23">
        <v>3694</v>
      </c>
      <c r="T2537" s="23">
        <v>3694</v>
      </c>
      <c r="U2537" s="24">
        <v>8</v>
      </c>
      <c r="V2537" s="25"/>
      <c r="W2537" s="23">
        <v>0</v>
      </c>
      <c r="X2537" s="23">
        <v>823</v>
      </c>
      <c r="Y2537" s="23">
        <v>823</v>
      </c>
      <c r="Z2537" s="26">
        <v>0.22279371954520844</v>
      </c>
      <c r="AA2537" s="25">
        <v>0</v>
      </c>
      <c r="AB2537" s="23">
        <v>2133</v>
      </c>
      <c r="AC2537" s="23">
        <v>2133</v>
      </c>
      <c r="AD2537" s="26">
        <v>0.57742284786139686</v>
      </c>
      <c r="AE2537" s="5"/>
      <c r="AF2537" s="35">
        <v>70000</v>
      </c>
      <c r="AG2537" s="7">
        <v>4</v>
      </c>
      <c r="AH2537" s="32">
        <v>69899.83</v>
      </c>
      <c r="AI2537" s="32">
        <v>69899.83</v>
      </c>
      <c r="AJ2537" s="37">
        <v>43943</v>
      </c>
    </row>
    <row r="2538" spans="1:36" ht="15" customHeight="1" x14ac:dyDescent="0.25">
      <c r="A2538" s="3" t="s">
        <v>1682</v>
      </c>
      <c r="B2538" s="4" t="s">
        <v>7774</v>
      </c>
      <c r="C2538" s="18" t="s">
        <v>6575</v>
      </c>
      <c r="D2538" s="18" t="s">
        <v>6575</v>
      </c>
      <c r="E2538" s="18" t="s">
        <v>8778</v>
      </c>
      <c r="F2538" s="18" t="s">
        <v>34</v>
      </c>
      <c r="G2538" s="19">
        <v>0</v>
      </c>
      <c r="H2538" s="5" t="s">
        <v>96</v>
      </c>
      <c r="I2538" s="18" t="s">
        <v>6576</v>
      </c>
      <c r="J2538" s="20">
        <v>14708</v>
      </c>
      <c r="K2538" s="20">
        <v>36732381.460000001</v>
      </c>
      <c r="L2538" s="20">
        <v>0</v>
      </c>
      <c r="M2538" s="20">
        <v>0</v>
      </c>
      <c r="N2538" s="20">
        <v>0</v>
      </c>
      <c r="O2538" s="6">
        <v>2497.4423075877098</v>
      </c>
      <c r="P2538" s="21">
        <v>1.15491965582405</v>
      </c>
      <c r="Q2538" s="18"/>
      <c r="R2538" s="22">
        <v>1412</v>
      </c>
      <c r="S2538" s="23">
        <v>0</v>
      </c>
      <c r="T2538" s="23">
        <v>1412</v>
      </c>
      <c r="U2538" s="24">
        <v>158</v>
      </c>
      <c r="V2538" s="25"/>
      <c r="W2538" s="23">
        <v>40</v>
      </c>
      <c r="X2538" s="23">
        <v>0</v>
      </c>
      <c r="Y2538" s="23">
        <v>40</v>
      </c>
      <c r="Z2538" s="26">
        <v>2.8328611898016998E-2</v>
      </c>
      <c r="AA2538" s="25">
        <v>673</v>
      </c>
      <c r="AB2538" s="23">
        <v>0</v>
      </c>
      <c r="AC2538" s="23">
        <v>673</v>
      </c>
      <c r="AD2538" s="26">
        <v>0.47662889518413598</v>
      </c>
      <c r="AE2538" s="5"/>
      <c r="AF2538" s="33">
        <v>70000</v>
      </c>
      <c r="AG2538" s="7">
        <v>4</v>
      </c>
      <c r="AH2538" s="30">
        <v>69648.75</v>
      </c>
      <c r="AI2538" s="30">
        <v>69648.75</v>
      </c>
      <c r="AJ2538" s="37">
        <v>43936</v>
      </c>
    </row>
    <row r="2539" spans="1:36" s="2" customFormat="1" ht="15" customHeight="1" x14ac:dyDescent="0.25">
      <c r="A2539" s="3" t="s">
        <v>5317</v>
      </c>
      <c r="B2539" s="4" t="s">
        <v>7777</v>
      </c>
      <c r="C2539" s="28" t="s">
        <v>6581</v>
      </c>
      <c r="D2539" s="28" t="s">
        <v>37</v>
      </c>
      <c r="E2539" s="28" t="s">
        <v>8787</v>
      </c>
      <c r="F2539" s="28" t="s">
        <v>86</v>
      </c>
      <c r="G2539" s="19">
        <v>0</v>
      </c>
      <c r="H2539" s="5" t="s">
        <v>210</v>
      </c>
      <c r="I2539" s="28" t="s">
        <v>6582</v>
      </c>
      <c r="J2539" s="20">
        <v>79476</v>
      </c>
      <c r="K2539" s="20">
        <v>30992173.449999999</v>
      </c>
      <c r="L2539" s="20">
        <v>5114689</v>
      </c>
      <c r="M2539" s="20">
        <v>0</v>
      </c>
      <c r="N2539" s="20">
        <v>3518167</v>
      </c>
      <c r="O2539" s="6">
        <v>369.868280361367</v>
      </c>
      <c r="P2539" s="21">
        <v>1.05996973909419</v>
      </c>
      <c r="Q2539" s="18"/>
      <c r="R2539" s="22">
        <v>1418</v>
      </c>
      <c r="S2539" s="23">
        <v>5853</v>
      </c>
      <c r="T2539" s="23">
        <v>5853</v>
      </c>
      <c r="U2539" s="24">
        <v>72</v>
      </c>
      <c r="V2539" s="25"/>
      <c r="W2539" s="23">
        <v>0</v>
      </c>
      <c r="X2539" s="23">
        <v>135</v>
      </c>
      <c r="Y2539" s="23">
        <v>135</v>
      </c>
      <c r="Z2539" s="26">
        <v>2.3065094823167605E-2</v>
      </c>
      <c r="AA2539" s="25">
        <v>0</v>
      </c>
      <c r="AB2539" s="23">
        <v>2288</v>
      </c>
      <c r="AC2539" s="23">
        <v>2288</v>
      </c>
      <c r="AD2539" s="26">
        <v>0.39091064411412951</v>
      </c>
      <c r="AE2539" s="5"/>
      <c r="AF2539" s="35">
        <v>70000</v>
      </c>
      <c r="AG2539" s="7">
        <v>4</v>
      </c>
      <c r="AH2539" s="32">
        <v>68492.55</v>
      </c>
      <c r="AI2539" s="32">
        <v>68492.55</v>
      </c>
      <c r="AJ2539" s="49">
        <v>43945</v>
      </c>
    </row>
    <row r="2540" spans="1:36" s="2" customFormat="1" ht="15" customHeight="1" x14ac:dyDescent="0.25">
      <c r="A2540" s="3" t="s">
        <v>2621</v>
      </c>
      <c r="B2540" s="4" t="s">
        <v>7780</v>
      </c>
      <c r="C2540" s="28" t="s">
        <v>6587</v>
      </c>
      <c r="D2540" s="28" t="s">
        <v>6587</v>
      </c>
      <c r="E2540" s="28" t="s">
        <v>8784</v>
      </c>
      <c r="F2540" s="28" t="s">
        <v>34</v>
      </c>
      <c r="G2540" s="19">
        <v>0</v>
      </c>
      <c r="H2540" s="5" t="s">
        <v>272</v>
      </c>
      <c r="I2540" s="28" t="s">
        <v>6588</v>
      </c>
      <c r="J2540" s="20">
        <v>16476</v>
      </c>
      <c r="K2540" s="20">
        <v>26188323.73</v>
      </c>
      <c r="L2540" s="20">
        <v>0</v>
      </c>
      <c r="M2540" s="20">
        <v>2661014</v>
      </c>
      <c r="N2540" s="20">
        <v>0</v>
      </c>
      <c r="O2540" s="6">
        <v>1750.99160779315</v>
      </c>
      <c r="P2540" s="21">
        <v>0.80973026639265</v>
      </c>
      <c r="Q2540" s="18"/>
      <c r="R2540" s="22">
        <v>1419</v>
      </c>
      <c r="S2540" s="23">
        <v>0</v>
      </c>
      <c r="T2540" s="23">
        <v>1419</v>
      </c>
      <c r="U2540" s="24">
        <v>165</v>
      </c>
      <c r="V2540" s="25">
        <v>70</v>
      </c>
      <c r="W2540" s="23">
        <v>69</v>
      </c>
      <c r="X2540" s="23">
        <v>0</v>
      </c>
      <c r="Y2540" s="23">
        <v>69</v>
      </c>
      <c r="Z2540" s="26">
        <v>4.8625792811839326E-2</v>
      </c>
      <c r="AA2540" s="25">
        <v>657</v>
      </c>
      <c r="AB2540" s="23">
        <v>0</v>
      </c>
      <c r="AC2540" s="23">
        <v>657</v>
      </c>
      <c r="AD2540" s="26">
        <v>0.46300211416490489</v>
      </c>
      <c r="AE2540" s="5"/>
      <c r="AF2540" s="35">
        <v>70000</v>
      </c>
      <c r="AG2540" s="7">
        <v>4</v>
      </c>
      <c r="AH2540" s="32">
        <v>69984</v>
      </c>
      <c r="AI2540" s="32">
        <v>69984</v>
      </c>
      <c r="AJ2540" s="49">
        <v>43945</v>
      </c>
    </row>
    <row r="2541" spans="1:36" ht="15" customHeight="1" x14ac:dyDescent="0.25">
      <c r="A2541" s="3" t="s">
        <v>1284</v>
      </c>
      <c r="B2541" s="4" t="s">
        <v>7783</v>
      </c>
      <c r="C2541" s="18" t="s">
        <v>6593</v>
      </c>
      <c r="D2541" s="18" t="s">
        <v>6593</v>
      </c>
      <c r="E2541" s="18" t="s">
        <v>8778</v>
      </c>
      <c r="F2541" s="18" t="s">
        <v>34</v>
      </c>
      <c r="G2541" s="19">
        <v>0</v>
      </c>
      <c r="H2541" s="5" t="s">
        <v>159</v>
      </c>
      <c r="I2541" s="18" t="s">
        <v>6594</v>
      </c>
      <c r="J2541" s="20">
        <v>12861</v>
      </c>
      <c r="K2541" s="20">
        <v>51037863.979999997</v>
      </c>
      <c r="L2541" s="20">
        <v>2116329</v>
      </c>
      <c r="M2541" s="20">
        <v>0</v>
      </c>
      <c r="N2541" s="20">
        <v>0</v>
      </c>
      <c r="O2541" s="6">
        <v>3803.8671160874001</v>
      </c>
      <c r="P2541" s="21">
        <v>1.75906401808154</v>
      </c>
      <c r="Q2541" s="18"/>
      <c r="R2541" s="22">
        <v>1298</v>
      </c>
      <c r="S2541" s="23">
        <v>0</v>
      </c>
      <c r="T2541" s="23">
        <v>1421</v>
      </c>
      <c r="U2541" s="24">
        <v>142</v>
      </c>
      <c r="V2541" s="25">
        <v>230</v>
      </c>
      <c r="W2541" s="23">
        <v>46</v>
      </c>
      <c r="X2541" s="23">
        <v>0</v>
      </c>
      <c r="Y2541" s="23">
        <v>46</v>
      </c>
      <c r="Z2541" s="26">
        <v>3.2371569317382123E-2</v>
      </c>
      <c r="AA2541" s="25">
        <v>974</v>
      </c>
      <c r="AB2541" s="23">
        <v>0</v>
      </c>
      <c r="AC2541" s="23">
        <v>974</v>
      </c>
      <c r="AD2541" s="26">
        <v>0.68543279380717803</v>
      </c>
      <c r="AE2541" s="5"/>
      <c r="AF2541" s="33">
        <v>70000</v>
      </c>
      <c r="AG2541" s="7">
        <v>4</v>
      </c>
      <c r="AH2541" s="33">
        <v>70000</v>
      </c>
      <c r="AI2541" s="33">
        <v>70000</v>
      </c>
      <c r="AJ2541" s="37">
        <v>43936</v>
      </c>
    </row>
    <row r="2542" spans="1:36" s="2" customFormat="1" ht="15" customHeight="1" x14ac:dyDescent="0.25">
      <c r="A2542" s="3" t="s">
        <v>3819</v>
      </c>
      <c r="B2542" s="4" t="s">
        <v>7785</v>
      </c>
      <c r="C2542" s="28" t="s">
        <v>6599</v>
      </c>
      <c r="D2542" s="28" t="s">
        <v>871</v>
      </c>
      <c r="E2542" s="28" t="s">
        <v>8785</v>
      </c>
      <c r="F2542" s="28" t="s">
        <v>86</v>
      </c>
      <c r="G2542" s="19">
        <v>0</v>
      </c>
      <c r="H2542" s="5" t="s">
        <v>96</v>
      </c>
      <c r="I2542" s="28" t="s">
        <v>6600</v>
      </c>
      <c r="J2542" s="20">
        <v>41512</v>
      </c>
      <c r="K2542" s="20">
        <v>6791718.9800000004</v>
      </c>
      <c r="L2542" s="20">
        <v>0</v>
      </c>
      <c r="M2542" s="20">
        <v>9509984</v>
      </c>
      <c r="N2542" s="20">
        <v>2472107</v>
      </c>
      <c r="O2542" s="6">
        <v>452.250192233571</v>
      </c>
      <c r="P2542" s="21">
        <v>1.29606009414693</v>
      </c>
      <c r="Q2542" s="18"/>
      <c r="R2542" s="22">
        <v>1320</v>
      </c>
      <c r="S2542" s="23">
        <v>2971</v>
      </c>
      <c r="T2542" s="23">
        <v>2971</v>
      </c>
      <c r="U2542" s="24">
        <v>40</v>
      </c>
      <c r="V2542" s="25"/>
      <c r="W2542" s="23">
        <v>0</v>
      </c>
      <c r="X2542" s="23">
        <v>553</v>
      </c>
      <c r="Y2542" s="23">
        <v>553</v>
      </c>
      <c r="Z2542" s="26">
        <v>0.18613261528105016</v>
      </c>
      <c r="AA2542" s="25">
        <v>0</v>
      </c>
      <c r="AB2542" s="23">
        <v>1328</v>
      </c>
      <c r="AC2542" s="23">
        <v>1328</v>
      </c>
      <c r="AD2542" s="26">
        <v>0.44698754628071358</v>
      </c>
      <c r="AE2542" s="5"/>
      <c r="AF2542" s="35">
        <v>70000</v>
      </c>
      <c r="AG2542" s="7">
        <v>4</v>
      </c>
      <c r="AH2542" s="32">
        <v>69756</v>
      </c>
      <c r="AI2542" s="32">
        <v>69756</v>
      </c>
      <c r="AJ2542" s="49">
        <v>43945</v>
      </c>
    </row>
    <row r="2543" spans="1:36" ht="15" customHeight="1" x14ac:dyDescent="0.25">
      <c r="A2543" s="3" t="s">
        <v>1709</v>
      </c>
      <c r="B2543" s="4" t="s">
        <v>7788</v>
      </c>
      <c r="C2543" s="18" t="s">
        <v>6602</v>
      </c>
      <c r="D2543" s="18" t="s">
        <v>6602</v>
      </c>
      <c r="E2543" s="18" t="s">
        <v>8778</v>
      </c>
      <c r="F2543" s="18" t="s">
        <v>34</v>
      </c>
      <c r="G2543" s="19">
        <v>0</v>
      </c>
      <c r="H2543" s="5" t="s">
        <v>91</v>
      </c>
      <c r="I2543" s="53" t="s">
        <v>6603</v>
      </c>
      <c r="J2543" s="20">
        <v>18819</v>
      </c>
      <c r="K2543" s="20">
        <v>20806504.649999999</v>
      </c>
      <c r="L2543" s="20">
        <v>0</v>
      </c>
      <c r="M2543" s="20">
        <v>9206999</v>
      </c>
      <c r="N2543" s="20">
        <v>295508</v>
      </c>
      <c r="O2543" s="6">
        <v>1610.55378341038</v>
      </c>
      <c r="P2543" s="21">
        <v>0.74478606195275099</v>
      </c>
      <c r="Q2543" s="18"/>
      <c r="R2543" s="22">
        <v>1401</v>
      </c>
      <c r="S2543" s="23">
        <v>0</v>
      </c>
      <c r="T2543" s="23">
        <v>1424</v>
      </c>
      <c r="U2543" s="24">
        <v>174</v>
      </c>
      <c r="V2543" s="25">
        <v>219</v>
      </c>
      <c r="W2543" s="23">
        <v>225</v>
      </c>
      <c r="X2543" s="23">
        <v>0</v>
      </c>
      <c r="Y2543" s="23">
        <v>225</v>
      </c>
      <c r="Z2543" s="26">
        <v>0.1580056179775281</v>
      </c>
      <c r="AA2543" s="25">
        <v>550</v>
      </c>
      <c r="AB2543" s="23">
        <v>0</v>
      </c>
      <c r="AC2543" s="23">
        <v>550</v>
      </c>
      <c r="AD2543" s="26">
        <v>0.3862359550561798</v>
      </c>
      <c r="AE2543" s="5"/>
      <c r="AF2543" s="33">
        <v>70000</v>
      </c>
      <c r="AG2543" s="7">
        <v>4</v>
      </c>
      <c r="AH2543" s="33">
        <v>70000</v>
      </c>
      <c r="AI2543" s="33">
        <v>70000</v>
      </c>
      <c r="AJ2543" s="37">
        <v>43936</v>
      </c>
    </row>
    <row r="2544" spans="1:36" ht="15" customHeight="1" x14ac:dyDescent="0.25">
      <c r="A2544" s="3" t="s">
        <v>1348</v>
      </c>
      <c r="B2544" s="4" t="s">
        <v>7791</v>
      </c>
      <c r="C2544" s="18" t="s">
        <v>6605</v>
      </c>
      <c r="D2544" s="18" t="s">
        <v>6605</v>
      </c>
      <c r="E2544" s="18" t="s">
        <v>8782</v>
      </c>
      <c r="F2544" s="18" t="s">
        <v>34</v>
      </c>
      <c r="G2544" s="19">
        <v>0</v>
      </c>
      <c r="H2544" s="5" t="s">
        <v>210</v>
      </c>
      <c r="I2544" s="18" t="s">
        <v>6606</v>
      </c>
      <c r="J2544" s="20">
        <v>19610</v>
      </c>
      <c r="K2544" s="20">
        <v>28366741.27</v>
      </c>
      <c r="L2544" s="20">
        <v>0</v>
      </c>
      <c r="M2544" s="20">
        <v>9828621</v>
      </c>
      <c r="N2544" s="20">
        <v>238979</v>
      </c>
      <c r="O2544" s="6">
        <v>1959.9358118307</v>
      </c>
      <c r="P2544" s="21">
        <v>0.90635462783648102</v>
      </c>
      <c r="Q2544" s="18"/>
      <c r="R2544" s="22">
        <v>1324</v>
      </c>
      <c r="S2544" s="23">
        <v>0</v>
      </c>
      <c r="T2544" s="23">
        <v>1426</v>
      </c>
      <c r="U2544" s="24">
        <v>164</v>
      </c>
      <c r="V2544" s="25"/>
      <c r="W2544" s="23">
        <v>333</v>
      </c>
      <c r="X2544" s="23">
        <v>0</v>
      </c>
      <c r="Y2544" s="23">
        <v>333</v>
      </c>
      <c r="Z2544" s="26">
        <v>0.23352033660589061</v>
      </c>
      <c r="AA2544" s="25">
        <v>737</v>
      </c>
      <c r="AB2544" s="23">
        <v>0</v>
      </c>
      <c r="AC2544" s="23">
        <v>737</v>
      </c>
      <c r="AD2544" s="26">
        <v>0.51683029453015428</v>
      </c>
      <c r="AE2544" s="5"/>
      <c r="AF2544" s="33">
        <v>70000</v>
      </c>
      <c r="AG2544" s="7">
        <v>4</v>
      </c>
      <c r="AH2544" s="30">
        <v>70000</v>
      </c>
      <c r="AI2544" s="30">
        <v>70000</v>
      </c>
      <c r="AJ2544" s="37">
        <v>43938</v>
      </c>
    </row>
    <row r="2545" spans="1:36" ht="15" customHeight="1" x14ac:dyDescent="0.25">
      <c r="A2545" s="3">
        <v>0</v>
      </c>
      <c r="B2545" s="4" t="s">
        <v>7794</v>
      </c>
      <c r="C2545" s="18" t="s">
        <v>6619</v>
      </c>
      <c r="D2545" s="18" t="s">
        <v>6619</v>
      </c>
      <c r="E2545" s="18" t="s">
        <v>8777</v>
      </c>
      <c r="F2545" s="18" t="s">
        <v>34</v>
      </c>
      <c r="G2545" s="19">
        <v>0</v>
      </c>
      <c r="H2545" s="5" t="s">
        <v>96</v>
      </c>
      <c r="I2545" s="18" t="s">
        <v>6620</v>
      </c>
      <c r="J2545" s="20">
        <v>15272</v>
      </c>
      <c r="K2545" s="20">
        <v>26404795.379999999</v>
      </c>
      <c r="L2545" s="20">
        <v>0</v>
      </c>
      <c r="M2545" s="20">
        <v>1290915</v>
      </c>
      <c r="N2545" s="20">
        <v>0</v>
      </c>
      <c r="O2545" s="6">
        <v>1813.4959651650099</v>
      </c>
      <c r="P2545" s="21">
        <v>0.83863484235986496</v>
      </c>
      <c r="Q2545" s="18"/>
      <c r="R2545" s="22">
        <v>1432</v>
      </c>
      <c r="S2545" s="23">
        <v>0</v>
      </c>
      <c r="T2545" s="23">
        <v>1432</v>
      </c>
      <c r="U2545" s="24">
        <v>154</v>
      </c>
      <c r="V2545" s="25"/>
      <c r="W2545" s="23">
        <v>105</v>
      </c>
      <c r="X2545" s="23">
        <v>0</v>
      </c>
      <c r="Y2545" s="23">
        <v>105</v>
      </c>
      <c r="Z2545" s="26">
        <v>7.3324022346368714E-2</v>
      </c>
      <c r="AA2545" s="25">
        <v>866</v>
      </c>
      <c r="AB2545" s="23">
        <v>0</v>
      </c>
      <c r="AC2545" s="23">
        <v>866</v>
      </c>
      <c r="AD2545" s="26">
        <v>0.60474860335195535</v>
      </c>
      <c r="AE2545" s="5"/>
      <c r="AF2545" s="33">
        <v>70000</v>
      </c>
      <c r="AG2545" s="7">
        <v>4</v>
      </c>
      <c r="AH2545" s="30">
        <v>69930</v>
      </c>
      <c r="AI2545" s="30">
        <v>69930</v>
      </c>
      <c r="AJ2545" s="37">
        <v>43936</v>
      </c>
    </row>
    <row r="2546" spans="1:36" s="2" customFormat="1" ht="15" customHeight="1" x14ac:dyDescent="0.25">
      <c r="A2546" s="3" t="s">
        <v>304</v>
      </c>
      <c r="B2546" s="4" t="s">
        <v>7796</v>
      </c>
      <c r="C2546" s="28" t="s">
        <v>6622</v>
      </c>
      <c r="D2546" s="28" t="s">
        <v>6622</v>
      </c>
      <c r="E2546" s="28" t="s">
        <v>8782</v>
      </c>
      <c r="F2546" s="28" t="s">
        <v>34</v>
      </c>
      <c r="G2546" s="19">
        <v>0</v>
      </c>
      <c r="H2546" s="5" t="s">
        <v>91</v>
      </c>
      <c r="I2546" s="28" t="s">
        <v>6623</v>
      </c>
      <c r="J2546" s="20">
        <v>15438</v>
      </c>
      <c r="K2546" s="20">
        <v>37420449.93</v>
      </c>
      <c r="L2546" s="20">
        <v>0</v>
      </c>
      <c r="M2546" s="20">
        <v>0</v>
      </c>
      <c r="N2546" s="20">
        <v>123237</v>
      </c>
      <c r="O2546" s="6">
        <v>2431.9009541391401</v>
      </c>
      <c r="P2546" s="21">
        <v>1.1246106484299301</v>
      </c>
      <c r="Q2546" s="18"/>
      <c r="R2546" s="22">
        <v>1433</v>
      </c>
      <c r="S2546" s="23">
        <v>0</v>
      </c>
      <c r="T2546" s="23">
        <v>1433</v>
      </c>
      <c r="U2546" s="24">
        <v>141</v>
      </c>
      <c r="V2546" s="25"/>
      <c r="W2546" s="23">
        <v>77</v>
      </c>
      <c r="X2546" s="23">
        <v>0</v>
      </c>
      <c r="Y2546" s="23">
        <v>77</v>
      </c>
      <c r="Z2546" s="26">
        <v>5.3733426378227492E-2</v>
      </c>
      <c r="AA2546" s="25">
        <v>459</v>
      </c>
      <c r="AB2546" s="23">
        <v>0</v>
      </c>
      <c r="AC2546" s="23">
        <v>459</v>
      </c>
      <c r="AD2546" s="26">
        <v>0.32030704815073274</v>
      </c>
      <c r="AE2546" s="5"/>
      <c r="AF2546" s="35">
        <v>70000</v>
      </c>
      <c r="AG2546" s="7">
        <v>4</v>
      </c>
      <c r="AH2546" s="35">
        <v>70000</v>
      </c>
      <c r="AI2546" s="35">
        <v>70000</v>
      </c>
      <c r="AJ2546" s="49">
        <v>43949</v>
      </c>
    </row>
    <row r="2547" spans="1:36" ht="15" customHeight="1" x14ac:dyDescent="0.25">
      <c r="A2547" s="3">
        <v>0</v>
      </c>
      <c r="B2547" s="4" t="s">
        <v>7798</v>
      </c>
      <c r="C2547" s="18" t="s">
        <v>6630</v>
      </c>
      <c r="D2547" s="18" t="s">
        <v>6630</v>
      </c>
      <c r="E2547" s="18" t="s">
        <v>8777</v>
      </c>
      <c r="F2547" s="18" t="s">
        <v>34</v>
      </c>
      <c r="G2547" s="19">
        <v>0</v>
      </c>
      <c r="H2547" s="5" t="s">
        <v>210</v>
      </c>
      <c r="I2547" s="18" t="s">
        <v>6631</v>
      </c>
      <c r="J2547" s="20">
        <v>17292</v>
      </c>
      <c r="K2547" s="20">
        <v>26382198.760000002</v>
      </c>
      <c r="L2547" s="20">
        <v>0</v>
      </c>
      <c r="M2547" s="20">
        <v>409353</v>
      </c>
      <c r="N2547" s="20">
        <v>0</v>
      </c>
      <c r="O2547" s="6">
        <v>1549.36107795512</v>
      </c>
      <c r="P2547" s="21">
        <v>0.71648804757675799</v>
      </c>
      <c r="Q2547" s="18"/>
      <c r="R2547" s="22">
        <v>1437</v>
      </c>
      <c r="S2547" s="23">
        <v>0</v>
      </c>
      <c r="T2547" s="23">
        <v>1437</v>
      </c>
      <c r="U2547" s="24">
        <v>139</v>
      </c>
      <c r="V2547" s="25"/>
      <c r="W2547" s="23">
        <v>32</v>
      </c>
      <c r="X2547" s="23">
        <v>0</v>
      </c>
      <c r="Y2547" s="23">
        <v>32</v>
      </c>
      <c r="Z2547" s="26">
        <v>2.2268615170494086E-2</v>
      </c>
      <c r="AA2547" s="25">
        <v>812</v>
      </c>
      <c r="AB2547" s="23">
        <v>0</v>
      </c>
      <c r="AC2547" s="23">
        <v>812</v>
      </c>
      <c r="AD2547" s="26">
        <v>0.56506610995128737</v>
      </c>
      <c r="AE2547" s="5"/>
      <c r="AF2547" s="33">
        <v>70000</v>
      </c>
      <c r="AG2547" s="7">
        <v>4</v>
      </c>
      <c r="AH2547" s="30">
        <v>69999.98</v>
      </c>
      <c r="AI2547" s="30">
        <v>69999.98</v>
      </c>
      <c r="AJ2547" s="37">
        <v>43936</v>
      </c>
    </row>
    <row r="2548" spans="1:36" ht="15" customHeight="1" x14ac:dyDescent="0.25">
      <c r="A2548" s="3">
        <v>0</v>
      </c>
      <c r="B2548" s="4" t="s">
        <v>7801</v>
      </c>
      <c r="C2548" s="18" t="s">
        <v>6633</v>
      </c>
      <c r="D2548" s="18" t="s">
        <v>6633</v>
      </c>
      <c r="E2548" s="18" t="s">
        <v>8786</v>
      </c>
      <c r="F2548" s="18" t="s">
        <v>34</v>
      </c>
      <c r="G2548" s="19">
        <v>0</v>
      </c>
      <c r="H2548" s="5" t="s">
        <v>67</v>
      </c>
      <c r="I2548" s="18" t="s">
        <v>6634</v>
      </c>
      <c r="J2548" s="20">
        <v>16864</v>
      </c>
      <c r="K2548" s="20">
        <v>34954069.689999998</v>
      </c>
      <c r="L2548" s="20">
        <v>0</v>
      </c>
      <c r="M2548" s="20">
        <v>1051908</v>
      </c>
      <c r="N2548" s="20">
        <v>386860</v>
      </c>
      <c r="O2548" s="6">
        <v>2158.0193127371899</v>
      </c>
      <c r="P2548" s="21">
        <v>0.99795655513478199</v>
      </c>
      <c r="Q2548" s="18"/>
      <c r="R2548" s="22">
        <v>1342</v>
      </c>
      <c r="S2548" s="23">
        <v>0</v>
      </c>
      <c r="T2548" s="23">
        <v>1438</v>
      </c>
      <c r="U2548" s="24">
        <v>153</v>
      </c>
      <c r="V2548" s="25"/>
      <c r="W2548" s="23">
        <v>58</v>
      </c>
      <c r="X2548" s="23">
        <v>0</v>
      </c>
      <c r="Y2548" s="23">
        <v>58</v>
      </c>
      <c r="Z2548" s="26">
        <v>4.0333796940194712E-2</v>
      </c>
      <c r="AA2548" s="25">
        <v>658</v>
      </c>
      <c r="AB2548" s="23">
        <v>0</v>
      </c>
      <c r="AC2548" s="23">
        <v>658</v>
      </c>
      <c r="AD2548" s="26">
        <v>0.45757997218358831</v>
      </c>
      <c r="AE2548" s="5"/>
      <c r="AF2548" s="33">
        <v>70000</v>
      </c>
      <c r="AG2548" s="7">
        <v>4</v>
      </c>
      <c r="AH2548" s="30">
        <v>69999.990000000005</v>
      </c>
      <c r="AI2548" s="30">
        <v>69999.990000000005</v>
      </c>
      <c r="AJ2548" s="49">
        <v>43941</v>
      </c>
    </row>
    <row r="2549" spans="1:36" ht="15" customHeight="1" x14ac:dyDescent="0.25">
      <c r="A2549" s="3">
        <v>0</v>
      </c>
      <c r="B2549" s="4" t="s">
        <v>7804</v>
      </c>
      <c r="C2549" s="18" t="s">
        <v>6651</v>
      </c>
      <c r="D2549" s="18" t="s">
        <v>6651</v>
      </c>
      <c r="E2549" s="18" t="s">
        <v>8778</v>
      </c>
      <c r="F2549" s="18" t="s">
        <v>34</v>
      </c>
      <c r="G2549" s="19">
        <v>0</v>
      </c>
      <c r="H2549" s="5" t="s">
        <v>96</v>
      </c>
      <c r="I2549" s="18" t="s">
        <v>8744</v>
      </c>
      <c r="J2549" s="20">
        <v>18014</v>
      </c>
      <c r="K2549" s="20">
        <v>36009910.93</v>
      </c>
      <c r="L2549" s="20">
        <v>0</v>
      </c>
      <c r="M2549" s="20">
        <v>0</v>
      </c>
      <c r="N2549" s="20">
        <v>463681</v>
      </c>
      <c r="O2549" s="6">
        <v>2024.73586821361</v>
      </c>
      <c r="P2549" s="21">
        <v>0.93632082909276604</v>
      </c>
      <c r="Q2549" s="18"/>
      <c r="R2549" s="22">
        <v>1378</v>
      </c>
      <c r="S2549" s="23">
        <v>0</v>
      </c>
      <c r="T2549" s="23">
        <v>1443</v>
      </c>
      <c r="U2549" s="24">
        <v>175</v>
      </c>
      <c r="V2549" s="25">
        <v>322</v>
      </c>
      <c r="W2549" s="23">
        <v>153</v>
      </c>
      <c r="X2549" s="23">
        <v>0</v>
      </c>
      <c r="Y2549" s="23">
        <v>153</v>
      </c>
      <c r="Z2549" s="26">
        <v>0.10602910602910603</v>
      </c>
      <c r="AA2549" s="25">
        <v>404</v>
      </c>
      <c r="AB2549" s="23">
        <v>0</v>
      </c>
      <c r="AC2549" s="23">
        <v>404</v>
      </c>
      <c r="AD2549" s="26">
        <v>0.27997227997227997</v>
      </c>
      <c r="AE2549" s="5"/>
      <c r="AF2549" s="33">
        <v>70000</v>
      </c>
      <c r="AG2549" s="7">
        <v>4</v>
      </c>
      <c r="AH2549" s="30">
        <v>69905.740000000005</v>
      </c>
      <c r="AI2549" s="30">
        <v>69905.740000000005</v>
      </c>
      <c r="AJ2549" s="37">
        <v>43936</v>
      </c>
    </row>
    <row r="2550" spans="1:36" s="2" customFormat="1" ht="15" customHeight="1" x14ac:dyDescent="0.25">
      <c r="A2550" s="3" t="s">
        <v>5317</v>
      </c>
      <c r="B2550" s="4" t="s">
        <v>7807</v>
      </c>
      <c r="C2550" s="28" t="s">
        <v>6658</v>
      </c>
      <c r="D2550" s="28" t="s">
        <v>801</v>
      </c>
      <c r="E2550" s="28" t="s">
        <v>8787</v>
      </c>
      <c r="F2550" s="28" t="s">
        <v>86</v>
      </c>
      <c r="G2550" s="19">
        <v>0</v>
      </c>
      <c r="H2550" s="5" t="s">
        <v>210</v>
      </c>
      <c r="I2550" s="28" t="s">
        <v>6659</v>
      </c>
      <c r="J2550" s="20">
        <v>82530</v>
      </c>
      <c r="K2550" s="20">
        <v>15724015.789999999</v>
      </c>
      <c r="L2550" s="20">
        <v>0</v>
      </c>
      <c r="M2550" s="20">
        <v>10588545</v>
      </c>
      <c r="N2550" s="20">
        <v>3868689</v>
      </c>
      <c r="O2550" s="6">
        <v>365.70034884284502</v>
      </c>
      <c r="P2550" s="21">
        <v>1.0480252671866901</v>
      </c>
      <c r="Q2550" s="18"/>
      <c r="R2550" s="22">
        <v>1447</v>
      </c>
      <c r="S2550" s="23">
        <v>6488</v>
      </c>
      <c r="T2550" s="23">
        <v>6488</v>
      </c>
      <c r="U2550" s="24">
        <v>22</v>
      </c>
      <c r="V2550" s="25"/>
      <c r="W2550" s="23">
        <v>0</v>
      </c>
      <c r="X2550" s="23">
        <v>431</v>
      </c>
      <c r="Y2550" s="23">
        <v>431</v>
      </c>
      <c r="Z2550" s="26">
        <v>6.6430332922318119E-2</v>
      </c>
      <c r="AA2550" s="25">
        <v>0</v>
      </c>
      <c r="AB2550" s="23">
        <v>2285</v>
      </c>
      <c r="AC2550" s="23">
        <v>2285</v>
      </c>
      <c r="AD2550" s="26">
        <v>0.35218865598027127</v>
      </c>
      <c r="AE2550" s="5"/>
      <c r="AF2550" s="35">
        <v>70000</v>
      </c>
      <c r="AG2550" s="7">
        <v>4</v>
      </c>
      <c r="AH2550" s="35">
        <v>70000</v>
      </c>
      <c r="AI2550" s="35">
        <v>70000</v>
      </c>
      <c r="AJ2550" s="49">
        <v>43948</v>
      </c>
    </row>
    <row r="2551" spans="1:36" s="2" customFormat="1" ht="15" customHeight="1" x14ac:dyDescent="0.25">
      <c r="A2551" s="3" t="s">
        <v>513</v>
      </c>
      <c r="B2551" s="4" t="s">
        <v>7810</v>
      </c>
      <c r="C2551" s="28" t="s">
        <v>6661</v>
      </c>
      <c r="D2551" s="28" t="s">
        <v>6661</v>
      </c>
      <c r="E2551" s="28" t="s">
        <v>8775</v>
      </c>
      <c r="F2551" s="28" t="s">
        <v>34</v>
      </c>
      <c r="G2551" s="19">
        <v>0</v>
      </c>
      <c r="H2551" s="5" t="s">
        <v>78</v>
      </c>
      <c r="I2551" s="28" t="s">
        <v>6662</v>
      </c>
      <c r="J2551" s="20">
        <v>17236</v>
      </c>
      <c r="K2551" s="20">
        <v>38281861.740000002</v>
      </c>
      <c r="L2551" s="20">
        <v>0</v>
      </c>
      <c r="M2551" s="20">
        <v>3419555</v>
      </c>
      <c r="N2551" s="20">
        <v>156603</v>
      </c>
      <c r="O2551" s="6">
        <v>2428.5228440473402</v>
      </c>
      <c r="P2551" s="21">
        <v>1.12304847190529</v>
      </c>
      <c r="Q2551" s="18"/>
      <c r="R2551" s="22">
        <v>1453</v>
      </c>
      <c r="S2551" s="23">
        <v>0</v>
      </c>
      <c r="T2551" s="23">
        <v>1452</v>
      </c>
      <c r="U2551" s="24">
        <v>188</v>
      </c>
      <c r="V2551" s="25"/>
      <c r="W2551" s="23">
        <v>204</v>
      </c>
      <c r="X2551" s="23">
        <v>0</v>
      </c>
      <c r="Y2551" s="23">
        <v>204</v>
      </c>
      <c r="Z2551" s="26">
        <v>0.14049586776859505</v>
      </c>
      <c r="AA2551" s="25">
        <v>871</v>
      </c>
      <c r="AB2551" s="23">
        <v>0</v>
      </c>
      <c r="AC2551" s="23">
        <v>871</v>
      </c>
      <c r="AD2551" s="26">
        <v>0.59986225895316803</v>
      </c>
      <c r="AE2551" s="5"/>
      <c r="AF2551" s="35">
        <v>70000</v>
      </c>
      <c r="AG2551" s="7">
        <v>4</v>
      </c>
      <c r="AH2551" s="32">
        <v>69830</v>
      </c>
      <c r="AI2551" s="32">
        <v>69830</v>
      </c>
      <c r="AJ2551" s="49">
        <v>43945</v>
      </c>
    </row>
    <row r="2552" spans="1:36" s="2" customFormat="1" ht="15" customHeight="1" x14ac:dyDescent="0.25">
      <c r="A2552" s="3">
        <v>0</v>
      </c>
      <c r="B2552" s="4" t="s">
        <v>7813</v>
      </c>
      <c r="C2552" s="28" t="s">
        <v>6664</v>
      </c>
      <c r="D2552" s="28" t="s">
        <v>6664</v>
      </c>
      <c r="E2552" s="28" t="s">
        <v>8781</v>
      </c>
      <c r="F2552" s="28" t="s">
        <v>34</v>
      </c>
      <c r="G2552" s="19">
        <v>0</v>
      </c>
      <c r="H2552" s="5" t="s">
        <v>210</v>
      </c>
      <c r="I2552" s="28" t="s">
        <v>6665</v>
      </c>
      <c r="J2552" s="20">
        <v>21965</v>
      </c>
      <c r="K2552" s="20">
        <v>26622141.940000001</v>
      </c>
      <c r="L2552" s="20">
        <v>0</v>
      </c>
      <c r="M2552" s="20">
        <v>8838309</v>
      </c>
      <c r="N2552" s="20">
        <v>739551</v>
      </c>
      <c r="O2552" s="6">
        <v>1648.0765736398801</v>
      </c>
      <c r="P2552" s="21">
        <v>0.76213813765265803</v>
      </c>
      <c r="Q2552" s="18"/>
      <c r="R2552" s="22">
        <v>1301</v>
      </c>
      <c r="S2552" s="23">
        <v>0</v>
      </c>
      <c r="T2552" s="23">
        <v>1455</v>
      </c>
      <c r="U2552" s="24">
        <v>173</v>
      </c>
      <c r="V2552" s="25">
        <v>208</v>
      </c>
      <c r="W2552" s="23">
        <v>206</v>
      </c>
      <c r="X2552" s="23">
        <v>0</v>
      </c>
      <c r="Y2552" s="23">
        <v>206</v>
      </c>
      <c r="Z2552" s="26">
        <v>0.1415807560137457</v>
      </c>
      <c r="AA2552" s="25">
        <v>912</v>
      </c>
      <c r="AB2552" s="23">
        <v>0</v>
      </c>
      <c r="AC2552" s="23">
        <v>912</v>
      </c>
      <c r="AD2552" s="26">
        <v>0.6268041237113402</v>
      </c>
      <c r="AE2552" s="5"/>
      <c r="AF2552" s="35">
        <v>70000</v>
      </c>
      <c r="AG2552" s="7">
        <v>4</v>
      </c>
      <c r="AH2552" s="32">
        <v>69707.039999999994</v>
      </c>
      <c r="AI2552" s="32">
        <v>69707.039999999994</v>
      </c>
      <c r="AJ2552" s="49">
        <v>43945</v>
      </c>
    </row>
    <row r="2553" spans="1:36" ht="15" customHeight="1" x14ac:dyDescent="0.25">
      <c r="A2553" s="3">
        <v>0</v>
      </c>
      <c r="B2553" s="4" t="s">
        <v>7816</v>
      </c>
      <c r="C2553" s="18" t="s">
        <v>6676</v>
      </c>
      <c r="D2553" s="18" t="s">
        <v>6676</v>
      </c>
      <c r="E2553" s="18" t="s">
        <v>8786</v>
      </c>
      <c r="F2553" s="18" t="s">
        <v>34</v>
      </c>
      <c r="G2553" s="19">
        <v>0</v>
      </c>
      <c r="H2553" s="5" t="s">
        <v>78</v>
      </c>
      <c r="I2553" s="18" t="s">
        <v>6677</v>
      </c>
      <c r="J2553" s="20">
        <v>19097</v>
      </c>
      <c r="K2553" s="20">
        <v>29769846.09</v>
      </c>
      <c r="L2553" s="20">
        <v>0</v>
      </c>
      <c r="M2553" s="20">
        <v>4548461</v>
      </c>
      <c r="N2553" s="20">
        <v>0</v>
      </c>
      <c r="O2553" s="6">
        <v>1797.05226422998</v>
      </c>
      <c r="P2553" s="21">
        <v>0.83103060126622597</v>
      </c>
      <c r="Q2553" s="18"/>
      <c r="R2553" s="22">
        <v>1207</v>
      </c>
      <c r="S2553" s="23">
        <v>0</v>
      </c>
      <c r="T2553" s="23">
        <v>1465</v>
      </c>
      <c r="U2553" s="24">
        <v>181</v>
      </c>
      <c r="V2553" s="25"/>
      <c r="W2553" s="23">
        <v>129</v>
      </c>
      <c r="X2553" s="23">
        <v>0</v>
      </c>
      <c r="Y2553" s="23">
        <v>129</v>
      </c>
      <c r="Z2553" s="26">
        <v>8.8054607508532418E-2</v>
      </c>
      <c r="AA2553" s="25">
        <v>689</v>
      </c>
      <c r="AB2553" s="23">
        <v>0</v>
      </c>
      <c r="AC2553" s="23">
        <v>689</v>
      </c>
      <c r="AD2553" s="26">
        <v>0.47030716723549487</v>
      </c>
      <c r="AE2553" s="5"/>
      <c r="AF2553" s="33">
        <v>70000</v>
      </c>
      <c r="AG2553" s="7">
        <v>4</v>
      </c>
      <c r="AH2553" s="30">
        <v>70000</v>
      </c>
      <c r="AI2553" s="30">
        <v>70000</v>
      </c>
      <c r="AJ2553" s="37">
        <v>43938</v>
      </c>
    </row>
    <row r="2554" spans="1:36" ht="15" customHeight="1" x14ac:dyDescent="0.25">
      <c r="A2554" s="3">
        <v>0</v>
      </c>
      <c r="B2554" s="4" t="s">
        <v>7819</v>
      </c>
      <c r="C2554" s="18" t="s">
        <v>6682</v>
      </c>
      <c r="D2554" s="18" t="s">
        <v>6682</v>
      </c>
      <c r="E2554" s="18" t="s">
        <v>8781</v>
      </c>
      <c r="F2554" s="18" t="s">
        <v>34</v>
      </c>
      <c r="G2554" s="19">
        <v>0</v>
      </c>
      <c r="H2554" s="5" t="s">
        <v>78</v>
      </c>
      <c r="I2554" s="18" t="s">
        <v>6683</v>
      </c>
      <c r="J2554" s="20">
        <v>20690</v>
      </c>
      <c r="K2554" s="20">
        <v>32829663.460000001</v>
      </c>
      <c r="L2554" s="20">
        <v>0</v>
      </c>
      <c r="M2554" s="20">
        <v>2481429</v>
      </c>
      <c r="N2554" s="20">
        <v>632591</v>
      </c>
      <c r="O2554" s="6">
        <v>1737.2490797486701</v>
      </c>
      <c r="P2554" s="21">
        <v>0.80337515832426099</v>
      </c>
      <c r="Q2554" s="18"/>
      <c r="R2554" s="22">
        <v>1474</v>
      </c>
      <c r="S2554" s="23">
        <v>0</v>
      </c>
      <c r="T2554" s="23">
        <v>1474</v>
      </c>
      <c r="U2554" s="24">
        <v>193</v>
      </c>
      <c r="V2554" s="25">
        <v>228</v>
      </c>
      <c r="W2554" s="23">
        <v>115</v>
      </c>
      <c r="X2554" s="23">
        <v>0</v>
      </c>
      <c r="Y2554" s="23">
        <v>115</v>
      </c>
      <c r="Z2554" s="26">
        <v>7.8018995929443696E-2</v>
      </c>
      <c r="AA2554" s="25">
        <v>525</v>
      </c>
      <c r="AB2554" s="23">
        <v>0</v>
      </c>
      <c r="AC2554" s="23">
        <v>525</v>
      </c>
      <c r="AD2554" s="26">
        <v>0.35617367706919945</v>
      </c>
      <c r="AE2554" s="5"/>
      <c r="AF2554" s="33">
        <v>70000</v>
      </c>
      <c r="AG2554" s="7">
        <v>4</v>
      </c>
      <c r="AH2554" s="33">
        <v>70000</v>
      </c>
      <c r="AI2554" s="33">
        <v>70000</v>
      </c>
      <c r="AJ2554" s="37">
        <v>43936</v>
      </c>
    </row>
    <row r="2555" spans="1:36" ht="15" customHeight="1" x14ac:dyDescent="0.25">
      <c r="A2555" s="3" t="s">
        <v>1536</v>
      </c>
      <c r="B2555" s="4" t="s">
        <v>7822</v>
      </c>
      <c r="C2555" s="18" t="s">
        <v>6693</v>
      </c>
      <c r="D2555" s="18" t="s">
        <v>6693</v>
      </c>
      <c r="E2555" s="18" t="s">
        <v>8784</v>
      </c>
      <c r="F2555" s="18" t="s">
        <v>34</v>
      </c>
      <c r="G2555" s="19">
        <v>0</v>
      </c>
      <c r="H2555" s="5" t="s">
        <v>40</v>
      </c>
      <c r="I2555" s="18" t="s">
        <v>6694</v>
      </c>
      <c r="J2555" s="20">
        <v>19480</v>
      </c>
      <c r="K2555" s="20">
        <v>30917890.699999999</v>
      </c>
      <c r="L2555" s="20">
        <v>0</v>
      </c>
      <c r="M2555" s="20">
        <v>5348543</v>
      </c>
      <c r="N2555" s="20">
        <v>4887</v>
      </c>
      <c r="O2555" s="6">
        <v>1861.9774486653</v>
      </c>
      <c r="P2555" s="21">
        <v>0.86105466686106702</v>
      </c>
      <c r="Q2555" s="18"/>
      <c r="R2555" s="22">
        <v>1417</v>
      </c>
      <c r="S2555" s="23">
        <v>0</v>
      </c>
      <c r="T2555" s="23">
        <v>1484</v>
      </c>
      <c r="U2555" s="24">
        <v>181</v>
      </c>
      <c r="V2555" s="25"/>
      <c r="W2555" s="23">
        <v>134</v>
      </c>
      <c r="X2555" s="23">
        <v>0</v>
      </c>
      <c r="Y2555" s="23">
        <v>134</v>
      </c>
      <c r="Z2555" s="26">
        <v>9.0296495956873321E-2</v>
      </c>
      <c r="AA2555" s="25">
        <v>686</v>
      </c>
      <c r="AB2555" s="23">
        <v>0</v>
      </c>
      <c r="AC2555" s="23">
        <v>686</v>
      </c>
      <c r="AD2555" s="26">
        <v>0.46226415094339623</v>
      </c>
      <c r="AE2555" s="5"/>
      <c r="AF2555" s="33">
        <v>70000</v>
      </c>
      <c r="AG2555" s="7">
        <v>4</v>
      </c>
      <c r="AH2555" s="30">
        <v>68830.8</v>
      </c>
      <c r="AI2555" s="30">
        <v>68830.8</v>
      </c>
      <c r="AJ2555" s="37">
        <v>43936</v>
      </c>
    </row>
    <row r="2556" spans="1:36" s="2" customFormat="1" ht="15" customHeight="1" x14ac:dyDescent="0.25">
      <c r="A2556" s="3">
        <v>0</v>
      </c>
      <c r="B2556" s="4" t="s">
        <v>7825</v>
      </c>
      <c r="C2556" s="28" t="s">
        <v>6696</v>
      </c>
      <c r="D2556" s="28" t="s">
        <v>4184</v>
      </c>
      <c r="E2556" s="28" t="s">
        <v>8780</v>
      </c>
      <c r="F2556" s="28" t="s">
        <v>86</v>
      </c>
      <c r="G2556" s="19">
        <v>0</v>
      </c>
      <c r="H2556" s="5" t="s">
        <v>78</v>
      </c>
      <c r="I2556" s="28" t="s">
        <v>6697</v>
      </c>
      <c r="J2556" s="20">
        <v>61558</v>
      </c>
      <c r="K2556" s="20">
        <v>9065297.1500000004</v>
      </c>
      <c r="L2556" s="20">
        <v>0</v>
      </c>
      <c r="M2556" s="20">
        <v>13412428</v>
      </c>
      <c r="N2556" s="20">
        <v>145724</v>
      </c>
      <c r="O2556" s="6">
        <v>367.51436287728598</v>
      </c>
      <c r="P2556" s="21">
        <v>1.05322387459613</v>
      </c>
      <c r="Q2556" s="18"/>
      <c r="R2556" s="22">
        <v>1491</v>
      </c>
      <c r="S2556" s="23">
        <v>4681</v>
      </c>
      <c r="T2556" s="23">
        <v>4681</v>
      </c>
      <c r="U2556" s="24">
        <v>19</v>
      </c>
      <c r="V2556" s="25"/>
      <c r="W2556" s="23">
        <v>0</v>
      </c>
      <c r="X2556" s="23">
        <v>812</v>
      </c>
      <c r="Y2556" s="23">
        <v>812</v>
      </c>
      <c r="Z2556" s="26">
        <v>0.17346720786156805</v>
      </c>
      <c r="AA2556" s="25">
        <v>0</v>
      </c>
      <c r="AB2556" s="23">
        <v>2994</v>
      </c>
      <c r="AC2556" s="23">
        <v>2994</v>
      </c>
      <c r="AD2556" s="26">
        <v>0.63960692159794919</v>
      </c>
      <c r="AE2556" s="5"/>
      <c r="AF2556" s="35">
        <v>70000</v>
      </c>
      <c r="AG2556" s="7">
        <v>4</v>
      </c>
      <c r="AH2556" s="32">
        <v>69959.59</v>
      </c>
      <c r="AI2556" s="32">
        <v>69959.59</v>
      </c>
      <c r="AJ2556" s="49">
        <v>43945</v>
      </c>
    </row>
    <row r="2557" spans="1:36" ht="15" customHeight="1" x14ac:dyDescent="0.25">
      <c r="A2557" s="3">
        <v>0</v>
      </c>
      <c r="B2557" s="4" t="s">
        <v>7827</v>
      </c>
      <c r="C2557" s="18" t="s">
        <v>6713</v>
      </c>
      <c r="D2557" s="18" t="s">
        <v>3707</v>
      </c>
      <c r="E2557" s="18" t="s">
        <v>8772</v>
      </c>
      <c r="F2557" s="18" t="s">
        <v>86</v>
      </c>
      <c r="G2557" s="19">
        <v>0</v>
      </c>
      <c r="H2557" s="5" t="s">
        <v>210</v>
      </c>
      <c r="I2557" s="18" t="s">
        <v>6714</v>
      </c>
      <c r="J2557" s="20">
        <v>47056</v>
      </c>
      <c r="K2557" s="20">
        <v>10685885.51</v>
      </c>
      <c r="L2557" s="20">
        <v>0</v>
      </c>
      <c r="M2557" s="20">
        <v>4926671</v>
      </c>
      <c r="N2557" s="20">
        <v>891064</v>
      </c>
      <c r="O2557" s="6">
        <v>350.72297921625301</v>
      </c>
      <c r="P2557" s="21">
        <v>1.00510307185839</v>
      </c>
      <c r="Q2557" s="18"/>
      <c r="R2557" s="22">
        <v>1420</v>
      </c>
      <c r="S2557" s="23">
        <v>3503</v>
      </c>
      <c r="T2557" s="23">
        <v>3503</v>
      </c>
      <c r="U2557" s="24">
        <v>49</v>
      </c>
      <c r="V2557" s="25"/>
      <c r="W2557" s="23">
        <v>0</v>
      </c>
      <c r="X2557" s="23">
        <v>184</v>
      </c>
      <c r="Y2557" s="23">
        <v>184</v>
      </c>
      <c r="Z2557" s="26">
        <v>5.2526405937767626E-2</v>
      </c>
      <c r="AA2557" s="25">
        <v>0</v>
      </c>
      <c r="AB2557" s="23">
        <v>1352</v>
      </c>
      <c r="AC2557" s="23">
        <v>1352</v>
      </c>
      <c r="AD2557" s="26">
        <v>0.38595489580359693</v>
      </c>
      <c r="AE2557" s="5"/>
      <c r="AF2557" s="33">
        <v>70000</v>
      </c>
      <c r="AG2557" s="7">
        <v>4</v>
      </c>
      <c r="AH2557" s="33">
        <v>70000</v>
      </c>
      <c r="AI2557" s="33">
        <v>70000</v>
      </c>
      <c r="AJ2557" s="37">
        <v>43937</v>
      </c>
    </row>
    <row r="2558" spans="1:36" ht="15" customHeight="1" x14ac:dyDescent="0.25">
      <c r="A2558" s="3" t="s">
        <v>88</v>
      </c>
      <c r="B2558" s="4" t="s">
        <v>7830</v>
      </c>
      <c r="C2558" s="18" t="s">
        <v>6722</v>
      </c>
      <c r="D2558" s="18" t="s">
        <v>6722</v>
      </c>
      <c r="E2558" s="18" t="s">
        <v>8786</v>
      </c>
      <c r="F2558" s="18" t="s">
        <v>34</v>
      </c>
      <c r="G2558" s="19">
        <v>0</v>
      </c>
      <c r="H2558" s="5" t="s">
        <v>91</v>
      </c>
      <c r="I2558" s="18" t="s">
        <v>6723</v>
      </c>
      <c r="J2558" s="20">
        <v>14294</v>
      </c>
      <c r="K2558" s="20">
        <v>24873577.600000001</v>
      </c>
      <c r="L2558" s="20">
        <v>0</v>
      </c>
      <c r="M2558" s="20">
        <v>2092455</v>
      </c>
      <c r="N2558" s="20">
        <v>167453</v>
      </c>
      <c r="O2558" s="6">
        <v>1898.24301105359</v>
      </c>
      <c r="P2558" s="21">
        <v>0.87782534889223995</v>
      </c>
      <c r="Q2558" s="18"/>
      <c r="R2558" s="22">
        <v>1505</v>
      </c>
      <c r="S2558" s="23">
        <v>0</v>
      </c>
      <c r="T2558" s="23">
        <v>1505</v>
      </c>
      <c r="U2558" s="24">
        <v>149</v>
      </c>
      <c r="V2558" s="25">
        <v>271</v>
      </c>
      <c r="W2558" s="23">
        <v>48</v>
      </c>
      <c r="X2558" s="23">
        <v>0</v>
      </c>
      <c r="Y2558" s="23">
        <v>48</v>
      </c>
      <c r="Z2558" s="26">
        <v>3.1893687707641193E-2</v>
      </c>
      <c r="AA2558" s="25">
        <v>690</v>
      </c>
      <c r="AB2558" s="23">
        <v>0</v>
      </c>
      <c r="AC2558" s="23">
        <v>690</v>
      </c>
      <c r="AD2558" s="26">
        <v>0.4584717607973422</v>
      </c>
      <c r="AE2558" s="5"/>
      <c r="AF2558" s="33">
        <v>70000</v>
      </c>
      <c r="AG2558" s="7">
        <v>4</v>
      </c>
      <c r="AH2558" s="30">
        <v>69914</v>
      </c>
      <c r="AI2558" s="30">
        <v>69914</v>
      </c>
      <c r="AJ2558" s="37">
        <v>43936</v>
      </c>
    </row>
    <row r="2559" spans="1:36" ht="15" customHeight="1" x14ac:dyDescent="0.25">
      <c r="A2559" s="3">
        <v>0</v>
      </c>
      <c r="B2559" s="4" t="s">
        <v>7833</v>
      </c>
      <c r="C2559" s="18" t="s">
        <v>6725</v>
      </c>
      <c r="D2559" s="18" t="s">
        <v>6725</v>
      </c>
      <c r="E2559" s="18" t="s">
        <v>8774</v>
      </c>
      <c r="F2559" s="18" t="s">
        <v>34</v>
      </c>
      <c r="G2559" s="19">
        <v>0</v>
      </c>
      <c r="H2559" s="5" t="s">
        <v>45</v>
      </c>
      <c r="I2559" s="18" t="s">
        <v>8767</v>
      </c>
      <c r="J2559" s="20">
        <v>23130</v>
      </c>
      <c r="K2559" s="20">
        <v>28957508.449999999</v>
      </c>
      <c r="L2559" s="20">
        <v>0</v>
      </c>
      <c r="M2559" s="20">
        <v>8941594</v>
      </c>
      <c r="N2559" s="20">
        <v>0</v>
      </c>
      <c r="O2559" s="6">
        <v>1638.5258300907899</v>
      </c>
      <c r="P2559" s="21">
        <v>0.75772148249347104</v>
      </c>
      <c r="Q2559" s="18"/>
      <c r="R2559" s="22">
        <v>1351</v>
      </c>
      <c r="S2559" s="23">
        <v>0</v>
      </c>
      <c r="T2559" s="23">
        <v>1506</v>
      </c>
      <c r="U2559" s="24">
        <v>184</v>
      </c>
      <c r="V2559" s="25"/>
      <c r="W2559" s="23">
        <v>236</v>
      </c>
      <c r="X2559" s="23">
        <v>0</v>
      </c>
      <c r="Y2559" s="23">
        <v>236</v>
      </c>
      <c r="Z2559" s="26">
        <v>0.15670650730411687</v>
      </c>
      <c r="AA2559" s="25">
        <v>1102</v>
      </c>
      <c r="AB2559" s="23">
        <v>0</v>
      </c>
      <c r="AC2559" s="23">
        <v>1102</v>
      </c>
      <c r="AD2559" s="26">
        <v>0.73173970783532538</v>
      </c>
      <c r="AE2559" s="5"/>
      <c r="AF2559" s="33">
        <v>70000</v>
      </c>
      <c r="AG2559" s="7">
        <v>4</v>
      </c>
      <c r="AH2559" s="33">
        <v>70000</v>
      </c>
      <c r="AI2559" s="33">
        <v>70000</v>
      </c>
      <c r="AJ2559" s="37">
        <v>43937</v>
      </c>
    </row>
    <row r="2560" spans="1:36" ht="15" customHeight="1" x14ac:dyDescent="0.25">
      <c r="A2560" s="3" t="s">
        <v>2416</v>
      </c>
      <c r="B2560" s="4" t="s">
        <v>7836</v>
      </c>
      <c r="C2560" s="18" t="s">
        <v>6730</v>
      </c>
      <c r="D2560" s="18" t="s">
        <v>6730</v>
      </c>
      <c r="E2560" s="18" t="s">
        <v>8776</v>
      </c>
      <c r="F2560" s="18" t="s">
        <v>34</v>
      </c>
      <c r="G2560" s="19">
        <v>0</v>
      </c>
      <c r="H2560" s="5" t="s">
        <v>199</v>
      </c>
      <c r="I2560" s="18" t="s">
        <v>6731</v>
      </c>
      <c r="J2560" s="20">
        <v>13795</v>
      </c>
      <c r="K2560" s="20">
        <v>26231406.120000001</v>
      </c>
      <c r="L2560" s="20">
        <v>0</v>
      </c>
      <c r="M2560" s="20">
        <v>0</v>
      </c>
      <c r="N2560" s="20">
        <v>0</v>
      </c>
      <c r="O2560" s="6">
        <v>1901.51548532077</v>
      </c>
      <c r="P2560" s="21">
        <v>0.87933867508314401</v>
      </c>
      <c r="Q2560" s="18"/>
      <c r="R2560" s="22">
        <v>1508</v>
      </c>
      <c r="S2560" s="23">
        <v>0</v>
      </c>
      <c r="T2560" s="23">
        <v>1508</v>
      </c>
      <c r="U2560" s="24">
        <v>133</v>
      </c>
      <c r="V2560" s="25"/>
      <c r="W2560" s="23">
        <v>25</v>
      </c>
      <c r="X2560" s="23">
        <v>0</v>
      </c>
      <c r="Y2560" s="23">
        <v>25</v>
      </c>
      <c r="Z2560" s="26">
        <v>1.6578249336870028E-2</v>
      </c>
      <c r="AA2560" s="25">
        <v>424</v>
      </c>
      <c r="AB2560" s="23">
        <v>0</v>
      </c>
      <c r="AC2560" s="23">
        <v>424</v>
      </c>
      <c r="AD2560" s="26">
        <v>0.28116710875331563</v>
      </c>
      <c r="AE2560" s="5"/>
      <c r="AF2560" s="33">
        <v>70000</v>
      </c>
      <c r="AG2560" s="7">
        <v>4</v>
      </c>
      <c r="AH2560" s="30">
        <v>69985</v>
      </c>
      <c r="AI2560" s="30">
        <v>69985</v>
      </c>
      <c r="AJ2560" s="37">
        <v>43937</v>
      </c>
    </row>
    <row r="2561" spans="1:36" s="2" customFormat="1" ht="15" customHeight="1" x14ac:dyDescent="0.25">
      <c r="A2561" s="3">
        <v>0</v>
      </c>
      <c r="B2561" s="4" t="s">
        <v>7839</v>
      </c>
      <c r="C2561" s="28" t="s">
        <v>6736</v>
      </c>
      <c r="D2561" s="28" t="s">
        <v>6736</v>
      </c>
      <c r="E2561" s="28" t="s">
        <v>8785</v>
      </c>
      <c r="F2561" s="28" t="s">
        <v>34</v>
      </c>
      <c r="G2561" s="19">
        <v>0</v>
      </c>
      <c r="H2561" s="5" t="s">
        <v>210</v>
      </c>
      <c r="I2561" s="28" t="s">
        <v>6737</v>
      </c>
      <c r="J2561" s="20">
        <v>19393</v>
      </c>
      <c r="K2561" s="20">
        <v>25555872.039999999</v>
      </c>
      <c r="L2561" s="20">
        <v>0</v>
      </c>
      <c r="M2561" s="20">
        <v>8426283</v>
      </c>
      <c r="N2561" s="20">
        <v>27888</v>
      </c>
      <c r="O2561" s="6">
        <v>1753.72779043985</v>
      </c>
      <c r="P2561" s="21">
        <v>0.810995589363672</v>
      </c>
      <c r="Q2561" s="18"/>
      <c r="R2561" s="22">
        <v>1510</v>
      </c>
      <c r="S2561" s="23">
        <v>0</v>
      </c>
      <c r="T2561" s="23">
        <v>1510</v>
      </c>
      <c r="U2561" s="24">
        <v>202</v>
      </c>
      <c r="V2561" s="25">
        <v>298</v>
      </c>
      <c r="W2561" s="23">
        <v>297</v>
      </c>
      <c r="X2561" s="23">
        <v>0</v>
      </c>
      <c r="Y2561" s="23">
        <v>297</v>
      </c>
      <c r="Z2561" s="26">
        <v>0.1966887417218543</v>
      </c>
      <c r="AA2561" s="25">
        <v>555</v>
      </c>
      <c r="AB2561" s="23">
        <v>0</v>
      </c>
      <c r="AC2561" s="23">
        <v>555</v>
      </c>
      <c r="AD2561" s="26">
        <v>0.36754966887417218</v>
      </c>
      <c r="AE2561" s="5"/>
      <c r="AF2561" s="35">
        <v>70000</v>
      </c>
      <c r="AG2561" s="7">
        <v>4</v>
      </c>
      <c r="AH2561" s="35">
        <v>70000</v>
      </c>
      <c r="AI2561" s="35">
        <v>70000</v>
      </c>
      <c r="AJ2561" s="49">
        <v>43941</v>
      </c>
    </row>
    <row r="2562" spans="1:36" ht="15" customHeight="1" x14ac:dyDescent="0.25">
      <c r="A2562" s="3" t="s">
        <v>561</v>
      </c>
      <c r="B2562" s="4" t="s">
        <v>7842</v>
      </c>
      <c r="C2562" s="18" t="s">
        <v>6739</v>
      </c>
      <c r="D2562" s="18" t="s">
        <v>6739</v>
      </c>
      <c r="E2562" s="18" t="s">
        <v>8777</v>
      </c>
      <c r="F2562" s="18" t="s">
        <v>34</v>
      </c>
      <c r="G2562" s="19">
        <v>0</v>
      </c>
      <c r="H2562" s="5" t="s">
        <v>159</v>
      </c>
      <c r="I2562" s="18" t="s">
        <v>6740</v>
      </c>
      <c r="J2562" s="20">
        <v>19737</v>
      </c>
      <c r="K2562" s="20">
        <v>27867250.989999998</v>
      </c>
      <c r="L2562" s="20">
        <v>0</v>
      </c>
      <c r="M2562" s="20">
        <v>4192047</v>
      </c>
      <c r="N2562" s="20">
        <v>129163</v>
      </c>
      <c r="O2562" s="6">
        <v>1630.8689765415199</v>
      </c>
      <c r="P2562" s="21">
        <v>0.754180639672417</v>
      </c>
      <c r="Q2562" s="18"/>
      <c r="R2562" s="22">
        <v>1473</v>
      </c>
      <c r="S2562" s="23">
        <v>0</v>
      </c>
      <c r="T2562" s="23">
        <v>1511</v>
      </c>
      <c r="U2562" s="24">
        <v>153</v>
      </c>
      <c r="V2562" s="25">
        <v>115</v>
      </c>
      <c r="W2562" s="23">
        <v>115</v>
      </c>
      <c r="X2562" s="23">
        <v>0</v>
      </c>
      <c r="Y2562" s="23">
        <v>115</v>
      </c>
      <c r="Z2562" s="26">
        <v>7.6108537392455322E-2</v>
      </c>
      <c r="AA2562" s="25">
        <v>711</v>
      </c>
      <c r="AB2562" s="23">
        <v>0</v>
      </c>
      <c r="AC2562" s="23">
        <v>711</v>
      </c>
      <c r="AD2562" s="26">
        <v>0.47054930509596293</v>
      </c>
      <c r="AE2562" s="5"/>
      <c r="AF2562" s="33">
        <v>70000</v>
      </c>
      <c r="AG2562" s="7">
        <v>4</v>
      </c>
      <c r="AH2562" s="30">
        <v>69600</v>
      </c>
      <c r="AI2562" s="30">
        <v>69600</v>
      </c>
      <c r="AJ2562" s="37">
        <v>43938</v>
      </c>
    </row>
    <row r="2563" spans="1:36" s="2" customFormat="1" ht="15" customHeight="1" x14ac:dyDescent="0.25">
      <c r="A2563" s="3" t="s">
        <v>2229</v>
      </c>
      <c r="B2563" s="4" t="s">
        <v>7844</v>
      </c>
      <c r="C2563" s="28" t="s">
        <v>6745</v>
      </c>
      <c r="D2563" s="28" t="s">
        <v>6745</v>
      </c>
      <c r="E2563" s="28" t="s">
        <v>8782</v>
      </c>
      <c r="F2563" s="28" t="s">
        <v>34</v>
      </c>
      <c r="G2563" s="19">
        <v>0</v>
      </c>
      <c r="H2563" s="5" t="s">
        <v>62</v>
      </c>
      <c r="I2563" s="28" t="s">
        <v>6746</v>
      </c>
      <c r="J2563" s="20">
        <v>19100</v>
      </c>
      <c r="K2563" s="20">
        <v>31621630.609999999</v>
      </c>
      <c r="L2563" s="20">
        <v>0</v>
      </c>
      <c r="M2563" s="20">
        <v>5191396</v>
      </c>
      <c r="N2563" s="20">
        <v>0</v>
      </c>
      <c r="O2563" s="6">
        <v>1927.3835921466</v>
      </c>
      <c r="P2563" s="21">
        <v>0.89130114762608803</v>
      </c>
      <c r="Q2563" s="18"/>
      <c r="R2563" s="22">
        <v>1513</v>
      </c>
      <c r="S2563" s="23">
        <v>0</v>
      </c>
      <c r="T2563" s="23">
        <v>1513</v>
      </c>
      <c r="U2563" s="24">
        <v>202</v>
      </c>
      <c r="V2563" s="25"/>
      <c r="W2563" s="23">
        <v>108</v>
      </c>
      <c r="X2563" s="23">
        <v>0</v>
      </c>
      <c r="Y2563" s="23">
        <v>108</v>
      </c>
      <c r="Z2563" s="26">
        <v>7.1381361533377402E-2</v>
      </c>
      <c r="AA2563" s="25">
        <v>1335</v>
      </c>
      <c r="AB2563" s="23">
        <v>0</v>
      </c>
      <c r="AC2563" s="23">
        <v>1335</v>
      </c>
      <c r="AD2563" s="26">
        <v>0.88235294117647056</v>
      </c>
      <c r="AE2563" s="5"/>
      <c r="AF2563" s="35">
        <v>70000</v>
      </c>
      <c r="AG2563" s="7">
        <v>4</v>
      </c>
      <c r="AH2563" s="35">
        <v>70000</v>
      </c>
      <c r="AI2563" s="35">
        <v>70000</v>
      </c>
      <c r="AJ2563" s="49">
        <v>43948</v>
      </c>
    </row>
    <row r="2564" spans="1:36" ht="15" customHeight="1" x14ac:dyDescent="0.25">
      <c r="A2564" s="3">
        <v>0</v>
      </c>
      <c r="B2564" s="4" t="s">
        <v>7847</v>
      </c>
      <c r="C2564" s="18" t="s">
        <v>6757</v>
      </c>
      <c r="D2564" s="18" t="s">
        <v>6757</v>
      </c>
      <c r="E2564" s="18" t="s">
        <v>8780</v>
      </c>
      <c r="F2564" s="18" t="s">
        <v>34</v>
      </c>
      <c r="G2564" s="19">
        <v>0</v>
      </c>
      <c r="H2564" s="5" t="s">
        <v>45</v>
      </c>
      <c r="I2564" s="18" t="s">
        <v>6758</v>
      </c>
      <c r="J2564" s="20">
        <v>20739</v>
      </c>
      <c r="K2564" s="20">
        <v>21033558.75</v>
      </c>
      <c r="L2564" s="20">
        <v>0</v>
      </c>
      <c r="M2564" s="20">
        <v>12312443</v>
      </c>
      <c r="N2564" s="20">
        <v>365286</v>
      </c>
      <c r="O2564" s="6">
        <v>1625.5020854428899</v>
      </c>
      <c r="P2564" s="21">
        <v>0.75169876931983703</v>
      </c>
      <c r="Q2564" s="18"/>
      <c r="R2564" s="22">
        <v>1400</v>
      </c>
      <c r="S2564" s="23">
        <v>0</v>
      </c>
      <c r="T2564" s="23">
        <v>1524</v>
      </c>
      <c r="U2564" s="24">
        <v>186</v>
      </c>
      <c r="V2564" s="25">
        <v>127</v>
      </c>
      <c r="W2564" s="23">
        <v>204</v>
      </c>
      <c r="X2564" s="23">
        <v>0</v>
      </c>
      <c r="Y2564" s="23">
        <v>204</v>
      </c>
      <c r="Z2564" s="26">
        <v>0.13385826771653545</v>
      </c>
      <c r="AA2564" s="25">
        <v>858</v>
      </c>
      <c r="AB2564" s="23">
        <v>0</v>
      </c>
      <c r="AC2564" s="23">
        <v>858</v>
      </c>
      <c r="AD2564" s="26">
        <v>0.56299212598425197</v>
      </c>
      <c r="AE2564" s="5"/>
      <c r="AF2564" s="33">
        <v>70000</v>
      </c>
      <c r="AG2564" s="7">
        <v>4</v>
      </c>
      <c r="AH2564" s="30">
        <v>69593.399999999994</v>
      </c>
      <c r="AI2564" s="30">
        <v>69593.399999999994</v>
      </c>
      <c r="AJ2564" s="37">
        <v>43936</v>
      </c>
    </row>
    <row r="2565" spans="1:36" s="2" customFormat="1" ht="15" customHeight="1" x14ac:dyDescent="0.25">
      <c r="A2565" s="3" t="s">
        <v>1300</v>
      </c>
      <c r="B2565" s="4" t="s">
        <v>7850</v>
      </c>
      <c r="C2565" s="28" t="s">
        <v>6762</v>
      </c>
      <c r="D2565" s="28" t="s">
        <v>1549</v>
      </c>
      <c r="E2565" s="28" t="s">
        <v>8780</v>
      </c>
      <c r="F2565" s="28" t="s">
        <v>86</v>
      </c>
      <c r="G2565" s="19">
        <v>0</v>
      </c>
      <c r="H2565" s="5" t="s">
        <v>45</v>
      </c>
      <c r="I2565" s="28" t="s">
        <v>6763</v>
      </c>
      <c r="J2565" s="20">
        <v>78458</v>
      </c>
      <c r="K2565" s="20">
        <v>11467565.109999999</v>
      </c>
      <c r="L2565" s="20">
        <v>0</v>
      </c>
      <c r="M2565" s="20">
        <v>15227717</v>
      </c>
      <c r="N2565" s="20">
        <v>674710</v>
      </c>
      <c r="O2565" s="6">
        <v>348.84896517882203</v>
      </c>
      <c r="P2565" s="21">
        <v>0.99973251624227899</v>
      </c>
      <c r="Q2565" s="18"/>
      <c r="R2565" s="22">
        <v>1431</v>
      </c>
      <c r="S2565" s="23">
        <v>6710</v>
      </c>
      <c r="T2565" s="23">
        <v>6710</v>
      </c>
      <c r="U2565" s="24">
        <v>9</v>
      </c>
      <c r="V2565" s="25"/>
      <c r="W2565" s="23">
        <v>0</v>
      </c>
      <c r="X2565" s="23">
        <v>755</v>
      </c>
      <c r="Y2565" s="23">
        <v>755</v>
      </c>
      <c r="Z2565" s="26">
        <v>0.11251862891207154</v>
      </c>
      <c r="AA2565" s="25">
        <v>0</v>
      </c>
      <c r="AB2565" s="23">
        <v>4010</v>
      </c>
      <c r="AC2565" s="23">
        <v>4010</v>
      </c>
      <c r="AD2565" s="26">
        <v>0.59761549925484347</v>
      </c>
      <c r="AE2565" s="5"/>
      <c r="AF2565" s="35">
        <v>70000</v>
      </c>
      <c r="AG2565" s="7">
        <v>4</v>
      </c>
      <c r="AH2565" s="32">
        <v>69576</v>
      </c>
      <c r="AI2565" s="32">
        <v>69576</v>
      </c>
      <c r="AJ2565" s="49">
        <v>43949</v>
      </c>
    </row>
    <row r="2566" spans="1:36" ht="15" customHeight="1" x14ac:dyDescent="0.25">
      <c r="A2566" s="3" t="s">
        <v>257</v>
      </c>
      <c r="B2566" s="4" t="s">
        <v>7853</v>
      </c>
      <c r="C2566" s="18" t="s">
        <v>6768</v>
      </c>
      <c r="D2566" s="18" t="s">
        <v>75</v>
      </c>
      <c r="E2566" s="18" t="s">
        <v>8778</v>
      </c>
      <c r="F2566" s="18" t="s">
        <v>86</v>
      </c>
      <c r="G2566" s="19">
        <v>0</v>
      </c>
      <c r="H2566" s="5" t="s">
        <v>139</v>
      </c>
      <c r="I2566" s="18" t="s">
        <v>6769</v>
      </c>
      <c r="J2566" s="20">
        <v>54217</v>
      </c>
      <c r="K2566" s="20">
        <v>11311931.710000001</v>
      </c>
      <c r="L2566" s="20">
        <v>0</v>
      </c>
      <c r="M2566" s="20">
        <v>3464132</v>
      </c>
      <c r="N2566" s="20">
        <v>2972948</v>
      </c>
      <c r="O2566" s="6">
        <v>327.36986019145297</v>
      </c>
      <c r="P2566" s="21">
        <v>0.93817762624956502</v>
      </c>
      <c r="Q2566" s="18"/>
      <c r="R2566" s="22">
        <v>1283</v>
      </c>
      <c r="S2566" s="23">
        <v>4113</v>
      </c>
      <c r="T2566" s="23">
        <v>4113</v>
      </c>
      <c r="U2566" s="24">
        <v>11</v>
      </c>
      <c r="V2566" s="25"/>
      <c r="W2566" s="23">
        <v>0</v>
      </c>
      <c r="X2566" s="23">
        <v>245</v>
      </c>
      <c r="Y2566" s="23">
        <v>245</v>
      </c>
      <c r="Z2566" s="26">
        <v>5.9567225869195238E-2</v>
      </c>
      <c r="AA2566" s="25">
        <v>0</v>
      </c>
      <c r="AB2566" s="23">
        <v>2254</v>
      </c>
      <c r="AC2566" s="23">
        <v>2254</v>
      </c>
      <c r="AD2566" s="26">
        <v>0.5480184779965962</v>
      </c>
      <c r="AE2566" s="5"/>
      <c r="AF2566" s="33">
        <v>70000</v>
      </c>
      <c r="AG2566" s="7">
        <v>4</v>
      </c>
      <c r="AH2566" s="30">
        <v>69666</v>
      </c>
      <c r="AI2566" s="30">
        <v>69666</v>
      </c>
      <c r="AJ2566" s="37">
        <v>43936</v>
      </c>
    </row>
    <row r="2567" spans="1:36" ht="15" customHeight="1" x14ac:dyDescent="0.25">
      <c r="A2567" s="3">
        <v>0</v>
      </c>
      <c r="B2567" s="4" t="s">
        <v>7856</v>
      </c>
      <c r="C2567" s="18" t="s">
        <v>6777</v>
      </c>
      <c r="D2567" s="18" t="s">
        <v>6777</v>
      </c>
      <c r="E2567" s="18" t="s">
        <v>8784</v>
      </c>
      <c r="F2567" s="18" t="s">
        <v>34</v>
      </c>
      <c r="G2567" s="19">
        <v>0</v>
      </c>
      <c r="H2567" s="5" t="s">
        <v>199</v>
      </c>
      <c r="I2567" s="18" t="s">
        <v>6778</v>
      </c>
      <c r="J2567" s="20">
        <v>16482</v>
      </c>
      <c r="K2567" s="20">
        <v>33234278.16</v>
      </c>
      <c r="L2567" s="20">
        <v>0</v>
      </c>
      <c r="M2567" s="20">
        <v>277295</v>
      </c>
      <c r="N2567" s="20">
        <v>0</v>
      </c>
      <c r="O2567" s="6">
        <v>2033.22249484286</v>
      </c>
      <c r="P2567" s="21">
        <v>0.94024539298598597</v>
      </c>
      <c r="Q2567" s="18"/>
      <c r="R2567" s="22">
        <v>1388</v>
      </c>
      <c r="S2567" s="23">
        <v>0</v>
      </c>
      <c r="T2567" s="23">
        <v>1540</v>
      </c>
      <c r="U2567" s="24">
        <v>162</v>
      </c>
      <c r="V2567" s="25">
        <v>99</v>
      </c>
      <c r="W2567" s="23">
        <v>97</v>
      </c>
      <c r="X2567" s="23">
        <v>0</v>
      </c>
      <c r="Y2567" s="23">
        <v>97</v>
      </c>
      <c r="Z2567" s="26">
        <v>6.298701298701298E-2</v>
      </c>
      <c r="AA2567" s="25">
        <v>545</v>
      </c>
      <c r="AB2567" s="23">
        <v>0</v>
      </c>
      <c r="AC2567" s="23">
        <v>545</v>
      </c>
      <c r="AD2567" s="26">
        <v>0.35389610389610388</v>
      </c>
      <c r="AE2567" s="5"/>
      <c r="AF2567" s="33">
        <v>70000</v>
      </c>
      <c r="AG2567" s="7">
        <v>4</v>
      </c>
      <c r="AH2567" s="30">
        <v>69900</v>
      </c>
      <c r="AI2567" s="30">
        <v>69900</v>
      </c>
      <c r="AJ2567" s="37">
        <v>43936</v>
      </c>
    </row>
    <row r="2568" spans="1:36" ht="15" customHeight="1" x14ac:dyDescent="0.25">
      <c r="A2568" s="3">
        <v>0</v>
      </c>
      <c r="B2568" s="4" t="s">
        <v>7859</v>
      </c>
      <c r="C2568" s="18" t="s">
        <v>6786</v>
      </c>
      <c r="D2568" s="18" t="s">
        <v>6786</v>
      </c>
      <c r="E2568" s="18" t="s">
        <v>8772</v>
      </c>
      <c r="F2568" s="18" t="s">
        <v>34</v>
      </c>
      <c r="G2568" s="19">
        <v>0</v>
      </c>
      <c r="H2568" s="5" t="s">
        <v>91</v>
      </c>
      <c r="I2568" s="18" t="s">
        <v>6787</v>
      </c>
      <c r="J2568" s="20">
        <v>21168</v>
      </c>
      <c r="K2568" s="20">
        <v>34304315.710000001</v>
      </c>
      <c r="L2568" s="20">
        <v>0</v>
      </c>
      <c r="M2568" s="20">
        <v>2733385</v>
      </c>
      <c r="N2568" s="20">
        <v>0</v>
      </c>
      <c r="O2568" s="6">
        <v>1749.7024144935699</v>
      </c>
      <c r="P2568" s="21">
        <v>0.80913409058617902</v>
      </c>
      <c r="Q2568" s="18"/>
      <c r="R2568" s="22">
        <v>1546</v>
      </c>
      <c r="S2568" s="23">
        <v>0</v>
      </c>
      <c r="T2568" s="23">
        <v>1546</v>
      </c>
      <c r="U2568" s="24">
        <v>188</v>
      </c>
      <c r="V2568" s="25">
        <v>63</v>
      </c>
      <c r="W2568" s="23">
        <v>52</v>
      </c>
      <c r="X2568" s="23">
        <v>0</v>
      </c>
      <c r="Y2568" s="23">
        <v>52</v>
      </c>
      <c r="Z2568" s="26">
        <v>3.3635187580853813E-2</v>
      </c>
      <c r="AA2568" s="25">
        <v>333</v>
      </c>
      <c r="AB2568" s="23">
        <v>0</v>
      </c>
      <c r="AC2568" s="23">
        <v>333</v>
      </c>
      <c r="AD2568" s="26">
        <v>0.21539456662354464</v>
      </c>
      <c r="AE2568" s="5"/>
      <c r="AF2568" s="33">
        <v>70000</v>
      </c>
      <c r="AG2568" s="7">
        <v>4</v>
      </c>
      <c r="AH2568" s="30">
        <v>69999.100000000006</v>
      </c>
      <c r="AI2568" s="30">
        <v>69999.100000000006</v>
      </c>
      <c r="AJ2568" s="37">
        <v>43937</v>
      </c>
    </row>
    <row r="2569" spans="1:36" ht="15" customHeight="1" x14ac:dyDescent="0.25">
      <c r="A2569" s="3" t="s">
        <v>5317</v>
      </c>
      <c r="B2569" s="4" t="s">
        <v>7862</v>
      </c>
      <c r="C2569" s="18" t="s">
        <v>6792</v>
      </c>
      <c r="D2569" s="18" t="s">
        <v>537</v>
      </c>
      <c r="E2569" s="18" t="s">
        <v>8774</v>
      </c>
      <c r="F2569" s="18" t="s">
        <v>86</v>
      </c>
      <c r="G2569" s="19">
        <v>0</v>
      </c>
      <c r="H2569" s="5" t="s">
        <v>210</v>
      </c>
      <c r="I2569" s="18" t="s">
        <v>6793</v>
      </c>
      <c r="J2569" s="20">
        <v>72039</v>
      </c>
      <c r="K2569" s="20">
        <v>15686215.310000001</v>
      </c>
      <c r="L2569" s="20">
        <v>0</v>
      </c>
      <c r="M2569" s="20">
        <v>6040975</v>
      </c>
      <c r="N2569" s="20">
        <v>338668</v>
      </c>
      <c r="O2569" s="6">
        <v>306.30433945501699</v>
      </c>
      <c r="P2569" s="21">
        <v>0.87780798736875298</v>
      </c>
      <c r="Q2569" s="18"/>
      <c r="R2569" s="22">
        <v>1551</v>
      </c>
      <c r="S2569" s="23">
        <v>5604</v>
      </c>
      <c r="T2569" s="23">
        <v>5604</v>
      </c>
      <c r="U2569" s="24">
        <v>19</v>
      </c>
      <c r="V2569" s="25"/>
      <c r="W2569" s="23">
        <v>0</v>
      </c>
      <c r="X2569" s="23">
        <v>270</v>
      </c>
      <c r="Y2569" s="23">
        <v>270</v>
      </c>
      <c r="Z2569" s="26">
        <v>4.8179871520342615E-2</v>
      </c>
      <c r="AA2569" s="25">
        <v>0</v>
      </c>
      <c r="AB2569" s="23">
        <v>2236</v>
      </c>
      <c r="AC2569" s="23">
        <v>2236</v>
      </c>
      <c r="AD2569" s="26">
        <v>0.39900071377587437</v>
      </c>
      <c r="AE2569" s="5"/>
      <c r="AF2569" s="33">
        <v>70000</v>
      </c>
      <c r="AG2569" s="7">
        <v>4</v>
      </c>
      <c r="AH2569" s="30">
        <v>68634</v>
      </c>
      <c r="AI2569" s="30">
        <v>68634</v>
      </c>
      <c r="AJ2569" s="37">
        <v>43936</v>
      </c>
    </row>
    <row r="2570" spans="1:36" s="2" customFormat="1" ht="15" customHeight="1" x14ac:dyDescent="0.25">
      <c r="A2570" s="3" t="s">
        <v>346</v>
      </c>
      <c r="B2570" s="4" t="s">
        <v>7865</v>
      </c>
      <c r="C2570" s="28" t="s">
        <v>6800</v>
      </c>
      <c r="D2570" s="28" t="s">
        <v>6800</v>
      </c>
      <c r="E2570" s="28" t="s">
        <v>8782</v>
      </c>
      <c r="F2570" s="28" t="s">
        <v>34</v>
      </c>
      <c r="G2570" s="19">
        <v>0</v>
      </c>
      <c r="H2570" s="5" t="s">
        <v>40</v>
      </c>
      <c r="I2570" s="28" t="s">
        <v>2119</v>
      </c>
      <c r="J2570" s="20">
        <v>10504</v>
      </c>
      <c r="K2570" s="20">
        <v>16298693.92</v>
      </c>
      <c r="L2570" s="20">
        <v>0</v>
      </c>
      <c r="M2570" s="20">
        <v>3273452</v>
      </c>
      <c r="N2570" s="20">
        <v>0</v>
      </c>
      <c r="O2570" s="6">
        <v>1863.3040670220901</v>
      </c>
      <c r="P2570" s="21">
        <v>0.86166814954748505</v>
      </c>
      <c r="Q2570" s="18"/>
      <c r="R2570" s="22">
        <v>1568</v>
      </c>
      <c r="S2570" s="23">
        <v>0</v>
      </c>
      <c r="T2570" s="23">
        <v>1568</v>
      </c>
      <c r="U2570" s="24">
        <v>196</v>
      </c>
      <c r="V2570" s="25">
        <v>220</v>
      </c>
      <c r="W2570" s="23">
        <v>220</v>
      </c>
      <c r="X2570" s="23">
        <v>0</v>
      </c>
      <c r="Y2570" s="23">
        <v>220</v>
      </c>
      <c r="Z2570" s="26">
        <v>0.14030612244897958</v>
      </c>
      <c r="AA2570" s="25">
        <v>1449</v>
      </c>
      <c r="AB2570" s="23">
        <v>0</v>
      </c>
      <c r="AC2570" s="23">
        <v>1449</v>
      </c>
      <c r="AD2570" s="26">
        <v>0.9241071428571429</v>
      </c>
      <c r="AE2570" s="5"/>
      <c r="AF2570" s="35">
        <v>70000</v>
      </c>
      <c r="AG2570" s="7">
        <v>4</v>
      </c>
      <c r="AH2570" s="32">
        <v>69985</v>
      </c>
      <c r="AI2570" s="32">
        <v>69985</v>
      </c>
      <c r="AJ2570" s="37">
        <v>43943</v>
      </c>
    </row>
    <row r="2571" spans="1:36" ht="15" customHeight="1" x14ac:dyDescent="0.25">
      <c r="A2571" s="3" t="s">
        <v>942</v>
      </c>
      <c r="B2571" s="4" t="s">
        <v>7868</v>
      </c>
      <c r="C2571" s="18" t="s">
        <v>6802</v>
      </c>
      <c r="D2571" s="18" t="s">
        <v>6802</v>
      </c>
      <c r="E2571" s="18" t="s">
        <v>8773</v>
      </c>
      <c r="F2571" s="18" t="s">
        <v>34</v>
      </c>
      <c r="G2571" s="19">
        <v>0</v>
      </c>
      <c r="H2571" s="5" t="s">
        <v>45</v>
      </c>
      <c r="I2571" s="18" t="s">
        <v>6803</v>
      </c>
      <c r="J2571" s="20">
        <v>19307</v>
      </c>
      <c r="K2571" s="20">
        <v>31876166.59</v>
      </c>
      <c r="L2571" s="20">
        <v>0</v>
      </c>
      <c r="M2571" s="20">
        <v>4794670</v>
      </c>
      <c r="N2571" s="20">
        <v>380465</v>
      </c>
      <c r="O2571" s="6">
        <v>1919.06052675196</v>
      </c>
      <c r="P2571" s="21">
        <v>0.88745222114967803</v>
      </c>
      <c r="Q2571" s="18"/>
      <c r="R2571" s="22">
        <v>1442</v>
      </c>
      <c r="S2571" s="23">
        <v>0</v>
      </c>
      <c r="T2571" s="23">
        <v>1568</v>
      </c>
      <c r="U2571" s="24">
        <v>164</v>
      </c>
      <c r="V2571" s="25">
        <v>197</v>
      </c>
      <c r="W2571" s="23">
        <v>194</v>
      </c>
      <c r="X2571" s="23">
        <v>0</v>
      </c>
      <c r="Y2571" s="23">
        <v>194</v>
      </c>
      <c r="Z2571" s="26">
        <v>0.12372448979591837</v>
      </c>
      <c r="AA2571" s="25">
        <v>386</v>
      </c>
      <c r="AB2571" s="23">
        <v>0</v>
      </c>
      <c r="AC2571" s="23">
        <v>386</v>
      </c>
      <c r="AD2571" s="26">
        <v>0.24617346938775511</v>
      </c>
      <c r="AE2571" s="5"/>
      <c r="AF2571" s="33">
        <v>70000</v>
      </c>
      <c r="AG2571" s="7">
        <v>4</v>
      </c>
      <c r="AH2571" s="55">
        <v>68835.740000000005</v>
      </c>
      <c r="AI2571" s="55">
        <v>68835.740000000005</v>
      </c>
      <c r="AJ2571" s="37">
        <v>43937</v>
      </c>
    </row>
    <row r="2572" spans="1:36" ht="15" customHeight="1" x14ac:dyDescent="0.25">
      <c r="A2572" s="3">
        <v>0</v>
      </c>
      <c r="B2572" s="4" t="s">
        <v>7871</v>
      </c>
      <c r="C2572" s="18" t="s">
        <v>6825</v>
      </c>
      <c r="D2572" s="18" t="s">
        <v>93</v>
      </c>
      <c r="E2572" s="18" t="s">
        <v>8777</v>
      </c>
      <c r="F2572" s="18" t="s">
        <v>86</v>
      </c>
      <c r="G2572" s="19">
        <v>0</v>
      </c>
      <c r="H2572" s="5" t="s">
        <v>139</v>
      </c>
      <c r="I2572" s="18" t="s">
        <v>6826</v>
      </c>
      <c r="J2572" s="20">
        <v>59350</v>
      </c>
      <c r="K2572" s="20">
        <v>6903042.21</v>
      </c>
      <c r="L2572" s="20">
        <v>0</v>
      </c>
      <c r="M2572" s="20">
        <v>11006134</v>
      </c>
      <c r="N2572" s="20">
        <v>880556</v>
      </c>
      <c r="O2572" s="6">
        <v>316.59194962089299</v>
      </c>
      <c r="P2572" s="21">
        <v>0.90729025454984802</v>
      </c>
      <c r="Q2572" s="18"/>
      <c r="R2572" s="22">
        <v>1579</v>
      </c>
      <c r="S2572" s="23">
        <v>4318</v>
      </c>
      <c r="T2572" s="23">
        <v>4318</v>
      </c>
      <c r="U2572" s="24"/>
      <c r="V2572" s="25"/>
      <c r="W2572" s="23">
        <v>0</v>
      </c>
      <c r="X2572" s="23">
        <v>1159</v>
      </c>
      <c r="Y2572" s="23">
        <v>1159</v>
      </c>
      <c r="Z2572" s="26">
        <v>0.26841130152848541</v>
      </c>
      <c r="AA2572" s="25">
        <v>0</v>
      </c>
      <c r="AB2572" s="23">
        <v>3043</v>
      </c>
      <c r="AC2572" s="23">
        <v>3043</v>
      </c>
      <c r="AD2572" s="26">
        <v>0.70472440944881887</v>
      </c>
      <c r="AE2572" s="5"/>
      <c r="AF2572" s="33">
        <v>80000</v>
      </c>
      <c r="AG2572" s="7">
        <v>5</v>
      </c>
      <c r="AH2572" s="30">
        <v>79999.5</v>
      </c>
      <c r="AI2572" s="30">
        <v>79999.5</v>
      </c>
      <c r="AJ2572" s="37">
        <v>44041</v>
      </c>
    </row>
    <row r="2573" spans="1:36" s="2" customFormat="1" ht="15" customHeight="1" x14ac:dyDescent="0.25">
      <c r="A2573" s="3" t="s">
        <v>4385</v>
      </c>
      <c r="B2573" s="4" t="s">
        <v>7874</v>
      </c>
      <c r="C2573" s="28" t="s">
        <v>6828</v>
      </c>
      <c r="D2573" s="28" t="s">
        <v>6828</v>
      </c>
      <c r="E2573" s="28" t="s">
        <v>8774</v>
      </c>
      <c r="F2573" s="28" t="s">
        <v>34</v>
      </c>
      <c r="G2573" s="19">
        <v>0</v>
      </c>
      <c r="H2573" s="5" t="s">
        <v>96</v>
      </c>
      <c r="I2573" s="28" t="s">
        <v>6829</v>
      </c>
      <c r="J2573" s="20">
        <v>18148</v>
      </c>
      <c r="K2573" s="20">
        <v>19881101.949999999</v>
      </c>
      <c r="L2573" s="20">
        <v>0</v>
      </c>
      <c r="M2573" s="20">
        <v>12799398</v>
      </c>
      <c r="N2573" s="20">
        <v>350868</v>
      </c>
      <c r="O2573" s="6">
        <v>1820.11064304607</v>
      </c>
      <c r="P2573" s="21">
        <v>0.84169374044874901</v>
      </c>
      <c r="Q2573" s="18"/>
      <c r="R2573" s="22">
        <v>1546</v>
      </c>
      <c r="S2573" s="23">
        <v>0</v>
      </c>
      <c r="T2573" s="23">
        <v>1588</v>
      </c>
      <c r="U2573" s="24">
        <v>181</v>
      </c>
      <c r="V2573" s="25"/>
      <c r="W2573" s="23">
        <v>132</v>
      </c>
      <c r="X2573" s="23">
        <v>0</v>
      </c>
      <c r="Y2573" s="23">
        <v>132</v>
      </c>
      <c r="Z2573" s="26">
        <v>8.3123425692695208E-2</v>
      </c>
      <c r="AA2573" s="25">
        <v>1529</v>
      </c>
      <c r="AB2573" s="23">
        <v>0</v>
      </c>
      <c r="AC2573" s="23">
        <v>1529</v>
      </c>
      <c r="AD2573" s="26">
        <v>0.9628463476070529</v>
      </c>
      <c r="AE2573" s="5"/>
      <c r="AF2573" s="35">
        <v>80000</v>
      </c>
      <c r="AG2573" s="7">
        <v>5</v>
      </c>
      <c r="AH2573" s="35">
        <v>80000</v>
      </c>
      <c r="AI2573" s="35">
        <v>80000</v>
      </c>
      <c r="AJ2573" s="49">
        <v>43942</v>
      </c>
    </row>
    <row r="2574" spans="1:36" s="2" customFormat="1" ht="15" customHeight="1" x14ac:dyDescent="0.25">
      <c r="A2574" s="3" t="s">
        <v>2872</v>
      </c>
      <c r="B2574" s="4" t="s">
        <v>7877</v>
      </c>
      <c r="C2574" s="28" t="s">
        <v>6865</v>
      </c>
      <c r="D2574" s="28" t="s">
        <v>6865</v>
      </c>
      <c r="E2574" s="28" t="s">
        <v>8778</v>
      </c>
      <c r="F2574" s="28" t="s">
        <v>34</v>
      </c>
      <c r="G2574" s="19">
        <v>0</v>
      </c>
      <c r="H2574" s="5" t="s">
        <v>62</v>
      </c>
      <c r="I2574" s="28" t="s">
        <v>6866</v>
      </c>
      <c r="J2574" s="20">
        <v>18226</v>
      </c>
      <c r="K2574" s="20">
        <v>32844268.190000001</v>
      </c>
      <c r="L2574" s="20">
        <v>0</v>
      </c>
      <c r="M2574" s="20">
        <v>16465</v>
      </c>
      <c r="N2574" s="20">
        <v>0</v>
      </c>
      <c r="O2574" s="6">
        <v>1802.95913475255</v>
      </c>
      <c r="P2574" s="21">
        <v>0.83376218023010995</v>
      </c>
      <c r="Q2574" s="18"/>
      <c r="R2574" s="22">
        <v>1612</v>
      </c>
      <c r="S2574" s="23">
        <v>0</v>
      </c>
      <c r="T2574" s="23">
        <v>1612</v>
      </c>
      <c r="U2574" s="24">
        <v>180</v>
      </c>
      <c r="V2574" s="25"/>
      <c r="W2574" s="23">
        <v>100</v>
      </c>
      <c r="X2574" s="23">
        <v>0</v>
      </c>
      <c r="Y2574" s="23">
        <v>100</v>
      </c>
      <c r="Z2574" s="26">
        <v>6.2034739454094295E-2</v>
      </c>
      <c r="AA2574" s="25">
        <v>945</v>
      </c>
      <c r="AB2574" s="23">
        <v>0</v>
      </c>
      <c r="AC2574" s="23">
        <v>945</v>
      </c>
      <c r="AD2574" s="26">
        <v>0.58622828784119108</v>
      </c>
      <c r="AE2574" s="5"/>
      <c r="AF2574" s="35">
        <v>80000</v>
      </c>
      <c r="AG2574" s="7">
        <v>5</v>
      </c>
      <c r="AH2574" s="32">
        <v>79980</v>
      </c>
      <c r="AI2574" s="32">
        <v>79980</v>
      </c>
      <c r="AJ2574" s="49">
        <v>43944</v>
      </c>
    </row>
    <row r="2575" spans="1:36" s="2" customFormat="1" ht="15" customHeight="1" x14ac:dyDescent="0.25">
      <c r="A2575" s="3" t="s">
        <v>2646</v>
      </c>
      <c r="B2575" s="4" t="s">
        <v>7880</v>
      </c>
      <c r="C2575" s="28" t="s">
        <v>6868</v>
      </c>
      <c r="D2575" s="28" t="s">
        <v>6868</v>
      </c>
      <c r="E2575" s="28" t="s">
        <v>8773</v>
      </c>
      <c r="F2575" s="28" t="s">
        <v>34</v>
      </c>
      <c r="G2575" s="19">
        <v>0</v>
      </c>
      <c r="H2575" s="5" t="s">
        <v>96</v>
      </c>
      <c r="I2575" s="28" t="s">
        <v>6869</v>
      </c>
      <c r="J2575" s="20">
        <v>14234</v>
      </c>
      <c r="K2575" s="20">
        <v>52275897.369999997</v>
      </c>
      <c r="L2575" s="20">
        <v>1964801</v>
      </c>
      <c r="M2575" s="20">
        <v>0</v>
      </c>
      <c r="N2575" s="20">
        <v>0</v>
      </c>
      <c r="O2575" s="6">
        <v>3534.5718961641101</v>
      </c>
      <c r="P2575" s="21">
        <v>1.63453087400693</v>
      </c>
      <c r="Q2575" s="18"/>
      <c r="R2575" s="22">
        <v>1617</v>
      </c>
      <c r="S2575" s="23">
        <v>0</v>
      </c>
      <c r="T2575" s="23">
        <v>1617</v>
      </c>
      <c r="U2575" s="24">
        <v>167</v>
      </c>
      <c r="V2575" s="25"/>
      <c r="W2575" s="23">
        <v>41</v>
      </c>
      <c r="X2575" s="23">
        <v>0</v>
      </c>
      <c r="Y2575" s="23">
        <v>41</v>
      </c>
      <c r="Z2575" s="26">
        <v>2.5355596784168214E-2</v>
      </c>
      <c r="AA2575" s="25">
        <v>538</v>
      </c>
      <c r="AB2575" s="23">
        <v>0</v>
      </c>
      <c r="AC2575" s="23">
        <v>538</v>
      </c>
      <c r="AD2575" s="26">
        <v>0.3327149041434756</v>
      </c>
      <c r="AE2575" s="5"/>
      <c r="AF2575" s="35">
        <v>80000</v>
      </c>
      <c r="AG2575" s="7">
        <v>5</v>
      </c>
      <c r="AH2575" s="35">
        <v>80000</v>
      </c>
      <c r="AI2575" s="35">
        <v>80000</v>
      </c>
      <c r="AJ2575" s="49">
        <v>43948</v>
      </c>
    </row>
    <row r="2576" spans="1:36" s="2" customFormat="1" ht="15" customHeight="1" x14ac:dyDescent="0.25">
      <c r="A2576" s="3">
        <v>0</v>
      </c>
      <c r="B2576" s="4" t="s">
        <v>7883</v>
      </c>
      <c r="C2576" s="28" t="s">
        <v>6889</v>
      </c>
      <c r="D2576" s="28" t="s">
        <v>6889</v>
      </c>
      <c r="E2576" s="28" t="s">
        <v>8777</v>
      </c>
      <c r="F2576" s="28" t="s">
        <v>34</v>
      </c>
      <c r="G2576" s="19">
        <v>0</v>
      </c>
      <c r="H2576" s="5" t="s">
        <v>45</v>
      </c>
      <c r="I2576" s="28" t="s">
        <v>6890</v>
      </c>
      <c r="J2576" s="20">
        <v>22433</v>
      </c>
      <c r="K2576" s="20">
        <v>44458879.600000001</v>
      </c>
      <c r="L2576" s="20">
        <v>0</v>
      </c>
      <c r="M2576" s="20">
        <v>0</v>
      </c>
      <c r="N2576" s="20">
        <v>297093</v>
      </c>
      <c r="O2576" s="6">
        <v>1995.0952881915</v>
      </c>
      <c r="P2576" s="21">
        <v>0.92261381036662604</v>
      </c>
      <c r="Q2576" s="18"/>
      <c r="R2576" s="22">
        <v>1492</v>
      </c>
      <c r="S2576" s="23">
        <v>0</v>
      </c>
      <c r="T2576" s="23">
        <v>1629</v>
      </c>
      <c r="U2576" s="24">
        <v>153</v>
      </c>
      <c r="V2576" s="25">
        <v>14</v>
      </c>
      <c r="W2576" s="23">
        <v>13</v>
      </c>
      <c r="X2576" s="23">
        <v>0</v>
      </c>
      <c r="Y2576" s="23">
        <v>13</v>
      </c>
      <c r="Z2576" s="26">
        <v>7.9803560466543896E-3</v>
      </c>
      <c r="AA2576" s="25">
        <v>666</v>
      </c>
      <c r="AB2576" s="23">
        <v>0</v>
      </c>
      <c r="AC2576" s="23">
        <v>666</v>
      </c>
      <c r="AD2576" s="26">
        <v>0.40883977900552487</v>
      </c>
      <c r="AE2576" s="5"/>
      <c r="AF2576" s="35">
        <v>80000</v>
      </c>
      <c r="AG2576" s="7">
        <v>5</v>
      </c>
      <c r="AH2576" s="32">
        <v>79999.88</v>
      </c>
      <c r="AI2576" s="32">
        <v>79999.88</v>
      </c>
      <c r="AJ2576" s="49">
        <v>43951</v>
      </c>
    </row>
    <row r="2577" spans="1:36" s="2" customFormat="1" ht="15" customHeight="1" x14ac:dyDescent="0.25">
      <c r="A2577" s="3" t="s">
        <v>5317</v>
      </c>
      <c r="B2577" s="4" t="s">
        <v>7886</v>
      </c>
      <c r="C2577" s="28" t="s">
        <v>6910</v>
      </c>
      <c r="D2577" s="28" t="s">
        <v>6910</v>
      </c>
      <c r="E2577" s="28" t="s">
        <v>8778</v>
      </c>
      <c r="F2577" s="28" t="s">
        <v>34</v>
      </c>
      <c r="G2577" s="19">
        <v>0</v>
      </c>
      <c r="H2577" s="5" t="s">
        <v>210</v>
      </c>
      <c r="I2577" s="28" t="s">
        <v>6911</v>
      </c>
      <c r="J2577" s="20">
        <v>16174</v>
      </c>
      <c r="K2577" s="20">
        <v>33248720.920000002</v>
      </c>
      <c r="L2577" s="20">
        <v>0</v>
      </c>
      <c r="M2577" s="20">
        <v>0</v>
      </c>
      <c r="N2577" s="20">
        <v>0</v>
      </c>
      <c r="O2577" s="6">
        <v>2055.6894348955102</v>
      </c>
      <c r="P2577" s="21">
        <v>0.95063502665007305</v>
      </c>
      <c r="Q2577" s="18"/>
      <c r="R2577" s="22">
        <v>1641</v>
      </c>
      <c r="S2577" s="23">
        <v>0</v>
      </c>
      <c r="T2577" s="23">
        <v>1641</v>
      </c>
      <c r="U2577" s="24">
        <v>163</v>
      </c>
      <c r="V2577" s="25"/>
      <c r="W2577" s="23">
        <v>62</v>
      </c>
      <c r="X2577" s="23">
        <v>0</v>
      </c>
      <c r="Y2577" s="23">
        <v>62</v>
      </c>
      <c r="Z2577" s="26">
        <v>3.7781840341255334E-2</v>
      </c>
      <c r="AA2577" s="25">
        <v>931</v>
      </c>
      <c r="AB2577" s="23">
        <v>0</v>
      </c>
      <c r="AC2577" s="23">
        <v>931</v>
      </c>
      <c r="AD2577" s="26">
        <v>0.56733698964046309</v>
      </c>
      <c r="AE2577" s="5"/>
      <c r="AF2577" s="35">
        <v>80000</v>
      </c>
      <c r="AG2577" s="7">
        <v>5</v>
      </c>
      <c r="AH2577" s="32">
        <v>79977.679999999993</v>
      </c>
      <c r="AI2577" s="32">
        <v>79977.679999999993</v>
      </c>
      <c r="AJ2577" s="49">
        <v>43944</v>
      </c>
    </row>
    <row r="2578" spans="1:36" ht="15" customHeight="1" x14ac:dyDescent="0.25">
      <c r="A2578" s="3" t="s">
        <v>2293</v>
      </c>
      <c r="B2578" s="4" t="s">
        <v>7889</v>
      </c>
      <c r="C2578" s="18" t="s">
        <v>6913</v>
      </c>
      <c r="D2578" s="18" t="s">
        <v>6913</v>
      </c>
      <c r="E2578" s="18" t="s">
        <v>8786</v>
      </c>
      <c r="F2578" s="18" t="s">
        <v>34</v>
      </c>
      <c r="G2578" s="19">
        <v>0</v>
      </c>
      <c r="H2578" s="5" t="s">
        <v>272</v>
      </c>
      <c r="I2578" s="18" t="s">
        <v>6914</v>
      </c>
      <c r="J2578" s="20">
        <v>18446</v>
      </c>
      <c r="K2578" s="20">
        <v>30998147.940000001</v>
      </c>
      <c r="L2578" s="20">
        <v>0</v>
      </c>
      <c r="M2578" s="20">
        <v>1230251</v>
      </c>
      <c r="N2578" s="20">
        <v>916333</v>
      </c>
      <c r="O2578" s="6">
        <v>1796.8519971809601</v>
      </c>
      <c r="P2578" s="21">
        <v>0.83093798957680698</v>
      </c>
      <c r="Q2578" s="18"/>
      <c r="R2578" s="22">
        <v>1489</v>
      </c>
      <c r="S2578" s="23">
        <v>0</v>
      </c>
      <c r="T2578" s="23">
        <v>1642</v>
      </c>
      <c r="U2578" s="24">
        <v>177</v>
      </c>
      <c r="V2578" s="25">
        <v>183</v>
      </c>
      <c r="W2578" s="23">
        <v>81</v>
      </c>
      <c r="X2578" s="23">
        <v>0</v>
      </c>
      <c r="Y2578" s="23">
        <v>81</v>
      </c>
      <c r="Z2578" s="26">
        <v>4.933008526187576E-2</v>
      </c>
      <c r="AA2578" s="25">
        <v>720</v>
      </c>
      <c r="AB2578" s="23">
        <v>0</v>
      </c>
      <c r="AC2578" s="23">
        <v>720</v>
      </c>
      <c r="AD2578" s="26">
        <v>0.43848964677222901</v>
      </c>
      <c r="AE2578" s="5"/>
      <c r="AF2578" s="33">
        <v>80000</v>
      </c>
      <c r="AG2578" s="7">
        <v>5</v>
      </c>
      <c r="AH2578" s="30">
        <v>79990</v>
      </c>
      <c r="AI2578" s="30">
        <v>79990</v>
      </c>
      <c r="AJ2578" s="37">
        <v>43937</v>
      </c>
    </row>
    <row r="2579" spans="1:36" s="2" customFormat="1" ht="15" customHeight="1" x14ac:dyDescent="0.25">
      <c r="A2579" s="3">
        <v>0</v>
      </c>
      <c r="B2579" s="4" t="s">
        <v>7892</v>
      </c>
      <c r="C2579" s="28" t="s">
        <v>6919</v>
      </c>
      <c r="D2579" s="28" t="s">
        <v>232</v>
      </c>
      <c r="E2579" s="28" t="s">
        <v>8780</v>
      </c>
      <c r="F2579" s="28" t="s">
        <v>86</v>
      </c>
      <c r="G2579" s="19">
        <v>0</v>
      </c>
      <c r="H2579" s="5" t="s">
        <v>159</v>
      </c>
      <c r="I2579" s="28" t="s">
        <v>6294</v>
      </c>
      <c r="J2579" s="20">
        <v>112414</v>
      </c>
      <c r="K2579" s="20">
        <v>17544470.059999999</v>
      </c>
      <c r="L2579" s="20">
        <v>0</v>
      </c>
      <c r="M2579" s="20">
        <v>11723709</v>
      </c>
      <c r="N2579" s="20">
        <v>407721</v>
      </c>
      <c r="O2579" s="6">
        <v>263.98758215168903</v>
      </c>
      <c r="P2579" s="21">
        <v>0.75653648456700595</v>
      </c>
      <c r="Q2579" s="18"/>
      <c r="R2579" s="22">
        <v>910</v>
      </c>
      <c r="S2579" s="23">
        <v>8976</v>
      </c>
      <c r="T2579" s="23">
        <v>8976</v>
      </c>
      <c r="U2579" s="24"/>
      <c r="V2579" s="25"/>
      <c r="W2579" s="23">
        <v>0</v>
      </c>
      <c r="X2579" s="23">
        <v>949</v>
      </c>
      <c r="Y2579" s="23">
        <v>949</v>
      </c>
      <c r="Z2579" s="26">
        <v>0.10572638146167558</v>
      </c>
      <c r="AA2579" s="25">
        <v>0</v>
      </c>
      <c r="AB2579" s="23">
        <v>5406</v>
      </c>
      <c r="AC2579" s="23">
        <v>5406</v>
      </c>
      <c r="AD2579" s="26">
        <v>0.60227272727272729</v>
      </c>
      <c r="AE2579" s="5"/>
      <c r="AF2579" s="35">
        <v>80000</v>
      </c>
      <c r="AG2579" s="7">
        <v>5</v>
      </c>
      <c r="AH2579" s="35">
        <v>80000</v>
      </c>
      <c r="AI2579" s="35">
        <v>80000</v>
      </c>
      <c r="AJ2579" s="49">
        <v>43962</v>
      </c>
    </row>
    <row r="2580" spans="1:36" ht="15" customHeight="1" x14ac:dyDescent="0.25">
      <c r="A2580" s="3">
        <v>0</v>
      </c>
      <c r="B2580" s="4" t="s">
        <v>7895</v>
      </c>
      <c r="C2580" s="18" t="s">
        <v>6930</v>
      </c>
      <c r="D2580" s="18" t="s">
        <v>6930</v>
      </c>
      <c r="E2580" s="18" t="s">
        <v>8786</v>
      </c>
      <c r="F2580" s="18" t="s">
        <v>34</v>
      </c>
      <c r="G2580" s="19">
        <v>0</v>
      </c>
      <c r="H2580" s="5" t="s">
        <v>210</v>
      </c>
      <c r="I2580" s="18" t="s">
        <v>1712</v>
      </c>
      <c r="J2580" s="20">
        <v>17770</v>
      </c>
      <c r="K2580" s="20">
        <v>37367782.149999999</v>
      </c>
      <c r="L2580" s="20">
        <v>0</v>
      </c>
      <c r="M2580" s="20">
        <v>0</v>
      </c>
      <c r="N2580" s="20">
        <v>0</v>
      </c>
      <c r="O2580" s="6">
        <v>2102.85774620146</v>
      </c>
      <c r="P2580" s="21">
        <v>0.97244758652133201</v>
      </c>
      <c r="Q2580" s="18"/>
      <c r="R2580" s="22">
        <v>1660</v>
      </c>
      <c r="S2580" s="23">
        <v>0</v>
      </c>
      <c r="T2580" s="23">
        <v>1660</v>
      </c>
      <c r="U2580" s="24">
        <v>146</v>
      </c>
      <c r="V2580" s="25"/>
      <c r="W2580" s="23">
        <v>35</v>
      </c>
      <c r="X2580" s="23">
        <v>0</v>
      </c>
      <c r="Y2580" s="23">
        <v>35</v>
      </c>
      <c r="Z2580" s="26">
        <v>2.1084337349397589E-2</v>
      </c>
      <c r="AA2580" s="25">
        <v>895</v>
      </c>
      <c r="AB2580" s="23">
        <v>0</v>
      </c>
      <c r="AC2580" s="23">
        <v>895</v>
      </c>
      <c r="AD2580" s="26">
        <v>0.53915662650602414</v>
      </c>
      <c r="AE2580" s="5"/>
      <c r="AF2580" s="33">
        <v>80000</v>
      </c>
      <c r="AG2580" s="7">
        <v>5</v>
      </c>
      <c r="AH2580" s="30">
        <v>79994</v>
      </c>
      <c r="AI2580" s="30">
        <v>79994</v>
      </c>
      <c r="AJ2580" s="37">
        <v>43938</v>
      </c>
    </row>
    <row r="2581" spans="1:36" s="2" customFormat="1" ht="15" customHeight="1" x14ac:dyDescent="0.25">
      <c r="A2581" s="3" t="s">
        <v>2104</v>
      </c>
      <c r="B2581" s="4" t="s">
        <v>7898</v>
      </c>
      <c r="C2581" s="28" t="s">
        <v>6935</v>
      </c>
      <c r="D2581" s="28" t="s">
        <v>6935</v>
      </c>
      <c r="E2581" s="28" t="s">
        <v>8780</v>
      </c>
      <c r="F2581" s="28" t="s">
        <v>34</v>
      </c>
      <c r="G2581" s="19">
        <v>0</v>
      </c>
      <c r="H2581" s="5" t="s">
        <v>139</v>
      </c>
      <c r="I2581" s="28" t="s">
        <v>6936</v>
      </c>
      <c r="J2581" s="20">
        <v>15905</v>
      </c>
      <c r="K2581" s="20">
        <v>15886818.16</v>
      </c>
      <c r="L2581" s="20">
        <v>0</v>
      </c>
      <c r="M2581" s="20">
        <v>8398647</v>
      </c>
      <c r="N2581" s="20">
        <v>390740</v>
      </c>
      <c r="O2581" s="6">
        <v>1551.4747035523401</v>
      </c>
      <c r="P2581" s="21">
        <v>0.71746547465880295</v>
      </c>
      <c r="Q2581" s="18"/>
      <c r="R2581" s="22">
        <v>1510</v>
      </c>
      <c r="S2581" s="23">
        <v>0</v>
      </c>
      <c r="T2581" s="23">
        <v>1668</v>
      </c>
      <c r="U2581" s="24">
        <v>159</v>
      </c>
      <c r="V2581" s="25">
        <v>107</v>
      </c>
      <c r="W2581" s="23">
        <v>107</v>
      </c>
      <c r="X2581" s="23">
        <v>0</v>
      </c>
      <c r="Y2581" s="23">
        <v>107</v>
      </c>
      <c r="Z2581" s="26">
        <v>6.4148681055155879E-2</v>
      </c>
      <c r="AA2581" s="25">
        <v>962</v>
      </c>
      <c r="AB2581" s="23">
        <v>0</v>
      </c>
      <c r="AC2581" s="23">
        <v>962</v>
      </c>
      <c r="AD2581" s="26">
        <v>0.5767386091127098</v>
      </c>
      <c r="AE2581" s="5"/>
      <c r="AF2581" s="35">
        <v>80000</v>
      </c>
      <c r="AG2581" s="7">
        <v>5</v>
      </c>
      <c r="AH2581" s="32">
        <v>79963.350000000006</v>
      </c>
      <c r="AI2581" s="32">
        <v>79963.350000000006</v>
      </c>
      <c r="AJ2581" s="49">
        <v>43942</v>
      </c>
    </row>
    <row r="2582" spans="1:36" s="2" customFormat="1" ht="15" customHeight="1" x14ac:dyDescent="0.25">
      <c r="A2582" s="3">
        <v>0</v>
      </c>
      <c r="B2582" s="4" t="s">
        <v>7901</v>
      </c>
      <c r="C2582" s="28" t="s">
        <v>6938</v>
      </c>
      <c r="D2582" s="28" t="s">
        <v>59</v>
      </c>
      <c r="E2582" s="28" t="s">
        <v>8772</v>
      </c>
      <c r="F2582" s="28" t="s">
        <v>86</v>
      </c>
      <c r="G2582" s="19">
        <v>0</v>
      </c>
      <c r="H2582" s="5" t="s">
        <v>50</v>
      </c>
      <c r="I2582" s="28" t="s">
        <v>6939</v>
      </c>
      <c r="J2582" s="20">
        <v>54699</v>
      </c>
      <c r="K2582" s="20">
        <v>10980656.439999999</v>
      </c>
      <c r="L2582" s="20">
        <v>0</v>
      </c>
      <c r="M2582" s="20">
        <v>4467051</v>
      </c>
      <c r="N2582" s="20">
        <v>1438792</v>
      </c>
      <c r="O2582" s="6">
        <v>308.71678531600202</v>
      </c>
      <c r="P2582" s="21">
        <v>0.88472158268260004</v>
      </c>
      <c r="Q2582" s="18"/>
      <c r="R2582" s="22">
        <v>1677</v>
      </c>
      <c r="S2582" s="23">
        <v>3835</v>
      </c>
      <c r="T2582" s="23">
        <v>3835</v>
      </c>
      <c r="U2582" s="24">
        <v>24</v>
      </c>
      <c r="V2582" s="25"/>
      <c r="W2582" s="23">
        <v>0</v>
      </c>
      <c r="X2582" s="23">
        <v>223</v>
      </c>
      <c r="Y2582" s="23">
        <v>223</v>
      </c>
      <c r="Z2582" s="26">
        <v>5.8148631029986964E-2</v>
      </c>
      <c r="AA2582" s="25">
        <v>0</v>
      </c>
      <c r="AB2582" s="23">
        <v>1233</v>
      </c>
      <c r="AC2582" s="23">
        <v>1233</v>
      </c>
      <c r="AD2582" s="26">
        <v>0.32151238591916559</v>
      </c>
      <c r="AE2582" s="5"/>
      <c r="AF2582" s="35">
        <v>80000</v>
      </c>
      <c r="AG2582" s="7">
        <v>5</v>
      </c>
      <c r="AH2582" s="35">
        <v>80000</v>
      </c>
      <c r="AI2582" s="35">
        <v>80000</v>
      </c>
      <c r="AJ2582" s="49">
        <v>43941</v>
      </c>
    </row>
    <row r="2583" spans="1:36" s="2" customFormat="1" ht="15" customHeight="1" x14ac:dyDescent="0.25">
      <c r="A2583" s="3" t="s">
        <v>1790</v>
      </c>
      <c r="B2583" s="4" t="s">
        <v>7904</v>
      </c>
      <c r="C2583" s="28" t="s">
        <v>6946</v>
      </c>
      <c r="D2583" s="28" t="s">
        <v>1059</v>
      </c>
      <c r="E2583" s="28" t="s">
        <v>8778</v>
      </c>
      <c r="F2583" s="28" t="s">
        <v>86</v>
      </c>
      <c r="G2583" s="19">
        <v>0</v>
      </c>
      <c r="H2583" s="5" t="s">
        <v>67</v>
      </c>
      <c r="I2583" s="28" t="s">
        <v>6947</v>
      </c>
      <c r="J2583" s="20">
        <v>60472</v>
      </c>
      <c r="K2583" s="20">
        <v>13926374.279999999</v>
      </c>
      <c r="L2583" s="20">
        <v>0</v>
      </c>
      <c r="M2583" s="20">
        <v>4638422</v>
      </c>
      <c r="N2583" s="20">
        <v>1090781</v>
      </c>
      <c r="O2583" s="6">
        <v>325.03600476253501</v>
      </c>
      <c r="P2583" s="21">
        <v>0.93148925565542595</v>
      </c>
      <c r="Q2583" s="18"/>
      <c r="R2583" s="22">
        <v>1618</v>
      </c>
      <c r="S2583" s="23">
        <v>4529</v>
      </c>
      <c r="T2583" s="23">
        <v>4529</v>
      </c>
      <c r="U2583" s="24">
        <v>5</v>
      </c>
      <c r="V2583" s="25"/>
      <c r="W2583" s="23">
        <v>0</v>
      </c>
      <c r="X2583" s="23">
        <v>638</v>
      </c>
      <c r="Y2583" s="23">
        <v>638</v>
      </c>
      <c r="Z2583" s="26">
        <v>0.1408699492161625</v>
      </c>
      <c r="AA2583" s="25">
        <v>0</v>
      </c>
      <c r="AB2583" s="23">
        <v>2212</v>
      </c>
      <c r="AC2583" s="23">
        <v>2212</v>
      </c>
      <c r="AD2583" s="26">
        <v>0.48840803709428132</v>
      </c>
      <c r="AE2583" s="5"/>
      <c r="AF2583" s="35">
        <v>80000</v>
      </c>
      <c r="AG2583" s="7">
        <v>5</v>
      </c>
      <c r="AH2583" s="35">
        <v>80000</v>
      </c>
      <c r="AI2583" s="35">
        <v>80000</v>
      </c>
      <c r="AJ2583" s="49">
        <v>43978</v>
      </c>
    </row>
    <row r="2584" spans="1:36" ht="15" customHeight="1" x14ac:dyDescent="0.25">
      <c r="A2584" s="3" t="s">
        <v>7906</v>
      </c>
      <c r="B2584" s="4" t="s">
        <v>7907</v>
      </c>
      <c r="C2584" s="18" t="s">
        <v>6967</v>
      </c>
      <c r="D2584" s="18" t="s">
        <v>6967</v>
      </c>
      <c r="E2584" s="18" t="s">
        <v>8778</v>
      </c>
      <c r="F2584" s="18" t="s">
        <v>34</v>
      </c>
      <c r="G2584" s="19" t="s">
        <v>5</v>
      </c>
      <c r="H2584" s="5" t="s">
        <v>91</v>
      </c>
      <c r="I2584" s="18" t="s">
        <v>6968</v>
      </c>
      <c r="J2584" s="20">
        <v>19259</v>
      </c>
      <c r="K2584" s="20">
        <v>33936142.109999999</v>
      </c>
      <c r="L2584" s="20">
        <v>0</v>
      </c>
      <c r="M2584" s="20">
        <v>3100899</v>
      </c>
      <c r="N2584" s="20">
        <v>156657</v>
      </c>
      <c r="O2584" s="6">
        <v>1931.23724544369</v>
      </c>
      <c r="P2584" s="21">
        <v>0.893083234814256</v>
      </c>
      <c r="Q2584" s="18"/>
      <c r="R2584" s="22">
        <v>1697</v>
      </c>
      <c r="S2584" s="23">
        <v>0</v>
      </c>
      <c r="T2584" s="23">
        <v>1697</v>
      </c>
      <c r="U2584" s="24">
        <v>199</v>
      </c>
      <c r="V2584" s="25"/>
      <c r="W2584" s="23">
        <v>98</v>
      </c>
      <c r="X2584" s="23">
        <v>0</v>
      </c>
      <c r="Y2584" s="23">
        <v>98</v>
      </c>
      <c r="Z2584" s="26">
        <v>5.774896876841485E-2</v>
      </c>
      <c r="AA2584" s="25">
        <v>594</v>
      </c>
      <c r="AB2584" s="23">
        <v>0</v>
      </c>
      <c r="AC2584" s="23">
        <v>594</v>
      </c>
      <c r="AD2584" s="26">
        <v>0.35002946375957572</v>
      </c>
      <c r="AE2584" s="5"/>
      <c r="AF2584" s="33">
        <v>80000</v>
      </c>
      <c r="AG2584" s="7">
        <v>5</v>
      </c>
      <c r="AH2584" s="30">
        <v>77000</v>
      </c>
      <c r="AI2584" s="30">
        <v>77000</v>
      </c>
      <c r="AJ2584" s="37">
        <v>43937</v>
      </c>
    </row>
    <row r="2585" spans="1:36" s="2" customFormat="1" ht="15" customHeight="1" x14ac:dyDescent="0.25">
      <c r="A2585" s="3">
        <v>0</v>
      </c>
      <c r="B2585" s="4" t="s">
        <v>7910</v>
      </c>
      <c r="C2585" s="28" t="s">
        <v>6970</v>
      </c>
      <c r="D2585" s="28" t="s">
        <v>6970</v>
      </c>
      <c r="E2585" s="28" t="s">
        <v>8776</v>
      </c>
      <c r="F2585" s="28" t="s">
        <v>34</v>
      </c>
      <c r="G2585" s="19">
        <v>0</v>
      </c>
      <c r="H2585" s="5" t="s">
        <v>210</v>
      </c>
      <c r="I2585" s="28" t="s">
        <v>6971</v>
      </c>
      <c r="J2585" s="20">
        <v>17404</v>
      </c>
      <c r="K2585" s="20">
        <v>44590321.090000004</v>
      </c>
      <c r="L2585" s="20">
        <v>0</v>
      </c>
      <c r="M2585" s="20">
        <v>0</v>
      </c>
      <c r="N2585" s="20">
        <v>0</v>
      </c>
      <c r="O2585" s="6">
        <v>2562.0731492760301</v>
      </c>
      <c r="P2585" s="21">
        <v>1.18480760527198</v>
      </c>
      <c r="Q2585" s="18"/>
      <c r="R2585" s="22">
        <v>1698</v>
      </c>
      <c r="S2585" s="23">
        <v>0</v>
      </c>
      <c r="T2585" s="23">
        <v>1698</v>
      </c>
      <c r="U2585" s="24">
        <v>197</v>
      </c>
      <c r="V2585" s="25">
        <v>31</v>
      </c>
      <c r="W2585" s="23">
        <v>51</v>
      </c>
      <c r="X2585" s="23">
        <v>0</v>
      </c>
      <c r="Y2585" s="23">
        <v>51</v>
      </c>
      <c r="Z2585" s="26">
        <v>3.0035335689045935E-2</v>
      </c>
      <c r="AA2585" s="25">
        <v>545</v>
      </c>
      <c r="AB2585" s="23">
        <v>0</v>
      </c>
      <c r="AC2585" s="23">
        <v>545</v>
      </c>
      <c r="AD2585" s="26">
        <v>0.3209658421672556</v>
      </c>
      <c r="AE2585" s="5"/>
      <c r="AF2585" s="35">
        <v>80000</v>
      </c>
      <c r="AG2585" s="7">
        <v>5</v>
      </c>
      <c r="AH2585" s="35">
        <v>80000</v>
      </c>
      <c r="AI2585" s="35">
        <v>80000</v>
      </c>
      <c r="AJ2585" s="49">
        <v>43941</v>
      </c>
    </row>
    <row r="2586" spans="1:36" s="2" customFormat="1" ht="15" customHeight="1" x14ac:dyDescent="0.25">
      <c r="A2586" s="3" t="s">
        <v>1334</v>
      </c>
      <c r="B2586" s="4" t="s">
        <v>7913</v>
      </c>
      <c r="C2586" s="28" t="s">
        <v>6973</v>
      </c>
      <c r="D2586" s="28" t="s">
        <v>808</v>
      </c>
      <c r="E2586" s="28" t="s">
        <v>8774</v>
      </c>
      <c r="F2586" s="28" t="s">
        <v>86</v>
      </c>
      <c r="G2586" s="19">
        <v>0</v>
      </c>
      <c r="H2586" s="5" t="s">
        <v>139</v>
      </c>
      <c r="I2586" s="28" t="s">
        <v>6974</v>
      </c>
      <c r="J2586" s="20">
        <v>46057</v>
      </c>
      <c r="K2586" s="20">
        <v>6166317.5599999996</v>
      </c>
      <c r="L2586" s="20">
        <v>0</v>
      </c>
      <c r="M2586" s="20">
        <v>5832725</v>
      </c>
      <c r="N2586" s="20">
        <v>1726502</v>
      </c>
      <c r="O2586" s="6">
        <v>298.012127581041</v>
      </c>
      <c r="P2586" s="21">
        <v>0.85404413920100797</v>
      </c>
      <c r="Q2586" s="18"/>
      <c r="R2586" s="22">
        <v>1703</v>
      </c>
      <c r="S2586" s="23">
        <v>3389</v>
      </c>
      <c r="T2586" s="23">
        <v>3389</v>
      </c>
      <c r="U2586" s="24"/>
      <c r="V2586" s="25"/>
      <c r="W2586" s="23">
        <v>0</v>
      </c>
      <c r="X2586" s="23">
        <v>443</v>
      </c>
      <c r="Y2586" s="23">
        <v>443</v>
      </c>
      <c r="Z2586" s="26">
        <v>0.13071702567128946</v>
      </c>
      <c r="AA2586" s="25">
        <v>0</v>
      </c>
      <c r="AB2586" s="23">
        <v>2115</v>
      </c>
      <c r="AC2586" s="23">
        <v>2115</v>
      </c>
      <c r="AD2586" s="26">
        <v>0.62407789908527589</v>
      </c>
      <c r="AE2586" s="5"/>
      <c r="AF2586" s="35">
        <v>80000</v>
      </c>
      <c r="AG2586" s="7">
        <v>5</v>
      </c>
      <c r="AH2586" s="32">
        <v>79999.98</v>
      </c>
      <c r="AI2586" s="32">
        <v>79999.98</v>
      </c>
      <c r="AJ2586" s="49">
        <v>43944</v>
      </c>
    </row>
    <row r="2587" spans="1:36" ht="15" customHeight="1" x14ac:dyDescent="0.25">
      <c r="A2587" s="3" t="s">
        <v>7916</v>
      </c>
      <c r="B2587" s="4" t="s">
        <v>7917</v>
      </c>
      <c r="C2587" s="18" t="s">
        <v>6994</v>
      </c>
      <c r="D2587" s="18" t="s">
        <v>6994</v>
      </c>
      <c r="E2587" s="18" t="s">
        <v>8787</v>
      </c>
      <c r="F2587" s="18" t="s">
        <v>34</v>
      </c>
      <c r="G2587" s="19" t="s">
        <v>5</v>
      </c>
      <c r="H2587" s="5" t="s">
        <v>272</v>
      </c>
      <c r="I2587" s="18" t="s">
        <v>6995</v>
      </c>
      <c r="J2587" s="20">
        <v>21738</v>
      </c>
      <c r="K2587" s="20">
        <v>29164842.48</v>
      </c>
      <c r="L2587" s="20">
        <v>0</v>
      </c>
      <c r="M2587" s="20">
        <v>8469759</v>
      </c>
      <c r="N2587" s="20">
        <v>662795</v>
      </c>
      <c r="O2587" s="6">
        <v>1761.7718502162099</v>
      </c>
      <c r="P2587" s="21">
        <v>0.81471549220992401</v>
      </c>
      <c r="Q2587" s="18"/>
      <c r="R2587" s="22">
        <v>1714</v>
      </c>
      <c r="S2587" s="23">
        <v>0</v>
      </c>
      <c r="T2587" s="23">
        <v>1714</v>
      </c>
      <c r="U2587" s="24">
        <v>209</v>
      </c>
      <c r="V2587" s="25"/>
      <c r="W2587" s="23">
        <v>190</v>
      </c>
      <c r="X2587" s="23">
        <v>0</v>
      </c>
      <c r="Y2587" s="23">
        <v>190</v>
      </c>
      <c r="Z2587" s="26">
        <v>0.11085180863477247</v>
      </c>
      <c r="AA2587" s="25">
        <v>613</v>
      </c>
      <c r="AB2587" s="23">
        <v>0</v>
      </c>
      <c r="AC2587" s="23">
        <v>613</v>
      </c>
      <c r="AD2587" s="26">
        <v>0.35764294049008166</v>
      </c>
      <c r="AE2587" s="5"/>
      <c r="AF2587" s="33">
        <v>80000</v>
      </c>
      <c r="AG2587" s="7">
        <v>5</v>
      </c>
      <c r="AH2587" s="30">
        <v>79999.92</v>
      </c>
      <c r="AI2587" s="30">
        <v>79999.92</v>
      </c>
      <c r="AJ2587" s="37">
        <v>43936</v>
      </c>
    </row>
    <row r="2588" spans="1:36" s="2" customFormat="1" ht="15" customHeight="1" x14ac:dyDescent="0.25">
      <c r="A2588" s="3" t="s">
        <v>537</v>
      </c>
      <c r="B2588" s="4" t="s">
        <v>7920</v>
      </c>
      <c r="C2588" s="28" t="s">
        <v>6997</v>
      </c>
      <c r="D2588" s="28" t="s">
        <v>599</v>
      </c>
      <c r="E2588" s="28" t="s">
        <v>8773</v>
      </c>
      <c r="F2588" s="28" t="s">
        <v>86</v>
      </c>
      <c r="G2588" s="19">
        <v>0</v>
      </c>
      <c r="H2588" s="5" t="s">
        <v>50</v>
      </c>
      <c r="I2588" s="28" t="s">
        <v>6998</v>
      </c>
      <c r="J2588" s="20">
        <v>66062</v>
      </c>
      <c r="K2588" s="20">
        <v>8866549.6799999997</v>
      </c>
      <c r="L2588" s="20">
        <v>0</v>
      </c>
      <c r="M2588" s="20">
        <v>17403934</v>
      </c>
      <c r="N2588" s="20">
        <v>1582729</v>
      </c>
      <c r="O2588" s="6">
        <v>421.62230450183199</v>
      </c>
      <c r="P2588" s="21">
        <v>1.2082865923578601</v>
      </c>
      <c r="Q2588" s="18"/>
      <c r="R2588" s="22">
        <v>1719</v>
      </c>
      <c r="S2588" s="23">
        <v>5473</v>
      </c>
      <c r="T2588" s="23">
        <v>5473</v>
      </c>
      <c r="U2588" s="24">
        <v>5</v>
      </c>
      <c r="V2588" s="25"/>
      <c r="W2588" s="23">
        <v>0</v>
      </c>
      <c r="X2588" s="23">
        <v>1753</v>
      </c>
      <c r="Y2588" s="23">
        <v>1753</v>
      </c>
      <c r="Z2588" s="26">
        <v>0.32029965284122053</v>
      </c>
      <c r="AA2588" s="25">
        <v>0</v>
      </c>
      <c r="AB2588" s="23">
        <v>2428</v>
      </c>
      <c r="AC2588" s="23">
        <v>2428</v>
      </c>
      <c r="AD2588" s="26">
        <v>0.44363237712406356</v>
      </c>
      <c r="AE2588" s="5"/>
      <c r="AF2588" s="35">
        <v>80000</v>
      </c>
      <c r="AG2588" s="7">
        <v>5</v>
      </c>
      <c r="AH2588" s="32">
        <v>79200</v>
      </c>
      <c r="AI2588" s="32">
        <v>79200</v>
      </c>
      <c r="AJ2588" s="49">
        <v>43941</v>
      </c>
    </row>
    <row r="2589" spans="1:36" s="2" customFormat="1" ht="15" customHeight="1" x14ac:dyDescent="0.25">
      <c r="A2589" s="3">
        <v>0</v>
      </c>
      <c r="B2589" s="4" t="s">
        <v>7923</v>
      </c>
      <c r="C2589" s="28" t="s">
        <v>7000</v>
      </c>
      <c r="D2589" s="28" t="s">
        <v>4101</v>
      </c>
      <c r="E2589" s="28" t="s">
        <v>8778</v>
      </c>
      <c r="F2589" s="28" t="s">
        <v>86</v>
      </c>
      <c r="G2589" s="19">
        <v>0</v>
      </c>
      <c r="H2589" s="5" t="s">
        <v>199</v>
      </c>
      <c r="I2589" s="28" t="s">
        <v>7001</v>
      </c>
      <c r="J2589" s="20">
        <v>152117</v>
      </c>
      <c r="K2589" s="20">
        <v>25358308.190000001</v>
      </c>
      <c r="L2589" s="20">
        <v>0</v>
      </c>
      <c r="M2589" s="20">
        <v>39868803</v>
      </c>
      <c r="N2589" s="20">
        <v>950480</v>
      </c>
      <c r="O2589" s="6">
        <v>435.04401999776502</v>
      </c>
      <c r="P2589" s="21">
        <v>1.24675058894205</v>
      </c>
      <c r="Q2589" s="18"/>
      <c r="R2589" s="22">
        <v>1720</v>
      </c>
      <c r="S2589" s="23">
        <v>12761</v>
      </c>
      <c r="T2589" s="23">
        <v>12761</v>
      </c>
      <c r="U2589" s="24">
        <v>13</v>
      </c>
      <c r="V2589" s="25"/>
      <c r="W2589" s="23">
        <v>0</v>
      </c>
      <c r="X2589" s="23">
        <v>1819</v>
      </c>
      <c r="Y2589" s="23">
        <v>1819</v>
      </c>
      <c r="Z2589" s="26">
        <v>0.14254368779876186</v>
      </c>
      <c r="AA2589" s="25">
        <v>0</v>
      </c>
      <c r="AB2589" s="23">
        <v>7344</v>
      </c>
      <c r="AC2589" s="23">
        <v>7344</v>
      </c>
      <c r="AD2589" s="26">
        <v>0.57550348718752453</v>
      </c>
      <c r="AE2589" s="5"/>
      <c r="AF2589" s="35">
        <v>80000</v>
      </c>
      <c r="AG2589" s="7">
        <v>5</v>
      </c>
      <c r="AH2589" s="32">
        <v>79992</v>
      </c>
      <c r="AI2589" s="32">
        <v>79992</v>
      </c>
      <c r="AJ2589" s="49">
        <v>43941</v>
      </c>
    </row>
    <row r="2590" spans="1:36" ht="15" customHeight="1" x14ac:dyDescent="0.25">
      <c r="A2590" s="3">
        <v>0</v>
      </c>
      <c r="B2590" s="4" t="s">
        <v>7926</v>
      </c>
      <c r="C2590" s="18" t="s">
        <v>7006</v>
      </c>
      <c r="D2590" s="18" t="s">
        <v>7006</v>
      </c>
      <c r="E2590" s="18" t="s">
        <v>8775</v>
      </c>
      <c r="F2590" s="18" t="s">
        <v>34</v>
      </c>
      <c r="G2590" s="19">
        <v>0</v>
      </c>
      <c r="H2590" s="5" t="s">
        <v>40</v>
      </c>
      <c r="I2590" s="18" t="s">
        <v>7007</v>
      </c>
      <c r="J2590" s="20">
        <v>21240</v>
      </c>
      <c r="K2590" s="20">
        <v>27607418.43</v>
      </c>
      <c r="L2590" s="20">
        <v>0</v>
      </c>
      <c r="M2590" s="20">
        <v>8401072</v>
      </c>
      <c r="N2590" s="20">
        <v>13714</v>
      </c>
      <c r="O2590" s="6">
        <v>1695.9606605461399</v>
      </c>
      <c r="P2590" s="21">
        <v>0.78428170149043097</v>
      </c>
      <c r="Q2590" s="18"/>
      <c r="R2590" s="22">
        <v>1722</v>
      </c>
      <c r="S2590" s="23">
        <v>0</v>
      </c>
      <c r="T2590" s="23">
        <v>1722</v>
      </c>
      <c r="U2590" s="24">
        <v>207</v>
      </c>
      <c r="V2590" s="25"/>
      <c r="W2590" s="23">
        <v>151</v>
      </c>
      <c r="X2590" s="23">
        <v>0</v>
      </c>
      <c r="Y2590" s="23">
        <v>151</v>
      </c>
      <c r="Z2590" s="26">
        <v>8.7688734030197446E-2</v>
      </c>
      <c r="AA2590" s="25">
        <v>931</v>
      </c>
      <c r="AB2590" s="23">
        <v>0</v>
      </c>
      <c r="AC2590" s="23">
        <v>931</v>
      </c>
      <c r="AD2590" s="26">
        <v>0.54065040650406504</v>
      </c>
      <c r="AE2590" s="5"/>
      <c r="AF2590" s="33">
        <v>80000</v>
      </c>
      <c r="AG2590" s="7">
        <v>5</v>
      </c>
      <c r="AH2590" s="30">
        <v>79678</v>
      </c>
      <c r="AI2590" s="30">
        <v>79678</v>
      </c>
      <c r="AJ2590" s="37">
        <v>43936</v>
      </c>
    </row>
    <row r="2591" spans="1:36" ht="15" customHeight="1" x14ac:dyDescent="0.25">
      <c r="A2591" s="3">
        <v>0</v>
      </c>
      <c r="B2591" s="4" t="s">
        <v>7929</v>
      </c>
      <c r="C2591" s="18" t="s">
        <v>7009</v>
      </c>
      <c r="D2591" s="18" t="s">
        <v>794</v>
      </c>
      <c r="E2591" s="18" t="s">
        <v>8787</v>
      </c>
      <c r="F2591" s="18" t="s">
        <v>86</v>
      </c>
      <c r="G2591" s="19">
        <v>0</v>
      </c>
      <c r="H2591" s="5" t="s">
        <v>139</v>
      </c>
      <c r="I2591" s="18" t="s">
        <v>7010</v>
      </c>
      <c r="J2591" s="20">
        <v>60617</v>
      </c>
      <c r="K2591" s="20">
        <v>11507144.27</v>
      </c>
      <c r="L2591" s="20">
        <v>0</v>
      </c>
      <c r="M2591" s="20">
        <v>8201216</v>
      </c>
      <c r="N2591" s="20">
        <v>2612796</v>
      </c>
      <c r="O2591" s="6">
        <v>368.23261246844902</v>
      </c>
      <c r="P2591" s="21">
        <v>1.055282236646</v>
      </c>
      <c r="Q2591" s="18"/>
      <c r="R2591" s="22">
        <v>1432</v>
      </c>
      <c r="S2591" s="23">
        <v>4562</v>
      </c>
      <c r="T2591" s="23">
        <v>4562</v>
      </c>
      <c r="U2591" s="24">
        <v>25</v>
      </c>
      <c r="V2591" s="25"/>
      <c r="W2591" s="23">
        <v>0</v>
      </c>
      <c r="X2591" s="23">
        <v>506</v>
      </c>
      <c r="Y2591" s="23">
        <v>506</v>
      </c>
      <c r="Z2591" s="26">
        <v>0.11091626479614204</v>
      </c>
      <c r="AA2591" s="25">
        <v>0</v>
      </c>
      <c r="AB2591" s="23">
        <v>1618</v>
      </c>
      <c r="AC2591" s="23">
        <v>1618</v>
      </c>
      <c r="AD2591" s="26">
        <v>0.35466900482244629</v>
      </c>
      <c r="AE2591" s="5"/>
      <c r="AF2591" s="33">
        <v>80000</v>
      </c>
      <c r="AG2591" s="7">
        <v>5</v>
      </c>
      <c r="AH2591" s="30">
        <v>79999.92</v>
      </c>
      <c r="AI2591" s="30">
        <v>79999.92</v>
      </c>
      <c r="AJ2591" s="37">
        <v>43938</v>
      </c>
    </row>
    <row r="2592" spans="1:36" s="2" customFormat="1" ht="15" customHeight="1" x14ac:dyDescent="0.25">
      <c r="A2592" s="3" t="s">
        <v>2384</v>
      </c>
      <c r="B2592" s="4" t="s">
        <v>7932</v>
      </c>
      <c r="C2592" s="28" t="s">
        <v>7020</v>
      </c>
      <c r="D2592" s="28" t="s">
        <v>7020</v>
      </c>
      <c r="E2592" s="28" t="s">
        <v>8777</v>
      </c>
      <c r="F2592" s="28" t="s">
        <v>34</v>
      </c>
      <c r="G2592" s="19">
        <v>0</v>
      </c>
      <c r="H2592" s="5" t="s">
        <v>272</v>
      </c>
      <c r="I2592" s="28" t="s">
        <v>7021</v>
      </c>
      <c r="J2592" s="20">
        <v>18188</v>
      </c>
      <c r="K2592" s="20">
        <v>24871620.170000002</v>
      </c>
      <c r="L2592" s="20">
        <v>0</v>
      </c>
      <c r="M2592" s="20">
        <v>5353209</v>
      </c>
      <c r="N2592" s="20">
        <v>0</v>
      </c>
      <c r="O2592" s="6">
        <v>1661.8005921486699</v>
      </c>
      <c r="P2592" s="21">
        <v>0.768484686153312</v>
      </c>
      <c r="Q2592" s="18"/>
      <c r="R2592" s="22">
        <v>1743</v>
      </c>
      <c r="S2592" s="23">
        <v>0</v>
      </c>
      <c r="T2592" s="23">
        <v>1743</v>
      </c>
      <c r="U2592" s="24">
        <v>224</v>
      </c>
      <c r="V2592" s="25"/>
      <c r="W2592" s="23">
        <v>77</v>
      </c>
      <c r="X2592" s="23">
        <v>0</v>
      </c>
      <c r="Y2592" s="23">
        <v>77</v>
      </c>
      <c r="Z2592" s="26">
        <v>4.4176706827309238E-2</v>
      </c>
      <c r="AA2592" s="25">
        <v>1004</v>
      </c>
      <c r="AB2592" s="23">
        <v>0</v>
      </c>
      <c r="AC2592" s="23">
        <v>1004</v>
      </c>
      <c r="AD2592" s="26">
        <v>0.57601835915088928</v>
      </c>
      <c r="AE2592" s="5"/>
      <c r="AF2592" s="35">
        <v>80000</v>
      </c>
      <c r="AG2592" s="7">
        <v>5</v>
      </c>
      <c r="AH2592" s="32">
        <v>79980</v>
      </c>
      <c r="AI2592" s="32">
        <v>79980</v>
      </c>
      <c r="AJ2592" s="37">
        <v>43943</v>
      </c>
    </row>
    <row r="2593" spans="1:36" ht="15" customHeight="1" x14ac:dyDescent="0.25">
      <c r="A2593" s="3" t="s">
        <v>4458</v>
      </c>
      <c r="B2593" s="4" t="s">
        <v>7935</v>
      </c>
      <c r="C2593" s="18" t="s">
        <v>7026</v>
      </c>
      <c r="D2593" s="18" t="s">
        <v>7026</v>
      </c>
      <c r="E2593" s="18" t="s">
        <v>8781</v>
      </c>
      <c r="F2593" s="18" t="s">
        <v>34</v>
      </c>
      <c r="G2593" s="19">
        <v>0</v>
      </c>
      <c r="H2593" s="5" t="s">
        <v>210</v>
      </c>
      <c r="I2593" s="18" t="s">
        <v>7027</v>
      </c>
      <c r="J2593" s="20">
        <v>25554</v>
      </c>
      <c r="K2593" s="20">
        <v>41137489.18</v>
      </c>
      <c r="L2593" s="20">
        <v>0</v>
      </c>
      <c r="M2593" s="20">
        <v>5190026</v>
      </c>
      <c r="N2593" s="20">
        <v>111305</v>
      </c>
      <c r="O2593" s="6">
        <v>1817.28184159036</v>
      </c>
      <c r="P2593" s="21">
        <v>0.84038558674538</v>
      </c>
      <c r="Q2593" s="18"/>
      <c r="R2593" s="22">
        <v>1655</v>
      </c>
      <c r="S2593" s="23">
        <v>0</v>
      </c>
      <c r="T2593" s="23">
        <v>1745</v>
      </c>
      <c r="U2593" s="24">
        <v>205</v>
      </c>
      <c r="V2593" s="25"/>
      <c r="W2593" s="23">
        <v>96</v>
      </c>
      <c r="X2593" s="23">
        <v>0</v>
      </c>
      <c r="Y2593" s="23">
        <v>96</v>
      </c>
      <c r="Z2593" s="26">
        <v>5.501432664756447E-2</v>
      </c>
      <c r="AA2593" s="25">
        <v>1078</v>
      </c>
      <c r="AB2593" s="23">
        <v>0</v>
      </c>
      <c r="AC2593" s="23">
        <v>1078</v>
      </c>
      <c r="AD2593" s="26">
        <v>0.61776504297994272</v>
      </c>
      <c r="AE2593" s="5"/>
      <c r="AF2593" s="33">
        <v>80000</v>
      </c>
      <c r="AG2593" s="7">
        <v>5</v>
      </c>
      <c r="AH2593" s="30">
        <v>79897.33</v>
      </c>
      <c r="AI2593" s="30">
        <v>79897.33</v>
      </c>
      <c r="AJ2593" s="37">
        <v>43938</v>
      </c>
    </row>
    <row r="2594" spans="1:36" s="2" customFormat="1" ht="15" customHeight="1" x14ac:dyDescent="0.25">
      <c r="A2594" s="3">
        <v>0</v>
      </c>
      <c r="B2594" s="4" t="s">
        <v>7938</v>
      </c>
      <c r="C2594" s="28" t="s">
        <v>7032</v>
      </c>
      <c r="D2594" s="28" t="s">
        <v>7032</v>
      </c>
      <c r="E2594" s="28" t="s">
        <v>8780</v>
      </c>
      <c r="F2594" s="28" t="s">
        <v>34</v>
      </c>
      <c r="G2594" s="19">
        <v>0</v>
      </c>
      <c r="H2594" s="5" t="s">
        <v>139</v>
      </c>
      <c r="I2594" s="28" t="s">
        <v>7033</v>
      </c>
      <c r="J2594" s="20">
        <v>24859</v>
      </c>
      <c r="K2594" s="20">
        <v>34850743.630000003</v>
      </c>
      <c r="L2594" s="20">
        <v>0</v>
      </c>
      <c r="M2594" s="20">
        <v>6735062</v>
      </c>
      <c r="N2594" s="20">
        <v>95698</v>
      </c>
      <c r="O2594" s="6">
        <v>1676.7168281105401</v>
      </c>
      <c r="P2594" s="21">
        <v>0.77538256485543</v>
      </c>
      <c r="Q2594" s="18"/>
      <c r="R2594" s="22">
        <v>1758</v>
      </c>
      <c r="S2594" s="23">
        <v>0</v>
      </c>
      <c r="T2594" s="23">
        <v>1758</v>
      </c>
      <c r="U2594" s="24">
        <v>195</v>
      </c>
      <c r="V2594" s="25"/>
      <c r="W2594" s="23">
        <v>363</v>
      </c>
      <c r="X2594" s="23">
        <v>0</v>
      </c>
      <c r="Y2594" s="23">
        <v>363</v>
      </c>
      <c r="Z2594" s="26">
        <v>0.20648464163822525</v>
      </c>
      <c r="AA2594" s="25">
        <v>1262</v>
      </c>
      <c r="AB2594" s="23">
        <v>0</v>
      </c>
      <c r="AC2594" s="23">
        <v>1262</v>
      </c>
      <c r="AD2594" s="26">
        <v>0.71786120591581337</v>
      </c>
      <c r="AE2594" s="5"/>
      <c r="AF2594" s="35">
        <v>80000</v>
      </c>
      <c r="AG2594" s="7">
        <v>5</v>
      </c>
      <c r="AH2594" s="32">
        <v>79990.5</v>
      </c>
      <c r="AI2594" s="32">
        <v>79990.5</v>
      </c>
      <c r="AJ2594" s="49">
        <v>43963</v>
      </c>
    </row>
    <row r="2595" spans="1:36" ht="15" customHeight="1" x14ac:dyDescent="0.25">
      <c r="A2595" s="3" t="s">
        <v>847</v>
      </c>
      <c r="B2595" s="4" t="s">
        <v>7941</v>
      </c>
      <c r="C2595" s="18" t="s">
        <v>7037</v>
      </c>
      <c r="D2595" s="18" t="s">
        <v>7037</v>
      </c>
      <c r="E2595" s="18" t="s">
        <v>8777</v>
      </c>
      <c r="F2595" s="18" t="s">
        <v>34</v>
      </c>
      <c r="G2595" s="19">
        <v>0</v>
      </c>
      <c r="H2595" s="5" t="s">
        <v>139</v>
      </c>
      <c r="I2595" s="18" t="s">
        <v>7038</v>
      </c>
      <c r="J2595" s="20">
        <v>16499</v>
      </c>
      <c r="K2595" s="20">
        <v>12727814.710000001</v>
      </c>
      <c r="L2595" s="20">
        <v>0</v>
      </c>
      <c r="M2595" s="20">
        <v>13626538</v>
      </c>
      <c r="N2595" s="20">
        <v>1021497</v>
      </c>
      <c r="O2595" s="6">
        <v>1659.2429668464799</v>
      </c>
      <c r="P2595" s="21">
        <v>0.76730193541478198</v>
      </c>
      <c r="Q2595" s="18"/>
      <c r="R2595" s="22">
        <v>1766</v>
      </c>
      <c r="S2595" s="23">
        <v>0</v>
      </c>
      <c r="T2595" s="23">
        <v>1766</v>
      </c>
      <c r="U2595" s="24">
        <v>204</v>
      </c>
      <c r="V2595" s="25">
        <v>488</v>
      </c>
      <c r="W2595" s="23">
        <v>485</v>
      </c>
      <c r="X2595" s="23">
        <v>0</v>
      </c>
      <c r="Y2595" s="23">
        <v>485</v>
      </c>
      <c r="Z2595" s="26">
        <v>0.27463193657984147</v>
      </c>
      <c r="AA2595" s="25">
        <v>1556</v>
      </c>
      <c r="AB2595" s="23">
        <v>0</v>
      </c>
      <c r="AC2595" s="23">
        <v>1556</v>
      </c>
      <c r="AD2595" s="26">
        <v>0.88108720271800678</v>
      </c>
      <c r="AE2595" s="5"/>
      <c r="AF2595" s="33">
        <v>80000</v>
      </c>
      <c r="AG2595" s="7">
        <v>5</v>
      </c>
      <c r="AH2595" s="30">
        <v>79999.92</v>
      </c>
      <c r="AI2595" s="30">
        <v>79999.92</v>
      </c>
      <c r="AJ2595" s="37">
        <v>43936</v>
      </c>
    </row>
    <row r="2596" spans="1:36" ht="15" customHeight="1" x14ac:dyDescent="0.25">
      <c r="A2596" s="3">
        <v>0</v>
      </c>
      <c r="B2596" s="4" t="s">
        <v>7944</v>
      </c>
      <c r="C2596" s="18" t="s">
        <v>7040</v>
      </c>
      <c r="D2596" s="18" t="s">
        <v>446</v>
      </c>
      <c r="E2596" s="18" t="s">
        <v>8787</v>
      </c>
      <c r="F2596" s="18" t="s">
        <v>86</v>
      </c>
      <c r="G2596" s="19">
        <v>0</v>
      </c>
      <c r="H2596" s="5" t="s">
        <v>40</v>
      </c>
      <c r="I2596" s="18" t="s">
        <v>7041</v>
      </c>
      <c r="J2596" s="20">
        <v>47242</v>
      </c>
      <c r="K2596" s="20">
        <v>8528354.9499999993</v>
      </c>
      <c r="L2596" s="20">
        <v>0</v>
      </c>
      <c r="M2596" s="20">
        <v>9449908</v>
      </c>
      <c r="N2596" s="20">
        <v>2489278</v>
      </c>
      <c r="O2596" s="6">
        <v>433.24882413953702</v>
      </c>
      <c r="P2596" s="21">
        <v>1.2416059107241499</v>
      </c>
      <c r="Q2596" s="18"/>
      <c r="R2596" s="22">
        <v>1698</v>
      </c>
      <c r="S2596" s="23">
        <v>3317</v>
      </c>
      <c r="T2596" s="23">
        <v>3317</v>
      </c>
      <c r="U2596" s="24">
        <v>25</v>
      </c>
      <c r="V2596" s="25"/>
      <c r="W2596" s="23">
        <v>0</v>
      </c>
      <c r="X2596" s="23">
        <v>445</v>
      </c>
      <c r="Y2596" s="23">
        <v>445</v>
      </c>
      <c r="Z2596" s="26">
        <v>0.13415737111848056</v>
      </c>
      <c r="AA2596" s="25">
        <v>0</v>
      </c>
      <c r="AB2596" s="23">
        <v>1363</v>
      </c>
      <c r="AC2596" s="23">
        <v>1363</v>
      </c>
      <c r="AD2596" s="26">
        <v>0.41091347603255957</v>
      </c>
      <c r="AE2596" s="5"/>
      <c r="AF2596" s="33">
        <v>80000</v>
      </c>
      <c r="AG2596" s="7">
        <v>5</v>
      </c>
      <c r="AH2596" s="33">
        <v>80000</v>
      </c>
      <c r="AI2596" s="33">
        <v>80000</v>
      </c>
      <c r="AJ2596" s="49">
        <v>43941</v>
      </c>
    </row>
    <row r="2597" spans="1:36" ht="15" customHeight="1" x14ac:dyDescent="0.25">
      <c r="A2597" s="3">
        <v>0</v>
      </c>
      <c r="B2597" s="4" t="s">
        <v>7947</v>
      </c>
      <c r="C2597" s="18" t="s">
        <v>7043</v>
      </c>
      <c r="D2597" s="18" t="s">
        <v>527</v>
      </c>
      <c r="E2597" s="18" t="s">
        <v>8776</v>
      </c>
      <c r="F2597" s="18" t="s">
        <v>86</v>
      </c>
      <c r="G2597" s="19">
        <v>0</v>
      </c>
      <c r="H2597" s="5" t="s">
        <v>45</v>
      </c>
      <c r="I2597" s="18" t="s">
        <v>7044</v>
      </c>
      <c r="J2597" s="20">
        <v>50143</v>
      </c>
      <c r="K2597" s="20">
        <v>8265829.8700000001</v>
      </c>
      <c r="L2597" s="20">
        <v>0</v>
      </c>
      <c r="M2597" s="20">
        <v>5386565</v>
      </c>
      <c r="N2597" s="20">
        <v>2240226</v>
      </c>
      <c r="O2597" s="6">
        <v>316.94595197734498</v>
      </c>
      <c r="P2597" s="21">
        <v>0.90830475567181601</v>
      </c>
      <c r="Q2597" s="18"/>
      <c r="R2597" s="22">
        <v>1775</v>
      </c>
      <c r="S2597" s="23">
        <v>3531</v>
      </c>
      <c r="T2597" s="23">
        <v>3531</v>
      </c>
      <c r="U2597" s="24">
        <v>24</v>
      </c>
      <c r="V2597" s="25"/>
      <c r="W2597" s="23">
        <v>0</v>
      </c>
      <c r="X2597" s="23">
        <v>458</v>
      </c>
      <c r="Y2597" s="23">
        <v>458</v>
      </c>
      <c r="Z2597" s="26">
        <v>0.129708297932597</v>
      </c>
      <c r="AA2597" s="25">
        <v>0</v>
      </c>
      <c r="AB2597" s="23">
        <v>1511</v>
      </c>
      <c r="AC2597" s="23">
        <v>1511</v>
      </c>
      <c r="AD2597" s="26">
        <v>0.42792410082129706</v>
      </c>
      <c r="AE2597" s="5"/>
      <c r="AF2597" s="33">
        <v>80000</v>
      </c>
      <c r="AG2597" s="7">
        <v>5</v>
      </c>
      <c r="AH2597" s="30">
        <v>80000</v>
      </c>
      <c r="AI2597" s="30">
        <v>80000</v>
      </c>
      <c r="AJ2597" s="37">
        <v>43938</v>
      </c>
    </row>
    <row r="2598" spans="1:36" s="2" customFormat="1" ht="15" customHeight="1" x14ac:dyDescent="0.25">
      <c r="A2598" s="3" t="s">
        <v>3887</v>
      </c>
      <c r="B2598" s="4" t="s">
        <v>7950</v>
      </c>
      <c r="C2598" s="28" t="s">
        <v>7052</v>
      </c>
      <c r="D2598" s="28" t="s">
        <v>2016</v>
      </c>
      <c r="E2598" s="28" t="s">
        <v>8785</v>
      </c>
      <c r="F2598" s="28" t="s">
        <v>86</v>
      </c>
      <c r="G2598" s="19">
        <v>0</v>
      </c>
      <c r="H2598" s="5" t="s">
        <v>78</v>
      </c>
      <c r="I2598" s="28" t="s">
        <v>7053</v>
      </c>
      <c r="J2598" s="20">
        <v>57916</v>
      </c>
      <c r="K2598" s="20">
        <v>9357898.5600000005</v>
      </c>
      <c r="L2598" s="20">
        <v>0</v>
      </c>
      <c r="M2598" s="20">
        <v>16513960</v>
      </c>
      <c r="N2598" s="20">
        <v>2927350</v>
      </c>
      <c r="O2598" s="6">
        <v>497.25824573520299</v>
      </c>
      <c r="P2598" s="21">
        <v>1.4250443224799201</v>
      </c>
      <c r="Q2598" s="18"/>
      <c r="R2598" s="22">
        <v>1789</v>
      </c>
      <c r="S2598" s="23">
        <v>4089</v>
      </c>
      <c r="T2598" s="23">
        <v>4089</v>
      </c>
      <c r="U2598" s="24">
        <v>18</v>
      </c>
      <c r="V2598" s="25"/>
      <c r="W2598" s="23">
        <v>0</v>
      </c>
      <c r="X2598" s="23">
        <v>1008</v>
      </c>
      <c r="Y2598" s="23">
        <v>1008</v>
      </c>
      <c r="Z2598" s="26">
        <v>0.24651504035216434</v>
      </c>
      <c r="AA2598" s="25">
        <v>0</v>
      </c>
      <c r="AB2598" s="23">
        <v>1759</v>
      </c>
      <c r="AC2598" s="23">
        <v>1759</v>
      </c>
      <c r="AD2598" s="26">
        <v>0.4301785277573979</v>
      </c>
      <c r="AE2598" s="5"/>
      <c r="AF2598" s="35">
        <v>80000</v>
      </c>
      <c r="AG2598" s="7">
        <v>5</v>
      </c>
      <c r="AH2598" s="32">
        <v>79200</v>
      </c>
      <c r="AI2598" s="32">
        <v>79200</v>
      </c>
      <c r="AJ2598" s="49">
        <v>43948</v>
      </c>
    </row>
    <row r="2599" spans="1:36" s="2" customFormat="1" ht="15" customHeight="1" x14ac:dyDescent="0.25">
      <c r="A2599" s="3">
        <v>0</v>
      </c>
      <c r="B2599" s="4" t="s">
        <v>7953</v>
      </c>
      <c r="C2599" s="28" t="s">
        <v>7060</v>
      </c>
      <c r="D2599" s="28" t="s">
        <v>7060</v>
      </c>
      <c r="E2599" s="28" t="s">
        <v>8780</v>
      </c>
      <c r="F2599" s="28" t="s">
        <v>34</v>
      </c>
      <c r="G2599" s="19">
        <v>0</v>
      </c>
      <c r="H2599" s="5" t="s">
        <v>91</v>
      </c>
      <c r="I2599" s="28" t="s">
        <v>7061</v>
      </c>
      <c r="J2599" s="20">
        <v>21613</v>
      </c>
      <c r="K2599" s="20">
        <v>24885748.399999999</v>
      </c>
      <c r="L2599" s="20">
        <v>0</v>
      </c>
      <c r="M2599" s="20">
        <v>10450739</v>
      </c>
      <c r="N2599" s="20">
        <v>1628318</v>
      </c>
      <c r="O2599" s="6">
        <v>1710.3042335631301</v>
      </c>
      <c r="P2599" s="21">
        <v>0.79091475738195005</v>
      </c>
      <c r="Q2599" s="18"/>
      <c r="R2599" s="22">
        <v>1791</v>
      </c>
      <c r="S2599" s="23">
        <v>0</v>
      </c>
      <c r="T2599" s="23">
        <v>1791</v>
      </c>
      <c r="U2599" s="24">
        <v>199</v>
      </c>
      <c r="V2599" s="25">
        <v>404</v>
      </c>
      <c r="W2599" s="23">
        <v>404</v>
      </c>
      <c r="X2599" s="23">
        <v>0</v>
      </c>
      <c r="Y2599" s="23">
        <v>404</v>
      </c>
      <c r="Z2599" s="26">
        <v>0.22557230597431602</v>
      </c>
      <c r="AA2599" s="25">
        <v>1332</v>
      </c>
      <c r="AB2599" s="23">
        <v>0</v>
      </c>
      <c r="AC2599" s="23">
        <v>1332</v>
      </c>
      <c r="AD2599" s="26">
        <v>0.74371859296482412</v>
      </c>
      <c r="AE2599" s="5"/>
      <c r="AF2599" s="35">
        <v>80000</v>
      </c>
      <c r="AG2599" s="7">
        <v>5</v>
      </c>
      <c r="AH2599" s="35">
        <v>80000</v>
      </c>
      <c r="AI2599" s="35">
        <v>80000</v>
      </c>
      <c r="AJ2599" s="49">
        <v>43963</v>
      </c>
    </row>
    <row r="2600" spans="1:36" ht="15" customHeight="1" x14ac:dyDescent="0.25">
      <c r="A2600" s="3">
        <v>0</v>
      </c>
      <c r="B2600" s="4" t="s">
        <v>7956</v>
      </c>
      <c r="C2600" s="18" t="s">
        <v>7069</v>
      </c>
      <c r="D2600" s="18" t="s">
        <v>7069</v>
      </c>
      <c r="E2600" s="18" t="s">
        <v>8774</v>
      </c>
      <c r="F2600" s="18" t="s">
        <v>34</v>
      </c>
      <c r="G2600" s="19">
        <v>0</v>
      </c>
      <c r="H2600" s="5" t="s">
        <v>62</v>
      </c>
      <c r="I2600" s="18" t="s">
        <v>7070</v>
      </c>
      <c r="J2600" s="20">
        <v>23398</v>
      </c>
      <c r="K2600" s="20">
        <v>35389231.640000001</v>
      </c>
      <c r="L2600" s="20">
        <v>0</v>
      </c>
      <c r="M2600" s="20">
        <v>4914970</v>
      </c>
      <c r="N2600" s="20">
        <v>122706</v>
      </c>
      <c r="O2600" s="6">
        <v>1727.7933002820801</v>
      </c>
      <c r="P2600" s="21">
        <v>0.79900241844797704</v>
      </c>
      <c r="Q2600" s="18"/>
      <c r="R2600" s="22">
        <v>1683</v>
      </c>
      <c r="S2600" s="23">
        <v>0</v>
      </c>
      <c r="T2600" s="23">
        <v>1805</v>
      </c>
      <c r="U2600" s="24">
        <v>179</v>
      </c>
      <c r="V2600" s="25"/>
      <c r="W2600" s="23">
        <v>73</v>
      </c>
      <c r="X2600" s="23">
        <v>0</v>
      </c>
      <c r="Y2600" s="23">
        <v>73</v>
      </c>
      <c r="Z2600" s="26">
        <v>4.044321329639889E-2</v>
      </c>
      <c r="AA2600" s="25">
        <v>833</v>
      </c>
      <c r="AB2600" s="23">
        <v>0</v>
      </c>
      <c r="AC2600" s="23">
        <v>833</v>
      </c>
      <c r="AD2600" s="26">
        <v>0.46149584487534628</v>
      </c>
      <c r="AE2600" s="5"/>
      <c r="AF2600" s="33">
        <v>80000</v>
      </c>
      <c r="AG2600" s="7">
        <v>5</v>
      </c>
      <c r="AH2600" s="33">
        <v>80000</v>
      </c>
      <c r="AI2600" s="33">
        <v>80000</v>
      </c>
      <c r="AJ2600" s="37">
        <v>43936</v>
      </c>
    </row>
    <row r="2601" spans="1:36" s="2" customFormat="1" ht="15" customHeight="1" x14ac:dyDescent="0.25">
      <c r="A2601" s="3" t="s">
        <v>912</v>
      </c>
      <c r="B2601" s="4" t="s">
        <v>7959</v>
      </c>
      <c r="C2601" s="28" t="s">
        <v>7083</v>
      </c>
      <c r="D2601" s="28" t="s">
        <v>7083</v>
      </c>
      <c r="E2601" s="28" t="s">
        <v>8785</v>
      </c>
      <c r="F2601" s="28" t="s">
        <v>34</v>
      </c>
      <c r="G2601" s="19">
        <v>0</v>
      </c>
      <c r="H2601" s="5" t="s">
        <v>62</v>
      </c>
      <c r="I2601" s="28" t="s">
        <v>7084</v>
      </c>
      <c r="J2601" s="20">
        <v>21708</v>
      </c>
      <c r="K2601" s="20">
        <v>37186169.229999997</v>
      </c>
      <c r="L2601" s="20">
        <v>0</v>
      </c>
      <c r="M2601" s="20">
        <v>1048212</v>
      </c>
      <c r="N2601" s="20">
        <v>587939</v>
      </c>
      <c r="O2601" s="6">
        <v>1788.3877017689299</v>
      </c>
      <c r="P2601" s="21">
        <v>0.82702375255345295</v>
      </c>
      <c r="Q2601" s="18"/>
      <c r="R2601" s="22">
        <v>1822</v>
      </c>
      <c r="S2601" s="23">
        <v>0</v>
      </c>
      <c r="T2601" s="23">
        <v>1822</v>
      </c>
      <c r="U2601" s="24">
        <v>219</v>
      </c>
      <c r="V2601" s="25">
        <v>259</v>
      </c>
      <c r="W2601" s="23">
        <v>103</v>
      </c>
      <c r="X2601" s="23">
        <v>0</v>
      </c>
      <c r="Y2601" s="23">
        <v>103</v>
      </c>
      <c r="Z2601" s="26">
        <v>5.6531284302963773E-2</v>
      </c>
      <c r="AA2601" s="25">
        <v>640</v>
      </c>
      <c r="AB2601" s="23">
        <v>0</v>
      </c>
      <c r="AC2601" s="23">
        <v>640</v>
      </c>
      <c r="AD2601" s="26">
        <v>0.35126234906695941</v>
      </c>
      <c r="AE2601" s="5"/>
      <c r="AF2601" s="35">
        <v>80000</v>
      </c>
      <c r="AG2601" s="7">
        <v>5</v>
      </c>
      <c r="AH2601" s="32">
        <v>79750</v>
      </c>
      <c r="AI2601" s="32">
        <v>79750</v>
      </c>
      <c r="AJ2601" s="49">
        <v>43951</v>
      </c>
    </row>
    <row r="2602" spans="1:36" s="2" customFormat="1" ht="15" customHeight="1" x14ac:dyDescent="0.25">
      <c r="A2602" s="3">
        <v>0</v>
      </c>
      <c r="B2602" s="4" t="s">
        <v>7962</v>
      </c>
      <c r="C2602" s="28" t="s">
        <v>7093</v>
      </c>
      <c r="D2602" s="28" t="s">
        <v>7093</v>
      </c>
      <c r="E2602" s="28" t="s">
        <v>8776</v>
      </c>
      <c r="F2602" s="28" t="s">
        <v>34</v>
      </c>
      <c r="G2602" s="19">
        <v>0</v>
      </c>
      <c r="H2602" s="5" t="s">
        <v>78</v>
      </c>
      <c r="I2602" s="28" t="s">
        <v>7094</v>
      </c>
      <c r="J2602" s="20">
        <v>23662</v>
      </c>
      <c r="K2602" s="20">
        <v>48898855</v>
      </c>
      <c r="L2602" s="20">
        <v>0</v>
      </c>
      <c r="M2602" s="20">
        <v>0</v>
      </c>
      <c r="N2602" s="20">
        <v>0</v>
      </c>
      <c r="O2602" s="6">
        <v>2066.5562927901301</v>
      </c>
      <c r="P2602" s="21">
        <v>0.955660307010467</v>
      </c>
      <c r="Q2602" s="18"/>
      <c r="R2602" s="22">
        <v>1824</v>
      </c>
      <c r="S2602" s="23">
        <v>0</v>
      </c>
      <c r="T2602" s="23">
        <v>1824</v>
      </c>
      <c r="U2602" s="24">
        <v>193</v>
      </c>
      <c r="V2602" s="25">
        <v>72</v>
      </c>
      <c r="W2602" s="23">
        <v>70</v>
      </c>
      <c r="X2602" s="23">
        <v>0</v>
      </c>
      <c r="Y2602" s="23">
        <v>70</v>
      </c>
      <c r="Z2602" s="26">
        <v>3.8377192982456142E-2</v>
      </c>
      <c r="AA2602" s="25">
        <v>759</v>
      </c>
      <c r="AB2602" s="23">
        <v>0</v>
      </c>
      <c r="AC2602" s="23">
        <v>759</v>
      </c>
      <c r="AD2602" s="26">
        <v>0.41611842105263158</v>
      </c>
      <c r="AE2602" s="5"/>
      <c r="AF2602" s="35">
        <v>80000</v>
      </c>
      <c r="AG2602" s="7">
        <v>5</v>
      </c>
      <c r="AH2602" s="35">
        <v>80000</v>
      </c>
      <c r="AI2602" s="35">
        <v>80000</v>
      </c>
      <c r="AJ2602" s="49">
        <v>43945</v>
      </c>
    </row>
    <row r="2603" spans="1:36" ht="15" customHeight="1" x14ac:dyDescent="0.25">
      <c r="A2603" s="3" t="s">
        <v>3193</v>
      </c>
      <c r="B2603" s="4" t="s">
        <v>7965</v>
      </c>
      <c r="C2603" s="18" t="s">
        <v>7106</v>
      </c>
      <c r="D2603" s="18" t="s">
        <v>7106</v>
      </c>
      <c r="E2603" s="18" t="s">
        <v>8773</v>
      </c>
      <c r="F2603" s="18" t="s">
        <v>34</v>
      </c>
      <c r="G2603" s="19">
        <v>0</v>
      </c>
      <c r="H2603" s="5" t="s">
        <v>272</v>
      </c>
      <c r="I2603" s="18" t="s">
        <v>7107</v>
      </c>
      <c r="J2603" s="20">
        <v>24198</v>
      </c>
      <c r="K2603" s="20">
        <v>35209643.43</v>
      </c>
      <c r="L2603" s="20">
        <v>0</v>
      </c>
      <c r="M2603" s="20">
        <v>9916278</v>
      </c>
      <c r="N2603" s="20">
        <v>780433</v>
      </c>
      <c r="O2603" s="6">
        <v>1897.11358087445</v>
      </c>
      <c r="P2603" s="21">
        <v>0.87730305409896103</v>
      </c>
      <c r="Q2603" s="18"/>
      <c r="R2603" s="22">
        <v>1832</v>
      </c>
      <c r="S2603" s="23">
        <v>0</v>
      </c>
      <c r="T2603" s="23">
        <v>1832</v>
      </c>
      <c r="U2603" s="24">
        <v>208</v>
      </c>
      <c r="V2603" s="25"/>
      <c r="W2603" s="23">
        <v>138</v>
      </c>
      <c r="X2603" s="23">
        <v>0</v>
      </c>
      <c r="Y2603" s="23">
        <v>138</v>
      </c>
      <c r="Z2603" s="26">
        <v>7.5327510917030563E-2</v>
      </c>
      <c r="AA2603" s="25">
        <v>790</v>
      </c>
      <c r="AB2603" s="23">
        <v>0</v>
      </c>
      <c r="AC2603" s="23">
        <v>790</v>
      </c>
      <c r="AD2603" s="26">
        <v>0.43122270742358076</v>
      </c>
      <c r="AE2603" s="5"/>
      <c r="AF2603" s="33">
        <v>80000</v>
      </c>
      <c r="AG2603" s="7">
        <v>5</v>
      </c>
      <c r="AH2603" s="33">
        <v>80000</v>
      </c>
      <c r="AI2603" s="33">
        <v>80000</v>
      </c>
      <c r="AJ2603" s="37">
        <v>43936</v>
      </c>
    </row>
    <row r="2604" spans="1:36" ht="15" customHeight="1" x14ac:dyDescent="0.25">
      <c r="A2604" s="3" t="s">
        <v>3732</v>
      </c>
      <c r="B2604" s="4" t="s">
        <v>7968</v>
      </c>
      <c r="C2604" s="18" t="s">
        <v>7118</v>
      </c>
      <c r="D2604" s="18" t="s">
        <v>2716</v>
      </c>
      <c r="E2604" s="18" t="s">
        <v>8773</v>
      </c>
      <c r="F2604" s="18" t="s">
        <v>86</v>
      </c>
      <c r="G2604" s="19">
        <v>0</v>
      </c>
      <c r="H2604" s="5" t="s">
        <v>272</v>
      </c>
      <c r="I2604" s="18" t="s">
        <v>7119</v>
      </c>
      <c r="J2604" s="20">
        <v>48374</v>
      </c>
      <c r="K2604" s="20">
        <v>8301612.2599999998</v>
      </c>
      <c r="L2604" s="20">
        <v>0</v>
      </c>
      <c r="M2604" s="20">
        <v>8234573</v>
      </c>
      <c r="N2604" s="20">
        <v>2850795</v>
      </c>
      <c r="O2604" s="6">
        <v>400.77273452681197</v>
      </c>
      <c r="P2604" s="21">
        <v>1.1485358258821401</v>
      </c>
      <c r="Q2604" s="18"/>
      <c r="R2604" s="22">
        <v>1840</v>
      </c>
      <c r="S2604" s="23">
        <v>4169</v>
      </c>
      <c r="T2604" s="23">
        <v>4169</v>
      </c>
      <c r="U2604" s="24">
        <v>11</v>
      </c>
      <c r="V2604" s="25"/>
      <c r="W2604" s="23">
        <v>0</v>
      </c>
      <c r="X2604" s="23">
        <v>461</v>
      </c>
      <c r="Y2604" s="23">
        <v>461</v>
      </c>
      <c r="Z2604" s="26">
        <v>0.11057807627728472</v>
      </c>
      <c r="AA2604" s="25">
        <v>0</v>
      </c>
      <c r="AB2604" s="23">
        <v>2669</v>
      </c>
      <c r="AC2604" s="23">
        <v>2669</v>
      </c>
      <c r="AD2604" s="26">
        <v>0.64020148716718639</v>
      </c>
      <c r="AE2604" s="5"/>
      <c r="AF2604" s="33">
        <v>80000</v>
      </c>
      <c r="AG2604" s="7">
        <v>5</v>
      </c>
      <c r="AH2604" s="30">
        <v>80000</v>
      </c>
      <c r="AI2604" s="30">
        <v>80000</v>
      </c>
      <c r="AJ2604" s="37">
        <v>43938</v>
      </c>
    </row>
    <row r="2605" spans="1:36" s="2" customFormat="1" ht="15" customHeight="1" x14ac:dyDescent="0.25">
      <c r="A2605" s="3">
        <v>0</v>
      </c>
      <c r="B2605" s="4" t="s">
        <v>7971</v>
      </c>
      <c r="C2605" s="28" t="s">
        <v>7121</v>
      </c>
      <c r="D2605" s="28" t="s">
        <v>3160</v>
      </c>
      <c r="E2605" s="28" t="s">
        <v>8783</v>
      </c>
      <c r="F2605" s="28" t="s">
        <v>86</v>
      </c>
      <c r="G2605" s="19">
        <v>0</v>
      </c>
      <c r="H2605" s="5" t="s">
        <v>139</v>
      </c>
      <c r="I2605" s="28" t="s">
        <v>7122</v>
      </c>
      <c r="J2605" s="20">
        <v>71119</v>
      </c>
      <c r="K2605" s="20">
        <v>17307785.079999998</v>
      </c>
      <c r="L2605" s="20">
        <v>0</v>
      </c>
      <c r="M2605" s="20">
        <v>3250990</v>
      </c>
      <c r="N2605" s="20">
        <v>752262</v>
      </c>
      <c r="O2605" s="6">
        <v>299.65321615883198</v>
      </c>
      <c r="P2605" s="21">
        <v>0.85874717626580399</v>
      </c>
      <c r="Q2605" s="18"/>
      <c r="R2605" s="22">
        <v>1766</v>
      </c>
      <c r="S2605" s="23">
        <v>5237</v>
      </c>
      <c r="T2605" s="23">
        <v>5237</v>
      </c>
      <c r="U2605" s="24"/>
      <c r="V2605" s="25"/>
      <c r="W2605" s="23">
        <v>0</v>
      </c>
      <c r="X2605" s="23">
        <v>463</v>
      </c>
      <c r="Y2605" s="23">
        <v>463</v>
      </c>
      <c r="Z2605" s="26">
        <v>8.8409394691617335E-2</v>
      </c>
      <c r="AA2605" s="25">
        <v>0</v>
      </c>
      <c r="AB2605" s="23">
        <v>1911</v>
      </c>
      <c r="AC2605" s="23">
        <v>1911</v>
      </c>
      <c r="AD2605" s="26">
        <v>0.36490357074661067</v>
      </c>
      <c r="AE2605" s="5"/>
      <c r="AF2605" s="35">
        <v>80000</v>
      </c>
      <c r="AG2605" s="7">
        <v>5</v>
      </c>
      <c r="AH2605" s="32">
        <v>79975</v>
      </c>
      <c r="AI2605" s="32">
        <v>79975</v>
      </c>
      <c r="AJ2605" s="49">
        <v>43963</v>
      </c>
    </row>
    <row r="2606" spans="1:36" s="2" customFormat="1" ht="15" customHeight="1" x14ac:dyDescent="0.25">
      <c r="A2606" s="3">
        <v>0</v>
      </c>
      <c r="B2606" s="4" t="s">
        <v>7974</v>
      </c>
      <c r="C2606" s="28" t="s">
        <v>7127</v>
      </c>
      <c r="D2606" s="28" t="s">
        <v>1277</v>
      </c>
      <c r="E2606" s="28" t="s">
        <v>8778</v>
      </c>
      <c r="F2606" s="28" t="s">
        <v>86</v>
      </c>
      <c r="G2606" s="19">
        <v>0</v>
      </c>
      <c r="H2606" s="5" t="s">
        <v>139</v>
      </c>
      <c r="I2606" s="28" t="s">
        <v>7128</v>
      </c>
      <c r="J2606" s="20">
        <v>52196</v>
      </c>
      <c r="K2606" s="20">
        <v>8614575.9199999999</v>
      </c>
      <c r="L2606" s="20">
        <v>0</v>
      </c>
      <c r="M2606" s="20">
        <v>12461052</v>
      </c>
      <c r="N2606" s="20">
        <v>2758167</v>
      </c>
      <c r="O2606" s="6">
        <v>456.62109970112698</v>
      </c>
      <c r="P2606" s="21">
        <v>1.3085862551993499</v>
      </c>
      <c r="Q2606" s="18"/>
      <c r="R2606" s="22">
        <v>1711</v>
      </c>
      <c r="S2606" s="23">
        <v>4303</v>
      </c>
      <c r="T2606" s="23">
        <v>4303</v>
      </c>
      <c r="U2606" s="24">
        <v>7</v>
      </c>
      <c r="V2606" s="25"/>
      <c r="W2606" s="23">
        <v>0</v>
      </c>
      <c r="X2606" s="23">
        <v>1117</v>
      </c>
      <c r="Y2606" s="23">
        <v>1117</v>
      </c>
      <c r="Z2606" s="26">
        <v>0.25958633511503604</v>
      </c>
      <c r="AA2606" s="25">
        <v>0</v>
      </c>
      <c r="AB2606" s="23">
        <v>1868</v>
      </c>
      <c r="AC2606" s="23">
        <v>1868</v>
      </c>
      <c r="AD2606" s="26">
        <v>0.43411573320938879</v>
      </c>
      <c r="AE2606" s="5"/>
      <c r="AF2606" s="35">
        <v>80000</v>
      </c>
      <c r="AG2606" s="7">
        <v>5</v>
      </c>
      <c r="AH2606" s="32">
        <v>79920</v>
      </c>
      <c r="AI2606" s="32">
        <v>79920</v>
      </c>
      <c r="AJ2606" s="49">
        <v>43965</v>
      </c>
    </row>
    <row r="2607" spans="1:36" s="2" customFormat="1" ht="15" customHeight="1" x14ac:dyDescent="0.25">
      <c r="A2607" s="3">
        <v>0</v>
      </c>
      <c r="B2607" s="4" t="s">
        <v>7977</v>
      </c>
      <c r="C2607" s="28" t="s">
        <v>7130</v>
      </c>
      <c r="D2607" s="28" t="s">
        <v>7130</v>
      </c>
      <c r="E2607" s="28" t="s">
        <v>8773</v>
      </c>
      <c r="F2607" s="28" t="s">
        <v>34</v>
      </c>
      <c r="G2607" s="19">
        <v>0</v>
      </c>
      <c r="H2607" s="5" t="s">
        <v>369</v>
      </c>
      <c r="I2607" s="28" t="s">
        <v>7131</v>
      </c>
      <c r="J2607" s="20">
        <v>24625</v>
      </c>
      <c r="K2607" s="20">
        <v>47051533.780000001</v>
      </c>
      <c r="L2607" s="20">
        <v>0</v>
      </c>
      <c r="M2607" s="20">
        <v>1609417</v>
      </c>
      <c r="N2607" s="20">
        <v>715548</v>
      </c>
      <c r="O2607" s="6">
        <v>2005.13700629442</v>
      </c>
      <c r="P2607" s="21">
        <v>0.92725751227720199</v>
      </c>
      <c r="Q2607" s="18"/>
      <c r="R2607" s="22">
        <v>1865</v>
      </c>
      <c r="S2607" s="23">
        <v>0</v>
      </c>
      <c r="T2607" s="23">
        <v>1865</v>
      </c>
      <c r="U2607" s="24">
        <v>200</v>
      </c>
      <c r="V2607" s="25"/>
      <c r="W2607" s="23">
        <v>149</v>
      </c>
      <c r="X2607" s="23">
        <v>0</v>
      </c>
      <c r="Y2607" s="23">
        <v>149</v>
      </c>
      <c r="Z2607" s="26">
        <v>7.9892761394101883E-2</v>
      </c>
      <c r="AA2607" s="25">
        <v>687</v>
      </c>
      <c r="AB2607" s="23">
        <v>0</v>
      </c>
      <c r="AC2607" s="23">
        <v>687</v>
      </c>
      <c r="AD2607" s="26">
        <v>0.3683646112600536</v>
      </c>
      <c r="AE2607" s="5"/>
      <c r="AF2607" s="35">
        <v>80000</v>
      </c>
      <c r="AG2607" s="7">
        <v>5</v>
      </c>
      <c r="AH2607" s="32">
        <v>79985.67</v>
      </c>
      <c r="AI2607" s="32">
        <v>79985.67</v>
      </c>
      <c r="AJ2607" s="49">
        <v>43973</v>
      </c>
    </row>
    <row r="2608" spans="1:36" s="2" customFormat="1" ht="15" customHeight="1" x14ac:dyDescent="0.25">
      <c r="A2608" s="3" t="s">
        <v>5317</v>
      </c>
      <c r="B2608" s="4" t="s">
        <v>7980</v>
      </c>
      <c r="C2608" s="28" t="s">
        <v>7136</v>
      </c>
      <c r="D2608" s="28" t="s">
        <v>4458</v>
      </c>
      <c r="E2608" s="28" t="s">
        <v>8786</v>
      </c>
      <c r="F2608" s="28" t="s">
        <v>86</v>
      </c>
      <c r="G2608" s="19">
        <v>0</v>
      </c>
      <c r="H2608" s="5" t="s">
        <v>210</v>
      </c>
      <c r="I2608" s="28" t="s">
        <v>7137</v>
      </c>
      <c r="J2608" s="20">
        <v>59858</v>
      </c>
      <c r="K2608" s="20">
        <v>13327732.18</v>
      </c>
      <c r="L2608" s="20">
        <v>0</v>
      </c>
      <c r="M2608" s="20">
        <v>3287558</v>
      </c>
      <c r="N2608" s="20">
        <v>1446065</v>
      </c>
      <c r="O2608" s="6">
        <v>301.73669651508601</v>
      </c>
      <c r="P2608" s="21">
        <v>0.86471802115000995</v>
      </c>
      <c r="Q2608" s="18"/>
      <c r="R2608" s="22">
        <v>1882</v>
      </c>
      <c r="S2608" s="23">
        <v>5800</v>
      </c>
      <c r="T2608" s="23">
        <v>5800</v>
      </c>
      <c r="U2608" s="24">
        <v>16</v>
      </c>
      <c r="V2608" s="25"/>
      <c r="W2608" s="23">
        <v>0</v>
      </c>
      <c r="X2608" s="23">
        <v>490</v>
      </c>
      <c r="Y2608" s="23">
        <v>490</v>
      </c>
      <c r="Z2608" s="26">
        <v>8.4482758620689657E-2</v>
      </c>
      <c r="AA2608" s="25">
        <v>0</v>
      </c>
      <c r="AB2608" s="23">
        <v>2194</v>
      </c>
      <c r="AC2608" s="23">
        <v>2194</v>
      </c>
      <c r="AD2608" s="26">
        <v>0.37827586206896552</v>
      </c>
      <c r="AE2608" s="5"/>
      <c r="AF2608" s="35">
        <v>80000</v>
      </c>
      <c r="AG2608" s="7">
        <v>5</v>
      </c>
      <c r="AH2608" s="32">
        <v>77047.199999999997</v>
      </c>
      <c r="AI2608" s="32">
        <v>77047.199999999997</v>
      </c>
      <c r="AJ2608" s="49">
        <v>43944</v>
      </c>
    </row>
    <row r="2609" spans="1:37" ht="15" customHeight="1" x14ac:dyDescent="0.25">
      <c r="A2609" s="3" t="s">
        <v>1013</v>
      </c>
      <c r="B2609" s="4" t="s">
        <v>7983</v>
      </c>
      <c r="C2609" s="18" t="s">
        <v>7145</v>
      </c>
      <c r="D2609" s="18" t="s">
        <v>607</v>
      </c>
      <c r="E2609" s="18" t="s">
        <v>8787</v>
      </c>
      <c r="F2609" s="18" t="s">
        <v>86</v>
      </c>
      <c r="G2609" s="19">
        <v>0</v>
      </c>
      <c r="H2609" s="5" t="s">
        <v>210</v>
      </c>
      <c r="I2609" s="18" t="s">
        <v>7146</v>
      </c>
      <c r="J2609" s="20">
        <v>66264</v>
      </c>
      <c r="K2609" s="20">
        <v>12231809.6</v>
      </c>
      <c r="L2609" s="20">
        <v>0</v>
      </c>
      <c r="M2609" s="20">
        <v>5739332</v>
      </c>
      <c r="N2609" s="20">
        <v>2960152</v>
      </c>
      <c r="O2609" s="6">
        <v>315.87730290957398</v>
      </c>
      <c r="P2609" s="21">
        <v>0.90524221764492196</v>
      </c>
      <c r="Q2609" s="18"/>
      <c r="R2609" s="22">
        <v>1756</v>
      </c>
      <c r="S2609" s="23">
        <v>5053</v>
      </c>
      <c r="T2609" s="23">
        <v>5053</v>
      </c>
      <c r="U2609" s="24">
        <v>24</v>
      </c>
      <c r="V2609" s="25"/>
      <c r="W2609" s="23">
        <v>0</v>
      </c>
      <c r="X2609" s="23">
        <v>334</v>
      </c>
      <c r="Y2609" s="23">
        <v>334</v>
      </c>
      <c r="Z2609" s="26">
        <v>6.609934692262022E-2</v>
      </c>
      <c r="AA2609" s="25">
        <v>0</v>
      </c>
      <c r="AB2609" s="23">
        <v>2072</v>
      </c>
      <c r="AC2609" s="23">
        <v>2072</v>
      </c>
      <c r="AD2609" s="26">
        <v>0.4100534336037997</v>
      </c>
      <c r="AE2609" s="5"/>
      <c r="AF2609" s="33">
        <v>80000</v>
      </c>
      <c r="AG2609" s="7">
        <v>5</v>
      </c>
      <c r="AH2609" s="30">
        <v>79850.539999999994</v>
      </c>
      <c r="AI2609" s="30">
        <v>79850.539999999994</v>
      </c>
      <c r="AJ2609" s="37">
        <v>44015</v>
      </c>
    </row>
    <row r="2610" spans="1:37" ht="15" customHeight="1" x14ac:dyDescent="0.25">
      <c r="A2610" s="3">
        <v>0</v>
      </c>
      <c r="B2610" s="4" t="s">
        <v>7986</v>
      </c>
      <c r="C2610" s="18" t="s">
        <v>7157</v>
      </c>
      <c r="D2610" s="18" t="s">
        <v>7157</v>
      </c>
      <c r="E2610" s="18" t="s">
        <v>8772</v>
      </c>
      <c r="F2610" s="18" t="s">
        <v>34</v>
      </c>
      <c r="G2610" s="19">
        <v>0</v>
      </c>
      <c r="H2610" s="5" t="s">
        <v>62</v>
      </c>
      <c r="I2610" s="18" t="s">
        <v>7158</v>
      </c>
      <c r="J2610" s="20">
        <v>25887</v>
      </c>
      <c r="K2610" s="20">
        <v>51269251.850000001</v>
      </c>
      <c r="L2610" s="20">
        <v>0</v>
      </c>
      <c r="M2610" s="20">
        <v>0</v>
      </c>
      <c r="N2610" s="20">
        <v>0</v>
      </c>
      <c r="O2610" s="6">
        <v>1980.5018677328401</v>
      </c>
      <c r="P2610" s="21">
        <v>0.91586521478057004</v>
      </c>
      <c r="Q2610" s="18"/>
      <c r="R2610" s="22">
        <v>1823</v>
      </c>
      <c r="S2610" s="23">
        <v>0</v>
      </c>
      <c r="T2610" s="23">
        <v>1894</v>
      </c>
      <c r="U2610" s="24">
        <v>238</v>
      </c>
      <c r="V2610" s="25"/>
      <c r="W2610" s="23">
        <v>49</v>
      </c>
      <c r="X2610" s="23">
        <v>0</v>
      </c>
      <c r="Y2610" s="23">
        <v>49</v>
      </c>
      <c r="Z2610" s="26">
        <v>2.587117212249208E-2</v>
      </c>
      <c r="AA2610" s="25">
        <v>660</v>
      </c>
      <c r="AB2610" s="23">
        <v>0</v>
      </c>
      <c r="AC2610" s="23">
        <v>660</v>
      </c>
      <c r="AD2610" s="26">
        <v>0.34846884899683211</v>
      </c>
      <c r="AE2610" s="5"/>
      <c r="AF2610" s="33">
        <v>80000</v>
      </c>
      <c r="AG2610" s="7">
        <v>5</v>
      </c>
      <c r="AH2610" s="30">
        <v>80000</v>
      </c>
      <c r="AI2610" s="30">
        <v>80000</v>
      </c>
      <c r="AJ2610" s="37">
        <v>43938</v>
      </c>
    </row>
    <row r="2611" spans="1:37" ht="15" customHeight="1" x14ac:dyDescent="0.25">
      <c r="A2611" s="3">
        <v>0</v>
      </c>
      <c r="B2611" s="4" t="s">
        <v>7989</v>
      </c>
      <c r="C2611" s="18" t="s">
        <v>7160</v>
      </c>
      <c r="D2611" s="18" t="s">
        <v>7160</v>
      </c>
      <c r="E2611" s="18" t="s">
        <v>8785</v>
      </c>
      <c r="F2611" s="18" t="s">
        <v>34</v>
      </c>
      <c r="G2611" s="19">
        <v>0</v>
      </c>
      <c r="H2611" s="5" t="s">
        <v>96</v>
      </c>
      <c r="I2611" s="18" t="s">
        <v>7161</v>
      </c>
      <c r="J2611" s="20">
        <v>22106</v>
      </c>
      <c r="K2611" s="20">
        <v>35246220.439999998</v>
      </c>
      <c r="L2611" s="20">
        <v>0</v>
      </c>
      <c r="M2611" s="20">
        <v>6505130</v>
      </c>
      <c r="N2611" s="20">
        <v>753305</v>
      </c>
      <c r="O2611" s="6">
        <v>1922.7655586718499</v>
      </c>
      <c r="P2611" s="21">
        <v>0.88916557972326604</v>
      </c>
      <c r="Q2611" s="18"/>
      <c r="R2611" s="22">
        <v>1880</v>
      </c>
      <c r="S2611" s="23">
        <v>0</v>
      </c>
      <c r="T2611" s="23">
        <v>1895</v>
      </c>
      <c r="U2611" s="24">
        <v>254</v>
      </c>
      <c r="V2611" s="25">
        <v>389</v>
      </c>
      <c r="W2611" s="23">
        <v>332</v>
      </c>
      <c r="X2611" s="23">
        <v>0</v>
      </c>
      <c r="Y2611" s="23">
        <v>332</v>
      </c>
      <c r="Z2611" s="26">
        <v>0.17519788918205806</v>
      </c>
      <c r="AA2611" s="25">
        <v>884</v>
      </c>
      <c r="AB2611" s="23">
        <v>0</v>
      </c>
      <c r="AC2611" s="23">
        <v>884</v>
      </c>
      <c r="AD2611" s="26">
        <v>0.46649076517150395</v>
      </c>
      <c r="AE2611" s="5"/>
      <c r="AF2611" s="33">
        <v>80000</v>
      </c>
      <c r="AG2611" s="7">
        <v>5</v>
      </c>
      <c r="AH2611" s="30">
        <v>79946.210000000006</v>
      </c>
      <c r="AI2611" s="30">
        <v>79946.210000000006</v>
      </c>
      <c r="AJ2611" s="49">
        <v>43941</v>
      </c>
    </row>
    <row r="2612" spans="1:37" ht="15" customHeight="1" x14ac:dyDescent="0.25">
      <c r="A2612" s="3">
        <v>0</v>
      </c>
      <c r="B2612" s="4" t="s">
        <v>7992</v>
      </c>
      <c r="C2612" s="18" t="s">
        <v>7166</v>
      </c>
      <c r="D2612" s="18" t="s">
        <v>7166</v>
      </c>
      <c r="E2612" s="18" t="s">
        <v>8785</v>
      </c>
      <c r="F2612" s="18" t="s">
        <v>34</v>
      </c>
      <c r="G2612" s="19">
        <v>0</v>
      </c>
      <c r="H2612" s="5" t="s">
        <v>78</v>
      </c>
      <c r="I2612" s="18" t="s">
        <v>8769</v>
      </c>
      <c r="J2612" s="20">
        <v>23609</v>
      </c>
      <c r="K2612" s="20">
        <v>33032719.120000001</v>
      </c>
      <c r="L2612" s="20">
        <v>0</v>
      </c>
      <c r="M2612" s="20">
        <v>6105894</v>
      </c>
      <c r="N2612" s="20">
        <v>181908</v>
      </c>
      <c r="O2612" s="6">
        <v>1665.4886323012399</v>
      </c>
      <c r="P2612" s="21">
        <v>0.77019018703745001</v>
      </c>
      <c r="Q2612" s="18"/>
      <c r="R2612" s="22">
        <v>1897</v>
      </c>
      <c r="S2612" s="23">
        <v>0</v>
      </c>
      <c r="T2612" s="23">
        <v>1897</v>
      </c>
      <c r="U2612" s="24">
        <v>223</v>
      </c>
      <c r="V2612" s="25">
        <v>516</v>
      </c>
      <c r="W2612" s="23">
        <v>277</v>
      </c>
      <c r="X2612" s="23">
        <v>0</v>
      </c>
      <c r="Y2612" s="23">
        <v>277</v>
      </c>
      <c r="Z2612" s="26">
        <v>0.14602003162888771</v>
      </c>
      <c r="AA2612" s="25">
        <v>531</v>
      </c>
      <c r="AB2612" s="23">
        <v>0</v>
      </c>
      <c r="AC2612" s="23">
        <v>531</v>
      </c>
      <c r="AD2612" s="26">
        <v>0.27991565629942011</v>
      </c>
      <c r="AE2612" s="5"/>
      <c r="AF2612" s="33">
        <v>80000</v>
      </c>
      <c r="AG2612" s="7">
        <v>5</v>
      </c>
      <c r="AH2612" s="30">
        <v>79200</v>
      </c>
      <c r="AI2612" s="30">
        <v>79200</v>
      </c>
      <c r="AJ2612" s="37">
        <v>43937</v>
      </c>
    </row>
    <row r="2613" spans="1:37" ht="15" customHeight="1" x14ac:dyDescent="0.25">
      <c r="A2613" s="3" t="s">
        <v>850</v>
      </c>
      <c r="B2613" s="4" t="s">
        <v>7995</v>
      </c>
      <c r="C2613" s="18" t="s">
        <v>7168</v>
      </c>
      <c r="D2613" s="18" t="s">
        <v>7168</v>
      </c>
      <c r="E2613" s="18" t="s">
        <v>8787</v>
      </c>
      <c r="F2613" s="18" t="s">
        <v>34</v>
      </c>
      <c r="G2613" s="19">
        <v>0</v>
      </c>
      <c r="H2613" s="5" t="s">
        <v>45</v>
      </c>
      <c r="I2613" s="18" t="s">
        <v>7169</v>
      </c>
      <c r="J2613" s="20">
        <v>24339</v>
      </c>
      <c r="K2613" s="20">
        <v>34155382.729999997</v>
      </c>
      <c r="L2613" s="20">
        <v>0</v>
      </c>
      <c r="M2613" s="20">
        <v>7004206</v>
      </c>
      <c r="N2613" s="20">
        <v>218094</v>
      </c>
      <c r="O2613" s="6">
        <v>1700.05681129052</v>
      </c>
      <c r="P2613" s="21">
        <v>0.78617592943456904</v>
      </c>
      <c r="Q2613" s="18"/>
      <c r="R2613" s="22">
        <v>1815</v>
      </c>
      <c r="S2613" s="23">
        <v>0</v>
      </c>
      <c r="T2613" s="23">
        <v>1898</v>
      </c>
      <c r="U2613" s="24">
        <v>226</v>
      </c>
      <c r="V2613" s="25"/>
      <c r="W2613" s="23">
        <v>201</v>
      </c>
      <c r="X2613" s="23">
        <v>0</v>
      </c>
      <c r="Y2613" s="23">
        <v>201</v>
      </c>
      <c r="Z2613" s="26">
        <v>0.10590094836670179</v>
      </c>
      <c r="AA2613" s="25">
        <v>558</v>
      </c>
      <c r="AB2613" s="23">
        <v>0</v>
      </c>
      <c r="AC2613" s="23">
        <v>558</v>
      </c>
      <c r="AD2613" s="26">
        <v>0.29399367755532141</v>
      </c>
      <c r="AE2613" s="5"/>
      <c r="AF2613" s="33">
        <v>80000</v>
      </c>
      <c r="AG2613" s="7">
        <v>5</v>
      </c>
      <c r="AH2613" s="30">
        <v>79999.61</v>
      </c>
      <c r="AI2613" s="30">
        <v>79999.61</v>
      </c>
      <c r="AJ2613" s="37">
        <v>43938</v>
      </c>
    </row>
    <row r="2614" spans="1:37" ht="15" customHeight="1" x14ac:dyDescent="0.25">
      <c r="A2614" s="3" t="s">
        <v>3298</v>
      </c>
      <c r="B2614" s="4" t="s">
        <v>7998</v>
      </c>
      <c r="C2614" s="18" t="s">
        <v>7171</v>
      </c>
      <c r="D2614" s="18" t="s">
        <v>6573</v>
      </c>
      <c r="E2614" s="18" t="s">
        <v>8778</v>
      </c>
      <c r="F2614" s="18" t="s">
        <v>86</v>
      </c>
      <c r="G2614" s="19">
        <v>0</v>
      </c>
      <c r="H2614" s="5" t="s">
        <v>245</v>
      </c>
      <c r="I2614" s="18" t="s">
        <v>7172</v>
      </c>
      <c r="J2614" s="20">
        <v>116775</v>
      </c>
      <c r="K2614" s="20">
        <v>49325889.670000002</v>
      </c>
      <c r="L2614" s="20">
        <v>10583571</v>
      </c>
      <c r="M2614" s="20">
        <v>240237</v>
      </c>
      <c r="N2614" s="20">
        <v>2959825</v>
      </c>
      <c r="O2614" s="6">
        <v>359.17260261185999</v>
      </c>
      <c r="P2614" s="21">
        <v>1.0293180304845699</v>
      </c>
      <c r="Q2614" s="18"/>
      <c r="R2614" s="22">
        <v>1702</v>
      </c>
      <c r="S2614" s="23">
        <v>12895</v>
      </c>
      <c r="T2614" s="23">
        <v>12895</v>
      </c>
      <c r="U2614" s="24">
        <v>12</v>
      </c>
      <c r="V2614" s="25"/>
      <c r="W2614" s="23">
        <v>0</v>
      </c>
      <c r="X2614" s="23">
        <v>219</v>
      </c>
      <c r="Y2614" s="23">
        <v>219</v>
      </c>
      <c r="Z2614" s="26">
        <v>1.6983326870880187E-2</v>
      </c>
      <c r="AA2614" s="25">
        <v>0</v>
      </c>
      <c r="AB2614" s="23">
        <v>5033</v>
      </c>
      <c r="AC2614" s="23">
        <v>5033</v>
      </c>
      <c r="AD2614" s="26">
        <v>0.390306320279178</v>
      </c>
      <c r="AE2614" s="5"/>
      <c r="AF2614" s="33">
        <v>80000</v>
      </c>
      <c r="AG2614" s="7">
        <v>5</v>
      </c>
      <c r="AH2614" s="30">
        <v>79884</v>
      </c>
      <c r="AI2614" s="30">
        <v>79884</v>
      </c>
      <c r="AJ2614" s="49">
        <v>43942</v>
      </c>
      <c r="AK2614" s="27"/>
    </row>
    <row r="2615" spans="1:37" ht="15" customHeight="1" x14ac:dyDescent="0.25">
      <c r="A2615" s="3">
        <v>0</v>
      </c>
      <c r="B2615" s="4" t="s">
        <v>8000</v>
      </c>
      <c r="C2615" s="18" t="s">
        <v>7177</v>
      </c>
      <c r="D2615" s="18" t="s">
        <v>7177</v>
      </c>
      <c r="E2615" s="18" t="s">
        <v>8778</v>
      </c>
      <c r="F2615" s="18" t="s">
        <v>34</v>
      </c>
      <c r="G2615" s="19">
        <v>0</v>
      </c>
      <c r="H2615" s="5" t="s">
        <v>210</v>
      </c>
      <c r="I2615" s="18" t="s">
        <v>7178</v>
      </c>
      <c r="J2615" s="20">
        <v>22545</v>
      </c>
      <c r="K2615" s="20">
        <v>41384041.57</v>
      </c>
      <c r="L2615" s="20">
        <v>0</v>
      </c>
      <c r="M2615" s="20">
        <v>0</v>
      </c>
      <c r="N2615" s="20">
        <v>0</v>
      </c>
      <c r="O2615" s="6">
        <v>1835.61949744955</v>
      </c>
      <c r="P2615" s="21">
        <v>0.84886567020082904</v>
      </c>
      <c r="Q2615" s="18"/>
      <c r="R2615" s="22">
        <v>1919</v>
      </c>
      <c r="S2615" s="23">
        <v>0</v>
      </c>
      <c r="T2615" s="23">
        <v>1919</v>
      </c>
      <c r="U2615" s="24">
        <v>206</v>
      </c>
      <c r="V2615" s="25">
        <v>189</v>
      </c>
      <c r="W2615" s="23">
        <v>94</v>
      </c>
      <c r="X2615" s="23">
        <v>0</v>
      </c>
      <c r="Y2615" s="23">
        <v>94</v>
      </c>
      <c r="Z2615" s="26">
        <v>4.8983845752996351E-2</v>
      </c>
      <c r="AA2615" s="25">
        <v>603</v>
      </c>
      <c r="AB2615" s="23">
        <v>0</v>
      </c>
      <c r="AC2615" s="23">
        <v>603</v>
      </c>
      <c r="AD2615" s="26">
        <v>0.31422615945805105</v>
      </c>
      <c r="AE2615" s="5"/>
      <c r="AF2615" s="33">
        <v>80000</v>
      </c>
      <c r="AG2615" s="7">
        <v>5</v>
      </c>
      <c r="AH2615" s="33">
        <v>80000</v>
      </c>
      <c r="AI2615" s="33">
        <v>80000</v>
      </c>
      <c r="AJ2615" s="37">
        <v>43936</v>
      </c>
    </row>
    <row r="2616" spans="1:37" s="2" customFormat="1" ht="15" customHeight="1" x14ac:dyDescent="0.25">
      <c r="A2616" s="3" t="s">
        <v>1969</v>
      </c>
      <c r="B2616" s="4" t="s">
        <v>8003</v>
      </c>
      <c r="C2616" s="28" t="s">
        <v>7186</v>
      </c>
      <c r="D2616" s="28" t="s">
        <v>7186</v>
      </c>
      <c r="E2616" s="28" t="s">
        <v>8787</v>
      </c>
      <c r="F2616" s="28" t="s">
        <v>34</v>
      </c>
      <c r="G2616" s="19">
        <v>0</v>
      </c>
      <c r="H2616" s="5" t="s">
        <v>272</v>
      </c>
      <c r="I2616" s="28" t="s">
        <v>7187</v>
      </c>
      <c r="J2616" s="20">
        <v>23472</v>
      </c>
      <c r="K2616" s="20">
        <v>70635432.340000004</v>
      </c>
      <c r="L2616" s="20">
        <v>210253</v>
      </c>
      <c r="M2616" s="20">
        <v>0</v>
      </c>
      <c r="N2616" s="20">
        <v>0</v>
      </c>
      <c r="O2616" s="6">
        <v>3000.3910761758698</v>
      </c>
      <c r="P2616" s="21">
        <v>1.38750377476453</v>
      </c>
      <c r="Q2616" s="18"/>
      <c r="R2616" s="22">
        <v>1936</v>
      </c>
      <c r="S2616" s="23">
        <v>0</v>
      </c>
      <c r="T2616" s="23">
        <v>1936</v>
      </c>
      <c r="U2616" s="24">
        <v>188</v>
      </c>
      <c r="V2616" s="25">
        <v>17</v>
      </c>
      <c r="W2616" s="23">
        <v>17</v>
      </c>
      <c r="X2616" s="23">
        <v>0</v>
      </c>
      <c r="Y2616" s="23">
        <v>17</v>
      </c>
      <c r="Z2616" s="26">
        <v>8.7809917355371903E-3</v>
      </c>
      <c r="AA2616" s="25">
        <v>800</v>
      </c>
      <c r="AB2616" s="23">
        <v>0</v>
      </c>
      <c r="AC2616" s="23">
        <v>800</v>
      </c>
      <c r="AD2616" s="26">
        <v>0.41322314049586778</v>
      </c>
      <c r="AE2616" s="5"/>
      <c r="AF2616" s="35">
        <v>80000</v>
      </c>
      <c r="AG2616" s="7">
        <v>5</v>
      </c>
      <c r="AH2616" s="32">
        <v>79999.98</v>
      </c>
      <c r="AI2616" s="32">
        <v>79999.98</v>
      </c>
      <c r="AJ2616" s="49">
        <v>43945</v>
      </c>
    </row>
    <row r="2617" spans="1:37" ht="15" customHeight="1" x14ac:dyDescent="0.25">
      <c r="A2617" s="3">
        <v>0</v>
      </c>
      <c r="B2617" s="4" t="s">
        <v>8006</v>
      </c>
      <c r="C2617" s="18" t="s">
        <v>7195</v>
      </c>
      <c r="D2617" s="18" t="s">
        <v>7195</v>
      </c>
      <c r="E2617" s="18" t="s">
        <v>8786</v>
      </c>
      <c r="F2617" s="18" t="s">
        <v>34</v>
      </c>
      <c r="G2617" s="19">
        <v>0</v>
      </c>
      <c r="H2617" s="5" t="s">
        <v>62</v>
      </c>
      <c r="I2617" s="18" t="s">
        <v>7196</v>
      </c>
      <c r="J2617" s="20">
        <v>19551</v>
      </c>
      <c r="K2617" s="20">
        <v>42135528.600000001</v>
      </c>
      <c r="L2617" s="20">
        <v>0</v>
      </c>
      <c r="M2617" s="20">
        <v>986631</v>
      </c>
      <c r="N2617" s="20">
        <v>43092</v>
      </c>
      <c r="O2617" s="6">
        <v>2207.8283259168302</v>
      </c>
      <c r="P2617" s="21">
        <v>1.0209902837553</v>
      </c>
      <c r="Q2617" s="18"/>
      <c r="R2617" s="22">
        <v>1930</v>
      </c>
      <c r="S2617" s="23">
        <v>0</v>
      </c>
      <c r="T2617" s="23">
        <v>1949</v>
      </c>
      <c r="U2617" s="24">
        <v>215</v>
      </c>
      <c r="V2617" s="25">
        <v>69</v>
      </c>
      <c r="W2617" s="23">
        <v>53</v>
      </c>
      <c r="X2617" s="23">
        <v>0</v>
      </c>
      <c r="Y2617" s="23">
        <v>53</v>
      </c>
      <c r="Z2617" s="26">
        <v>2.719343252950231E-2</v>
      </c>
      <c r="AA2617" s="25">
        <v>933</v>
      </c>
      <c r="AB2617" s="23">
        <v>0</v>
      </c>
      <c r="AC2617" s="23">
        <v>933</v>
      </c>
      <c r="AD2617" s="26">
        <v>0.47870702924576708</v>
      </c>
      <c r="AE2617" s="5"/>
      <c r="AF2617" s="33">
        <v>80000</v>
      </c>
      <c r="AG2617" s="7">
        <v>5</v>
      </c>
      <c r="AH2617" s="33">
        <v>80000</v>
      </c>
      <c r="AI2617" s="33">
        <v>80000</v>
      </c>
      <c r="AJ2617" s="37">
        <v>43936</v>
      </c>
    </row>
    <row r="2618" spans="1:37" s="2" customFormat="1" ht="15" customHeight="1" x14ac:dyDescent="0.25">
      <c r="A2618" s="3">
        <v>0</v>
      </c>
      <c r="B2618" s="4" t="s">
        <v>8009</v>
      </c>
      <c r="C2618" s="28" t="s">
        <v>7201</v>
      </c>
      <c r="D2618" s="28" t="s">
        <v>7201</v>
      </c>
      <c r="E2618" s="28" t="s">
        <v>8781</v>
      </c>
      <c r="F2618" s="28" t="s">
        <v>34</v>
      </c>
      <c r="G2618" s="19">
        <v>0</v>
      </c>
      <c r="H2618" s="5" t="s">
        <v>96</v>
      </c>
      <c r="I2618" s="28" t="s">
        <v>7202</v>
      </c>
      <c r="J2618" s="20">
        <v>25370</v>
      </c>
      <c r="K2618" s="20">
        <v>46453865.990000002</v>
      </c>
      <c r="L2618" s="20">
        <v>0</v>
      </c>
      <c r="M2618" s="20">
        <v>0</v>
      </c>
      <c r="N2618" s="20">
        <v>34319</v>
      </c>
      <c r="O2618" s="6">
        <v>1832.4077646827</v>
      </c>
      <c r="P2618" s="21">
        <v>0.84738043336856295</v>
      </c>
      <c r="Q2618" s="18"/>
      <c r="R2618" s="22">
        <v>1936</v>
      </c>
      <c r="S2618" s="23">
        <v>0</v>
      </c>
      <c r="T2618" s="23">
        <v>1952</v>
      </c>
      <c r="U2618" s="24">
        <v>207</v>
      </c>
      <c r="V2618" s="25"/>
      <c r="W2618" s="23">
        <v>100</v>
      </c>
      <c r="X2618" s="23">
        <v>0</v>
      </c>
      <c r="Y2618" s="23">
        <v>100</v>
      </c>
      <c r="Z2618" s="26">
        <v>5.1229508196721313E-2</v>
      </c>
      <c r="AA2618" s="25">
        <v>905</v>
      </c>
      <c r="AB2618" s="23">
        <v>0</v>
      </c>
      <c r="AC2618" s="23">
        <v>905</v>
      </c>
      <c r="AD2618" s="26">
        <v>0.46362704918032788</v>
      </c>
      <c r="AE2618" s="5"/>
      <c r="AF2618" s="35">
        <v>80000</v>
      </c>
      <c r="AG2618" s="7">
        <v>5</v>
      </c>
      <c r="AH2618" s="32">
        <v>79992</v>
      </c>
      <c r="AI2618" s="32">
        <v>79992</v>
      </c>
      <c r="AJ2618" s="49">
        <v>43951</v>
      </c>
    </row>
    <row r="2619" spans="1:37" s="2" customFormat="1" ht="15" customHeight="1" x14ac:dyDescent="0.25">
      <c r="A2619" s="3" t="s">
        <v>8012</v>
      </c>
      <c r="B2619" s="4" t="s">
        <v>8013</v>
      </c>
      <c r="C2619" s="28" t="s">
        <v>7209</v>
      </c>
      <c r="D2619" s="28" t="s">
        <v>4197</v>
      </c>
      <c r="E2619" s="28" t="s">
        <v>8786</v>
      </c>
      <c r="F2619" s="28" t="s">
        <v>86</v>
      </c>
      <c r="G2619" s="19" t="s">
        <v>5</v>
      </c>
      <c r="H2619" s="5" t="s">
        <v>91</v>
      </c>
      <c r="I2619" s="28" t="s">
        <v>7210</v>
      </c>
      <c r="J2619" s="20">
        <v>47229</v>
      </c>
      <c r="K2619" s="20">
        <v>11928891.98</v>
      </c>
      <c r="L2619" s="20">
        <v>0</v>
      </c>
      <c r="M2619" s="20">
        <v>2587952</v>
      </c>
      <c r="N2619" s="20">
        <v>447965</v>
      </c>
      <c r="O2619" s="6">
        <v>316.85635901670599</v>
      </c>
      <c r="P2619" s="21">
        <v>0.90804799986939799</v>
      </c>
      <c r="Q2619" s="18"/>
      <c r="R2619" s="22">
        <v>1702</v>
      </c>
      <c r="S2619" s="23">
        <v>4147</v>
      </c>
      <c r="T2619" s="23">
        <v>4147</v>
      </c>
      <c r="U2619" s="24">
        <v>15</v>
      </c>
      <c r="V2619" s="25"/>
      <c r="W2619" s="23">
        <v>0</v>
      </c>
      <c r="X2619" s="23">
        <v>243</v>
      </c>
      <c r="Y2619" s="23">
        <v>243</v>
      </c>
      <c r="Z2619" s="26">
        <v>5.8596575837955148E-2</v>
      </c>
      <c r="AA2619" s="25">
        <v>0</v>
      </c>
      <c r="AB2619" s="23">
        <v>1734</v>
      </c>
      <c r="AC2619" s="23">
        <v>1734</v>
      </c>
      <c r="AD2619" s="26">
        <v>0.41813359054738364</v>
      </c>
      <c r="AE2619" s="5"/>
      <c r="AF2619" s="35">
        <v>80000</v>
      </c>
      <c r="AG2619" s="7">
        <v>5</v>
      </c>
      <c r="AH2619" s="32">
        <v>79974.8</v>
      </c>
      <c r="AI2619" s="32">
        <v>79974.8</v>
      </c>
      <c r="AJ2619" s="49">
        <v>43949</v>
      </c>
    </row>
    <row r="2620" spans="1:37" ht="15" customHeight="1" x14ac:dyDescent="0.25">
      <c r="A2620" s="3">
        <v>0</v>
      </c>
      <c r="B2620" s="4" t="s">
        <v>8016</v>
      </c>
      <c r="C2620" s="18" t="s">
        <v>7215</v>
      </c>
      <c r="D2620" s="18" t="s">
        <v>4156</v>
      </c>
      <c r="E2620" s="18" t="s">
        <v>8778</v>
      </c>
      <c r="F2620" s="18" t="s">
        <v>86</v>
      </c>
      <c r="G2620" s="19">
        <v>0</v>
      </c>
      <c r="H2620" s="5" t="s">
        <v>78</v>
      </c>
      <c r="I2620" s="18" t="s">
        <v>7216</v>
      </c>
      <c r="J2620" s="20">
        <v>75848</v>
      </c>
      <c r="K2620" s="20">
        <v>21250548.239999998</v>
      </c>
      <c r="L2620" s="20">
        <v>0</v>
      </c>
      <c r="M2620" s="20">
        <v>3578044</v>
      </c>
      <c r="N2620" s="20">
        <v>572251</v>
      </c>
      <c r="O2620" s="6">
        <v>334.89140438772301</v>
      </c>
      <c r="P2620" s="21">
        <v>0.95973289244194104</v>
      </c>
      <c r="Q2620" s="18"/>
      <c r="R2620" s="22">
        <v>1968</v>
      </c>
      <c r="S2620" s="23">
        <v>7034</v>
      </c>
      <c r="T2620" s="23">
        <v>7034</v>
      </c>
      <c r="U2620" s="24">
        <v>15</v>
      </c>
      <c r="V2620" s="25"/>
      <c r="W2620" s="23">
        <v>0</v>
      </c>
      <c r="X2620" s="23">
        <v>352</v>
      </c>
      <c r="Y2620" s="23">
        <v>352</v>
      </c>
      <c r="Z2620" s="26">
        <v>5.0042649985783338E-2</v>
      </c>
      <c r="AA2620" s="25">
        <v>0</v>
      </c>
      <c r="AB2620" s="23">
        <v>2965</v>
      </c>
      <c r="AC2620" s="23">
        <v>2965</v>
      </c>
      <c r="AD2620" s="26">
        <v>0.42152402615865797</v>
      </c>
      <c r="AE2620" s="5"/>
      <c r="AF2620" s="33">
        <v>80000</v>
      </c>
      <c r="AG2620" s="7">
        <v>5</v>
      </c>
      <c r="AH2620" s="30">
        <v>79969.679999999993</v>
      </c>
      <c r="AI2620" s="30">
        <v>79969.679999999993</v>
      </c>
      <c r="AJ2620" s="37">
        <v>43938</v>
      </c>
    </row>
    <row r="2621" spans="1:37" ht="15" customHeight="1" x14ac:dyDescent="0.25">
      <c r="A2621" s="3" t="s">
        <v>3470</v>
      </c>
      <c r="B2621" s="4" t="s">
        <v>8019</v>
      </c>
      <c r="C2621" s="18" t="s">
        <v>7221</v>
      </c>
      <c r="D2621" s="18" t="s">
        <v>311</v>
      </c>
      <c r="E2621" s="18" t="s">
        <v>8774</v>
      </c>
      <c r="F2621" s="18" t="s">
        <v>86</v>
      </c>
      <c r="G2621" s="19">
        <v>0</v>
      </c>
      <c r="H2621" s="5" t="s">
        <v>96</v>
      </c>
      <c r="I2621" s="18" t="s">
        <v>7222</v>
      </c>
      <c r="J2621" s="20">
        <v>154387</v>
      </c>
      <c r="K2621" s="20">
        <v>30639629</v>
      </c>
      <c r="L2621" s="20">
        <v>0</v>
      </c>
      <c r="M2621" s="20">
        <v>11275170</v>
      </c>
      <c r="N2621" s="20">
        <v>3139059</v>
      </c>
      <c r="O2621" s="6">
        <v>291.82416913341098</v>
      </c>
      <c r="P2621" s="21">
        <v>0.836310667450332</v>
      </c>
      <c r="Q2621" s="18"/>
      <c r="R2621" s="22">
        <v>1975</v>
      </c>
      <c r="S2621" s="23">
        <v>11419</v>
      </c>
      <c r="T2621" s="23">
        <v>11419</v>
      </c>
      <c r="U2621" s="24">
        <v>26</v>
      </c>
      <c r="V2621" s="25"/>
      <c r="W2621" s="23">
        <v>0</v>
      </c>
      <c r="X2621" s="23">
        <v>865</v>
      </c>
      <c r="Y2621" s="23">
        <v>865</v>
      </c>
      <c r="Z2621" s="26">
        <v>7.5750941413433748E-2</v>
      </c>
      <c r="AA2621" s="25">
        <v>0</v>
      </c>
      <c r="AB2621" s="23">
        <v>7223</v>
      </c>
      <c r="AC2621" s="23">
        <v>7223</v>
      </c>
      <c r="AD2621" s="26">
        <v>0.63254225413784049</v>
      </c>
      <c r="AE2621" s="5"/>
      <c r="AF2621" s="33">
        <v>80000</v>
      </c>
      <c r="AG2621" s="7">
        <v>5</v>
      </c>
      <c r="AH2621" s="30">
        <v>79999.199999999997</v>
      </c>
      <c r="AI2621" s="30">
        <v>79999.199999999997</v>
      </c>
      <c r="AJ2621" s="37">
        <v>43937</v>
      </c>
    </row>
    <row r="2622" spans="1:37" s="2" customFormat="1" ht="15" customHeight="1" x14ac:dyDescent="0.25">
      <c r="A2622" s="3" t="s">
        <v>5526</v>
      </c>
      <c r="B2622" s="4" t="s">
        <v>8022</v>
      </c>
      <c r="C2622" s="28" t="s">
        <v>7227</v>
      </c>
      <c r="D2622" s="28" t="s">
        <v>7227</v>
      </c>
      <c r="E2622" s="28" t="s">
        <v>8783</v>
      </c>
      <c r="F2622" s="28" t="s">
        <v>34</v>
      </c>
      <c r="G2622" s="19">
        <v>0</v>
      </c>
      <c r="H2622" s="5" t="s">
        <v>96</v>
      </c>
      <c r="I2622" s="28" t="s">
        <v>7228</v>
      </c>
      <c r="J2622" s="20">
        <v>20927</v>
      </c>
      <c r="K2622" s="20">
        <v>38965263.490000002</v>
      </c>
      <c r="L2622" s="20">
        <v>0</v>
      </c>
      <c r="M2622" s="20">
        <v>0</v>
      </c>
      <c r="N2622" s="20">
        <v>0</v>
      </c>
      <c r="O2622" s="6">
        <v>1861.9612696516499</v>
      </c>
      <c r="P2622" s="21">
        <v>0.861047185022219</v>
      </c>
      <c r="Q2622" s="18"/>
      <c r="R2622" s="22">
        <v>1978</v>
      </c>
      <c r="S2622" s="23">
        <v>0</v>
      </c>
      <c r="T2622" s="23">
        <v>1978</v>
      </c>
      <c r="U2622" s="24">
        <v>229</v>
      </c>
      <c r="V2622" s="25">
        <v>30</v>
      </c>
      <c r="W2622" s="23">
        <v>30</v>
      </c>
      <c r="X2622" s="23">
        <v>0</v>
      </c>
      <c r="Y2622" s="23">
        <v>30</v>
      </c>
      <c r="Z2622" s="26">
        <v>1.5166835187057633E-2</v>
      </c>
      <c r="AA2622" s="25">
        <v>1117</v>
      </c>
      <c r="AB2622" s="23">
        <v>0</v>
      </c>
      <c r="AC2622" s="23">
        <v>1117</v>
      </c>
      <c r="AD2622" s="26">
        <v>0.56471183013144588</v>
      </c>
      <c r="AE2622" s="5"/>
      <c r="AF2622" s="35">
        <v>80000</v>
      </c>
      <c r="AG2622" s="7">
        <v>5</v>
      </c>
      <c r="AH2622" s="32">
        <v>79920</v>
      </c>
      <c r="AI2622" s="32">
        <v>79920</v>
      </c>
      <c r="AJ2622" s="49">
        <v>43941</v>
      </c>
    </row>
    <row r="2623" spans="1:37" ht="15" customHeight="1" x14ac:dyDescent="0.25">
      <c r="A2623" s="3">
        <v>0</v>
      </c>
      <c r="B2623" s="4" t="s">
        <v>8025</v>
      </c>
      <c r="C2623" s="18" t="s">
        <v>7236</v>
      </c>
      <c r="D2623" s="18" t="s">
        <v>7236</v>
      </c>
      <c r="E2623" s="18" t="s">
        <v>8780</v>
      </c>
      <c r="F2623" s="18" t="s">
        <v>34</v>
      </c>
      <c r="G2623" s="19">
        <v>0</v>
      </c>
      <c r="H2623" s="5" t="s">
        <v>96</v>
      </c>
      <c r="I2623" s="18" t="s">
        <v>7237</v>
      </c>
      <c r="J2623" s="20">
        <v>23640</v>
      </c>
      <c r="K2623" s="20">
        <v>29092314.640000001</v>
      </c>
      <c r="L2623" s="20">
        <v>0</v>
      </c>
      <c r="M2623" s="20">
        <v>7656410</v>
      </c>
      <c r="N2623" s="20">
        <v>280004</v>
      </c>
      <c r="O2623" s="6">
        <v>1566.3590795262301</v>
      </c>
      <c r="P2623" s="21">
        <v>0.72434861999701095</v>
      </c>
      <c r="Q2623" s="18"/>
      <c r="R2623" s="22">
        <v>1982</v>
      </c>
      <c r="S2623" s="23">
        <v>0</v>
      </c>
      <c r="T2623" s="23">
        <v>1982</v>
      </c>
      <c r="U2623" s="24">
        <v>250</v>
      </c>
      <c r="V2623" s="25">
        <v>252</v>
      </c>
      <c r="W2623" s="23">
        <v>247</v>
      </c>
      <c r="X2623" s="23">
        <v>0</v>
      </c>
      <c r="Y2623" s="23">
        <v>247</v>
      </c>
      <c r="Z2623" s="26">
        <v>0.12462159434914229</v>
      </c>
      <c r="AA2623" s="25">
        <v>1873</v>
      </c>
      <c r="AB2623" s="23">
        <v>0</v>
      </c>
      <c r="AC2623" s="23">
        <v>1873</v>
      </c>
      <c r="AD2623" s="26">
        <v>0.94500504540867813</v>
      </c>
      <c r="AE2623" s="5"/>
      <c r="AF2623" s="33">
        <v>80000</v>
      </c>
      <c r="AG2623" s="7">
        <v>5</v>
      </c>
      <c r="AH2623" s="33">
        <v>80000</v>
      </c>
      <c r="AI2623" s="33">
        <v>80000</v>
      </c>
      <c r="AJ2623" s="37">
        <v>43943</v>
      </c>
      <c r="AK2623" s="27"/>
    </row>
    <row r="2624" spans="1:37" s="2" customFormat="1" ht="15" customHeight="1" x14ac:dyDescent="0.25">
      <c r="A2624" s="3" t="s">
        <v>1849</v>
      </c>
      <c r="B2624" s="4" t="s">
        <v>8028</v>
      </c>
      <c r="C2624" s="28" t="s">
        <v>7242</v>
      </c>
      <c r="D2624" s="28" t="s">
        <v>7242</v>
      </c>
      <c r="E2624" s="28" t="s">
        <v>8784</v>
      </c>
      <c r="F2624" s="28" t="s">
        <v>34</v>
      </c>
      <c r="G2624" s="19">
        <v>0</v>
      </c>
      <c r="H2624" s="5" t="s">
        <v>78</v>
      </c>
      <c r="I2624" s="28" t="s">
        <v>7243</v>
      </c>
      <c r="J2624" s="20">
        <v>25730</v>
      </c>
      <c r="K2624" s="20">
        <v>34643009.93</v>
      </c>
      <c r="L2624" s="20">
        <v>0</v>
      </c>
      <c r="M2624" s="20">
        <v>7905600</v>
      </c>
      <c r="N2624" s="20">
        <v>167813</v>
      </c>
      <c r="O2624" s="6">
        <v>1660.1796708122799</v>
      </c>
      <c r="P2624" s="21">
        <v>0.76773510571005199</v>
      </c>
      <c r="Q2624" s="18"/>
      <c r="R2624" s="22">
        <v>1988</v>
      </c>
      <c r="S2624" s="23">
        <v>0</v>
      </c>
      <c r="T2624" s="23">
        <v>1988</v>
      </c>
      <c r="U2624" s="24">
        <v>235</v>
      </c>
      <c r="V2624" s="25">
        <v>142</v>
      </c>
      <c r="W2624" s="23">
        <v>138</v>
      </c>
      <c r="X2624" s="23">
        <v>0</v>
      </c>
      <c r="Y2624" s="23">
        <v>138</v>
      </c>
      <c r="Z2624" s="26">
        <v>6.9416498993963779E-2</v>
      </c>
      <c r="AA2624" s="25">
        <v>716</v>
      </c>
      <c r="AB2624" s="23">
        <v>0</v>
      </c>
      <c r="AC2624" s="23">
        <v>716</v>
      </c>
      <c r="AD2624" s="26">
        <v>0.36016096579476864</v>
      </c>
      <c r="AE2624" s="5"/>
      <c r="AF2624" s="35">
        <v>80000</v>
      </c>
      <c r="AG2624" s="7">
        <v>5</v>
      </c>
      <c r="AH2624" s="35">
        <v>80000</v>
      </c>
      <c r="AI2624" s="35">
        <v>80000</v>
      </c>
      <c r="AJ2624" s="49">
        <v>43949</v>
      </c>
    </row>
    <row r="2625" spans="1:36" ht="15" customHeight="1" x14ac:dyDescent="0.25">
      <c r="A2625" s="3" t="s">
        <v>3405</v>
      </c>
      <c r="B2625" s="4" t="s">
        <v>8031</v>
      </c>
      <c r="C2625" s="18" t="s">
        <v>7245</v>
      </c>
      <c r="D2625" s="18" t="s">
        <v>7245</v>
      </c>
      <c r="E2625" s="18" t="s">
        <v>8772</v>
      </c>
      <c r="F2625" s="18" t="s">
        <v>34</v>
      </c>
      <c r="G2625" s="19">
        <v>0</v>
      </c>
      <c r="H2625" s="5" t="s">
        <v>96</v>
      </c>
      <c r="I2625" s="18" t="s">
        <v>7246</v>
      </c>
      <c r="J2625" s="20">
        <v>30055</v>
      </c>
      <c r="K2625" s="20">
        <v>34859502.439999998</v>
      </c>
      <c r="L2625" s="20">
        <v>0</v>
      </c>
      <c r="M2625" s="20">
        <v>13823762</v>
      </c>
      <c r="N2625" s="20">
        <v>121130</v>
      </c>
      <c r="O2625" s="6">
        <v>1623.83611512228</v>
      </c>
      <c r="P2625" s="21">
        <v>0.75092835638038802</v>
      </c>
      <c r="Q2625" s="18"/>
      <c r="R2625" s="22">
        <v>1830</v>
      </c>
      <c r="S2625" s="23">
        <v>0</v>
      </c>
      <c r="T2625" s="23">
        <v>1988</v>
      </c>
      <c r="U2625" s="24">
        <v>224</v>
      </c>
      <c r="V2625" s="25">
        <v>106</v>
      </c>
      <c r="W2625" s="23">
        <v>102</v>
      </c>
      <c r="X2625" s="23">
        <v>0</v>
      </c>
      <c r="Y2625" s="23">
        <v>102</v>
      </c>
      <c r="Z2625" s="26">
        <v>5.1307847082494973E-2</v>
      </c>
      <c r="AA2625" s="25">
        <v>669</v>
      </c>
      <c r="AB2625" s="23">
        <v>0</v>
      </c>
      <c r="AC2625" s="23">
        <v>669</v>
      </c>
      <c r="AD2625" s="26">
        <v>0.33651911468812878</v>
      </c>
      <c r="AE2625" s="5"/>
      <c r="AF2625" s="33">
        <v>80000</v>
      </c>
      <c r="AG2625" s="7">
        <v>5</v>
      </c>
      <c r="AH2625" s="30">
        <v>79999.199999999997</v>
      </c>
      <c r="AI2625" s="30">
        <v>79999.199999999997</v>
      </c>
      <c r="AJ2625" s="37">
        <v>43938</v>
      </c>
    </row>
    <row r="2626" spans="1:36" ht="15" customHeight="1" x14ac:dyDescent="0.25">
      <c r="A2626" s="3" t="s">
        <v>823</v>
      </c>
      <c r="B2626" s="4" t="s">
        <v>8034</v>
      </c>
      <c r="C2626" s="18" t="s">
        <v>7248</v>
      </c>
      <c r="D2626" s="18" t="s">
        <v>3345</v>
      </c>
      <c r="E2626" s="18" t="s">
        <v>8786</v>
      </c>
      <c r="F2626" s="18" t="s">
        <v>86</v>
      </c>
      <c r="G2626" s="19">
        <v>0</v>
      </c>
      <c r="H2626" s="5" t="s">
        <v>78</v>
      </c>
      <c r="I2626" s="18" t="s">
        <v>7249</v>
      </c>
      <c r="J2626" s="20">
        <v>51972</v>
      </c>
      <c r="K2626" s="20">
        <v>11487159.279999999</v>
      </c>
      <c r="L2626" s="20">
        <v>0</v>
      </c>
      <c r="M2626" s="20">
        <v>2763935</v>
      </c>
      <c r="N2626" s="20">
        <v>1099562</v>
      </c>
      <c r="O2626" s="6">
        <v>295.36397059955402</v>
      </c>
      <c r="P2626" s="21">
        <v>0.84645504217975198</v>
      </c>
      <c r="Q2626" s="18"/>
      <c r="R2626" s="22">
        <v>1987</v>
      </c>
      <c r="S2626" s="23">
        <v>4775</v>
      </c>
      <c r="T2626" s="23">
        <v>4775</v>
      </c>
      <c r="U2626" s="24"/>
      <c r="V2626" s="25"/>
      <c r="W2626" s="23">
        <v>0</v>
      </c>
      <c r="X2626" s="23">
        <v>240</v>
      </c>
      <c r="Y2626" s="23">
        <v>240</v>
      </c>
      <c r="Z2626" s="26">
        <v>5.0261780104712044E-2</v>
      </c>
      <c r="AA2626" s="25">
        <v>0</v>
      </c>
      <c r="AB2626" s="23">
        <v>2510</v>
      </c>
      <c r="AC2626" s="23">
        <v>2510</v>
      </c>
      <c r="AD2626" s="26">
        <v>0.52565445026178015</v>
      </c>
      <c r="AE2626" s="5"/>
      <c r="AF2626" s="33">
        <v>80000</v>
      </c>
      <c r="AG2626" s="7">
        <v>5</v>
      </c>
      <c r="AH2626" s="30">
        <v>79999.92</v>
      </c>
      <c r="AI2626" s="30">
        <v>79999.92</v>
      </c>
      <c r="AJ2626" s="37">
        <v>43955</v>
      </c>
    </row>
    <row r="2627" spans="1:36" s="2" customFormat="1" ht="15" customHeight="1" x14ac:dyDescent="0.25">
      <c r="A2627" s="3">
        <v>0</v>
      </c>
      <c r="B2627" s="4" t="s">
        <v>8037</v>
      </c>
      <c r="C2627" s="28" t="s">
        <v>7251</v>
      </c>
      <c r="D2627" s="28" t="s">
        <v>1119</v>
      </c>
      <c r="E2627" s="28" t="s">
        <v>8780</v>
      </c>
      <c r="F2627" s="28" t="s">
        <v>86</v>
      </c>
      <c r="G2627" s="19">
        <v>0</v>
      </c>
      <c r="H2627" s="5" t="s">
        <v>78</v>
      </c>
      <c r="I2627" s="28" t="s">
        <v>7252</v>
      </c>
      <c r="J2627" s="20">
        <v>55652</v>
      </c>
      <c r="K2627" s="20">
        <v>6584473.0099999998</v>
      </c>
      <c r="L2627" s="20">
        <v>0</v>
      </c>
      <c r="M2627" s="20">
        <v>9059635</v>
      </c>
      <c r="N2627" s="20">
        <v>2089497</v>
      </c>
      <c r="O2627" s="6">
        <v>318.65171081003399</v>
      </c>
      <c r="P2627" s="21">
        <v>0.91319312496662697</v>
      </c>
      <c r="Q2627" s="18"/>
      <c r="R2627" s="22">
        <v>1992</v>
      </c>
      <c r="S2627" s="23">
        <v>3988</v>
      </c>
      <c r="T2627" s="23">
        <v>3988</v>
      </c>
      <c r="U2627" s="24">
        <v>27</v>
      </c>
      <c r="V2627" s="25"/>
      <c r="W2627" s="23">
        <v>0</v>
      </c>
      <c r="X2627" s="23">
        <v>649</v>
      </c>
      <c r="Y2627" s="23">
        <v>649</v>
      </c>
      <c r="Z2627" s="26">
        <v>0.16273821464393179</v>
      </c>
      <c r="AA2627" s="25">
        <v>0</v>
      </c>
      <c r="AB2627" s="23">
        <v>2532</v>
      </c>
      <c r="AC2627" s="23">
        <v>2532</v>
      </c>
      <c r="AD2627" s="26">
        <v>0.63490471414242733</v>
      </c>
      <c r="AE2627" s="5"/>
      <c r="AF2627" s="35">
        <v>80000</v>
      </c>
      <c r="AG2627" s="7">
        <v>5</v>
      </c>
      <c r="AH2627" s="32">
        <v>79999.92</v>
      </c>
      <c r="AI2627" s="32">
        <v>79999.92</v>
      </c>
      <c r="AJ2627" s="49">
        <v>43963</v>
      </c>
    </row>
    <row r="2628" spans="1:36" s="2" customFormat="1" ht="15" customHeight="1" x14ac:dyDescent="0.25">
      <c r="A2628" s="3" t="s">
        <v>617</v>
      </c>
      <c r="B2628" s="4" t="s">
        <v>8040</v>
      </c>
      <c r="C2628" s="28" t="s">
        <v>7260</v>
      </c>
      <c r="D2628" s="28" t="s">
        <v>7260</v>
      </c>
      <c r="E2628" s="28" t="s">
        <v>8777</v>
      </c>
      <c r="F2628" s="28" t="s">
        <v>34</v>
      </c>
      <c r="G2628" s="19">
        <v>0</v>
      </c>
      <c r="H2628" s="5" t="s">
        <v>369</v>
      </c>
      <c r="I2628" s="28" t="s">
        <v>7261</v>
      </c>
      <c r="J2628" s="20">
        <v>24015</v>
      </c>
      <c r="K2628" s="20">
        <v>16069843.789999999</v>
      </c>
      <c r="L2628" s="20">
        <v>0</v>
      </c>
      <c r="M2628" s="20">
        <v>21175542</v>
      </c>
      <c r="N2628" s="20">
        <v>2017714</v>
      </c>
      <c r="O2628" s="6">
        <v>1634.94065334166</v>
      </c>
      <c r="P2628" s="21">
        <v>0.75606354986191704</v>
      </c>
      <c r="Q2628" s="18"/>
      <c r="R2628" s="22">
        <v>2001</v>
      </c>
      <c r="S2628" s="23">
        <v>0</v>
      </c>
      <c r="T2628" s="23">
        <v>2001</v>
      </c>
      <c r="U2628" s="24">
        <v>220</v>
      </c>
      <c r="V2628" s="25"/>
      <c r="W2628" s="23">
        <v>211</v>
      </c>
      <c r="X2628" s="23">
        <v>0</v>
      </c>
      <c r="Y2628" s="23">
        <v>211</v>
      </c>
      <c r="Z2628" s="26">
        <v>0.1054472763618191</v>
      </c>
      <c r="AA2628" s="25">
        <v>1760</v>
      </c>
      <c r="AB2628" s="23">
        <v>0</v>
      </c>
      <c r="AC2628" s="23">
        <v>1760</v>
      </c>
      <c r="AD2628" s="26">
        <v>0.87956021989005495</v>
      </c>
      <c r="AE2628" s="5"/>
      <c r="AF2628" s="35">
        <v>80000</v>
      </c>
      <c r="AG2628" s="7">
        <v>5</v>
      </c>
      <c r="AH2628" s="32">
        <v>79998</v>
      </c>
      <c r="AI2628" s="32">
        <v>79998</v>
      </c>
      <c r="AJ2628" s="49">
        <v>43951</v>
      </c>
    </row>
    <row r="2629" spans="1:36" ht="15" customHeight="1" x14ac:dyDescent="0.25">
      <c r="A2629" s="3">
        <v>0</v>
      </c>
      <c r="B2629" s="4" t="s">
        <v>8043</v>
      </c>
      <c r="C2629" s="18" t="s">
        <v>7275</v>
      </c>
      <c r="D2629" s="18" t="s">
        <v>7275</v>
      </c>
      <c r="E2629" s="18" t="s">
        <v>8780</v>
      </c>
      <c r="F2629" s="18" t="s">
        <v>34</v>
      </c>
      <c r="G2629" s="19">
        <v>0</v>
      </c>
      <c r="H2629" s="5" t="s">
        <v>210</v>
      </c>
      <c r="I2629" s="18" t="s">
        <v>7276</v>
      </c>
      <c r="J2629" s="20">
        <v>21817</v>
      </c>
      <c r="K2629" s="20">
        <v>24590479.84</v>
      </c>
      <c r="L2629" s="20">
        <v>0</v>
      </c>
      <c r="M2629" s="20">
        <v>10629451</v>
      </c>
      <c r="N2629" s="20">
        <v>0</v>
      </c>
      <c r="O2629" s="6">
        <v>1614.3342732731401</v>
      </c>
      <c r="P2629" s="21">
        <v>0.74653431537100701</v>
      </c>
      <c r="Q2629" s="18"/>
      <c r="R2629" s="22">
        <v>2016</v>
      </c>
      <c r="S2629" s="23">
        <v>0</v>
      </c>
      <c r="T2629" s="23">
        <v>2016</v>
      </c>
      <c r="U2629" s="24">
        <v>211</v>
      </c>
      <c r="V2629" s="25"/>
      <c r="W2629" s="23">
        <v>62</v>
      </c>
      <c r="X2629" s="23">
        <v>0</v>
      </c>
      <c r="Y2629" s="23">
        <v>62</v>
      </c>
      <c r="Z2629" s="26">
        <v>3.0753968253968252E-2</v>
      </c>
      <c r="AA2629" s="25">
        <v>1509</v>
      </c>
      <c r="AB2629" s="23">
        <v>0</v>
      </c>
      <c r="AC2629" s="23">
        <v>1509</v>
      </c>
      <c r="AD2629" s="26">
        <v>0.74851190476190477</v>
      </c>
      <c r="AE2629" s="5"/>
      <c r="AF2629" s="33">
        <v>80000</v>
      </c>
      <c r="AG2629" s="7">
        <v>5</v>
      </c>
      <c r="AH2629" s="30">
        <v>79994</v>
      </c>
      <c r="AI2629" s="30">
        <v>79994</v>
      </c>
      <c r="AJ2629" s="37">
        <v>43937</v>
      </c>
    </row>
    <row r="2630" spans="1:36" ht="15" customHeight="1" x14ac:dyDescent="0.25">
      <c r="A2630" s="3" t="s">
        <v>997</v>
      </c>
      <c r="B2630" s="4" t="s">
        <v>8046</v>
      </c>
      <c r="C2630" s="18" t="s">
        <v>7278</v>
      </c>
      <c r="D2630" s="18" t="s">
        <v>7278</v>
      </c>
      <c r="E2630" s="18" t="s">
        <v>8780</v>
      </c>
      <c r="F2630" s="18" t="s">
        <v>34</v>
      </c>
      <c r="G2630" s="19">
        <v>0</v>
      </c>
      <c r="H2630" s="5" t="s">
        <v>40</v>
      </c>
      <c r="I2630" s="18" t="s">
        <v>7279</v>
      </c>
      <c r="J2630" s="20">
        <v>21907</v>
      </c>
      <c r="K2630" s="20">
        <v>42787241.549999997</v>
      </c>
      <c r="L2630" s="20">
        <v>0</v>
      </c>
      <c r="M2630" s="20">
        <v>0</v>
      </c>
      <c r="N2630" s="20">
        <v>0</v>
      </c>
      <c r="O2630" s="6">
        <v>1953.1310334596301</v>
      </c>
      <c r="P2630" s="21">
        <v>0.90320781949163897</v>
      </c>
      <c r="Q2630" s="18"/>
      <c r="R2630" s="22">
        <v>2022</v>
      </c>
      <c r="S2630" s="23">
        <v>0</v>
      </c>
      <c r="T2630" s="23">
        <v>2022</v>
      </c>
      <c r="U2630" s="24">
        <v>217</v>
      </c>
      <c r="V2630" s="25">
        <v>281</v>
      </c>
      <c r="W2630" s="23">
        <v>80</v>
      </c>
      <c r="X2630" s="23">
        <v>0</v>
      </c>
      <c r="Y2630" s="23">
        <v>80</v>
      </c>
      <c r="Z2630" s="26">
        <v>3.9564787339268048E-2</v>
      </c>
      <c r="AA2630" s="25">
        <v>1124</v>
      </c>
      <c r="AB2630" s="23">
        <v>0</v>
      </c>
      <c r="AC2630" s="23">
        <v>1124</v>
      </c>
      <c r="AD2630" s="26">
        <v>0.55588526211671607</v>
      </c>
      <c r="AE2630" s="5"/>
      <c r="AF2630" s="33">
        <v>80000</v>
      </c>
      <c r="AG2630" s="7">
        <v>5</v>
      </c>
      <c r="AH2630" s="30">
        <v>80000</v>
      </c>
      <c r="AI2630" s="30">
        <v>80000</v>
      </c>
      <c r="AJ2630" s="37">
        <v>43938</v>
      </c>
    </row>
    <row r="2631" spans="1:36" ht="15" customHeight="1" x14ac:dyDescent="0.25">
      <c r="A2631" s="3">
        <v>0</v>
      </c>
      <c r="B2631" s="4" t="s">
        <v>8049</v>
      </c>
      <c r="C2631" s="18" t="s">
        <v>7286</v>
      </c>
      <c r="D2631" s="18" t="s">
        <v>2198</v>
      </c>
      <c r="E2631" s="18" t="s">
        <v>8779</v>
      </c>
      <c r="F2631" s="18" t="s">
        <v>86</v>
      </c>
      <c r="G2631" s="19">
        <v>0</v>
      </c>
      <c r="H2631" s="5" t="s">
        <v>272</v>
      </c>
      <c r="I2631" s="18" t="s">
        <v>7287</v>
      </c>
      <c r="J2631" s="20">
        <v>74665</v>
      </c>
      <c r="K2631" s="20">
        <v>15099877.310000001</v>
      </c>
      <c r="L2631" s="20">
        <v>0</v>
      </c>
      <c r="M2631" s="20">
        <v>4553804</v>
      </c>
      <c r="N2631" s="20">
        <v>998498</v>
      </c>
      <c r="O2631" s="6">
        <v>276.59786124690299</v>
      </c>
      <c r="P2631" s="21">
        <v>0.79267506403480803</v>
      </c>
      <c r="Q2631" s="18"/>
      <c r="R2631" s="22">
        <v>1934</v>
      </c>
      <c r="S2631" s="23">
        <v>4990</v>
      </c>
      <c r="T2631" s="23">
        <v>4990</v>
      </c>
      <c r="U2631" s="24">
        <v>20</v>
      </c>
      <c r="V2631" s="25"/>
      <c r="W2631" s="23">
        <v>0</v>
      </c>
      <c r="X2631" s="23">
        <v>91</v>
      </c>
      <c r="Y2631" s="23">
        <v>91</v>
      </c>
      <c r="Z2631" s="26">
        <v>1.8236472945891785E-2</v>
      </c>
      <c r="AA2631" s="25">
        <v>0</v>
      </c>
      <c r="AB2631" s="23">
        <v>2475</v>
      </c>
      <c r="AC2631" s="23">
        <v>2475</v>
      </c>
      <c r="AD2631" s="26">
        <v>0.49599198396793587</v>
      </c>
      <c r="AE2631" s="5"/>
      <c r="AF2631" s="33">
        <v>80000</v>
      </c>
      <c r="AG2631" s="7">
        <v>5</v>
      </c>
      <c r="AH2631" s="30">
        <v>80000</v>
      </c>
      <c r="AI2631" s="30">
        <v>80000</v>
      </c>
      <c r="AJ2631" s="37">
        <v>43938</v>
      </c>
    </row>
    <row r="2632" spans="1:36" s="2" customFormat="1" ht="15" customHeight="1" x14ac:dyDescent="0.25">
      <c r="A2632" s="3">
        <v>0</v>
      </c>
      <c r="B2632" s="4" t="s">
        <v>8052</v>
      </c>
      <c r="C2632" s="28" t="s">
        <v>7298</v>
      </c>
      <c r="D2632" s="28" t="s">
        <v>1348</v>
      </c>
      <c r="E2632" s="28" t="s">
        <v>8786</v>
      </c>
      <c r="F2632" s="28" t="s">
        <v>86</v>
      </c>
      <c r="G2632" s="56">
        <v>0</v>
      </c>
      <c r="H2632" s="57" t="s">
        <v>245</v>
      </c>
      <c r="I2632" s="28" t="s">
        <v>5506</v>
      </c>
      <c r="J2632" s="58">
        <v>58456</v>
      </c>
      <c r="K2632" s="58">
        <v>14696904.75</v>
      </c>
      <c r="L2632" s="58">
        <v>0</v>
      </c>
      <c r="M2632" s="58">
        <v>1685855</v>
      </c>
      <c r="N2632" s="58">
        <v>1473454</v>
      </c>
      <c r="O2632" s="59">
        <v>305.46417390858102</v>
      </c>
      <c r="P2632" s="60">
        <v>0.87540023817170898</v>
      </c>
      <c r="Q2632" s="43"/>
      <c r="R2632" s="61">
        <v>1917</v>
      </c>
      <c r="S2632" s="62">
        <v>5460</v>
      </c>
      <c r="T2632" s="62">
        <v>5460</v>
      </c>
      <c r="U2632" s="61"/>
      <c r="V2632" s="58"/>
      <c r="W2632" s="62">
        <v>0</v>
      </c>
      <c r="X2632" s="62">
        <v>331</v>
      </c>
      <c r="Y2632" s="62">
        <v>331</v>
      </c>
      <c r="Z2632" s="63">
        <v>6.0622710622710622E-2</v>
      </c>
      <c r="AA2632" s="58">
        <v>0</v>
      </c>
      <c r="AB2632" s="62">
        <v>2382</v>
      </c>
      <c r="AC2632" s="62">
        <v>2382</v>
      </c>
      <c r="AD2632" s="63">
        <v>0.43626373626373627</v>
      </c>
      <c r="AE2632" s="57"/>
      <c r="AF2632" s="35">
        <v>80000</v>
      </c>
      <c r="AG2632" s="7">
        <v>5</v>
      </c>
      <c r="AH2632" s="32">
        <v>79998.570000000007</v>
      </c>
      <c r="AI2632" s="32">
        <v>79998.570000000007</v>
      </c>
      <c r="AJ2632" s="49">
        <v>43973</v>
      </c>
    </row>
    <row r="2633" spans="1:36" ht="15" customHeight="1" x14ac:dyDescent="0.25">
      <c r="A2633" s="3" t="s">
        <v>269</v>
      </c>
      <c r="B2633" s="4" t="s">
        <v>8055</v>
      </c>
      <c r="C2633" s="18" t="s">
        <v>7317</v>
      </c>
      <c r="D2633" s="18" t="s">
        <v>7317</v>
      </c>
      <c r="E2633" s="18" t="s">
        <v>8782</v>
      </c>
      <c r="F2633" s="18" t="s">
        <v>34</v>
      </c>
      <c r="G2633" s="19">
        <v>0</v>
      </c>
      <c r="H2633" s="5" t="s">
        <v>272</v>
      </c>
      <c r="I2633" s="18" t="s">
        <v>7318</v>
      </c>
      <c r="J2633" s="20">
        <v>36046</v>
      </c>
      <c r="K2633" s="20">
        <v>111185819.7</v>
      </c>
      <c r="L2633" s="20">
        <v>802192</v>
      </c>
      <c r="M2633" s="20">
        <v>0</v>
      </c>
      <c r="N2633" s="20">
        <v>0</v>
      </c>
      <c r="O2633" s="6">
        <v>3062.2989430172602</v>
      </c>
      <c r="P2633" s="21">
        <v>1.41613250906924</v>
      </c>
      <c r="Q2633" s="18" t="s">
        <v>5</v>
      </c>
      <c r="R2633" s="22">
        <v>1577</v>
      </c>
      <c r="S2633" s="23">
        <v>0</v>
      </c>
      <c r="T2633" s="23">
        <v>2096</v>
      </c>
      <c r="U2633" s="24">
        <v>239</v>
      </c>
      <c r="V2633" s="25">
        <v>16</v>
      </c>
      <c r="W2633" s="23">
        <v>16</v>
      </c>
      <c r="X2633" s="23">
        <v>0</v>
      </c>
      <c r="Y2633" s="23">
        <v>16</v>
      </c>
      <c r="Z2633" s="26">
        <v>7.6335877862595417E-3</v>
      </c>
      <c r="AA2633" s="25">
        <v>930</v>
      </c>
      <c r="AB2633" s="23">
        <v>0</v>
      </c>
      <c r="AC2633" s="23">
        <v>930</v>
      </c>
      <c r="AD2633" s="26">
        <v>0.44370229007633588</v>
      </c>
      <c r="AE2633" s="5"/>
      <c r="AF2633" s="33">
        <v>80000</v>
      </c>
      <c r="AG2633" s="7">
        <v>5</v>
      </c>
      <c r="AH2633" s="33">
        <v>80000</v>
      </c>
      <c r="AI2633" s="33">
        <v>80000</v>
      </c>
      <c r="AJ2633" s="37">
        <v>43936</v>
      </c>
    </row>
    <row r="2634" spans="1:36" ht="15" customHeight="1" x14ac:dyDescent="0.25">
      <c r="A2634" s="3">
        <v>0</v>
      </c>
      <c r="B2634" s="4" t="s">
        <v>8058</v>
      </c>
      <c r="C2634" s="18" t="s">
        <v>7320</v>
      </c>
      <c r="D2634" s="18" t="s">
        <v>7320</v>
      </c>
      <c r="E2634" s="18" t="s">
        <v>8786</v>
      </c>
      <c r="F2634" s="18" t="s">
        <v>34</v>
      </c>
      <c r="G2634" s="19">
        <v>0</v>
      </c>
      <c r="H2634" s="5" t="s">
        <v>139</v>
      </c>
      <c r="I2634" s="18" t="s">
        <v>7321</v>
      </c>
      <c r="J2634" s="20">
        <v>17599</v>
      </c>
      <c r="K2634" s="20">
        <v>110954812.18000001</v>
      </c>
      <c r="L2634" s="20">
        <v>13010980</v>
      </c>
      <c r="M2634" s="20">
        <v>0</v>
      </c>
      <c r="N2634" s="20">
        <v>0</v>
      </c>
      <c r="O2634" s="6">
        <v>5565.30667537928</v>
      </c>
      <c r="P2634" s="21">
        <v>2.5736258453524301</v>
      </c>
      <c r="Q2634" s="18"/>
      <c r="R2634" s="22">
        <v>1963</v>
      </c>
      <c r="S2634" s="23">
        <v>0</v>
      </c>
      <c r="T2634" s="23">
        <v>2100</v>
      </c>
      <c r="U2634" s="24">
        <v>236</v>
      </c>
      <c r="V2634" s="25"/>
      <c r="W2634" s="23">
        <v>0</v>
      </c>
      <c r="X2634" s="23">
        <v>0</v>
      </c>
      <c r="Y2634" s="23">
        <v>0</v>
      </c>
      <c r="Z2634" s="26">
        <v>0</v>
      </c>
      <c r="AA2634" s="25">
        <v>905</v>
      </c>
      <c r="AB2634" s="23">
        <v>0</v>
      </c>
      <c r="AC2634" s="23">
        <v>905</v>
      </c>
      <c r="AD2634" s="26">
        <v>0.43095238095238098</v>
      </c>
      <c r="AE2634" s="5"/>
      <c r="AF2634" s="33">
        <v>80000</v>
      </c>
      <c r="AG2634" s="7">
        <v>5</v>
      </c>
      <c r="AH2634" s="33">
        <v>80000</v>
      </c>
      <c r="AI2634" s="33">
        <v>80000</v>
      </c>
      <c r="AJ2634" s="37">
        <v>43936</v>
      </c>
    </row>
    <row r="2635" spans="1:36" s="2" customFormat="1" ht="15" customHeight="1" x14ac:dyDescent="0.25">
      <c r="A2635" s="3" t="s">
        <v>2709</v>
      </c>
      <c r="B2635" s="4" t="s">
        <v>8061</v>
      </c>
      <c r="C2635" s="28" t="s">
        <v>7323</v>
      </c>
      <c r="D2635" s="28" t="s">
        <v>1147</v>
      </c>
      <c r="E2635" s="28" t="s">
        <v>8786</v>
      </c>
      <c r="F2635" s="28" t="s">
        <v>86</v>
      </c>
      <c r="G2635" s="19">
        <v>0</v>
      </c>
      <c r="H2635" s="5" t="s">
        <v>91</v>
      </c>
      <c r="I2635" s="28" t="s">
        <v>7324</v>
      </c>
      <c r="J2635" s="20">
        <v>56486</v>
      </c>
      <c r="K2635" s="20">
        <v>19340389.449999999</v>
      </c>
      <c r="L2635" s="20">
        <v>0</v>
      </c>
      <c r="M2635" s="20">
        <v>0</v>
      </c>
      <c r="N2635" s="20">
        <v>2404294</v>
      </c>
      <c r="O2635" s="6">
        <v>384.95704156782199</v>
      </c>
      <c r="P2635" s="21">
        <v>1.10321116077986</v>
      </c>
      <c r="Q2635" s="18"/>
      <c r="R2635" s="22">
        <v>2105</v>
      </c>
      <c r="S2635" s="23">
        <v>4960</v>
      </c>
      <c r="T2635" s="23">
        <v>4960</v>
      </c>
      <c r="U2635" s="24">
        <v>7</v>
      </c>
      <c r="V2635" s="25"/>
      <c r="W2635" s="23">
        <v>0</v>
      </c>
      <c r="X2635" s="23">
        <v>197</v>
      </c>
      <c r="Y2635" s="23">
        <v>197</v>
      </c>
      <c r="Z2635" s="26">
        <v>3.9717741935483872E-2</v>
      </c>
      <c r="AA2635" s="25">
        <v>0</v>
      </c>
      <c r="AB2635" s="23">
        <v>2236</v>
      </c>
      <c r="AC2635" s="23">
        <v>2236</v>
      </c>
      <c r="AD2635" s="26">
        <v>0.45080645161290323</v>
      </c>
      <c r="AE2635" s="5"/>
      <c r="AF2635" s="35">
        <v>80000</v>
      </c>
      <c r="AG2635" s="7">
        <v>5</v>
      </c>
      <c r="AH2635" s="32">
        <v>79999.92</v>
      </c>
      <c r="AI2635" s="32">
        <v>79999.92</v>
      </c>
      <c r="AJ2635" s="49">
        <v>43964</v>
      </c>
    </row>
    <row r="2636" spans="1:36" s="2" customFormat="1" ht="15" customHeight="1" x14ac:dyDescent="0.25">
      <c r="A2636" s="3" t="s">
        <v>3786</v>
      </c>
      <c r="B2636" s="4" t="s">
        <v>8064</v>
      </c>
      <c r="C2636" s="28" t="s">
        <v>7332</v>
      </c>
      <c r="D2636" s="28" t="s">
        <v>280</v>
      </c>
      <c r="E2636" s="28" t="s">
        <v>8781</v>
      </c>
      <c r="F2636" s="28" t="s">
        <v>86</v>
      </c>
      <c r="G2636" s="19">
        <v>0</v>
      </c>
      <c r="H2636" s="5" t="s">
        <v>45</v>
      </c>
      <c r="I2636" s="28" t="s">
        <v>7333</v>
      </c>
      <c r="J2636" s="20">
        <v>58367</v>
      </c>
      <c r="K2636" s="20">
        <v>10734821.609999999</v>
      </c>
      <c r="L2636" s="20">
        <v>0</v>
      </c>
      <c r="M2636" s="20">
        <v>7191123</v>
      </c>
      <c r="N2636" s="20">
        <v>2936206</v>
      </c>
      <c r="O2636" s="6">
        <v>357.430579094351</v>
      </c>
      <c r="P2636" s="21">
        <v>1.0243257337362599</v>
      </c>
      <c r="Q2636" s="18"/>
      <c r="R2636" s="22">
        <v>2072</v>
      </c>
      <c r="S2636" s="23">
        <v>4153</v>
      </c>
      <c r="T2636" s="23">
        <v>4153</v>
      </c>
      <c r="U2636" s="24">
        <v>23</v>
      </c>
      <c r="V2636" s="25"/>
      <c r="W2636" s="23">
        <v>0</v>
      </c>
      <c r="X2636" s="23">
        <v>642</v>
      </c>
      <c r="Y2636" s="23">
        <v>642</v>
      </c>
      <c r="Z2636" s="26">
        <v>0.15458704550927041</v>
      </c>
      <c r="AA2636" s="25">
        <v>0</v>
      </c>
      <c r="AB2636" s="23">
        <v>2354</v>
      </c>
      <c r="AC2636" s="23">
        <v>2354</v>
      </c>
      <c r="AD2636" s="26">
        <v>0.56681916686732481</v>
      </c>
      <c r="AE2636" s="5"/>
      <c r="AF2636" s="35">
        <v>80000</v>
      </c>
      <c r="AG2636" s="7">
        <v>5</v>
      </c>
      <c r="AH2636" s="32">
        <v>79415</v>
      </c>
      <c r="AI2636" s="32">
        <v>79415</v>
      </c>
      <c r="AJ2636" s="49">
        <v>43949</v>
      </c>
    </row>
    <row r="2637" spans="1:36" ht="15" customHeight="1" x14ac:dyDescent="0.25">
      <c r="A2637" s="3" t="s">
        <v>2646</v>
      </c>
      <c r="B2637" s="4" t="s">
        <v>8067</v>
      </c>
      <c r="C2637" s="18" t="s">
        <v>7350</v>
      </c>
      <c r="D2637" s="18" t="s">
        <v>7350</v>
      </c>
      <c r="E2637" s="18" t="s">
        <v>8786</v>
      </c>
      <c r="F2637" s="18" t="s">
        <v>34</v>
      </c>
      <c r="G2637" s="19">
        <v>0</v>
      </c>
      <c r="H2637" s="5" t="s">
        <v>96</v>
      </c>
      <c r="I2637" s="18" t="s">
        <v>7351</v>
      </c>
      <c r="J2637" s="20">
        <v>16395</v>
      </c>
      <c r="K2637" s="20">
        <v>31361099.32</v>
      </c>
      <c r="L2637" s="20">
        <v>0</v>
      </c>
      <c r="M2637" s="20">
        <v>513553</v>
      </c>
      <c r="N2637" s="20">
        <v>0</v>
      </c>
      <c r="O2637" s="6">
        <v>1944.1690954559299</v>
      </c>
      <c r="P2637" s="21">
        <v>0.89906345214297401</v>
      </c>
      <c r="Q2637" s="18"/>
      <c r="R2637" s="22">
        <v>1975</v>
      </c>
      <c r="S2637" s="23">
        <v>0</v>
      </c>
      <c r="T2637" s="23">
        <v>2127</v>
      </c>
      <c r="U2637" s="24">
        <v>184</v>
      </c>
      <c r="V2637" s="25">
        <v>17</v>
      </c>
      <c r="W2637" s="23">
        <v>15</v>
      </c>
      <c r="X2637" s="23">
        <v>0</v>
      </c>
      <c r="Y2637" s="23">
        <v>15</v>
      </c>
      <c r="Z2637" s="26">
        <v>7.052186177715092E-3</v>
      </c>
      <c r="AA2637" s="25">
        <v>650</v>
      </c>
      <c r="AB2637" s="23">
        <v>0</v>
      </c>
      <c r="AC2637" s="23">
        <v>650</v>
      </c>
      <c r="AD2637" s="26">
        <v>0.305594734367654</v>
      </c>
      <c r="AE2637" s="5"/>
      <c r="AF2637" s="33">
        <v>80000</v>
      </c>
      <c r="AG2637" s="7">
        <v>5</v>
      </c>
      <c r="AH2637" s="30">
        <v>79509.5</v>
      </c>
      <c r="AI2637" s="30">
        <v>79509.5</v>
      </c>
      <c r="AJ2637" s="37">
        <v>43937</v>
      </c>
    </row>
    <row r="2638" spans="1:36" ht="15" customHeight="1" x14ac:dyDescent="0.25">
      <c r="A2638" s="3" t="s">
        <v>8070</v>
      </c>
      <c r="B2638" s="4" t="s">
        <v>8071</v>
      </c>
      <c r="C2638" s="18" t="s">
        <v>7353</v>
      </c>
      <c r="D2638" s="18" t="s">
        <v>7353</v>
      </c>
      <c r="E2638" s="18" t="s">
        <v>8786</v>
      </c>
      <c r="F2638" s="18" t="s">
        <v>34</v>
      </c>
      <c r="G2638" s="19" t="s">
        <v>5</v>
      </c>
      <c r="H2638" s="5" t="s">
        <v>272</v>
      </c>
      <c r="I2638" s="18" t="s">
        <v>7354</v>
      </c>
      <c r="J2638" s="20">
        <v>24354</v>
      </c>
      <c r="K2638" s="20">
        <v>38920990.409999996</v>
      </c>
      <c r="L2638" s="20">
        <v>0</v>
      </c>
      <c r="M2638" s="20">
        <v>6741004</v>
      </c>
      <c r="N2638" s="20">
        <v>509611</v>
      </c>
      <c r="O2638" s="6">
        <v>1895.8530594563499</v>
      </c>
      <c r="P2638" s="21">
        <v>0.87672013734531795</v>
      </c>
      <c r="Q2638" s="18"/>
      <c r="R2638" s="22">
        <v>1852</v>
      </c>
      <c r="S2638" s="23">
        <v>0</v>
      </c>
      <c r="T2638" s="23">
        <v>2129</v>
      </c>
      <c r="U2638" s="24">
        <v>226</v>
      </c>
      <c r="V2638" s="25">
        <v>149</v>
      </c>
      <c r="W2638" s="23">
        <v>145</v>
      </c>
      <c r="X2638" s="23">
        <v>0</v>
      </c>
      <c r="Y2638" s="23">
        <v>145</v>
      </c>
      <c r="Z2638" s="26">
        <v>6.8107092531705021E-2</v>
      </c>
      <c r="AA2638" s="25">
        <v>1007</v>
      </c>
      <c r="AB2638" s="23">
        <v>0</v>
      </c>
      <c r="AC2638" s="23">
        <v>1007</v>
      </c>
      <c r="AD2638" s="26">
        <v>0.47299201503053079</v>
      </c>
      <c r="AE2638" s="5"/>
      <c r="AF2638" s="33">
        <v>80000</v>
      </c>
      <c r="AG2638" s="7">
        <v>5</v>
      </c>
      <c r="AH2638" s="33">
        <v>80000</v>
      </c>
      <c r="AI2638" s="33">
        <v>80000</v>
      </c>
      <c r="AJ2638" s="37">
        <v>43936</v>
      </c>
    </row>
    <row r="2639" spans="1:36" s="2" customFormat="1" ht="15" customHeight="1" x14ac:dyDescent="0.25">
      <c r="A2639" s="3" t="s">
        <v>4156</v>
      </c>
      <c r="B2639" s="4" t="s">
        <v>8074</v>
      </c>
      <c r="C2639" s="28" t="s">
        <v>7359</v>
      </c>
      <c r="D2639" s="28" t="s">
        <v>7359</v>
      </c>
      <c r="E2639" s="28" t="s">
        <v>8779</v>
      </c>
      <c r="F2639" s="28" t="s">
        <v>34</v>
      </c>
      <c r="G2639" s="19">
        <v>0</v>
      </c>
      <c r="H2639" s="5" t="s">
        <v>78</v>
      </c>
      <c r="I2639" s="28" t="s">
        <v>7360</v>
      </c>
      <c r="J2639" s="20">
        <v>26071</v>
      </c>
      <c r="K2639" s="20">
        <v>46545610.439999998</v>
      </c>
      <c r="L2639" s="20">
        <v>0</v>
      </c>
      <c r="M2639" s="20">
        <v>2691364</v>
      </c>
      <c r="N2639" s="20">
        <v>279331</v>
      </c>
      <c r="O2639" s="6">
        <v>1899.2867722757101</v>
      </c>
      <c r="P2639" s="21">
        <v>0.87830802684950404</v>
      </c>
      <c r="Q2639" s="18"/>
      <c r="R2639" s="22">
        <v>2131</v>
      </c>
      <c r="S2639" s="23">
        <v>0</v>
      </c>
      <c r="T2639" s="23">
        <v>2131</v>
      </c>
      <c r="U2639" s="24">
        <v>252</v>
      </c>
      <c r="V2639" s="25">
        <v>109</v>
      </c>
      <c r="W2639" s="23">
        <v>108</v>
      </c>
      <c r="X2639" s="23">
        <v>0</v>
      </c>
      <c r="Y2639" s="23">
        <v>108</v>
      </c>
      <c r="Z2639" s="26">
        <v>5.0680431722196155E-2</v>
      </c>
      <c r="AA2639" s="25">
        <v>804</v>
      </c>
      <c r="AB2639" s="23">
        <v>0</v>
      </c>
      <c r="AC2639" s="23">
        <v>804</v>
      </c>
      <c r="AD2639" s="26">
        <v>0.37728765837634914</v>
      </c>
      <c r="AE2639" s="5"/>
      <c r="AF2639" s="35">
        <v>80000</v>
      </c>
      <c r="AG2639" s="7">
        <v>5</v>
      </c>
      <c r="AH2639" s="32">
        <v>78792.570000000007</v>
      </c>
      <c r="AI2639" s="32">
        <v>78792.570000000007</v>
      </c>
      <c r="AJ2639" s="49">
        <v>43941</v>
      </c>
    </row>
    <row r="2640" spans="1:36" s="2" customFormat="1" ht="15" customHeight="1" x14ac:dyDescent="0.25">
      <c r="A2640" s="3">
        <v>0</v>
      </c>
      <c r="B2640" s="4" t="s">
        <v>8077</v>
      </c>
      <c r="C2640" s="28" t="s">
        <v>7368</v>
      </c>
      <c r="D2640" s="28" t="s">
        <v>7368</v>
      </c>
      <c r="E2640" s="28" t="s">
        <v>8779</v>
      </c>
      <c r="F2640" s="28" t="s">
        <v>34</v>
      </c>
      <c r="G2640" s="19">
        <v>0</v>
      </c>
      <c r="H2640" s="5" t="s">
        <v>91</v>
      </c>
      <c r="I2640" s="28" t="s">
        <v>7369</v>
      </c>
      <c r="J2640" s="20">
        <v>30688</v>
      </c>
      <c r="K2640" s="20">
        <v>57216831.32</v>
      </c>
      <c r="L2640" s="20">
        <v>0</v>
      </c>
      <c r="M2640" s="20">
        <v>0</v>
      </c>
      <c r="N2640" s="20">
        <v>829705</v>
      </c>
      <c r="O2640" s="6">
        <v>1891.5060062565201</v>
      </c>
      <c r="P2640" s="21">
        <v>0.87470988182504095</v>
      </c>
      <c r="Q2640" s="18"/>
      <c r="R2640" s="22">
        <v>2092</v>
      </c>
      <c r="S2640" s="23">
        <v>0</v>
      </c>
      <c r="T2640" s="23">
        <v>2145</v>
      </c>
      <c r="U2640" s="24">
        <v>233</v>
      </c>
      <c r="V2640" s="25">
        <v>31</v>
      </c>
      <c r="W2640" s="23">
        <v>31</v>
      </c>
      <c r="X2640" s="23">
        <v>0</v>
      </c>
      <c r="Y2640" s="23">
        <v>31</v>
      </c>
      <c r="Z2640" s="26">
        <v>1.4452214452214453E-2</v>
      </c>
      <c r="AA2640" s="25">
        <v>827</v>
      </c>
      <c r="AB2640" s="23">
        <v>0</v>
      </c>
      <c r="AC2640" s="23">
        <v>827</v>
      </c>
      <c r="AD2640" s="26">
        <v>0.38554778554778557</v>
      </c>
      <c r="AE2640" s="5"/>
      <c r="AF2640" s="35">
        <v>80000</v>
      </c>
      <c r="AG2640" s="7">
        <v>5</v>
      </c>
      <c r="AH2640" s="32">
        <v>78990.03</v>
      </c>
      <c r="AI2640" s="32">
        <v>78990.03</v>
      </c>
      <c r="AJ2640" s="49">
        <v>43941</v>
      </c>
    </row>
    <row r="2641" spans="1:36" s="2" customFormat="1" ht="15" customHeight="1" x14ac:dyDescent="0.25">
      <c r="A2641" s="3">
        <v>0</v>
      </c>
      <c r="B2641" s="4" t="s">
        <v>8080</v>
      </c>
      <c r="C2641" s="28" t="s">
        <v>7374</v>
      </c>
      <c r="D2641" s="28" t="s">
        <v>7374</v>
      </c>
      <c r="E2641" s="28" t="s">
        <v>8777</v>
      </c>
      <c r="F2641" s="28" t="s">
        <v>34</v>
      </c>
      <c r="G2641" s="19">
        <v>0</v>
      </c>
      <c r="H2641" s="5" t="s">
        <v>159</v>
      </c>
      <c r="I2641" s="28" t="s">
        <v>7375</v>
      </c>
      <c r="J2641" s="20">
        <v>22582</v>
      </c>
      <c r="K2641" s="20">
        <v>58009789.920000002</v>
      </c>
      <c r="L2641" s="20">
        <v>0</v>
      </c>
      <c r="M2641" s="20">
        <v>0</v>
      </c>
      <c r="N2641" s="20">
        <v>0</v>
      </c>
      <c r="O2641" s="6">
        <v>2568.8508511203599</v>
      </c>
      <c r="P2641" s="21">
        <v>1.18794189232139</v>
      </c>
      <c r="Q2641" s="18"/>
      <c r="R2641" s="22">
        <v>1996</v>
      </c>
      <c r="S2641" s="23">
        <v>0</v>
      </c>
      <c r="T2641" s="23">
        <v>2148</v>
      </c>
      <c r="U2641" s="24">
        <v>194</v>
      </c>
      <c r="V2641" s="25">
        <v>32</v>
      </c>
      <c r="W2641" s="23">
        <v>23</v>
      </c>
      <c r="X2641" s="23">
        <v>0</v>
      </c>
      <c r="Y2641" s="23">
        <v>23</v>
      </c>
      <c r="Z2641" s="26">
        <v>1.0707635009310988E-2</v>
      </c>
      <c r="AA2641" s="25">
        <v>1138</v>
      </c>
      <c r="AB2641" s="23">
        <v>0</v>
      </c>
      <c r="AC2641" s="23">
        <v>1138</v>
      </c>
      <c r="AD2641" s="26">
        <v>0.52979515828677837</v>
      </c>
      <c r="AE2641" s="5"/>
      <c r="AF2641" s="35">
        <v>80000</v>
      </c>
      <c r="AG2641" s="7">
        <v>5</v>
      </c>
      <c r="AH2641" s="32">
        <v>79999.92</v>
      </c>
      <c r="AI2641" s="32">
        <v>79999.92</v>
      </c>
      <c r="AJ2641" s="49">
        <v>43945</v>
      </c>
    </row>
    <row r="2642" spans="1:36" ht="15" customHeight="1" x14ac:dyDescent="0.25">
      <c r="A2642" s="3" t="s">
        <v>3445</v>
      </c>
      <c r="B2642" s="4" t="s">
        <v>8083</v>
      </c>
      <c r="C2642" s="18" t="s">
        <v>7380</v>
      </c>
      <c r="D2642" s="18" t="s">
        <v>700</v>
      </c>
      <c r="E2642" s="18" t="s">
        <v>8777</v>
      </c>
      <c r="F2642" s="18" t="s">
        <v>86</v>
      </c>
      <c r="G2642" s="19">
        <v>0</v>
      </c>
      <c r="H2642" s="5" t="s">
        <v>272</v>
      </c>
      <c r="I2642" s="18" t="s">
        <v>7381</v>
      </c>
      <c r="J2642" s="20">
        <v>49137</v>
      </c>
      <c r="K2642" s="20">
        <v>7454137.0599999996</v>
      </c>
      <c r="L2642" s="20">
        <v>0</v>
      </c>
      <c r="M2642" s="20">
        <v>5293620</v>
      </c>
      <c r="N2642" s="20">
        <v>2857115</v>
      </c>
      <c r="O2642" s="6">
        <v>317.578852188778</v>
      </c>
      <c r="P2642" s="21">
        <v>0.91011852318745801</v>
      </c>
      <c r="Q2642" s="18"/>
      <c r="R2642" s="22">
        <v>2039</v>
      </c>
      <c r="S2642" s="23">
        <v>3635</v>
      </c>
      <c r="T2642" s="23">
        <v>3635</v>
      </c>
      <c r="U2642" s="24">
        <v>6</v>
      </c>
      <c r="V2642" s="25"/>
      <c r="W2642" s="23">
        <v>0</v>
      </c>
      <c r="X2642" s="23">
        <v>246</v>
      </c>
      <c r="Y2642" s="23">
        <v>246</v>
      </c>
      <c r="Z2642" s="26">
        <v>6.7675378266850064E-2</v>
      </c>
      <c r="AA2642" s="25">
        <v>0</v>
      </c>
      <c r="AB2642" s="23">
        <v>1919</v>
      </c>
      <c r="AC2642" s="23">
        <v>1919</v>
      </c>
      <c r="AD2642" s="26">
        <v>0.52792297111416786</v>
      </c>
      <c r="AE2642" s="5"/>
      <c r="AF2642" s="33">
        <v>80000</v>
      </c>
      <c r="AG2642" s="7">
        <v>5</v>
      </c>
      <c r="AH2642" s="30">
        <v>79959</v>
      </c>
      <c r="AI2642" s="30">
        <v>79959</v>
      </c>
      <c r="AJ2642" s="37">
        <v>43937</v>
      </c>
    </row>
    <row r="2643" spans="1:36" ht="15" customHeight="1" x14ac:dyDescent="0.25">
      <c r="A2643" s="3">
        <v>0</v>
      </c>
      <c r="B2643" s="4" t="s">
        <v>8086</v>
      </c>
      <c r="C2643" s="18" t="s">
        <v>7383</v>
      </c>
      <c r="D2643" s="18" t="s">
        <v>7383</v>
      </c>
      <c r="E2643" s="18" t="s">
        <v>8778</v>
      </c>
      <c r="F2643" s="18" t="s">
        <v>34</v>
      </c>
      <c r="G2643" s="19">
        <v>0</v>
      </c>
      <c r="H2643" s="5" t="s">
        <v>96</v>
      </c>
      <c r="I2643" s="18" t="s">
        <v>7384</v>
      </c>
      <c r="J2643" s="20">
        <v>24615</v>
      </c>
      <c r="K2643" s="20">
        <v>39414571.049999997</v>
      </c>
      <c r="L2643" s="20">
        <v>0</v>
      </c>
      <c r="M2643" s="20">
        <v>3072441</v>
      </c>
      <c r="N2643" s="20">
        <v>951292</v>
      </c>
      <c r="O2643" s="6">
        <v>1764.70867560431</v>
      </c>
      <c r="P2643" s="21">
        <v>0.81607360060591305</v>
      </c>
      <c r="Q2643" s="18"/>
      <c r="R2643" s="22">
        <v>2177</v>
      </c>
      <c r="S2643" s="23">
        <v>0</v>
      </c>
      <c r="T2643" s="23">
        <v>2177</v>
      </c>
      <c r="U2643" s="24">
        <v>243</v>
      </c>
      <c r="V2643" s="25"/>
      <c r="W2643" s="23">
        <v>165</v>
      </c>
      <c r="X2643" s="23">
        <v>0</v>
      </c>
      <c r="Y2643" s="23">
        <v>165</v>
      </c>
      <c r="Z2643" s="26">
        <v>7.5792374827744605E-2</v>
      </c>
      <c r="AA2643" s="25">
        <v>824</v>
      </c>
      <c r="AB2643" s="23">
        <v>0</v>
      </c>
      <c r="AC2643" s="23">
        <v>824</v>
      </c>
      <c r="AD2643" s="26">
        <v>0.37850252641249427</v>
      </c>
      <c r="AE2643" s="5"/>
      <c r="AF2643" s="33">
        <v>80000</v>
      </c>
      <c r="AG2643" s="7">
        <v>5</v>
      </c>
      <c r="AH2643" s="30">
        <v>79450.070000000007</v>
      </c>
      <c r="AI2643" s="30">
        <v>79450.070000000007</v>
      </c>
      <c r="AJ2643" s="37">
        <v>43936</v>
      </c>
    </row>
    <row r="2644" spans="1:36" ht="15" customHeight="1" x14ac:dyDescent="0.25">
      <c r="A2644" s="3">
        <v>0</v>
      </c>
      <c r="B2644" s="4" t="s">
        <v>8089</v>
      </c>
      <c r="C2644" s="18" t="s">
        <v>7386</v>
      </c>
      <c r="D2644" s="18" t="s">
        <v>196</v>
      </c>
      <c r="E2644" s="18" t="s">
        <v>8784</v>
      </c>
      <c r="F2644" s="18" t="s">
        <v>86</v>
      </c>
      <c r="G2644" s="19">
        <v>0</v>
      </c>
      <c r="H2644" s="5" t="s">
        <v>78</v>
      </c>
      <c r="I2644" s="18" t="s">
        <v>7387</v>
      </c>
      <c r="J2644" s="20">
        <v>45336</v>
      </c>
      <c r="K2644" s="20">
        <v>7300691.9299999997</v>
      </c>
      <c r="L2644" s="20">
        <v>0</v>
      </c>
      <c r="M2644" s="20">
        <v>4747066</v>
      </c>
      <c r="N2644" s="20">
        <v>2209128</v>
      </c>
      <c r="O2644" s="6">
        <v>314.47163247750098</v>
      </c>
      <c r="P2644" s="21">
        <v>0.90121384267943305</v>
      </c>
      <c r="Q2644" s="18"/>
      <c r="R2644" s="22">
        <v>2090</v>
      </c>
      <c r="S2644" s="23">
        <v>3372</v>
      </c>
      <c r="T2644" s="23">
        <v>3372</v>
      </c>
      <c r="U2644" s="24"/>
      <c r="V2644" s="25"/>
      <c r="W2644" s="23">
        <v>0</v>
      </c>
      <c r="X2644" s="23">
        <v>457</v>
      </c>
      <c r="Y2644" s="23">
        <v>457</v>
      </c>
      <c r="Z2644" s="26">
        <v>0.13552787663107949</v>
      </c>
      <c r="AA2644" s="25">
        <v>0</v>
      </c>
      <c r="AB2644" s="23">
        <v>1944</v>
      </c>
      <c r="AC2644" s="23">
        <v>1944</v>
      </c>
      <c r="AD2644" s="26">
        <v>0.57651245551601427</v>
      </c>
      <c r="AE2644" s="5"/>
      <c r="AF2644" s="33">
        <v>80000</v>
      </c>
      <c r="AG2644" s="7">
        <v>5</v>
      </c>
      <c r="AH2644" s="33">
        <v>80000</v>
      </c>
      <c r="AI2644" s="33">
        <v>80000</v>
      </c>
      <c r="AJ2644" s="37">
        <v>43937</v>
      </c>
    </row>
    <row r="2645" spans="1:36" s="2" customFormat="1" ht="15" customHeight="1" x14ac:dyDescent="0.25">
      <c r="A2645" s="3" t="s">
        <v>8092</v>
      </c>
      <c r="B2645" s="4" t="s">
        <v>8093</v>
      </c>
      <c r="C2645" s="28" t="s">
        <v>7392</v>
      </c>
      <c r="D2645" s="28" t="s">
        <v>7392</v>
      </c>
      <c r="E2645" s="28" t="s">
        <v>8783</v>
      </c>
      <c r="F2645" s="28" t="s">
        <v>34</v>
      </c>
      <c r="G2645" s="19" t="s">
        <v>5</v>
      </c>
      <c r="H2645" s="5" t="s">
        <v>272</v>
      </c>
      <c r="I2645" s="28" t="s">
        <v>7393</v>
      </c>
      <c r="J2645" s="20">
        <v>18197</v>
      </c>
      <c r="K2645" s="20">
        <v>51673438.43</v>
      </c>
      <c r="L2645" s="20">
        <v>1001058</v>
      </c>
      <c r="M2645" s="20">
        <v>0</v>
      </c>
      <c r="N2645" s="20">
        <v>0</v>
      </c>
      <c r="O2645" s="6">
        <v>2784.6557361103501</v>
      </c>
      <c r="P2645" s="21">
        <v>1.2877389137543001</v>
      </c>
      <c r="Q2645" s="18"/>
      <c r="R2645" s="22">
        <v>2187</v>
      </c>
      <c r="S2645" s="23">
        <v>0</v>
      </c>
      <c r="T2645" s="23">
        <v>2187</v>
      </c>
      <c r="U2645" s="24">
        <v>155</v>
      </c>
      <c r="V2645" s="25"/>
      <c r="W2645" s="23">
        <v>26</v>
      </c>
      <c r="X2645" s="23">
        <v>0</v>
      </c>
      <c r="Y2645" s="23">
        <v>26</v>
      </c>
      <c r="Z2645" s="26">
        <v>1.1888431641518061E-2</v>
      </c>
      <c r="AA2645" s="25">
        <v>915</v>
      </c>
      <c r="AB2645" s="23">
        <v>0</v>
      </c>
      <c r="AC2645" s="23">
        <v>915</v>
      </c>
      <c r="AD2645" s="26">
        <v>0.41838134430727025</v>
      </c>
      <c r="AE2645" s="5"/>
      <c r="AF2645" s="35">
        <v>80000</v>
      </c>
      <c r="AG2645" s="7">
        <v>5</v>
      </c>
      <c r="AH2645" s="32">
        <v>79996.740000000005</v>
      </c>
      <c r="AI2645" s="32">
        <v>79996.740000000005</v>
      </c>
      <c r="AJ2645" s="49">
        <v>43944</v>
      </c>
    </row>
    <row r="2646" spans="1:36" ht="15" customHeight="1" x14ac:dyDescent="0.25">
      <c r="A2646" s="3" t="s">
        <v>1672</v>
      </c>
      <c r="B2646" s="4" t="s">
        <v>8096</v>
      </c>
      <c r="C2646" s="18" t="s">
        <v>7395</v>
      </c>
      <c r="D2646" s="18" t="s">
        <v>212</v>
      </c>
      <c r="E2646" s="18" t="s">
        <v>8774</v>
      </c>
      <c r="F2646" s="18" t="s">
        <v>86</v>
      </c>
      <c r="G2646" s="19">
        <v>0</v>
      </c>
      <c r="H2646" s="5" t="s">
        <v>45</v>
      </c>
      <c r="I2646" s="18" t="s">
        <v>7396</v>
      </c>
      <c r="J2646" s="20">
        <v>88789</v>
      </c>
      <c r="K2646" s="20">
        <v>13511963.5</v>
      </c>
      <c r="L2646" s="20">
        <v>0</v>
      </c>
      <c r="M2646" s="20">
        <v>14416428</v>
      </c>
      <c r="N2646" s="20">
        <v>2853157</v>
      </c>
      <c r="O2646" s="6">
        <v>346.68200452758799</v>
      </c>
      <c r="P2646" s="21">
        <v>0.99352243325308198</v>
      </c>
      <c r="Q2646" s="18"/>
      <c r="R2646" s="22">
        <v>2057</v>
      </c>
      <c r="S2646" s="23">
        <v>7752</v>
      </c>
      <c r="T2646" s="23">
        <v>7752</v>
      </c>
      <c r="U2646" s="24">
        <v>2</v>
      </c>
      <c r="V2646" s="25"/>
      <c r="W2646" s="23">
        <v>0</v>
      </c>
      <c r="X2646" s="23">
        <v>1290</v>
      </c>
      <c r="Y2646" s="23">
        <v>1290</v>
      </c>
      <c r="Z2646" s="26">
        <v>0.16640866873065016</v>
      </c>
      <c r="AA2646" s="25">
        <v>0</v>
      </c>
      <c r="AB2646" s="23">
        <v>3893</v>
      </c>
      <c r="AC2646" s="23">
        <v>3893</v>
      </c>
      <c r="AD2646" s="26">
        <v>0.5021929824561403</v>
      </c>
      <c r="AE2646" s="5"/>
      <c r="AF2646" s="33">
        <v>80000</v>
      </c>
      <c r="AG2646" s="7">
        <v>5</v>
      </c>
      <c r="AH2646" s="33">
        <v>80000</v>
      </c>
      <c r="AI2646" s="33">
        <v>80000</v>
      </c>
      <c r="AJ2646" s="37">
        <v>43936</v>
      </c>
    </row>
    <row r="2647" spans="1:36" s="2" customFormat="1" ht="15" customHeight="1" x14ac:dyDescent="0.25">
      <c r="A2647" s="3" t="s">
        <v>468</v>
      </c>
      <c r="B2647" s="4" t="s">
        <v>8099</v>
      </c>
      <c r="C2647" s="28" t="s">
        <v>7398</v>
      </c>
      <c r="D2647" s="28" t="s">
        <v>1628</v>
      </c>
      <c r="E2647" s="28" t="s">
        <v>8773</v>
      </c>
      <c r="F2647" s="28" t="s">
        <v>86</v>
      </c>
      <c r="G2647" s="19">
        <v>0</v>
      </c>
      <c r="H2647" s="5" t="s">
        <v>369</v>
      </c>
      <c r="I2647" s="28" t="s">
        <v>7399</v>
      </c>
      <c r="J2647" s="20">
        <v>43826</v>
      </c>
      <c r="K2647" s="20">
        <v>7321243.4299999997</v>
      </c>
      <c r="L2647" s="20">
        <v>0</v>
      </c>
      <c r="M2647" s="20">
        <v>6620097</v>
      </c>
      <c r="N2647" s="20">
        <v>781149</v>
      </c>
      <c r="O2647" s="6">
        <v>335.930484871994</v>
      </c>
      <c r="P2647" s="21">
        <v>0.96271069272461096</v>
      </c>
      <c r="Q2647" s="18"/>
      <c r="R2647" s="22">
        <v>2176</v>
      </c>
      <c r="S2647" s="23">
        <v>3624</v>
      </c>
      <c r="T2647" s="23">
        <v>3624</v>
      </c>
      <c r="U2647" s="24">
        <v>12</v>
      </c>
      <c r="V2647" s="25"/>
      <c r="W2647" s="23">
        <v>0</v>
      </c>
      <c r="X2647" s="23">
        <v>993</v>
      </c>
      <c r="Y2647" s="23">
        <v>993</v>
      </c>
      <c r="Z2647" s="26">
        <v>0.27400662251655628</v>
      </c>
      <c r="AA2647" s="25">
        <v>0</v>
      </c>
      <c r="AB2647" s="23">
        <v>1561</v>
      </c>
      <c r="AC2647" s="23">
        <v>1561</v>
      </c>
      <c r="AD2647" s="26">
        <v>0.43073951434878588</v>
      </c>
      <c r="AE2647" s="5"/>
      <c r="AF2647" s="35">
        <v>80000</v>
      </c>
      <c r="AG2647" s="7">
        <v>5</v>
      </c>
      <c r="AH2647" s="35">
        <v>80000</v>
      </c>
      <c r="AI2647" s="35">
        <v>80000</v>
      </c>
      <c r="AJ2647" s="49">
        <v>43942</v>
      </c>
    </row>
    <row r="2648" spans="1:36" s="2" customFormat="1" ht="15" customHeight="1" x14ac:dyDescent="0.25">
      <c r="A2648" s="3">
        <v>0</v>
      </c>
      <c r="B2648" s="4" t="s">
        <v>8102</v>
      </c>
      <c r="C2648" s="28" t="s">
        <v>7401</v>
      </c>
      <c r="D2648" s="28" t="s">
        <v>7401</v>
      </c>
      <c r="E2648" s="28" t="s">
        <v>8787</v>
      </c>
      <c r="F2648" s="28" t="s">
        <v>34</v>
      </c>
      <c r="G2648" s="19">
        <v>0</v>
      </c>
      <c r="H2648" s="5" t="s">
        <v>210</v>
      </c>
      <c r="I2648" s="28" t="s">
        <v>7402</v>
      </c>
      <c r="J2648" s="20">
        <v>24719</v>
      </c>
      <c r="K2648" s="20">
        <v>32345773.23</v>
      </c>
      <c r="L2648" s="20">
        <v>0</v>
      </c>
      <c r="M2648" s="20">
        <v>11113637</v>
      </c>
      <c r="N2648" s="20">
        <v>130188</v>
      </c>
      <c r="O2648" s="6">
        <v>1763.4045968688099</v>
      </c>
      <c r="P2648" s="21">
        <v>0.81547054116394002</v>
      </c>
      <c r="Q2648" s="18"/>
      <c r="R2648" s="22">
        <v>2189</v>
      </c>
      <c r="S2648" s="23">
        <v>0</v>
      </c>
      <c r="T2648" s="23">
        <v>2189</v>
      </c>
      <c r="U2648" s="24">
        <v>266</v>
      </c>
      <c r="V2648" s="25"/>
      <c r="W2648" s="23">
        <v>176</v>
      </c>
      <c r="X2648" s="23">
        <v>0</v>
      </c>
      <c r="Y2648" s="23">
        <v>176</v>
      </c>
      <c r="Z2648" s="26">
        <v>8.0402010050251257E-2</v>
      </c>
      <c r="AA2648" s="25">
        <v>696</v>
      </c>
      <c r="AB2648" s="23">
        <v>0</v>
      </c>
      <c r="AC2648" s="23">
        <v>696</v>
      </c>
      <c r="AD2648" s="26">
        <v>0.31795340338053907</v>
      </c>
      <c r="AE2648" s="5"/>
      <c r="AF2648" s="35">
        <v>80000</v>
      </c>
      <c r="AG2648" s="7">
        <v>5</v>
      </c>
      <c r="AH2648" s="35">
        <v>80000</v>
      </c>
      <c r="AI2648" s="35">
        <v>80000</v>
      </c>
      <c r="AJ2648" s="49">
        <v>43944</v>
      </c>
    </row>
    <row r="2649" spans="1:36" s="2" customFormat="1" ht="15" customHeight="1" x14ac:dyDescent="0.25">
      <c r="A2649" s="3" t="s">
        <v>2808</v>
      </c>
      <c r="B2649" s="4" t="s">
        <v>8105</v>
      </c>
      <c r="C2649" s="28" t="s">
        <v>7409</v>
      </c>
      <c r="D2649" s="28" t="s">
        <v>7409</v>
      </c>
      <c r="E2649" s="28" t="s">
        <v>8785</v>
      </c>
      <c r="F2649" s="28" t="s">
        <v>34</v>
      </c>
      <c r="G2649" s="19">
        <v>0</v>
      </c>
      <c r="H2649" s="5" t="s">
        <v>210</v>
      </c>
      <c r="I2649" s="28" t="s">
        <v>7410</v>
      </c>
      <c r="J2649" s="20">
        <v>21275</v>
      </c>
      <c r="K2649" s="20">
        <v>32806465.039999999</v>
      </c>
      <c r="L2649" s="20">
        <v>0</v>
      </c>
      <c r="M2649" s="20">
        <v>3111814</v>
      </c>
      <c r="N2649" s="20">
        <v>179294</v>
      </c>
      <c r="O2649" s="6">
        <v>1696.7131863689799</v>
      </c>
      <c r="P2649" s="21">
        <v>0.78462970026568601</v>
      </c>
      <c r="Q2649" s="18"/>
      <c r="R2649" s="22">
        <v>2199</v>
      </c>
      <c r="S2649" s="23">
        <v>0</v>
      </c>
      <c r="T2649" s="23">
        <v>2199</v>
      </c>
      <c r="U2649" s="24">
        <v>225</v>
      </c>
      <c r="V2649" s="25">
        <v>306</v>
      </c>
      <c r="W2649" s="23">
        <v>122</v>
      </c>
      <c r="X2649" s="23">
        <v>0</v>
      </c>
      <c r="Y2649" s="23">
        <v>122</v>
      </c>
      <c r="Z2649" s="26">
        <v>5.5479763528876763E-2</v>
      </c>
      <c r="AA2649" s="25">
        <v>609</v>
      </c>
      <c r="AB2649" s="23">
        <v>0</v>
      </c>
      <c r="AC2649" s="23">
        <v>609</v>
      </c>
      <c r="AD2649" s="26">
        <v>0.27694406548431105</v>
      </c>
      <c r="AE2649" s="5"/>
      <c r="AF2649" s="35">
        <v>80000</v>
      </c>
      <c r="AG2649" s="7">
        <v>5</v>
      </c>
      <c r="AH2649" s="32">
        <v>79980</v>
      </c>
      <c r="AI2649" s="32">
        <v>79980</v>
      </c>
      <c r="AJ2649" s="49">
        <v>43957</v>
      </c>
    </row>
    <row r="2650" spans="1:36" s="2" customFormat="1" ht="15" customHeight="1" x14ac:dyDescent="0.25">
      <c r="A2650" s="3">
        <v>0</v>
      </c>
      <c r="B2650" s="4" t="s">
        <v>8108</v>
      </c>
      <c r="C2650" s="28" t="s">
        <v>7421</v>
      </c>
      <c r="D2650" s="28" t="s">
        <v>2614</v>
      </c>
      <c r="E2650" s="28" t="s">
        <v>8785</v>
      </c>
      <c r="F2650" s="28" t="s">
        <v>86</v>
      </c>
      <c r="G2650" s="19">
        <v>0</v>
      </c>
      <c r="H2650" s="5" t="s">
        <v>91</v>
      </c>
      <c r="I2650" s="28" t="s">
        <v>7422</v>
      </c>
      <c r="J2650" s="20">
        <v>65442</v>
      </c>
      <c r="K2650" s="20">
        <v>11739119.050000001</v>
      </c>
      <c r="L2650" s="20">
        <v>0</v>
      </c>
      <c r="M2650" s="20">
        <v>14365925</v>
      </c>
      <c r="N2650" s="20">
        <v>1196314</v>
      </c>
      <c r="O2650" s="6">
        <v>417.184041594083</v>
      </c>
      <c r="P2650" s="21">
        <v>1.1955674038625399</v>
      </c>
      <c r="Q2650" s="18"/>
      <c r="R2650" s="22">
        <v>2187</v>
      </c>
      <c r="S2650" s="23">
        <v>6023</v>
      </c>
      <c r="T2650" s="23">
        <v>6023</v>
      </c>
      <c r="U2650" s="24"/>
      <c r="V2650" s="25"/>
      <c r="W2650" s="23">
        <v>0</v>
      </c>
      <c r="X2650" s="23">
        <v>865</v>
      </c>
      <c r="Y2650" s="23">
        <v>865</v>
      </c>
      <c r="Z2650" s="26">
        <v>0.14361613813714097</v>
      </c>
      <c r="AA2650" s="25">
        <v>0</v>
      </c>
      <c r="AB2650" s="23">
        <v>2698</v>
      </c>
      <c r="AC2650" s="23">
        <v>2698</v>
      </c>
      <c r="AD2650" s="26">
        <v>0.44794952681388012</v>
      </c>
      <c r="AE2650" s="5"/>
      <c r="AF2650" s="35">
        <v>80000</v>
      </c>
      <c r="AG2650" s="7">
        <v>5</v>
      </c>
      <c r="AH2650" s="35">
        <v>80000</v>
      </c>
      <c r="AI2650" s="35">
        <v>80000</v>
      </c>
      <c r="AJ2650" s="49">
        <v>43949</v>
      </c>
    </row>
    <row r="2651" spans="1:36" s="2" customFormat="1" ht="15" customHeight="1" x14ac:dyDescent="0.25">
      <c r="A2651" s="3" t="s">
        <v>4375</v>
      </c>
      <c r="B2651" s="4" t="s">
        <v>8111</v>
      </c>
      <c r="C2651" s="28" t="s">
        <v>7424</v>
      </c>
      <c r="D2651" s="28" t="s">
        <v>7424</v>
      </c>
      <c r="E2651" s="28" t="s">
        <v>8778</v>
      </c>
      <c r="F2651" s="28" t="s">
        <v>34</v>
      </c>
      <c r="G2651" s="19">
        <v>0</v>
      </c>
      <c r="H2651" s="5" t="s">
        <v>210</v>
      </c>
      <c r="I2651" s="28" t="s">
        <v>5573</v>
      </c>
      <c r="J2651" s="20">
        <v>18057</v>
      </c>
      <c r="K2651" s="20">
        <v>87215700.390000001</v>
      </c>
      <c r="L2651" s="20">
        <v>6110218</v>
      </c>
      <c r="M2651" s="20">
        <v>0</v>
      </c>
      <c r="N2651" s="20">
        <v>0</v>
      </c>
      <c r="O2651" s="6">
        <v>4491.6366168245004</v>
      </c>
      <c r="P2651" s="21">
        <v>2.0771168166043701</v>
      </c>
      <c r="Q2651" s="18"/>
      <c r="R2651" s="22">
        <v>2216</v>
      </c>
      <c r="S2651" s="23">
        <v>0</v>
      </c>
      <c r="T2651" s="23">
        <v>2216</v>
      </c>
      <c r="U2651" s="24">
        <v>207</v>
      </c>
      <c r="V2651" s="25"/>
      <c r="W2651" s="23">
        <v>22</v>
      </c>
      <c r="X2651" s="23">
        <v>0</v>
      </c>
      <c r="Y2651" s="23">
        <v>22</v>
      </c>
      <c r="Z2651" s="26">
        <v>9.9277978339350186E-3</v>
      </c>
      <c r="AA2651" s="25">
        <v>1045</v>
      </c>
      <c r="AB2651" s="23">
        <v>0</v>
      </c>
      <c r="AC2651" s="23">
        <v>1045</v>
      </c>
      <c r="AD2651" s="26">
        <v>0.47157039711191334</v>
      </c>
      <c r="AE2651" s="5"/>
      <c r="AF2651" s="35">
        <v>80000</v>
      </c>
      <c r="AG2651" s="7">
        <v>5</v>
      </c>
      <c r="AH2651" s="32">
        <v>79998</v>
      </c>
      <c r="AI2651" s="32">
        <v>79998</v>
      </c>
      <c r="AJ2651" s="49">
        <v>43942</v>
      </c>
    </row>
    <row r="2652" spans="1:36" ht="15" customHeight="1" x14ac:dyDescent="0.25">
      <c r="A2652" s="3" t="s">
        <v>3063</v>
      </c>
      <c r="B2652" s="4" t="s">
        <v>8114</v>
      </c>
      <c r="C2652" s="18" t="s">
        <v>7429</v>
      </c>
      <c r="D2652" s="18" t="s">
        <v>595</v>
      </c>
      <c r="E2652" s="18" t="s">
        <v>8782</v>
      </c>
      <c r="F2652" s="18" t="s">
        <v>86</v>
      </c>
      <c r="G2652" s="19">
        <v>0</v>
      </c>
      <c r="H2652" s="5" t="s">
        <v>78</v>
      </c>
      <c r="I2652" s="18" t="s">
        <v>7430</v>
      </c>
      <c r="J2652" s="20">
        <v>85726</v>
      </c>
      <c r="K2652" s="20">
        <v>19872858.649999999</v>
      </c>
      <c r="L2652" s="20">
        <v>0</v>
      </c>
      <c r="M2652" s="20">
        <v>3844919</v>
      </c>
      <c r="N2652" s="20">
        <v>404311</v>
      </c>
      <c r="O2652" s="6">
        <v>281.38591150875999</v>
      </c>
      <c r="P2652" s="21">
        <v>0.80639667428446904</v>
      </c>
      <c r="Q2652" s="18"/>
      <c r="R2652" s="22">
        <v>1824</v>
      </c>
      <c r="S2652" s="23">
        <v>8228</v>
      </c>
      <c r="T2652" s="23">
        <v>8228</v>
      </c>
      <c r="U2652" s="24">
        <v>9</v>
      </c>
      <c r="V2652" s="25"/>
      <c r="W2652" s="23">
        <v>0</v>
      </c>
      <c r="X2652" s="23">
        <v>592</v>
      </c>
      <c r="Y2652" s="23">
        <v>592</v>
      </c>
      <c r="Z2652" s="26">
        <v>7.1949440933398154E-2</v>
      </c>
      <c r="AA2652" s="25">
        <v>0</v>
      </c>
      <c r="AB2652" s="23">
        <v>4335</v>
      </c>
      <c r="AC2652" s="23">
        <v>4335</v>
      </c>
      <c r="AD2652" s="26">
        <v>0.52685950413223137</v>
      </c>
      <c r="AE2652" s="5"/>
      <c r="AF2652" s="33">
        <v>80000</v>
      </c>
      <c r="AG2652" s="7">
        <v>5</v>
      </c>
      <c r="AH2652" s="33">
        <v>80000</v>
      </c>
      <c r="AI2652" s="33">
        <v>80000</v>
      </c>
      <c r="AJ2652" s="37">
        <v>43937</v>
      </c>
    </row>
    <row r="2653" spans="1:36" s="2" customFormat="1" ht="15" customHeight="1" x14ac:dyDescent="0.25">
      <c r="A2653" s="3" t="s">
        <v>4053</v>
      </c>
      <c r="B2653" s="4" t="s">
        <v>8117</v>
      </c>
      <c r="C2653" s="28" t="s">
        <v>7434</v>
      </c>
      <c r="D2653" s="28" t="s">
        <v>7434</v>
      </c>
      <c r="E2653" s="28" t="s">
        <v>8782</v>
      </c>
      <c r="F2653" s="28" t="s">
        <v>34</v>
      </c>
      <c r="G2653" s="19">
        <v>0</v>
      </c>
      <c r="H2653" s="5" t="s">
        <v>96</v>
      </c>
      <c r="I2653" s="28" t="s">
        <v>7435</v>
      </c>
      <c r="J2653" s="20">
        <v>25471</v>
      </c>
      <c r="K2653" s="20">
        <v>46294809.5</v>
      </c>
      <c r="L2653" s="20">
        <v>0</v>
      </c>
      <c r="M2653" s="20">
        <v>1737577</v>
      </c>
      <c r="N2653" s="20">
        <v>101116</v>
      </c>
      <c r="O2653" s="6">
        <v>1889.7374465077901</v>
      </c>
      <c r="P2653" s="21">
        <v>0.87389202733042604</v>
      </c>
      <c r="Q2653" s="18"/>
      <c r="R2653" s="22">
        <v>2229</v>
      </c>
      <c r="S2653" s="23">
        <v>0</v>
      </c>
      <c r="T2653" s="23">
        <v>2229</v>
      </c>
      <c r="U2653" s="24">
        <v>249</v>
      </c>
      <c r="V2653" s="25"/>
      <c r="W2653" s="23">
        <v>95</v>
      </c>
      <c r="X2653" s="23">
        <v>0</v>
      </c>
      <c r="Y2653" s="23">
        <v>95</v>
      </c>
      <c r="Z2653" s="26">
        <v>4.2620008972633468E-2</v>
      </c>
      <c r="AA2653" s="25">
        <v>1404</v>
      </c>
      <c r="AB2653" s="23">
        <v>0</v>
      </c>
      <c r="AC2653" s="23">
        <v>1404</v>
      </c>
      <c r="AD2653" s="26">
        <v>0.62987886944818305</v>
      </c>
      <c r="AE2653" s="5"/>
      <c r="AF2653" s="35">
        <v>80000</v>
      </c>
      <c r="AG2653" s="7">
        <v>5</v>
      </c>
      <c r="AH2653" s="32">
        <v>79800</v>
      </c>
      <c r="AI2653" s="32">
        <v>79800</v>
      </c>
      <c r="AJ2653" s="49">
        <v>43948</v>
      </c>
    </row>
    <row r="2654" spans="1:36" s="2" customFormat="1" ht="15" customHeight="1" x14ac:dyDescent="0.25">
      <c r="A2654" s="3">
        <v>0</v>
      </c>
      <c r="B2654" s="4" t="s">
        <v>8120</v>
      </c>
      <c r="C2654" s="28" t="s">
        <v>7440</v>
      </c>
      <c r="D2654" s="28" t="s">
        <v>7440</v>
      </c>
      <c r="E2654" s="28" t="s">
        <v>8783</v>
      </c>
      <c r="F2654" s="28" t="s">
        <v>34</v>
      </c>
      <c r="G2654" s="19">
        <v>0</v>
      </c>
      <c r="H2654" s="5" t="s">
        <v>50</v>
      </c>
      <c r="I2654" s="28" t="s">
        <v>7441</v>
      </c>
      <c r="J2654" s="20">
        <v>31762</v>
      </c>
      <c r="K2654" s="20">
        <v>55518631.43</v>
      </c>
      <c r="L2654" s="20">
        <v>0</v>
      </c>
      <c r="M2654" s="20">
        <v>2239510</v>
      </c>
      <c r="N2654" s="20">
        <v>221580</v>
      </c>
      <c r="O2654" s="6">
        <v>1825.4430272023201</v>
      </c>
      <c r="P2654" s="21">
        <v>0.84415965337724697</v>
      </c>
      <c r="Q2654" s="18"/>
      <c r="R2654" s="22">
        <v>2240</v>
      </c>
      <c r="S2654" s="23">
        <v>0</v>
      </c>
      <c r="T2654" s="23">
        <v>2240</v>
      </c>
      <c r="U2654" s="24">
        <v>233</v>
      </c>
      <c r="V2654" s="25">
        <v>181</v>
      </c>
      <c r="W2654" s="23">
        <v>180</v>
      </c>
      <c r="X2654" s="23">
        <v>0</v>
      </c>
      <c r="Y2654" s="23">
        <v>180</v>
      </c>
      <c r="Z2654" s="26">
        <v>8.0357142857142863E-2</v>
      </c>
      <c r="AA2654" s="25">
        <v>715</v>
      </c>
      <c r="AB2654" s="23">
        <v>0</v>
      </c>
      <c r="AC2654" s="23">
        <v>715</v>
      </c>
      <c r="AD2654" s="26">
        <v>0.31919642857142855</v>
      </c>
      <c r="AE2654" s="5"/>
      <c r="AF2654" s="35">
        <v>80000</v>
      </c>
      <c r="AG2654" s="7">
        <v>5</v>
      </c>
      <c r="AH2654" s="32">
        <v>79728</v>
      </c>
      <c r="AI2654" s="32">
        <v>79728</v>
      </c>
      <c r="AJ2654" s="49">
        <v>43942</v>
      </c>
    </row>
    <row r="2655" spans="1:36" ht="15" customHeight="1" x14ac:dyDescent="0.25">
      <c r="A2655" s="3" t="s">
        <v>1976</v>
      </c>
      <c r="B2655" s="4" t="s">
        <v>8123</v>
      </c>
      <c r="C2655" s="18" t="s">
        <v>7456</v>
      </c>
      <c r="D2655" s="18" t="s">
        <v>2248</v>
      </c>
      <c r="E2655" s="18" t="s">
        <v>8773</v>
      </c>
      <c r="F2655" s="18" t="s">
        <v>86</v>
      </c>
      <c r="G2655" s="19">
        <v>0</v>
      </c>
      <c r="H2655" s="5" t="s">
        <v>62</v>
      </c>
      <c r="I2655" s="18" t="s">
        <v>7457</v>
      </c>
      <c r="J2655" s="20">
        <v>70413</v>
      </c>
      <c r="K2655" s="20">
        <v>12247885.93</v>
      </c>
      <c r="L2655" s="20">
        <v>0</v>
      </c>
      <c r="M2655" s="20">
        <v>10593959</v>
      </c>
      <c r="N2655" s="20">
        <v>2703909</v>
      </c>
      <c r="O2655" s="6">
        <v>362.79882876741499</v>
      </c>
      <c r="P2655" s="21">
        <v>1.0397100813742599</v>
      </c>
      <c r="Q2655" s="18"/>
      <c r="R2655" s="22">
        <v>1622</v>
      </c>
      <c r="S2655" s="23">
        <v>5678</v>
      </c>
      <c r="T2655" s="23">
        <v>5678</v>
      </c>
      <c r="U2655" s="24">
        <v>8</v>
      </c>
      <c r="V2655" s="25"/>
      <c r="W2655" s="23">
        <v>0</v>
      </c>
      <c r="X2655" s="23">
        <v>741</v>
      </c>
      <c r="Y2655" s="23">
        <v>741</v>
      </c>
      <c r="Z2655" s="26">
        <v>0.13050369848538218</v>
      </c>
      <c r="AA2655" s="25">
        <v>0</v>
      </c>
      <c r="AB2655" s="23">
        <v>2824</v>
      </c>
      <c r="AC2655" s="23">
        <v>2824</v>
      </c>
      <c r="AD2655" s="26">
        <v>0.49735822472701657</v>
      </c>
      <c r="AE2655" s="5"/>
      <c r="AF2655" s="33">
        <v>80000</v>
      </c>
      <c r="AG2655" s="7">
        <v>5</v>
      </c>
      <c r="AH2655" s="30">
        <v>79460</v>
      </c>
      <c r="AI2655" s="30">
        <v>79460</v>
      </c>
      <c r="AJ2655" s="37">
        <v>43938</v>
      </c>
    </row>
    <row r="2656" spans="1:36" ht="15" customHeight="1" x14ac:dyDescent="0.25">
      <c r="A2656" s="3">
        <v>0</v>
      </c>
      <c r="B2656" s="4" t="s">
        <v>8126</v>
      </c>
      <c r="C2656" s="18" t="s">
        <v>7462</v>
      </c>
      <c r="D2656" s="18" t="s">
        <v>7462</v>
      </c>
      <c r="E2656" s="18" t="s">
        <v>8780</v>
      </c>
      <c r="F2656" s="18" t="s">
        <v>34</v>
      </c>
      <c r="G2656" s="19">
        <v>0</v>
      </c>
      <c r="H2656" s="5" t="s">
        <v>245</v>
      </c>
      <c r="I2656" s="18" t="s">
        <v>7463</v>
      </c>
      <c r="J2656" s="20">
        <v>26629</v>
      </c>
      <c r="K2656" s="20">
        <v>29049933.280000001</v>
      </c>
      <c r="L2656" s="20">
        <v>0</v>
      </c>
      <c r="M2656" s="20">
        <v>13482776</v>
      </c>
      <c r="N2656" s="20">
        <v>118753</v>
      </c>
      <c r="O2656" s="6">
        <v>1601.6922257689</v>
      </c>
      <c r="P2656" s="21">
        <v>0.74068811459666095</v>
      </c>
      <c r="Q2656" s="18"/>
      <c r="R2656" s="22">
        <v>2288</v>
      </c>
      <c r="S2656" s="23">
        <v>0</v>
      </c>
      <c r="T2656" s="23">
        <v>2288</v>
      </c>
      <c r="U2656" s="24">
        <v>283</v>
      </c>
      <c r="V2656" s="25"/>
      <c r="W2656" s="23">
        <v>148</v>
      </c>
      <c r="X2656" s="23">
        <v>0</v>
      </c>
      <c r="Y2656" s="23">
        <v>148</v>
      </c>
      <c r="Z2656" s="26">
        <v>6.4685314685314688E-2</v>
      </c>
      <c r="AA2656" s="25">
        <v>1340</v>
      </c>
      <c r="AB2656" s="23">
        <v>0</v>
      </c>
      <c r="AC2656" s="23">
        <v>1340</v>
      </c>
      <c r="AD2656" s="26">
        <v>0.58566433566433562</v>
      </c>
      <c r="AE2656" s="5"/>
      <c r="AF2656" s="33">
        <v>80000</v>
      </c>
      <c r="AG2656" s="7">
        <v>5</v>
      </c>
      <c r="AH2656" s="30">
        <v>79999.92</v>
      </c>
      <c r="AI2656" s="30">
        <v>79999.92</v>
      </c>
      <c r="AJ2656" s="37">
        <v>43936</v>
      </c>
    </row>
    <row r="2657" spans="1:36" ht="15" customHeight="1" x14ac:dyDescent="0.25">
      <c r="A2657" s="3">
        <v>0</v>
      </c>
      <c r="B2657" s="4" t="s">
        <v>8129</v>
      </c>
      <c r="C2657" s="18" t="s">
        <v>7468</v>
      </c>
      <c r="D2657" s="18" t="s">
        <v>7468</v>
      </c>
      <c r="E2657" s="18" t="s">
        <v>8786</v>
      </c>
      <c r="F2657" s="18" t="s">
        <v>34</v>
      </c>
      <c r="G2657" s="19">
        <v>0</v>
      </c>
      <c r="H2657" s="5" t="s">
        <v>272</v>
      </c>
      <c r="I2657" s="18" t="s">
        <v>7469</v>
      </c>
      <c r="J2657" s="20">
        <v>24546</v>
      </c>
      <c r="K2657" s="20">
        <v>50498821.600000001</v>
      </c>
      <c r="L2657" s="20">
        <v>0</v>
      </c>
      <c r="M2657" s="20">
        <v>0</v>
      </c>
      <c r="N2657" s="20">
        <v>246671</v>
      </c>
      <c r="O2657" s="6">
        <v>2067.3630163774101</v>
      </c>
      <c r="P2657" s="21">
        <v>0.95603336905275904</v>
      </c>
      <c r="Q2657" s="18"/>
      <c r="R2657" s="22">
        <v>2306</v>
      </c>
      <c r="S2657" s="23">
        <v>0</v>
      </c>
      <c r="T2657" s="23">
        <v>2306</v>
      </c>
      <c r="U2657" s="24">
        <v>280</v>
      </c>
      <c r="V2657" s="25"/>
      <c r="W2657" s="23">
        <v>86</v>
      </c>
      <c r="X2657" s="23">
        <v>0</v>
      </c>
      <c r="Y2657" s="23">
        <v>86</v>
      </c>
      <c r="Z2657" s="26">
        <v>3.7294015611448399E-2</v>
      </c>
      <c r="AA2657" s="25">
        <v>837</v>
      </c>
      <c r="AB2657" s="23">
        <v>0</v>
      </c>
      <c r="AC2657" s="23">
        <v>837</v>
      </c>
      <c r="AD2657" s="26">
        <v>0.36296617519514313</v>
      </c>
      <c r="AE2657" s="5"/>
      <c r="AF2657" s="33">
        <v>80000</v>
      </c>
      <c r="AG2657" s="7">
        <v>5</v>
      </c>
      <c r="AH2657" s="30">
        <v>79999.48</v>
      </c>
      <c r="AI2657" s="30">
        <v>79999.48</v>
      </c>
      <c r="AJ2657" s="37">
        <v>43937</v>
      </c>
    </row>
    <row r="2658" spans="1:36" ht="15" customHeight="1" x14ac:dyDescent="0.25">
      <c r="A2658" s="3" t="s">
        <v>513</v>
      </c>
      <c r="B2658" s="4" t="s">
        <v>8132</v>
      </c>
      <c r="C2658" s="18" t="s">
        <v>7471</v>
      </c>
      <c r="D2658" s="18" t="s">
        <v>7471</v>
      </c>
      <c r="E2658" s="18" t="s">
        <v>8772</v>
      </c>
      <c r="F2658" s="18" t="s">
        <v>34</v>
      </c>
      <c r="G2658" s="19">
        <v>0</v>
      </c>
      <c r="H2658" s="5" t="s">
        <v>78</v>
      </c>
      <c r="I2658" s="18" t="s">
        <v>7472</v>
      </c>
      <c r="J2658" s="20">
        <v>24300</v>
      </c>
      <c r="K2658" s="20">
        <v>40016114.960000001</v>
      </c>
      <c r="L2658" s="20">
        <v>0</v>
      </c>
      <c r="M2658" s="20">
        <v>3644302</v>
      </c>
      <c r="N2658" s="20">
        <v>103486</v>
      </c>
      <c r="O2658" s="6">
        <v>1800.98366090535</v>
      </c>
      <c r="P2658" s="21">
        <v>0.83284864017804605</v>
      </c>
      <c r="Q2658" s="18"/>
      <c r="R2658" s="22">
        <v>2273</v>
      </c>
      <c r="S2658" s="23">
        <v>0</v>
      </c>
      <c r="T2658" s="23">
        <v>2307</v>
      </c>
      <c r="U2658" s="24">
        <v>274</v>
      </c>
      <c r="V2658" s="25">
        <v>73</v>
      </c>
      <c r="W2658" s="23">
        <v>62</v>
      </c>
      <c r="X2658" s="23">
        <v>0</v>
      </c>
      <c r="Y2658" s="23">
        <v>62</v>
      </c>
      <c r="Z2658" s="26">
        <v>2.6874729085392284E-2</v>
      </c>
      <c r="AA2658" s="25">
        <v>929</v>
      </c>
      <c r="AB2658" s="23">
        <v>0</v>
      </c>
      <c r="AC2658" s="23">
        <v>929</v>
      </c>
      <c r="AD2658" s="26">
        <v>0.40268747290853923</v>
      </c>
      <c r="AE2658" s="5"/>
      <c r="AF2658" s="33">
        <v>80000</v>
      </c>
      <c r="AG2658" s="7">
        <v>5</v>
      </c>
      <c r="AH2658" s="30">
        <v>78674.48</v>
      </c>
      <c r="AI2658" s="30">
        <v>78674.48</v>
      </c>
      <c r="AJ2658" s="37">
        <v>43937</v>
      </c>
    </row>
    <row r="2659" spans="1:36" s="2" customFormat="1" ht="15" customHeight="1" x14ac:dyDescent="0.25">
      <c r="A2659" s="3">
        <v>0</v>
      </c>
      <c r="B2659" s="4" t="s">
        <v>8135</v>
      </c>
      <c r="C2659" s="28" t="s">
        <v>7474</v>
      </c>
      <c r="D2659" s="28" t="s">
        <v>1767</v>
      </c>
      <c r="E2659" s="28" t="s">
        <v>8773</v>
      </c>
      <c r="F2659" s="28" t="s">
        <v>86</v>
      </c>
      <c r="G2659" s="19">
        <v>0</v>
      </c>
      <c r="H2659" s="5" t="s">
        <v>245</v>
      </c>
      <c r="I2659" s="28" t="s">
        <v>7475</v>
      </c>
      <c r="J2659" s="20">
        <v>45821</v>
      </c>
      <c r="K2659" s="20">
        <v>8813856.2300000004</v>
      </c>
      <c r="L2659" s="20">
        <v>0</v>
      </c>
      <c r="M2659" s="20">
        <v>5828970</v>
      </c>
      <c r="N2659" s="20">
        <v>2598050</v>
      </c>
      <c r="O2659" s="6">
        <v>376.26582200301198</v>
      </c>
      <c r="P2659" s="21">
        <v>1.07830383505428</v>
      </c>
      <c r="Q2659" s="18"/>
      <c r="R2659" s="22">
        <v>2314</v>
      </c>
      <c r="S2659" s="23">
        <v>3535</v>
      </c>
      <c r="T2659" s="23">
        <v>3535</v>
      </c>
      <c r="U2659" s="24">
        <v>34</v>
      </c>
      <c r="V2659" s="25"/>
      <c r="W2659" s="23">
        <v>0</v>
      </c>
      <c r="X2659" s="23">
        <v>435</v>
      </c>
      <c r="Y2659" s="23">
        <v>435</v>
      </c>
      <c r="Z2659" s="26">
        <v>0.12305516265912306</v>
      </c>
      <c r="AA2659" s="25">
        <v>0</v>
      </c>
      <c r="AB2659" s="23">
        <v>1271</v>
      </c>
      <c r="AC2659" s="23">
        <v>1271</v>
      </c>
      <c r="AD2659" s="26">
        <v>0.35954738330975955</v>
      </c>
      <c r="AE2659" s="5"/>
      <c r="AF2659" s="35">
        <v>80000</v>
      </c>
      <c r="AG2659" s="7">
        <v>5</v>
      </c>
      <c r="AH2659" s="32">
        <v>78525</v>
      </c>
      <c r="AI2659" s="32">
        <v>78525</v>
      </c>
      <c r="AJ2659" s="49">
        <v>43958</v>
      </c>
    </row>
    <row r="2660" spans="1:36" ht="15" customHeight="1" x14ac:dyDescent="0.25">
      <c r="A2660" s="3">
        <v>0</v>
      </c>
      <c r="B2660" s="4" t="s">
        <v>8138</v>
      </c>
      <c r="C2660" s="18" t="s">
        <v>7477</v>
      </c>
      <c r="D2660" s="18" t="s">
        <v>7477</v>
      </c>
      <c r="E2660" s="18" t="s">
        <v>8786</v>
      </c>
      <c r="F2660" s="18" t="s">
        <v>34</v>
      </c>
      <c r="G2660" s="19">
        <v>0</v>
      </c>
      <c r="H2660" s="5" t="s">
        <v>369</v>
      </c>
      <c r="I2660" s="18" t="s">
        <v>7478</v>
      </c>
      <c r="J2660" s="20">
        <v>27518</v>
      </c>
      <c r="K2660" s="20">
        <v>65942792.18</v>
      </c>
      <c r="L2660" s="20">
        <v>0</v>
      </c>
      <c r="M2660" s="20">
        <v>0</v>
      </c>
      <c r="N2660" s="20">
        <v>138348</v>
      </c>
      <c r="O2660" s="6">
        <v>2401.3787404607901</v>
      </c>
      <c r="P2660" s="21">
        <v>1.11049592617617</v>
      </c>
      <c r="Q2660" s="18"/>
      <c r="R2660" s="22">
        <v>2313</v>
      </c>
      <c r="S2660" s="23">
        <v>0</v>
      </c>
      <c r="T2660" s="23">
        <v>2314</v>
      </c>
      <c r="U2660" s="24">
        <v>201</v>
      </c>
      <c r="V2660" s="25">
        <v>67</v>
      </c>
      <c r="W2660" s="23">
        <v>67</v>
      </c>
      <c r="X2660" s="23">
        <v>0</v>
      </c>
      <c r="Y2660" s="23">
        <v>67</v>
      </c>
      <c r="Z2660" s="26">
        <v>2.895419187554019E-2</v>
      </c>
      <c r="AA2660" s="25">
        <v>1026</v>
      </c>
      <c r="AB2660" s="23">
        <v>0</v>
      </c>
      <c r="AC2660" s="23">
        <v>1026</v>
      </c>
      <c r="AD2660" s="26">
        <v>0.44338807260155577</v>
      </c>
      <c r="AE2660" s="5"/>
      <c r="AF2660" s="33">
        <v>80000</v>
      </c>
      <c r="AG2660" s="7">
        <v>5</v>
      </c>
      <c r="AH2660" s="33">
        <v>80000</v>
      </c>
      <c r="AI2660" s="33">
        <v>80000</v>
      </c>
      <c r="AJ2660" s="37">
        <v>43936</v>
      </c>
    </row>
    <row r="2661" spans="1:36" ht="15" customHeight="1" x14ac:dyDescent="0.25">
      <c r="A2661" s="3" t="s">
        <v>478</v>
      </c>
      <c r="B2661" s="4" t="s">
        <v>8141</v>
      </c>
      <c r="C2661" s="18" t="s">
        <v>7486</v>
      </c>
      <c r="D2661" s="18" t="s">
        <v>3445</v>
      </c>
      <c r="E2661" s="18" t="s">
        <v>8783</v>
      </c>
      <c r="F2661" s="18" t="s">
        <v>86</v>
      </c>
      <c r="G2661" s="19">
        <v>0</v>
      </c>
      <c r="H2661" s="5" t="s">
        <v>199</v>
      </c>
      <c r="I2661" s="18" t="s">
        <v>7487</v>
      </c>
      <c r="J2661" s="20">
        <v>148762</v>
      </c>
      <c r="K2661" s="20">
        <v>46876551.350000001</v>
      </c>
      <c r="L2661" s="20">
        <v>503971</v>
      </c>
      <c r="M2661" s="20">
        <v>1497557</v>
      </c>
      <c r="N2661" s="20">
        <v>0</v>
      </c>
      <c r="O2661" s="6">
        <v>321.79008987510298</v>
      </c>
      <c r="P2661" s="21">
        <v>0.92218710205362997</v>
      </c>
      <c r="Q2661" s="18"/>
      <c r="R2661" s="22">
        <v>2324</v>
      </c>
      <c r="S2661" s="23">
        <v>10469</v>
      </c>
      <c r="T2661" s="23">
        <v>10469</v>
      </c>
      <c r="U2661" s="24">
        <v>21</v>
      </c>
      <c r="V2661" s="25"/>
      <c r="W2661" s="23">
        <v>0</v>
      </c>
      <c r="X2661" s="23">
        <v>371</v>
      </c>
      <c r="Y2661" s="23">
        <v>371</v>
      </c>
      <c r="Z2661" s="26">
        <v>3.5437959690514852E-2</v>
      </c>
      <c r="AA2661" s="25">
        <v>0</v>
      </c>
      <c r="AB2661" s="23">
        <v>2598</v>
      </c>
      <c r="AC2661" s="23">
        <v>2598</v>
      </c>
      <c r="AD2661" s="26">
        <v>0.2481612379405865</v>
      </c>
      <c r="AE2661" s="5"/>
      <c r="AF2661" s="33">
        <v>80000</v>
      </c>
      <c r="AG2661" s="7">
        <v>5</v>
      </c>
      <c r="AH2661" s="33">
        <v>80000</v>
      </c>
      <c r="AI2661" s="33">
        <v>80000</v>
      </c>
      <c r="AJ2661" s="37">
        <v>43937</v>
      </c>
    </row>
    <row r="2662" spans="1:36" s="2" customFormat="1" ht="15" customHeight="1" x14ac:dyDescent="0.25">
      <c r="A2662" s="3">
        <v>0</v>
      </c>
      <c r="B2662" s="4" t="s">
        <v>8144</v>
      </c>
      <c r="C2662" s="28" t="s">
        <v>7492</v>
      </c>
      <c r="D2662" s="28" t="s">
        <v>7492</v>
      </c>
      <c r="E2662" s="28" t="s">
        <v>8776</v>
      </c>
      <c r="F2662" s="28" t="s">
        <v>34</v>
      </c>
      <c r="G2662" s="19">
        <v>0</v>
      </c>
      <c r="H2662" s="5" t="s">
        <v>62</v>
      </c>
      <c r="I2662" s="28" t="s">
        <v>7493</v>
      </c>
      <c r="J2662" s="20">
        <v>28501</v>
      </c>
      <c r="K2662" s="20">
        <v>56561790.189999998</v>
      </c>
      <c r="L2662" s="20">
        <v>0</v>
      </c>
      <c r="M2662" s="20">
        <v>0</v>
      </c>
      <c r="N2662" s="20">
        <v>90418</v>
      </c>
      <c r="O2662" s="6">
        <v>1987.7270337882901</v>
      </c>
      <c r="P2662" s="21">
        <v>0.91920642761606897</v>
      </c>
      <c r="Q2662" s="18"/>
      <c r="R2662" s="22">
        <v>2042</v>
      </c>
      <c r="S2662" s="23">
        <v>0</v>
      </c>
      <c r="T2662" s="23">
        <v>2339</v>
      </c>
      <c r="U2662" s="24">
        <v>260</v>
      </c>
      <c r="V2662" s="25">
        <v>198</v>
      </c>
      <c r="W2662" s="23">
        <v>185</v>
      </c>
      <c r="X2662" s="23">
        <v>0</v>
      </c>
      <c r="Y2662" s="23">
        <v>185</v>
      </c>
      <c r="Z2662" s="26">
        <v>7.9093629756306114E-2</v>
      </c>
      <c r="AA2662" s="25">
        <v>838</v>
      </c>
      <c r="AB2662" s="23">
        <v>0</v>
      </c>
      <c r="AC2662" s="23">
        <v>838</v>
      </c>
      <c r="AD2662" s="26">
        <v>0.35827276613937581</v>
      </c>
      <c r="AE2662" s="5"/>
      <c r="AF2662" s="35">
        <v>80000</v>
      </c>
      <c r="AG2662" s="7">
        <v>5</v>
      </c>
      <c r="AH2662" s="32">
        <v>79759.039999999994</v>
      </c>
      <c r="AI2662" s="32">
        <v>79759.039999999994</v>
      </c>
      <c r="AJ2662" s="49">
        <v>43963</v>
      </c>
    </row>
    <row r="2663" spans="1:36" s="2" customFormat="1" ht="15" customHeight="1" x14ac:dyDescent="0.25">
      <c r="A2663" s="3" t="s">
        <v>1702</v>
      </c>
      <c r="B2663" s="4" t="s">
        <v>8147</v>
      </c>
      <c r="C2663" s="28" t="s">
        <v>7497</v>
      </c>
      <c r="D2663" s="28" t="s">
        <v>7497</v>
      </c>
      <c r="E2663" s="28" t="s">
        <v>8773</v>
      </c>
      <c r="F2663" s="28" t="s">
        <v>34</v>
      </c>
      <c r="G2663" s="19">
        <v>0</v>
      </c>
      <c r="H2663" s="5" t="s">
        <v>139</v>
      </c>
      <c r="I2663" s="28" t="s">
        <v>7498</v>
      </c>
      <c r="J2663" s="20">
        <v>21792</v>
      </c>
      <c r="K2663" s="20">
        <v>57412742.189999998</v>
      </c>
      <c r="L2663" s="20">
        <v>0</v>
      </c>
      <c r="M2663" s="20">
        <v>0</v>
      </c>
      <c r="N2663" s="20">
        <v>163126</v>
      </c>
      <c r="O2663" s="6">
        <v>2642.06443603157</v>
      </c>
      <c r="P2663" s="21">
        <v>1.22179885391382</v>
      </c>
      <c r="Q2663" s="18"/>
      <c r="R2663" s="22">
        <v>2275</v>
      </c>
      <c r="S2663" s="23">
        <v>0</v>
      </c>
      <c r="T2663" s="23">
        <v>2349</v>
      </c>
      <c r="U2663" s="24">
        <v>250</v>
      </c>
      <c r="V2663" s="25">
        <v>86</v>
      </c>
      <c r="W2663" s="23">
        <v>83</v>
      </c>
      <c r="X2663" s="23">
        <v>0</v>
      </c>
      <c r="Y2663" s="23">
        <v>83</v>
      </c>
      <c r="Z2663" s="26">
        <v>3.5334184759472115E-2</v>
      </c>
      <c r="AA2663" s="25">
        <v>1041</v>
      </c>
      <c r="AB2663" s="23">
        <v>0</v>
      </c>
      <c r="AC2663" s="23">
        <v>1041</v>
      </c>
      <c r="AD2663" s="26">
        <v>0.44316730523627074</v>
      </c>
      <c r="AE2663" s="5"/>
      <c r="AF2663" s="35">
        <v>80000</v>
      </c>
      <c r="AG2663" s="7">
        <v>5</v>
      </c>
      <c r="AH2663" s="35">
        <v>80000</v>
      </c>
      <c r="AI2663" s="35">
        <v>80000</v>
      </c>
      <c r="AJ2663" s="49">
        <v>43963</v>
      </c>
    </row>
    <row r="2664" spans="1:36" ht="15" customHeight="1" x14ac:dyDescent="0.25">
      <c r="A2664" s="3" t="s">
        <v>8150</v>
      </c>
      <c r="B2664" s="4" t="s">
        <v>8151</v>
      </c>
      <c r="C2664" s="18" t="s">
        <v>7511</v>
      </c>
      <c r="D2664" s="18" t="s">
        <v>7511</v>
      </c>
      <c r="E2664" s="18" t="s">
        <v>8784</v>
      </c>
      <c r="F2664" s="18" t="s">
        <v>34</v>
      </c>
      <c r="G2664" s="19" t="s">
        <v>5</v>
      </c>
      <c r="H2664" s="5" t="s">
        <v>139</v>
      </c>
      <c r="I2664" s="18" t="s">
        <v>7512</v>
      </c>
      <c r="J2664" s="20">
        <v>32280</v>
      </c>
      <c r="K2664" s="20">
        <v>51687252.049999997</v>
      </c>
      <c r="L2664" s="20">
        <v>0</v>
      </c>
      <c r="M2664" s="20">
        <v>2913231</v>
      </c>
      <c r="N2664" s="20">
        <v>273777</v>
      </c>
      <c r="O2664" s="6">
        <v>1699.9460982032199</v>
      </c>
      <c r="P2664" s="21">
        <v>0.78612473116652903</v>
      </c>
      <c r="Q2664" s="18"/>
      <c r="R2664" s="22">
        <v>2333</v>
      </c>
      <c r="S2664" s="23">
        <v>0</v>
      </c>
      <c r="T2664" s="23">
        <v>2376</v>
      </c>
      <c r="U2664" s="24">
        <v>294</v>
      </c>
      <c r="V2664" s="25">
        <v>76</v>
      </c>
      <c r="W2664" s="23">
        <v>76</v>
      </c>
      <c r="X2664" s="23">
        <v>0</v>
      </c>
      <c r="Y2664" s="23">
        <v>76</v>
      </c>
      <c r="Z2664" s="26">
        <v>3.1986531986531987E-2</v>
      </c>
      <c r="AA2664" s="25">
        <v>689</v>
      </c>
      <c r="AB2664" s="23">
        <v>0</v>
      </c>
      <c r="AC2664" s="23">
        <v>689</v>
      </c>
      <c r="AD2664" s="26">
        <v>0.28998316498316501</v>
      </c>
      <c r="AE2664" s="5"/>
      <c r="AF2664" s="33">
        <v>100000</v>
      </c>
      <c r="AG2664" s="7">
        <v>6</v>
      </c>
      <c r="AH2664" s="30">
        <v>99876</v>
      </c>
      <c r="AI2664" s="30">
        <v>99876</v>
      </c>
      <c r="AJ2664" s="37">
        <v>43936</v>
      </c>
    </row>
    <row r="2665" spans="1:36" s="2" customFormat="1" ht="15" customHeight="1" x14ac:dyDescent="0.25">
      <c r="A2665" s="3">
        <v>0</v>
      </c>
      <c r="B2665" s="4" t="s">
        <v>8153</v>
      </c>
      <c r="C2665" s="28" t="s">
        <v>7535</v>
      </c>
      <c r="D2665" s="28" t="s">
        <v>398</v>
      </c>
      <c r="E2665" s="28" t="s">
        <v>8786</v>
      </c>
      <c r="F2665" s="28" t="s">
        <v>86</v>
      </c>
      <c r="G2665" s="19">
        <v>0</v>
      </c>
      <c r="H2665" s="5" t="s">
        <v>139</v>
      </c>
      <c r="I2665" s="28" t="s">
        <v>7536</v>
      </c>
      <c r="J2665" s="20">
        <v>55403</v>
      </c>
      <c r="K2665" s="20">
        <v>12072424.83</v>
      </c>
      <c r="L2665" s="20">
        <v>0</v>
      </c>
      <c r="M2665" s="20">
        <v>3234537</v>
      </c>
      <c r="N2665" s="20">
        <v>1589734</v>
      </c>
      <c r="O2665" s="6">
        <v>304.97799451293201</v>
      </c>
      <c r="P2665" s="21">
        <v>0.87400694365438802</v>
      </c>
      <c r="Q2665" s="18"/>
      <c r="R2665" s="22">
        <v>2413</v>
      </c>
      <c r="S2665" s="23">
        <v>4907</v>
      </c>
      <c r="T2665" s="23">
        <v>4907</v>
      </c>
      <c r="U2665" s="24">
        <v>6</v>
      </c>
      <c r="V2665" s="25"/>
      <c r="W2665" s="23">
        <v>0</v>
      </c>
      <c r="X2665" s="23">
        <v>416</v>
      </c>
      <c r="Y2665" s="23">
        <v>416</v>
      </c>
      <c r="Z2665" s="26">
        <v>8.4776849398818022E-2</v>
      </c>
      <c r="AA2665" s="25">
        <v>0</v>
      </c>
      <c r="AB2665" s="23">
        <v>2187</v>
      </c>
      <c r="AC2665" s="23">
        <v>2187</v>
      </c>
      <c r="AD2665" s="26">
        <v>0.4456898308538822</v>
      </c>
      <c r="AE2665" s="5"/>
      <c r="AF2665" s="35">
        <v>100000</v>
      </c>
      <c r="AG2665" s="7">
        <v>6</v>
      </c>
      <c r="AH2665" s="32">
        <v>99939.6</v>
      </c>
      <c r="AI2665" s="32">
        <v>99939.6</v>
      </c>
      <c r="AJ2665" s="49">
        <v>43944</v>
      </c>
    </row>
    <row r="2666" spans="1:36" s="2" customFormat="1" ht="15" customHeight="1" x14ac:dyDescent="0.25">
      <c r="A2666" s="3" t="s">
        <v>3389</v>
      </c>
      <c r="B2666" s="4" t="s">
        <v>8156</v>
      </c>
      <c r="C2666" s="28" t="s">
        <v>7538</v>
      </c>
      <c r="D2666" s="28" t="s">
        <v>7538</v>
      </c>
      <c r="E2666" s="28" t="s">
        <v>8774</v>
      </c>
      <c r="F2666" s="28" t="s">
        <v>34</v>
      </c>
      <c r="G2666" s="19">
        <v>0</v>
      </c>
      <c r="H2666" s="5" t="s">
        <v>210</v>
      </c>
      <c r="I2666" s="28" t="s">
        <v>7539</v>
      </c>
      <c r="J2666" s="20">
        <v>34539</v>
      </c>
      <c r="K2666" s="20">
        <v>49408903.649999999</v>
      </c>
      <c r="L2666" s="20">
        <v>0</v>
      </c>
      <c r="M2666" s="20">
        <v>8947789</v>
      </c>
      <c r="N2666" s="20">
        <v>0</v>
      </c>
      <c r="O2666" s="6">
        <v>1689.5883682214301</v>
      </c>
      <c r="P2666" s="21">
        <v>0.78133489241456</v>
      </c>
      <c r="Q2666" s="18"/>
      <c r="R2666" s="22">
        <v>2335</v>
      </c>
      <c r="S2666" s="23">
        <v>0</v>
      </c>
      <c r="T2666" s="23">
        <v>2414</v>
      </c>
      <c r="U2666" s="24">
        <v>262</v>
      </c>
      <c r="V2666" s="25">
        <v>127</v>
      </c>
      <c r="W2666" s="23">
        <v>128</v>
      </c>
      <c r="X2666" s="23">
        <v>0</v>
      </c>
      <c r="Y2666" s="23">
        <v>128</v>
      </c>
      <c r="Z2666" s="26">
        <v>5.3024026512013253E-2</v>
      </c>
      <c r="AA2666" s="25">
        <v>858</v>
      </c>
      <c r="AB2666" s="23">
        <v>0</v>
      </c>
      <c r="AC2666" s="23">
        <v>858</v>
      </c>
      <c r="AD2666" s="26">
        <v>0.35542667771333886</v>
      </c>
      <c r="AE2666" s="5"/>
      <c r="AF2666" s="35">
        <v>100000</v>
      </c>
      <c r="AG2666" s="7">
        <v>6</v>
      </c>
      <c r="AH2666" s="35">
        <v>100000</v>
      </c>
      <c r="AI2666" s="35">
        <v>100000</v>
      </c>
      <c r="AJ2666" s="49">
        <v>43963</v>
      </c>
    </row>
    <row r="2667" spans="1:36" ht="15" customHeight="1" x14ac:dyDescent="0.25">
      <c r="A2667" s="3">
        <v>0</v>
      </c>
      <c r="B2667" s="4" t="s">
        <v>8159</v>
      </c>
      <c r="C2667" s="18" t="s">
        <v>7541</v>
      </c>
      <c r="D2667" s="18" t="s">
        <v>7541</v>
      </c>
      <c r="E2667" s="18" t="s">
        <v>8777</v>
      </c>
      <c r="F2667" s="18" t="s">
        <v>34</v>
      </c>
      <c r="G2667" s="19">
        <v>0</v>
      </c>
      <c r="H2667" s="5" t="s">
        <v>96</v>
      </c>
      <c r="I2667" s="18" t="s">
        <v>7542</v>
      </c>
      <c r="J2667" s="20">
        <v>26504</v>
      </c>
      <c r="K2667" s="20">
        <v>65658008.990000002</v>
      </c>
      <c r="L2667" s="20">
        <v>0</v>
      </c>
      <c r="M2667" s="20">
        <v>0</v>
      </c>
      <c r="N2667" s="20">
        <v>0</v>
      </c>
      <c r="O2667" s="6">
        <v>2477.28678652279</v>
      </c>
      <c r="P2667" s="21">
        <v>1.14559891701037</v>
      </c>
      <c r="Q2667" s="18"/>
      <c r="R2667" s="22">
        <v>1936</v>
      </c>
      <c r="S2667" s="23">
        <v>0</v>
      </c>
      <c r="T2667" s="23">
        <v>2414</v>
      </c>
      <c r="U2667" s="24">
        <v>237</v>
      </c>
      <c r="V2667" s="25">
        <v>21</v>
      </c>
      <c r="W2667" s="23">
        <v>21</v>
      </c>
      <c r="X2667" s="23">
        <v>0</v>
      </c>
      <c r="Y2667" s="23">
        <v>21</v>
      </c>
      <c r="Z2667" s="26">
        <v>8.6992543496271744E-3</v>
      </c>
      <c r="AA2667" s="25">
        <v>1220</v>
      </c>
      <c r="AB2667" s="23">
        <v>0</v>
      </c>
      <c r="AC2667" s="23">
        <v>1220</v>
      </c>
      <c r="AD2667" s="26">
        <v>0.50538525269262635</v>
      </c>
      <c r="AE2667" s="5"/>
      <c r="AF2667" s="33">
        <v>100000</v>
      </c>
      <c r="AG2667" s="7">
        <v>6</v>
      </c>
      <c r="AH2667" s="30">
        <v>99945</v>
      </c>
      <c r="AI2667" s="30">
        <v>99945</v>
      </c>
      <c r="AJ2667" s="37">
        <v>43936</v>
      </c>
    </row>
    <row r="2668" spans="1:36" ht="15" customHeight="1" x14ac:dyDescent="0.25">
      <c r="A2668" s="3">
        <v>0</v>
      </c>
      <c r="B2668" s="4" t="s">
        <v>8162</v>
      </c>
      <c r="C2668" s="18" t="s">
        <v>7556</v>
      </c>
      <c r="D2668" s="18" t="s">
        <v>7556</v>
      </c>
      <c r="E2668" s="18" t="s">
        <v>8779</v>
      </c>
      <c r="F2668" s="18" t="s">
        <v>34</v>
      </c>
      <c r="G2668" s="19">
        <v>0</v>
      </c>
      <c r="H2668" s="5" t="s">
        <v>139</v>
      </c>
      <c r="I2668" s="18" t="s">
        <v>7557</v>
      </c>
      <c r="J2668" s="20">
        <v>35980</v>
      </c>
      <c r="K2668" s="20">
        <v>62187675.689999998</v>
      </c>
      <c r="L2668" s="20">
        <v>0</v>
      </c>
      <c r="M2668" s="20">
        <v>992251</v>
      </c>
      <c r="N2668" s="20">
        <v>187442</v>
      </c>
      <c r="O2668" s="6">
        <v>1761.1831209004999</v>
      </c>
      <c r="P2668" s="21">
        <v>0.81444323965113197</v>
      </c>
      <c r="Q2668" s="18"/>
      <c r="R2668" s="22">
        <v>2311</v>
      </c>
      <c r="S2668" s="23">
        <v>0</v>
      </c>
      <c r="T2668" s="23">
        <v>2447</v>
      </c>
      <c r="U2668" s="24">
        <v>281</v>
      </c>
      <c r="V2668" s="25">
        <v>106</v>
      </c>
      <c r="W2668" s="23">
        <v>106</v>
      </c>
      <c r="X2668" s="23">
        <v>0</v>
      </c>
      <c r="Y2668" s="23">
        <v>106</v>
      </c>
      <c r="Z2668" s="26">
        <v>4.3318348998774008E-2</v>
      </c>
      <c r="AA2668" s="25">
        <v>1158</v>
      </c>
      <c r="AB2668" s="23">
        <v>0</v>
      </c>
      <c r="AC2668" s="23">
        <v>1158</v>
      </c>
      <c r="AD2668" s="26">
        <v>0.47323252962811607</v>
      </c>
      <c r="AE2668" s="5"/>
      <c r="AF2668" s="33">
        <v>100000</v>
      </c>
      <c r="AG2668" s="7">
        <v>6</v>
      </c>
      <c r="AH2668" s="30">
        <v>99860</v>
      </c>
      <c r="AI2668" s="30">
        <v>99860</v>
      </c>
      <c r="AJ2668" s="37">
        <v>43937</v>
      </c>
    </row>
    <row r="2669" spans="1:36" s="2" customFormat="1" ht="15" customHeight="1" x14ac:dyDescent="0.25">
      <c r="A2669" s="3">
        <v>0</v>
      </c>
      <c r="B2669" s="4" t="s">
        <v>8165</v>
      </c>
      <c r="C2669" s="28" t="s">
        <v>7559</v>
      </c>
      <c r="D2669" s="28" t="s">
        <v>346</v>
      </c>
      <c r="E2669" s="28" t="s">
        <v>8787</v>
      </c>
      <c r="F2669" s="28" t="s">
        <v>86</v>
      </c>
      <c r="G2669" s="19">
        <v>0</v>
      </c>
      <c r="H2669" s="5" t="s">
        <v>199</v>
      </c>
      <c r="I2669" s="28" t="s">
        <v>7560</v>
      </c>
      <c r="J2669" s="20">
        <v>82540</v>
      </c>
      <c r="K2669" s="20">
        <v>19401463.280000001</v>
      </c>
      <c r="L2669" s="20">
        <v>0</v>
      </c>
      <c r="M2669" s="20">
        <v>3447998</v>
      </c>
      <c r="N2669" s="20">
        <v>4815002</v>
      </c>
      <c r="O2669" s="6">
        <v>335.16432372183198</v>
      </c>
      <c r="P2669" s="21">
        <v>0.96051502557075896</v>
      </c>
      <c r="Q2669" s="18"/>
      <c r="R2669" s="22">
        <v>2289</v>
      </c>
      <c r="S2669" s="23">
        <v>7001</v>
      </c>
      <c r="T2669" s="23">
        <v>7001</v>
      </c>
      <c r="U2669" s="24">
        <v>19</v>
      </c>
      <c r="V2669" s="25"/>
      <c r="W2669" s="23">
        <v>0</v>
      </c>
      <c r="X2669" s="23">
        <v>416</v>
      </c>
      <c r="Y2669" s="23">
        <v>416</v>
      </c>
      <c r="Z2669" s="26">
        <v>5.9420082845307816E-2</v>
      </c>
      <c r="AA2669" s="25">
        <v>0</v>
      </c>
      <c r="AB2669" s="23">
        <v>2877</v>
      </c>
      <c r="AC2669" s="23">
        <v>2877</v>
      </c>
      <c r="AD2669" s="26">
        <v>0.41094129410084274</v>
      </c>
      <c r="AE2669" s="5"/>
      <c r="AF2669" s="35">
        <v>100000</v>
      </c>
      <c r="AG2669" s="7">
        <v>6</v>
      </c>
      <c r="AH2669" s="35">
        <v>100000</v>
      </c>
      <c r="AI2669" s="35">
        <v>100000</v>
      </c>
      <c r="AJ2669" s="49">
        <v>43942</v>
      </c>
    </row>
    <row r="2670" spans="1:36" ht="15" customHeight="1" x14ac:dyDescent="0.25">
      <c r="A2670" s="3" t="s">
        <v>340</v>
      </c>
      <c r="B2670" s="4" t="s">
        <v>8168</v>
      </c>
      <c r="C2670" s="18" t="s">
        <v>7565</v>
      </c>
      <c r="D2670" s="18" t="s">
        <v>7565</v>
      </c>
      <c r="E2670" s="18" t="s">
        <v>8772</v>
      </c>
      <c r="F2670" s="18" t="s">
        <v>34</v>
      </c>
      <c r="G2670" s="19">
        <v>0</v>
      </c>
      <c r="H2670" s="5" t="s">
        <v>45</v>
      </c>
      <c r="I2670" s="18" t="s">
        <v>7566</v>
      </c>
      <c r="J2670" s="20">
        <v>27625</v>
      </c>
      <c r="K2670" s="20">
        <v>177973240.77000001</v>
      </c>
      <c r="L2670" s="20">
        <v>25287985</v>
      </c>
      <c r="M2670" s="20">
        <v>0</v>
      </c>
      <c r="N2670" s="20">
        <v>248708</v>
      </c>
      <c r="O2670" s="6">
        <v>5536.0710866968302</v>
      </c>
      <c r="P2670" s="21">
        <v>2.56010611121628</v>
      </c>
      <c r="Q2670" s="18"/>
      <c r="R2670" s="22">
        <v>2324</v>
      </c>
      <c r="S2670" s="23">
        <v>0</v>
      </c>
      <c r="T2670" s="23">
        <v>2458</v>
      </c>
      <c r="U2670" s="24">
        <v>261</v>
      </c>
      <c r="V2670" s="25">
        <v>59</v>
      </c>
      <c r="W2670" s="23">
        <v>55</v>
      </c>
      <c r="X2670" s="23">
        <v>0</v>
      </c>
      <c r="Y2670" s="23">
        <v>55</v>
      </c>
      <c r="Z2670" s="26">
        <v>2.2375915378356388E-2</v>
      </c>
      <c r="AA2670" s="25">
        <v>992</v>
      </c>
      <c r="AB2670" s="23">
        <v>0</v>
      </c>
      <c r="AC2670" s="23">
        <v>992</v>
      </c>
      <c r="AD2670" s="26">
        <v>0.40358014646053703</v>
      </c>
      <c r="AE2670" s="5"/>
      <c r="AF2670" s="33">
        <v>100000</v>
      </c>
      <c r="AG2670" s="7">
        <v>6</v>
      </c>
      <c r="AH2670" s="33">
        <v>100000</v>
      </c>
      <c r="AI2670" s="33">
        <v>100000</v>
      </c>
      <c r="AJ2670" s="37">
        <v>43936</v>
      </c>
    </row>
    <row r="2671" spans="1:36" ht="15" customHeight="1" x14ac:dyDescent="0.25">
      <c r="A2671" s="3" t="s">
        <v>513</v>
      </c>
      <c r="B2671" s="4" t="s">
        <v>8171</v>
      </c>
      <c r="C2671" s="18" t="s">
        <v>7568</v>
      </c>
      <c r="D2671" s="18" t="s">
        <v>7568</v>
      </c>
      <c r="E2671" s="18" t="s">
        <v>8780</v>
      </c>
      <c r="F2671" s="18" t="s">
        <v>34</v>
      </c>
      <c r="G2671" s="19">
        <v>0</v>
      </c>
      <c r="H2671" s="5" t="s">
        <v>78</v>
      </c>
      <c r="I2671" s="18" t="s">
        <v>7569</v>
      </c>
      <c r="J2671" s="20">
        <v>27440</v>
      </c>
      <c r="K2671" s="20">
        <v>41414004.509999998</v>
      </c>
      <c r="L2671" s="20">
        <v>0</v>
      </c>
      <c r="M2671" s="20">
        <v>6095164</v>
      </c>
      <c r="N2671" s="20">
        <v>0</v>
      </c>
      <c r="O2671" s="6">
        <v>1731.3836920553899</v>
      </c>
      <c r="P2671" s="21">
        <v>0.80066276272040104</v>
      </c>
      <c r="Q2671" s="18"/>
      <c r="R2671" s="22">
        <v>2464</v>
      </c>
      <c r="S2671" s="23">
        <v>0</v>
      </c>
      <c r="T2671" s="23">
        <v>2464</v>
      </c>
      <c r="U2671" s="24">
        <v>276</v>
      </c>
      <c r="V2671" s="25">
        <v>231</v>
      </c>
      <c r="W2671" s="23">
        <v>222</v>
      </c>
      <c r="X2671" s="23">
        <v>0</v>
      </c>
      <c r="Y2671" s="23">
        <v>222</v>
      </c>
      <c r="Z2671" s="26">
        <v>9.0097402597402593E-2</v>
      </c>
      <c r="AA2671" s="25">
        <v>1656</v>
      </c>
      <c r="AB2671" s="23">
        <v>0</v>
      </c>
      <c r="AC2671" s="23">
        <v>1656</v>
      </c>
      <c r="AD2671" s="26">
        <v>0.67207792207792205</v>
      </c>
      <c r="AE2671" s="5"/>
      <c r="AF2671" s="33">
        <v>100000</v>
      </c>
      <c r="AG2671" s="7">
        <v>6</v>
      </c>
      <c r="AH2671" s="30">
        <v>99999</v>
      </c>
      <c r="AI2671" s="30">
        <v>99999</v>
      </c>
      <c r="AJ2671" s="37">
        <v>43964</v>
      </c>
    </row>
    <row r="2672" spans="1:36" s="2" customFormat="1" ht="15" customHeight="1" x14ac:dyDescent="0.25">
      <c r="A2672" s="3">
        <v>0</v>
      </c>
      <c r="B2672" s="4" t="s">
        <v>8174</v>
      </c>
      <c r="C2672" s="28" t="s">
        <v>7571</v>
      </c>
      <c r="D2672" s="28" t="s">
        <v>7571</v>
      </c>
      <c r="E2672" s="28" t="s">
        <v>8777</v>
      </c>
      <c r="F2672" s="28" t="s">
        <v>34</v>
      </c>
      <c r="G2672" s="19">
        <v>0</v>
      </c>
      <c r="H2672" s="5" t="s">
        <v>139</v>
      </c>
      <c r="I2672" s="28" t="s">
        <v>7572</v>
      </c>
      <c r="J2672" s="20">
        <v>32195</v>
      </c>
      <c r="K2672" s="20">
        <v>55501912.840000004</v>
      </c>
      <c r="L2672" s="20">
        <v>0</v>
      </c>
      <c r="M2672" s="20">
        <v>2373007</v>
      </c>
      <c r="N2672" s="20">
        <v>152114</v>
      </c>
      <c r="O2672" s="6">
        <v>1802.36166609722</v>
      </c>
      <c r="P2672" s="21">
        <v>0.83348588624258302</v>
      </c>
      <c r="Q2672" s="18"/>
      <c r="R2672" s="22">
        <v>2474</v>
      </c>
      <c r="S2672" s="23">
        <v>0</v>
      </c>
      <c r="T2672" s="23">
        <v>2474</v>
      </c>
      <c r="U2672" s="24">
        <v>306</v>
      </c>
      <c r="V2672" s="25"/>
      <c r="W2672" s="23">
        <v>25</v>
      </c>
      <c r="X2672" s="23">
        <v>0</v>
      </c>
      <c r="Y2672" s="23">
        <v>25</v>
      </c>
      <c r="Z2672" s="26">
        <v>1.0105092966855295E-2</v>
      </c>
      <c r="AA2672" s="25">
        <v>1054</v>
      </c>
      <c r="AB2672" s="23">
        <v>0</v>
      </c>
      <c r="AC2672" s="23">
        <v>1054</v>
      </c>
      <c r="AD2672" s="26">
        <v>0.42603071948261922</v>
      </c>
      <c r="AE2672" s="5"/>
      <c r="AF2672" s="35">
        <v>100000</v>
      </c>
      <c r="AG2672" s="7">
        <v>6</v>
      </c>
      <c r="AH2672" s="32">
        <v>99540</v>
      </c>
      <c r="AI2672" s="32">
        <v>99540</v>
      </c>
      <c r="AJ2672" s="49">
        <v>43941</v>
      </c>
    </row>
    <row r="2673" spans="1:36" ht="15" customHeight="1" x14ac:dyDescent="0.25">
      <c r="A2673" s="3">
        <v>0</v>
      </c>
      <c r="B2673" s="4" t="s">
        <v>8176</v>
      </c>
      <c r="C2673" s="18" t="s">
        <v>7577</v>
      </c>
      <c r="D2673" s="18" t="s">
        <v>7577</v>
      </c>
      <c r="E2673" s="18" t="s">
        <v>8772</v>
      </c>
      <c r="F2673" s="18" t="s">
        <v>34</v>
      </c>
      <c r="G2673" s="19">
        <v>0</v>
      </c>
      <c r="H2673" s="5" t="s">
        <v>96</v>
      </c>
      <c r="I2673" s="18" t="s">
        <v>7578</v>
      </c>
      <c r="J2673" s="20">
        <v>21097</v>
      </c>
      <c r="K2673" s="20">
        <v>150919215.06999999</v>
      </c>
      <c r="L2673" s="20">
        <v>19286131</v>
      </c>
      <c r="M2673" s="20">
        <v>0</v>
      </c>
      <c r="N2673" s="20">
        <v>0</v>
      </c>
      <c r="O2673" s="6">
        <v>6239.42191164621</v>
      </c>
      <c r="P2673" s="21">
        <v>2.8853643525002202</v>
      </c>
      <c r="Q2673" s="18"/>
      <c r="R2673" s="22">
        <v>2479</v>
      </c>
      <c r="S2673" s="23">
        <v>0</v>
      </c>
      <c r="T2673" s="23">
        <v>2479</v>
      </c>
      <c r="U2673" s="24">
        <v>191</v>
      </c>
      <c r="V2673" s="25">
        <v>67</v>
      </c>
      <c r="W2673" s="23">
        <v>37</v>
      </c>
      <c r="X2673" s="23">
        <v>0</v>
      </c>
      <c r="Y2673" s="23">
        <v>37</v>
      </c>
      <c r="Z2673" s="26">
        <v>1.4925373134328358E-2</v>
      </c>
      <c r="AA2673" s="25">
        <v>902</v>
      </c>
      <c r="AB2673" s="23">
        <v>0</v>
      </c>
      <c r="AC2673" s="23">
        <v>902</v>
      </c>
      <c r="AD2673" s="26">
        <v>0.36385639370713996</v>
      </c>
      <c r="AE2673" s="5"/>
      <c r="AF2673" s="33">
        <v>100000</v>
      </c>
      <c r="AG2673" s="7">
        <v>6</v>
      </c>
      <c r="AH2673" s="30">
        <v>99568.5</v>
      </c>
      <c r="AI2673" s="30">
        <v>99568.5</v>
      </c>
      <c r="AJ2673" s="37">
        <v>43936</v>
      </c>
    </row>
    <row r="2674" spans="1:36" s="2" customFormat="1" ht="15" customHeight="1" x14ac:dyDescent="0.25">
      <c r="A2674" s="3" t="s">
        <v>2908</v>
      </c>
      <c r="B2674" s="4" t="s">
        <v>8179</v>
      </c>
      <c r="C2674" s="28" t="s">
        <v>7599</v>
      </c>
      <c r="D2674" s="28" t="s">
        <v>1112</v>
      </c>
      <c r="E2674" s="28" t="s">
        <v>8784</v>
      </c>
      <c r="F2674" s="28" t="s">
        <v>86</v>
      </c>
      <c r="G2674" s="19">
        <v>0</v>
      </c>
      <c r="H2674" s="5" t="s">
        <v>45</v>
      </c>
      <c r="I2674" s="28" t="s">
        <v>7600</v>
      </c>
      <c r="J2674" s="20">
        <v>72167</v>
      </c>
      <c r="K2674" s="20">
        <v>12704195.880000001</v>
      </c>
      <c r="L2674" s="20">
        <v>0</v>
      </c>
      <c r="M2674" s="20">
        <v>6402725</v>
      </c>
      <c r="N2674" s="20">
        <v>2459391</v>
      </c>
      <c r="O2674" s="6">
        <v>298.83896905787998</v>
      </c>
      <c r="P2674" s="21">
        <v>0.85641370423540497</v>
      </c>
      <c r="Q2674" s="18"/>
      <c r="R2674" s="22">
        <v>2599</v>
      </c>
      <c r="S2674" s="23">
        <v>5627</v>
      </c>
      <c r="T2674" s="23">
        <v>5627</v>
      </c>
      <c r="U2674" s="24"/>
      <c r="V2674" s="25"/>
      <c r="W2674" s="23">
        <v>0</v>
      </c>
      <c r="X2674" s="23">
        <v>637</v>
      </c>
      <c r="Y2674" s="23">
        <v>637</v>
      </c>
      <c r="Z2674" s="26">
        <v>0.11320419406433269</v>
      </c>
      <c r="AA2674" s="25">
        <v>0</v>
      </c>
      <c r="AB2674" s="23">
        <v>2698</v>
      </c>
      <c r="AC2674" s="23">
        <v>2698</v>
      </c>
      <c r="AD2674" s="26">
        <v>0.47947396481251109</v>
      </c>
      <c r="AE2674" s="5"/>
      <c r="AF2674" s="35">
        <v>100000</v>
      </c>
      <c r="AG2674" s="7">
        <v>6</v>
      </c>
      <c r="AH2674" s="35">
        <v>100000</v>
      </c>
      <c r="AI2674" s="35">
        <v>100000</v>
      </c>
      <c r="AJ2674" s="49">
        <v>43948</v>
      </c>
    </row>
    <row r="2675" spans="1:36" ht="15" customHeight="1" x14ac:dyDescent="0.25">
      <c r="A2675" s="3" t="s">
        <v>8182</v>
      </c>
      <c r="B2675" s="4" t="s">
        <v>8183</v>
      </c>
      <c r="C2675" s="18" t="s">
        <v>7605</v>
      </c>
      <c r="D2675" s="18" t="s">
        <v>5526</v>
      </c>
      <c r="E2675" s="18" t="s">
        <v>8777</v>
      </c>
      <c r="F2675" s="18" t="s">
        <v>86</v>
      </c>
      <c r="G2675" s="19" t="s">
        <v>5</v>
      </c>
      <c r="H2675" s="5" t="s">
        <v>91</v>
      </c>
      <c r="I2675" s="18" t="s">
        <v>7606</v>
      </c>
      <c r="J2675" s="20">
        <v>127078</v>
      </c>
      <c r="K2675" s="20">
        <v>37621423.950000003</v>
      </c>
      <c r="L2675" s="20">
        <v>0</v>
      </c>
      <c r="M2675" s="20">
        <v>0</v>
      </c>
      <c r="N2675" s="20">
        <v>2132878</v>
      </c>
      <c r="O2675" s="6">
        <v>312.83386542123702</v>
      </c>
      <c r="P2675" s="21">
        <v>0.89652032444199703</v>
      </c>
      <c r="Q2675" s="18"/>
      <c r="R2675" s="22">
        <v>2476</v>
      </c>
      <c r="S2675" s="23">
        <v>12933</v>
      </c>
      <c r="T2675" s="23">
        <v>12933</v>
      </c>
      <c r="U2675" s="24">
        <v>27</v>
      </c>
      <c r="V2675" s="25"/>
      <c r="W2675" s="23">
        <v>0</v>
      </c>
      <c r="X2675" s="23">
        <v>329</v>
      </c>
      <c r="Y2675" s="23">
        <v>329</v>
      </c>
      <c r="Z2675" s="26">
        <v>2.5438799969071366E-2</v>
      </c>
      <c r="AA2675" s="25">
        <v>0</v>
      </c>
      <c r="AB2675" s="23">
        <v>6055</v>
      </c>
      <c r="AC2675" s="23">
        <v>6055</v>
      </c>
      <c r="AD2675" s="26">
        <v>0.46818216964354753</v>
      </c>
      <c r="AE2675" s="5"/>
      <c r="AF2675" s="33">
        <v>100000</v>
      </c>
      <c r="AG2675" s="7">
        <v>6</v>
      </c>
      <c r="AH2675" s="33">
        <v>100000</v>
      </c>
      <c r="AI2675" s="33">
        <v>100000</v>
      </c>
      <c r="AJ2675" s="37">
        <v>43937</v>
      </c>
    </row>
    <row r="2676" spans="1:36" ht="15" customHeight="1" x14ac:dyDescent="0.25">
      <c r="A2676" s="3" t="s">
        <v>8186</v>
      </c>
      <c r="B2676" s="4" t="s">
        <v>8187</v>
      </c>
      <c r="C2676" s="18" t="s">
        <v>7608</v>
      </c>
      <c r="D2676" s="18" t="s">
        <v>7608</v>
      </c>
      <c r="E2676" s="18" t="s">
        <v>8786</v>
      </c>
      <c r="F2676" s="18" t="s">
        <v>34</v>
      </c>
      <c r="G2676" s="19" t="s">
        <v>5</v>
      </c>
      <c r="H2676" s="5" t="s">
        <v>78</v>
      </c>
      <c r="I2676" s="18" t="s">
        <v>7609</v>
      </c>
      <c r="J2676" s="20">
        <v>29943</v>
      </c>
      <c r="K2676" s="20">
        <v>46928333.789999999</v>
      </c>
      <c r="L2676" s="20">
        <v>0</v>
      </c>
      <c r="M2676" s="20">
        <v>5270680</v>
      </c>
      <c r="N2676" s="20">
        <v>911890</v>
      </c>
      <c r="O2676" s="6">
        <v>1773.73355341816</v>
      </c>
      <c r="P2676" s="21">
        <v>0.82024707390175799</v>
      </c>
      <c r="Q2676" s="18"/>
      <c r="R2676" s="22">
        <v>2418</v>
      </c>
      <c r="S2676" s="23">
        <v>0</v>
      </c>
      <c r="T2676" s="23">
        <v>2619</v>
      </c>
      <c r="U2676" s="24">
        <v>294</v>
      </c>
      <c r="V2676" s="25">
        <v>116</v>
      </c>
      <c r="W2676" s="23">
        <v>179</v>
      </c>
      <c r="X2676" s="23">
        <v>0</v>
      </c>
      <c r="Y2676" s="23">
        <v>179</v>
      </c>
      <c r="Z2676" s="26">
        <v>6.8346697212676596E-2</v>
      </c>
      <c r="AA2676" s="25">
        <v>1039</v>
      </c>
      <c r="AB2676" s="23">
        <v>0</v>
      </c>
      <c r="AC2676" s="23">
        <v>1039</v>
      </c>
      <c r="AD2676" s="26">
        <v>0.39671630393279878</v>
      </c>
      <c r="AE2676" s="5"/>
      <c r="AF2676" s="33">
        <v>100000</v>
      </c>
      <c r="AG2676" s="7">
        <v>6</v>
      </c>
      <c r="AH2676" s="30">
        <v>97846.5</v>
      </c>
      <c r="AI2676" s="30">
        <v>97846.5</v>
      </c>
      <c r="AJ2676" s="37">
        <v>43936</v>
      </c>
    </row>
    <row r="2677" spans="1:36" ht="15" customHeight="1" x14ac:dyDescent="0.25">
      <c r="A2677" s="3" t="s">
        <v>1431</v>
      </c>
      <c r="B2677" s="4" t="s">
        <v>8190</v>
      </c>
      <c r="C2677" s="18" t="s">
        <v>7611</v>
      </c>
      <c r="D2677" s="18" t="s">
        <v>960</v>
      </c>
      <c r="E2677" s="18" t="s">
        <v>8773</v>
      </c>
      <c r="F2677" s="18" t="s">
        <v>86</v>
      </c>
      <c r="G2677" s="19">
        <v>0</v>
      </c>
      <c r="H2677" s="5" t="s">
        <v>139</v>
      </c>
      <c r="I2677" s="18" t="s">
        <v>7612</v>
      </c>
      <c r="J2677" s="20">
        <v>99281</v>
      </c>
      <c r="K2677" s="20">
        <v>20782568.289999999</v>
      </c>
      <c r="L2677" s="20">
        <v>0</v>
      </c>
      <c r="M2677" s="20">
        <v>6497357</v>
      </c>
      <c r="N2677" s="20">
        <v>2580644</v>
      </c>
      <c r="O2677" s="6">
        <v>300.76821637574199</v>
      </c>
      <c r="P2677" s="21">
        <v>0.86194254756894095</v>
      </c>
      <c r="Q2677" s="18"/>
      <c r="R2677" s="22">
        <v>2454</v>
      </c>
      <c r="S2677" s="23">
        <v>8272</v>
      </c>
      <c r="T2677" s="23">
        <v>8272</v>
      </c>
      <c r="U2677" s="24">
        <v>35</v>
      </c>
      <c r="V2677" s="25"/>
      <c r="W2677" s="23">
        <v>0</v>
      </c>
      <c r="X2677" s="23">
        <v>928</v>
      </c>
      <c r="Y2677" s="23">
        <v>928</v>
      </c>
      <c r="Z2677" s="26">
        <v>0.11218568665377177</v>
      </c>
      <c r="AA2677" s="25">
        <v>0</v>
      </c>
      <c r="AB2677" s="23">
        <v>4480</v>
      </c>
      <c r="AC2677" s="23">
        <v>4480</v>
      </c>
      <c r="AD2677" s="26">
        <v>0.5415860735009671</v>
      </c>
      <c r="AE2677" s="5"/>
      <c r="AF2677" s="33">
        <v>100000</v>
      </c>
      <c r="AG2677" s="7">
        <v>6</v>
      </c>
      <c r="AH2677" s="30">
        <v>100000</v>
      </c>
      <c r="AI2677" s="30">
        <v>100000</v>
      </c>
      <c r="AJ2677" s="37">
        <v>43938</v>
      </c>
    </row>
    <row r="2678" spans="1:36" s="2" customFormat="1" ht="15" customHeight="1" x14ac:dyDescent="0.25">
      <c r="A2678" s="3" t="s">
        <v>3786</v>
      </c>
      <c r="B2678" s="4" t="s">
        <v>8192</v>
      </c>
      <c r="C2678" s="28" t="s">
        <v>7617</v>
      </c>
      <c r="D2678" s="28" t="s">
        <v>336</v>
      </c>
      <c r="E2678" s="28" t="s">
        <v>8774</v>
      </c>
      <c r="F2678" s="28" t="s">
        <v>86</v>
      </c>
      <c r="G2678" s="19">
        <v>0</v>
      </c>
      <c r="H2678" s="5" t="s">
        <v>45</v>
      </c>
      <c r="I2678" s="28" t="s">
        <v>8738</v>
      </c>
      <c r="J2678" s="20">
        <v>83715</v>
      </c>
      <c r="K2678" s="20">
        <v>10730604.609999999</v>
      </c>
      <c r="L2678" s="20">
        <v>0</v>
      </c>
      <c r="M2678" s="20">
        <v>10969336</v>
      </c>
      <c r="N2678" s="20">
        <v>4257134</v>
      </c>
      <c r="O2678" s="6">
        <v>310.06479854267502</v>
      </c>
      <c r="P2678" s="21">
        <v>0.88858472343848005</v>
      </c>
      <c r="Q2678" s="18"/>
      <c r="R2678" s="22">
        <v>2552</v>
      </c>
      <c r="S2678" s="23">
        <v>5945</v>
      </c>
      <c r="T2678" s="23">
        <v>5945</v>
      </c>
      <c r="U2678" s="24">
        <v>15</v>
      </c>
      <c r="V2678" s="25"/>
      <c r="W2678" s="23">
        <v>0</v>
      </c>
      <c r="X2678" s="23">
        <v>942</v>
      </c>
      <c r="Y2678" s="23">
        <v>942</v>
      </c>
      <c r="Z2678" s="26">
        <v>0.1584524810765349</v>
      </c>
      <c r="AA2678" s="25">
        <v>0</v>
      </c>
      <c r="AB2678" s="23">
        <v>3066</v>
      </c>
      <c r="AC2678" s="23">
        <v>3066</v>
      </c>
      <c r="AD2678" s="26">
        <v>0.5157275021026072</v>
      </c>
      <c r="AE2678" s="5"/>
      <c r="AF2678" s="35">
        <v>100000</v>
      </c>
      <c r="AG2678" s="7">
        <v>6</v>
      </c>
      <c r="AH2678" s="35">
        <v>100000</v>
      </c>
      <c r="AI2678" s="35">
        <v>100000</v>
      </c>
      <c r="AJ2678" s="49">
        <v>43942</v>
      </c>
    </row>
    <row r="2679" spans="1:36" s="2" customFormat="1" ht="15" customHeight="1" x14ac:dyDescent="0.25">
      <c r="A2679" s="3" t="s">
        <v>5692</v>
      </c>
      <c r="B2679" s="4" t="s">
        <v>8195</v>
      </c>
      <c r="C2679" s="28" t="s">
        <v>7619</v>
      </c>
      <c r="D2679" s="28" t="s">
        <v>7619</v>
      </c>
      <c r="E2679" s="28" t="s">
        <v>8778</v>
      </c>
      <c r="F2679" s="28" t="s">
        <v>34</v>
      </c>
      <c r="G2679" s="19">
        <v>0</v>
      </c>
      <c r="H2679" s="5" t="s">
        <v>78</v>
      </c>
      <c r="I2679" s="28" t="s">
        <v>7620</v>
      </c>
      <c r="J2679" s="20">
        <v>24676</v>
      </c>
      <c r="K2679" s="20">
        <v>106967794.23999999</v>
      </c>
      <c r="L2679" s="20">
        <v>8149543</v>
      </c>
      <c r="M2679" s="20">
        <v>0</v>
      </c>
      <c r="N2679" s="20">
        <v>0</v>
      </c>
      <c r="O2679" s="6">
        <v>4004.6300551142799</v>
      </c>
      <c r="P2679" s="21">
        <v>1.8519050273568001</v>
      </c>
      <c r="Q2679" s="18"/>
      <c r="R2679" s="22">
        <v>2459</v>
      </c>
      <c r="S2679" s="23">
        <v>0</v>
      </c>
      <c r="T2679" s="23">
        <v>2646</v>
      </c>
      <c r="U2679" s="24">
        <v>262</v>
      </c>
      <c r="V2679" s="25"/>
      <c r="W2679" s="23">
        <v>20</v>
      </c>
      <c r="X2679" s="23">
        <v>0</v>
      </c>
      <c r="Y2679" s="23">
        <v>20</v>
      </c>
      <c r="Z2679" s="26">
        <v>7.5585789871504159E-3</v>
      </c>
      <c r="AA2679" s="25">
        <v>1010</v>
      </c>
      <c r="AB2679" s="23">
        <v>0</v>
      </c>
      <c r="AC2679" s="23">
        <v>1010</v>
      </c>
      <c r="AD2679" s="26">
        <v>0.381708238851096</v>
      </c>
      <c r="AE2679" s="5"/>
      <c r="AF2679" s="35">
        <v>100000</v>
      </c>
      <c r="AG2679" s="7">
        <v>6</v>
      </c>
      <c r="AH2679" s="35">
        <v>100000</v>
      </c>
      <c r="AI2679" s="35">
        <v>100000</v>
      </c>
      <c r="AJ2679" s="49">
        <v>43948</v>
      </c>
    </row>
    <row r="2680" spans="1:36" ht="15" customHeight="1" x14ac:dyDescent="0.25">
      <c r="A2680" s="3" t="s">
        <v>8198</v>
      </c>
      <c r="B2680" s="4" t="s">
        <v>8199</v>
      </c>
      <c r="C2680" s="18" t="s">
        <v>7622</v>
      </c>
      <c r="D2680" s="18" t="s">
        <v>321</v>
      </c>
      <c r="E2680" s="18" t="s">
        <v>8778</v>
      </c>
      <c r="F2680" s="18" t="s">
        <v>86</v>
      </c>
      <c r="G2680" s="19" t="s">
        <v>5</v>
      </c>
      <c r="H2680" s="5" t="s">
        <v>50</v>
      </c>
      <c r="I2680" s="18" t="s">
        <v>7623</v>
      </c>
      <c r="J2680" s="20">
        <v>66174</v>
      </c>
      <c r="K2680" s="20">
        <v>13380384.52</v>
      </c>
      <c r="L2680" s="20">
        <v>0</v>
      </c>
      <c r="M2680" s="20">
        <v>4488093</v>
      </c>
      <c r="N2680" s="20">
        <v>2765279</v>
      </c>
      <c r="O2680" s="6">
        <v>311.81062834345801</v>
      </c>
      <c r="P2680" s="21">
        <v>0.893587928245963</v>
      </c>
      <c r="Q2680" s="18"/>
      <c r="R2680" s="22">
        <v>2569</v>
      </c>
      <c r="S2680" s="23">
        <v>5270</v>
      </c>
      <c r="T2680" s="23">
        <v>5270</v>
      </c>
      <c r="U2680" s="24">
        <v>24</v>
      </c>
      <c r="V2680" s="25"/>
      <c r="W2680" s="23">
        <v>0</v>
      </c>
      <c r="X2680" s="23">
        <v>514</v>
      </c>
      <c r="Y2680" s="23">
        <v>514</v>
      </c>
      <c r="Z2680" s="26">
        <v>9.7533206831119545E-2</v>
      </c>
      <c r="AA2680" s="25">
        <v>0</v>
      </c>
      <c r="AB2680" s="23">
        <v>3186</v>
      </c>
      <c r="AC2680" s="23">
        <v>3186</v>
      </c>
      <c r="AD2680" s="26">
        <v>0.60455407969639474</v>
      </c>
      <c r="AE2680" s="5"/>
      <c r="AF2680" s="33">
        <v>100000</v>
      </c>
      <c r="AG2680" s="7">
        <v>6</v>
      </c>
      <c r="AH2680" s="33">
        <v>100000</v>
      </c>
      <c r="AI2680" s="33">
        <v>100000</v>
      </c>
      <c r="AJ2680" s="37">
        <v>43937</v>
      </c>
    </row>
    <row r="2681" spans="1:36" ht="15" customHeight="1" x14ac:dyDescent="0.25">
      <c r="A2681" s="3">
        <v>0</v>
      </c>
      <c r="B2681" s="4" t="s">
        <v>8201</v>
      </c>
      <c r="C2681" s="18" t="s">
        <v>7634</v>
      </c>
      <c r="D2681" s="18" t="s">
        <v>7634</v>
      </c>
      <c r="E2681" s="18" t="s">
        <v>8787</v>
      </c>
      <c r="F2681" s="18" t="s">
        <v>34</v>
      </c>
      <c r="G2681" s="19">
        <v>0</v>
      </c>
      <c r="H2681" s="5" t="s">
        <v>62</v>
      </c>
      <c r="I2681" s="18" t="s">
        <v>7635</v>
      </c>
      <c r="J2681" s="20">
        <v>40910</v>
      </c>
      <c r="K2681" s="20">
        <v>160731705.63999999</v>
      </c>
      <c r="L2681" s="20">
        <v>2169526</v>
      </c>
      <c r="M2681" s="20">
        <v>0</v>
      </c>
      <c r="N2681" s="20">
        <v>0</v>
      </c>
      <c r="O2681" s="6">
        <v>3875.8782605719898</v>
      </c>
      <c r="P2681" s="21">
        <v>1.7923649219506601</v>
      </c>
      <c r="Q2681" s="18" t="s">
        <v>5</v>
      </c>
      <c r="R2681" s="22">
        <v>2534</v>
      </c>
      <c r="S2681" s="23">
        <v>0</v>
      </c>
      <c r="T2681" s="23">
        <v>2671</v>
      </c>
      <c r="U2681" s="24">
        <v>254</v>
      </c>
      <c r="V2681" s="25">
        <v>15</v>
      </c>
      <c r="W2681" s="23">
        <v>13</v>
      </c>
      <c r="X2681" s="23">
        <v>0</v>
      </c>
      <c r="Y2681" s="23">
        <v>13</v>
      </c>
      <c r="Z2681" s="26">
        <v>4.8670909771621118E-3</v>
      </c>
      <c r="AA2681" s="25">
        <v>761</v>
      </c>
      <c r="AB2681" s="23">
        <v>0</v>
      </c>
      <c r="AC2681" s="23">
        <v>761</v>
      </c>
      <c r="AD2681" s="26">
        <v>0.28491201797079746</v>
      </c>
      <c r="AE2681" s="5"/>
      <c r="AF2681" s="33">
        <v>100000</v>
      </c>
      <c r="AG2681" s="7">
        <v>6</v>
      </c>
      <c r="AH2681" s="30">
        <v>98800</v>
      </c>
      <c r="AI2681" s="30">
        <v>98800</v>
      </c>
      <c r="AJ2681" s="37">
        <v>43936</v>
      </c>
    </row>
    <row r="2682" spans="1:36" s="2" customFormat="1" ht="15" customHeight="1" x14ac:dyDescent="0.25">
      <c r="A2682" s="3" t="s">
        <v>743</v>
      </c>
      <c r="B2682" s="4" t="s">
        <v>8204</v>
      </c>
      <c r="C2682" s="28" t="s">
        <v>7637</v>
      </c>
      <c r="D2682" s="28" t="s">
        <v>7637</v>
      </c>
      <c r="E2682" s="28" t="s">
        <v>8775</v>
      </c>
      <c r="F2682" s="28" t="s">
        <v>34</v>
      </c>
      <c r="G2682" s="19">
        <v>0</v>
      </c>
      <c r="H2682" s="5" t="s">
        <v>272</v>
      </c>
      <c r="I2682" s="28" t="s">
        <v>7638</v>
      </c>
      <c r="J2682" s="20">
        <v>30048</v>
      </c>
      <c r="K2682" s="20">
        <v>55618864.479999997</v>
      </c>
      <c r="L2682" s="20">
        <v>0</v>
      </c>
      <c r="M2682" s="20">
        <v>426190</v>
      </c>
      <c r="N2682" s="20">
        <v>138609</v>
      </c>
      <c r="O2682" s="6">
        <v>1869.7971072949899</v>
      </c>
      <c r="P2682" s="21">
        <v>0.86467079742225506</v>
      </c>
      <c r="Q2682" s="18"/>
      <c r="R2682" s="22">
        <v>2648</v>
      </c>
      <c r="S2682" s="23">
        <v>0</v>
      </c>
      <c r="T2682" s="23">
        <v>2676</v>
      </c>
      <c r="U2682" s="24">
        <v>343</v>
      </c>
      <c r="V2682" s="25"/>
      <c r="W2682" s="23">
        <v>119</v>
      </c>
      <c r="X2682" s="23">
        <v>0</v>
      </c>
      <c r="Y2682" s="23">
        <v>119</v>
      </c>
      <c r="Z2682" s="26">
        <v>4.4469357249626307E-2</v>
      </c>
      <c r="AA2682" s="25">
        <v>1036</v>
      </c>
      <c r="AB2682" s="23">
        <v>0</v>
      </c>
      <c r="AC2682" s="23">
        <v>1036</v>
      </c>
      <c r="AD2682" s="26">
        <v>0.38714499252615847</v>
      </c>
      <c r="AE2682" s="5"/>
      <c r="AF2682" s="35">
        <v>100000</v>
      </c>
      <c r="AG2682" s="7">
        <v>6</v>
      </c>
      <c r="AH2682" s="32">
        <v>99999</v>
      </c>
      <c r="AI2682" s="32">
        <v>99999</v>
      </c>
      <c r="AJ2682" s="49">
        <v>43948</v>
      </c>
    </row>
    <row r="2683" spans="1:36" ht="15" customHeight="1" x14ac:dyDescent="0.25">
      <c r="A2683" s="3">
        <v>0</v>
      </c>
      <c r="B2683" s="4" t="s">
        <v>8207</v>
      </c>
      <c r="C2683" s="18" t="s">
        <v>7640</v>
      </c>
      <c r="D2683" s="18" t="s">
        <v>7640</v>
      </c>
      <c r="E2683" s="18" t="s">
        <v>8773</v>
      </c>
      <c r="F2683" s="18" t="s">
        <v>34</v>
      </c>
      <c r="G2683" s="19">
        <v>0</v>
      </c>
      <c r="H2683" s="5" t="s">
        <v>50</v>
      </c>
      <c r="I2683" s="18" t="s">
        <v>7641</v>
      </c>
      <c r="J2683" s="20">
        <v>31847</v>
      </c>
      <c r="K2683" s="20">
        <v>46559370.579999998</v>
      </c>
      <c r="L2683" s="20">
        <v>0</v>
      </c>
      <c r="M2683" s="20">
        <v>7761095</v>
      </c>
      <c r="N2683" s="20">
        <v>913511</v>
      </c>
      <c r="O2683" s="6">
        <v>1734.3541488994299</v>
      </c>
      <c r="P2683" s="21">
        <v>0.80203642367966599</v>
      </c>
      <c r="Q2683" s="18"/>
      <c r="R2683" s="22">
        <v>2505</v>
      </c>
      <c r="S2683" s="23">
        <v>0</v>
      </c>
      <c r="T2683" s="23">
        <v>2679</v>
      </c>
      <c r="U2683" s="24">
        <v>313</v>
      </c>
      <c r="V2683" s="25">
        <v>220</v>
      </c>
      <c r="W2683" s="23">
        <v>220</v>
      </c>
      <c r="X2683" s="23">
        <v>0</v>
      </c>
      <c r="Y2683" s="23">
        <v>220</v>
      </c>
      <c r="Z2683" s="26">
        <v>8.2120194102276972E-2</v>
      </c>
      <c r="AA2683" s="25">
        <v>1147</v>
      </c>
      <c r="AB2683" s="23">
        <v>0</v>
      </c>
      <c r="AC2683" s="23">
        <v>1147</v>
      </c>
      <c r="AD2683" s="26">
        <v>0.42814483016050764</v>
      </c>
      <c r="AE2683" s="5"/>
      <c r="AF2683" s="33">
        <v>100000</v>
      </c>
      <c r="AG2683" s="7">
        <v>6</v>
      </c>
      <c r="AH2683" s="30">
        <v>99858.78</v>
      </c>
      <c r="AI2683" s="30">
        <v>99858.78</v>
      </c>
      <c r="AJ2683" s="37">
        <v>43936</v>
      </c>
    </row>
    <row r="2684" spans="1:36" ht="15" customHeight="1" x14ac:dyDescent="0.25">
      <c r="A2684" s="3">
        <v>0</v>
      </c>
      <c r="B2684" s="4" t="s">
        <v>8210</v>
      </c>
      <c r="C2684" s="18" t="s">
        <v>7643</v>
      </c>
      <c r="D2684" s="18" t="s">
        <v>7643</v>
      </c>
      <c r="E2684" s="18" t="s">
        <v>8774</v>
      </c>
      <c r="F2684" s="18" t="s">
        <v>34</v>
      </c>
      <c r="G2684" s="19">
        <v>0</v>
      </c>
      <c r="H2684" s="5" t="s">
        <v>50</v>
      </c>
      <c r="I2684" s="18" t="s">
        <v>7644</v>
      </c>
      <c r="J2684" s="20">
        <v>21995</v>
      </c>
      <c r="K2684" s="20">
        <v>37595425.829999998</v>
      </c>
      <c r="L2684" s="20">
        <v>0</v>
      </c>
      <c r="M2684" s="20">
        <v>698737</v>
      </c>
      <c r="N2684" s="20">
        <v>0</v>
      </c>
      <c r="O2684" s="6">
        <v>1741.0394557854099</v>
      </c>
      <c r="P2684" s="21">
        <v>0.80512798351445203</v>
      </c>
      <c r="Q2684" s="18"/>
      <c r="R2684" s="22">
        <v>2687</v>
      </c>
      <c r="S2684" s="23">
        <v>0</v>
      </c>
      <c r="T2684" s="23">
        <v>2687</v>
      </c>
      <c r="U2684" s="24">
        <v>252</v>
      </c>
      <c r="V2684" s="25">
        <v>114</v>
      </c>
      <c r="W2684" s="23">
        <v>106</v>
      </c>
      <c r="X2684" s="23">
        <v>0</v>
      </c>
      <c r="Y2684" s="23">
        <v>106</v>
      </c>
      <c r="Z2684" s="26">
        <v>3.9449199851135097E-2</v>
      </c>
      <c r="AA2684" s="25">
        <v>724</v>
      </c>
      <c r="AB2684" s="23">
        <v>0</v>
      </c>
      <c r="AC2684" s="23">
        <v>724</v>
      </c>
      <c r="AD2684" s="26">
        <v>0.26944547822850762</v>
      </c>
      <c r="AE2684" s="5"/>
      <c r="AF2684" s="33">
        <v>100000</v>
      </c>
      <c r="AG2684" s="7">
        <v>6</v>
      </c>
      <c r="AH2684" s="30">
        <v>99500</v>
      </c>
      <c r="AI2684" s="30">
        <v>99500</v>
      </c>
      <c r="AJ2684" s="37">
        <v>43937</v>
      </c>
    </row>
    <row r="2685" spans="1:36" ht="15" customHeight="1" x14ac:dyDescent="0.25">
      <c r="A2685" s="3">
        <v>0</v>
      </c>
      <c r="B2685" s="4" t="s">
        <v>8213</v>
      </c>
      <c r="C2685" s="18" t="s">
        <v>7649</v>
      </c>
      <c r="D2685" s="18" t="s">
        <v>7649</v>
      </c>
      <c r="E2685" s="18" t="s">
        <v>8786</v>
      </c>
      <c r="F2685" s="18" t="s">
        <v>34</v>
      </c>
      <c r="G2685" s="19">
        <v>0</v>
      </c>
      <c r="H2685" s="5" t="s">
        <v>96</v>
      </c>
      <c r="I2685" s="18" t="s">
        <v>7650</v>
      </c>
      <c r="J2685" s="20">
        <v>28304</v>
      </c>
      <c r="K2685" s="20">
        <v>99296923.280000001</v>
      </c>
      <c r="L2685" s="20">
        <v>3273475</v>
      </c>
      <c r="M2685" s="20">
        <v>0</v>
      </c>
      <c r="N2685" s="20">
        <v>48691</v>
      </c>
      <c r="O2685" s="6">
        <v>3394.2954804974602</v>
      </c>
      <c r="P2685" s="21">
        <v>1.56966131157109</v>
      </c>
      <c r="Q2685" s="18"/>
      <c r="R2685" s="22">
        <v>2706</v>
      </c>
      <c r="S2685" s="23">
        <v>0</v>
      </c>
      <c r="T2685" s="23">
        <v>2706</v>
      </c>
      <c r="U2685" s="24">
        <v>226</v>
      </c>
      <c r="V2685" s="25">
        <v>23</v>
      </c>
      <c r="W2685" s="23">
        <v>23</v>
      </c>
      <c r="X2685" s="23">
        <v>0</v>
      </c>
      <c r="Y2685" s="23">
        <v>23</v>
      </c>
      <c r="Z2685" s="26">
        <v>8.4996304508499626E-3</v>
      </c>
      <c r="AA2685" s="25">
        <v>1561</v>
      </c>
      <c r="AB2685" s="23">
        <v>0</v>
      </c>
      <c r="AC2685" s="23">
        <v>1561</v>
      </c>
      <c r="AD2685" s="26">
        <v>0.57686622320768666</v>
      </c>
      <c r="AE2685" s="5"/>
      <c r="AF2685" s="33">
        <v>100000</v>
      </c>
      <c r="AG2685" s="7">
        <v>6</v>
      </c>
      <c r="AH2685" s="30">
        <v>99999.9</v>
      </c>
      <c r="AI2685" s="30">
        <v>99999.9</v>
      </c>
      <c r="AJ2685" s="37">
        <v>43937</v>
      </c>
    </row>
    <row r="2686" spans="1:36" s="2" customFormat="1" ht="15" customHeight="1" x14ac:dyDescent="0.25">
      <c r="A2686" s="3">
        <v>0</v>
      </c>
      <c r="B2686" s="4" t="s">
        <v>8216</v>
      </c>
      <c r="C2686" s="28" t="s">
        <v>7655</v>
      </c>
      <c r="D2686" s="28" t="s">
        <v>7655</v>
      </c>
      <c r="E2686" s="28" t="s">
        <v>8787</v>
      </c>
      <c r="F2686" s="28" t="s">
        <v>34</v>
      </c>
      <c r="G2686" s="19">
        <v>0</v>
      </c>
      <c r="H2686" s="5" t="s">
        <v>62</v>
      </c>
      <c r="I2686" s="28" t="s">
        <v>7656</v>
      </c>
      <c r="J2686" s="20">
        <v>32025</v>
      </c>
      <c r="K2686" s="20">
        <v>73447759.819999993</v>
      </c>
      <c r="L2686" s="20">
        <v>0</v>
      </c>
      <c r="M2686" s="20">
        <v>0</v>
      </c>
      <c r="N2686" s="20">
        <v>114975</v>
      </c>
      <c r="O2686" s="6">
        <v>2297.0408999219399</v>
      </c>
      <c r="P2686" s="21">
        <v>1.06224583346394</v>
      </c>
      <c r="Q2686" s="18"/>
      <c r="R2686" s="22">
        <v>2723</v>
      </c>
      <c r="S2686" s="23">
        <v>0</v>
      </c>
      <c r="T2686" s="23">
        <v>2723</v>
      </c>
      <c r="U2686" s="24">
        <v>286</v>
      </c>
      <c r="V2686" s="25">
        <v>87</v>
      </c>
      <c r="W2686" s="23">
        <v>87</v>
      </c>
      <c r="X2686" s="23">
        <v>0</v>
      </c>
      <c r="Y2686" s="23">
        <v>87</v>
      </c>
      <c r="Z2686" s="26">
        <v>3.1950055086301873E-2</v>
      </c>
      <c r="AA2686" s="25">
        <v>745</v>
      </c>
      <c r="AB2686" s="23">
        <v>0</v>
      </c>
      <c r="AC2686" s="23">
        <v>745</v>
      </c>
      <c r="AD2686" s="26">
        <v>0.27359529930224019</v>
      </c>
      <c r="AE2686" s="5"/>
      <c r="AF2686" s="35">
        <v>100000</v>
      </c>
      <c r="AG2686" s="7">
        <v>6</v>
      </c>
      <c r="AH2686" s="35">
        <v>100000</v>
      </c>
      <c r="AI2686" s="35">
        <v>100000</v>
      </c>
      <c r="AJ2686" s="49">
        <v>43963</v>
      </c>
    </row>
    <row r="2687" spans="1:36" ht="15" customHeight="1" x14ac:dyDescent="0.25">
      <c r="A2687" s="3" t="s">
        <v>2908</v>
      </c>
      <c r="B2687" s="4" t="s">
        <v>8219</v>
      </c>
      <c r="C2687" s="18" t="s">
        <v>7658</v>
      </c>
      <c r="D2687" s="18" t="s">
        <v>1284</v>
      </c>
      <c r="E2687" s="18" t="s">
        <v>8775</v>
      </c>
      <c r="F2687" s="18" t="s">
        <v>86</v>
      </c>
      <c r="G2687" s="19">
        <v>0</v>
      </c>
      <c r="H2687" s="5" t="s">
        <v>45</v>
      </c>
      <c r="I2687" s="18" t="s">
        <v>7659</v>
      </c>
      <c r="J2687" s="20">
        <v>86634</v>
      </c>
      <c r="K2687" s="20">
        <v>16458513.140000001</v>
      </c>
      <c r="L2687" s="20">
        <v>0</v>
      </c>
      <c r="M2687" s="20">
        <v>9913664</v>
      </c>
      <c r="N2687" s="20">
        <v>1012899</v>
      </c>
      <c r="O2687" s="6">
        <v>316.100793452917</v>
      </c>
      <c r="P2687" s="21">
        <v>0.90588269758195805</v>
      </c>
      <c r="Q2687" s="18"/>
      <c r="R2687" s="22">
        <v>2725</v>
      </c>
      <c r="S2687" s="23">
        <v>6872</v>
      </c>
      <c r="T2687" s="23">
        <v>6872</v>
      </c>
      <c r="U2687" s="24">
        <v>13</v>
      </c>
      <c r="V2687" s="25"/>
      <c r="W2687" s="23">
        <v>0</v>
      </c>
      <c r="X2687" s="23">
        <v>614</v>
      </c>
      <c r="Y2687" s="23">
        <v>614</v>
      </c>
      <c r="Z2687" s="26">
        <v>8.9348079161816071E-2</v>
      </c>
      <c r="AA2687" s="25">
        <v>0</v>
      </c>
      <c r="AB2687" s="23">
        <v>2553</v>
      </c>
      <c r="AC2687" s="23">
        <v>2553</v>
      </c>
      <c r="AD2687" s="26">
        <v>0.37150756693830034</v>
      </c>
      <c r="AE2687" s="5"/>
      <c r="AF2687" s="33">
        <v>100000</v>
      </c>
      <c r="AG2687" s="7">
        <v>6</v>
      </c>
      <c r="AH2687" s="30">
        <v>98584.34</v>
      </c>
      <c r="AI2687" s="30">
        <v>98584.34</v>
      </c>
      <c r="AJ2687" s="37">
        <v>43936</v>
      </c>
    </row>
    <row r="2688" spans="1:36" ht="15" customHeight="1" x14ac:dyDescent="0.25">
      <c r="A2688" s="3" t="s">
        <v>220</v>
      </c>
      <c r="B2688" s="4" t="s">
        <v>8222</v>
      </c>
      <c r="C2688" s="18" t="s">
        <v>7670</v>
      </c>
      <c r="D2688" s="18" t="s">
        <v>7670</v>
      </c>
      <c r="E2688" s="18" t="s">
        <v>8777</v>
      </c>
      <c r="F2688" s="18" t="s">
        <v>34</v>
      </c>
      <c r="G2688" s="19">
        <v>0</v>
      </c>
      <c r="H2688" s="5" t="s">
        <v>91</v>
      </c>
      <c r="I2688" s="18" t="s">
        <v>7671</v>
      </c>
      <c r="J2688" s="20">
        <v>29922</v>
      </c>
      <c r="K2688" s="20">
        <v>59818202.939999998</v>
      </c>
      <c r="L2688" s="20">
        <v>0</v>
      </c>
      <c r="M2688" s="20">
        <v>0</v>
      </c>
      <c r="N2688" s="20">
        <v>0</v>
      </c>
      <c r="O2688" s="6">
        <v>1999.13785642671</v>
      </c>
      <c r="P2688" s="21">
        <v>0.92448325956297595</v>
      </c>
      <c r="Q2688" s="18"/>
      <c r="R2688" s="22">
        <v>2754</v>
      </c>
      <c r="S2688" s="23">
        <v>0</v>
      </c>
      <c r="T2688" s="23">
        <v>2754</v>
      </c>
      <c r="U2688" s="24">
        <v>312</v>
      </c>
      <c r="V2688" s="25">
        <v>217</v>
      </c>
      <c r="W2688" s="23">
        <v>80</v>
      </c>
      <c r="X2688" s="23">
        <v>0</v>
      </c>
      <c r="Y2688" s="23">
        <v>80</v>
      </c>
      <c r="Z2688" s="26">
        <v>2.9048656499636893E-2</v>
      </c>
      <c r="AA2688" s="25">
        <v>1447</v>
      </c>
      <c r="AB2688" s="23">
        <v>0</v>
      </c>
      <c r="AC2688" s="23">
        <v>1447</v>
      </c>
      <c r="AD2688" s="26">
        <v>0.52541757443718229</v>
      </c>
      <c r="AE2688" s="5"/>
      <c r="AF2688" s="33">
        <v>100000</v>
      </c>
      <c r="AG2688" s="7">
        <v>6</v>
      </c>
      <c r="AH2688" s="33">
        <v>100000</v>
      </c>
      <c r="AI2688" s="33">
        <v>100000</v>
      </c>
      <c r="AJ2688" s="37">
        <v>43936</v>
      </c>
    </row>
    <row r="2689" spans="1:36" ht="15" customHeight="1" x14ac:dyDescent="0.25">
      <c r="A2689" s="3">
        <v>0</v>
      </c>
      <c r="B2689" s="4" t="s">
        <v>8225</v>
      </c>
      <c r="C2689" s="18" t="s">
        <v>7676</v>
      </c>
      <c r="D2689" s="18" t="s">
        <v>7676</v>
      </c>
      <c r="E2689" s="18" t="s">
        <v>8786</v>
      </c>
      <c r="F2689" s="18" t="s">
        <v>34</v>
      </c>
      <c r="G2689" s="19">
        <v>0</v>
      </c>
      <c r="H2689" s="5" t="s">
        <v>45</v>
      </c>
      <c r="I2689" s="18" t="s">
        <v>7677</v>
      </c>
      <c r="J2689" s="20">
        <v>26845</v>
      </c>
      <c r="K2689" s="20">
        <v>75090190.599999994</v>
      </c>
      <c r="L2689" s="20">
        <v>0</v>
      </c>
      <c r="M2689" s="20">
        <v>0</v>
      </c>
      <c r="N2689" s="20">
        <v>1065</v>
      </c>
      <c r="O2689" s="6">
        <v>2797.2157049729899</v>
      </c>
      <c r="P2689" s="21">
        <v>1.2935471580016</v>
      </c>
      <c r="Q2689" s="18"/>
      <c r="R2689" s="22">
        <v>2639</v>
      </c>
      <c r="S2689" s="23">
        <v>0</v>
      </c>
      <c r="T2689" s="23">
        <v>2765</v>
      </c>
      <c r="U2689" s="24">
        <v>305</v>
      </c>
      <c r="V2689" s="25">
        <v>29</v>
      </c>
      <c r="W2689" s="23">
        <v>29</v>
      </c>
      <c r="X2689" s="23">
        <v>0</v>
      </c>
      <c r="Y2689" s="23">
        <v>29</v>
      </c>
      <c r="Z2689" s="26">
        <v>1.0488245931283906E-2</v>
      </c>
      <c r="AA2689" s="25">
        <v>1272</v>
      </c>
      <c r="AB2689" s="23">
        <v>0</v>
      </c>
      <c r="AC2689" s="23">
        <v>1272</v>
      </c>
      <c r="AD2689" s="26">
        <v>0.46003616636528027</v>
      </c>
      <c r="AE2689" s="5"/>
      <c r="AF2689" s="33">
        <v>100000</v>
      </c>
      <c r="AG2689" s="7">
        <v>6</v>
      </c>
      <c r="AH2689" s="30">
        <v>100000</v>
      </c>
      <c r="AI2689" s="30">
        <v>100000</v>
      </c>
      <c r="AJ2689" s="37">
        <v>43938</v>
      </c>
    </row>
    <row r="2690" spans="1:36" ht="15" customHeight="1" x14ac:dyDescent="0.25">
      <c r="A2690" s="3" t="s">
        <v>5317</v>
      </c>
      <c r="B2690" s="4" t="s">
        <v>8228</v>
      </c>
      <c r="C2690" s="18" t="s">
        <v>7679</v>
      </c>
      <c r="D2690" s="18" t="s">
        <v>1441</v>
      </c>
      <c r="E2690" s="18" t="s">
        <v>8772</v>
      </c>
      <c r="F2690" s="18" t="s">
        <v>86</v>
      </c>
      <c r="G2690" s="19">
        <v>0</v>
      </c>
      <c r="H2690" s="5" t="s">
        <v>210</v>
      </c>
      <c r="I2690" s="18" t="s">
        <v>7680</v>
      </c>
      <c r="J2690" s="20">
        <v>90003</v>
      </c>
      <c r="K2690" s="20">
        <v>26056856.629999999</v>
      </c>
      <c r="L2690" s="20">
        <v>0</v>
      </c>
      <c r="M2690" s="20">
        <v>0</v>
      </c>
      <c r="N2690" s="20">
        <v>1351431</v>
      </c>
      <c r="O2690" s="6">
        <v>304.52637834294399</v>
      </c>
      <c r="P2690" s="21">
        <v>0.87271270054328498</v>
      </c>
      <c r="Q2690" s="18"/>
      <c r="R2690" s="22">
        <v>2648</v>
      </c>
      <c r="S2690" s="23">
        <v>6491</v>
      </c>
      <c r="T2690" s="23">
        <v>6491</v>
      </c>
      <c r="U2690" s="24">
        <v>41</v>
      </c>
      <c r="V2690" s="25"/>
      <c r="W2690" s="23">
        <v>0</v>
      </c>
      <c r="X2690" s="23">
        <v>336</v>
      </c>
      <c r="Y2690" s="23">
        <v>336</v>
      </c>
      <c r="Z2690" s="26">
        <v>5.1763980896626101E-2</v>
      </c>
      <c r="AA2690" s="25">
        <v>0</v>
      </c>
      <c r="AB2690" s="23">
        <v>1918</v>
      </c>
      <c r="AC2690" s="23">
        <v>1918</v>
      </c>
      <c r="AD2690" s="26">
        <v>0.29548605761824065</v>
      </c>
      <c r="AE2690" s="5"/>
      <c r="AF2690" s="33">
        <v>100000</v>
      </c>
      <c r="AG2690" s="7">
        <v>6</v>
      </c>
      <c r="AH2690" s="30">
        <v>99777.600000000006</v>
      </c>
      <c r="AI2690" s="30">
        <v>99777.600000000006</v>
      </c>
      <c r="AJ2690" s="37">
        <v>43938</v>
      </c>
    </row>
    <row r="2691" spans="1:36" s="2" customFormat="1" ht="15" customHeight="1" x14ac:dyDescent="0.25">
      <c r="A2691" s="3">
        <v>0</v>
      </c>
      <c r="B2691" s="4" t="s">
        <v>8231</v>
      </c>
      <c r="C2691" s="28" t="s">
        <v>7690</v>
      </c>
      <c r="D2691" s="28" t="s">
        <v>7690</v>
      </c>
      <c r="E2691" s="28" t="s">
        <v>8778</v>
      </c>
      <c r="F2691" s="28" t="s">
        <v>34</v>
      </c>
      <c r="G2691" s="19">
        <v>0</v>
      </c>
      <c r="H2691" s="5" t="s">
        <v>91</v>
      </c>
      <c r="I2691" s="28" t="s">
        <v>7691</v>
      </c>
      <c r="J2691" s="20">
        <v>31234</v>
      </c>
      <c r="K2691" s="20">
        <v>59115795.710000001</v>
      </c>
      <c r="L2691" s="20">
        <v>0</v>
      </c>
      <c r="M2691" s="20">
        <v>0</v>
      </c>
      <c r="N2691" s="20">
        <v>194331</v>
      </c>
      <c r="O2691" s="6">
        <v>1898.89628962029</v>
      </c>
      <c r="P2691" s="21">
        <v>0.87812745166959505</v>
      </c>
      <c r="Q2691" s="18"/>
      <c r="R2691" s="22">
        <v>2543</v>
      </c>
      <c r="S2691" s="23">
        <v>0</v>
      </c>
      <c r="T2691" s="23">
        <v>2784</v>
      </c>
      <c r="U2691" s="24">
        <v>319</v>
      </c>
      <c r="V2691" s="25">
        <v>143</v>
      </c>
      <c r="W2691" s="23">
        <v>145</v>
      </c>
      <c r="X2691" s="23">
        <v>0</v>
      </c>
      <c r="Y2691" s="23">
        <v>145</v>
      </c>
      <c r="Z2691" s="26">
        <v>5.2083333333333336E-2</v>
      </c>
      <c r="AA2691" s="25">
        <v>823</v>
      </c>
      <c r="AB2691" s="23">
        <v>0</v>
      </c>
      <c r="AC2691" s="23">
        <v>823</v>
      </c>
      <c r="AD2691" s="26">
        <v>0.29561781609195403</v>
      </c>
      <c r="AE2691" s="5"/>
      <c r="AF2691" s="35">
        <v>100000</v>
      </c>
      <c r="AG2691" s="7">
        <v>6</v>
      </c>
      <c r="AH2691" s="32">
        <v>99962.1</v>
      </c>
      <c r="AI2691" s="32">
        <v>99962.1</v>
      </c>
      <c r="AJ2691" s="49">
        <v>43945</v>
      </c>
    </row>
    <row r="2692" spans="1:36" ht="15" customHeight="1" x14ac:dyDescent="0.25">
      <c r="A2692" s="3" t="s">
        <v>668</v>
      </c>
      <c r="B2692" s="4" t="s">
        <v>8234</v>
      </c>
      <c r="C2692" s="18" t="s">
        <v>7708</v>
      </c>
      <c r="D2692" s="18" t="s">
        <v>427</v>
      </c>
      <c r="E2692" s="18" t="s">
        <v>8784</v>
      </c>
      <c r="F2692" s="18" t="s">
        <v>86</v>
      </c>
      <c r="G2692" s="19">
        <v>0</v>
      </c>
      <c r="H2692" s="5" t="s">
        <v>139</v>
      </c>
      <c r="I2692" s="18" t="s">
        <v>7709</v>
      </c>
      <c r="J2692" s="20">
        <v>80648</v>
      </c>
      <c r="K2692" s="20">
        <v>13031541.439999999</v>
      </c>
      <c r="L2692" s="20">
        <v>0</v>
      </c>
      <c r="M2692" s="20">
        <v>12471697</v>
      </c>
      <c r="N2692" s="20">
        <v>3279998</v>
      </c>
      <c r="O2692" s="6">
        <v>356.89956899117101</v>
      </c>
      <c r="P2692" s="21">
        <v>1.02280396322927</v>
      </c>
      <c r="Q2692" s="18"/>
      <c r="R2692" s="22">
        <v>2551</v>
      </c>
      <c r="S2692" s="23">
        <v>5452</v>
      </c>
      <c r="T2692" s="23">
        <v>5452</v>
      </c>
      <c r="U2692" s="24">
        <v>16</v>
      </c>
      <c r="V2692" s="25"/>
      <c r="W2692" s="23">
        <v>0</v>
      </c>
      <c r="X2692" s="23">
        <v>791</v>
      </c>
      <c r="Y2692" s="23">
        <v>791</v>
      </c>
      <c r="Z2692" s="26">
        <v>0.14508437270726338</v>
      </c>
      <c r="AA2692" s="25">
        <v>0</v>
      </c>
      <c r="AB2692" s="23">
        <v>2343</v>
      </c>
      <c r="AC2692" s="23">
        <v>2343</v>
      </c>
      <c r="AD2692" s="26">
        <v>0.42975055025678649</v>
      </c>
      <c r="AE2692" s="5"/>
      <c r="AF2692" s="33">
        <v>100000</v>
      </c>
      <c r="AG2692" s="7">
        <v>6</v>
      </c>
      <c r="AH2692" s="30">
        <v>98270</v>
      </c>
      <c r="AI2692" s="30">
        <v>98270</v>
      </c>
      <c r="AJ2692" s="37">
        <v>43938</v>
      </c>
    </row>
    <row r="2693" spans="1:36" ht="15" customHeight="1" x14ac:dyDescent="0.25">
      <c r="A2693" s="3">
        <v>0</v>
      </c>
      <c r="B2693" s="4" t="s">
        <v>8237</v>
      </c>
      <c r="C2693" s="18" t="s">
        <v>7723</v>
      </c>
      <c r="D2693" s="18" t="s">
        <v>753</v>
      </c>
      <c r="E2693" s="18" t="s">
        <v>8786</v>
      </c>
      <c r="F2693" s="18" t="s">
        <v>86</v>
      </c>
      <c r="G2693" s="19">
        <v>0</v>
      </c>
      <c r="H2693" s="5" t="s">
        <v>96</v>
      </c>
      <c r="I2693" s="18" t="s">
        <v>7724</v>
      </c>
      <c r="J2693" s="20">
        <v>91185</v>
      </c>
      <c r="K2693" s="20">
        <v>23939501.699999999</v>
      </c>
      <c r="L2693" s="20">
        <v>0</v>
      </c>
      <c r="M2693" s="20">
        <v>1879589</v>
      </c>
      <c r="N2693" s="20">
        <v>1429862</v>
      </c>
      <c r="O2693" s="6">
        <v>298.83152601853402</v>
      </c>
      <c r="P2693" s="21">
        <v>0.85639237394867196</v>
      </c>
      <c r="Q2693" s="18"/>
      <c r="R2693" s="22">
        <v>2649</v>
      </c>
      <c r="S2693" s="23">
        <v>9011</v>
      </c>
      <c r="T2693" s="23">
        <v>9011</v>
      </c>
      <c r="U2693" s="24">
        <v>56</v>
      </c>
      <c r="V2693" s="25"/>
      <c r="W2693" s="23">
        <v>0</v>
      </c>
      <c r="X2693" s="23">
        <v>283</v>
      </c>
      <c r="Y2693" s="23">
        <v>283</v>
      </c>
      <c r="Z2693" s="26">
        <v>3.1406059260903341E-2</v>
      </c>
      <c r="AA2693" s="25">
        <v>0</v>
      </c>
      <c r="AB2693" s="23">
        <v>3189</v>
      </c>
      <c r="AC2693" s="23">
        <v>3189</v>
      </c>
      <c r="AD2693" s="26">
        <v>0.35390078792586838</v>
      </c>
      <c r="AE2693" s="5"/>
      <c r="AF2693" s="33">
        <v>100000</v>
      </c>
      <c r="AG2693" s="7">
        <v>6</v>
      </c>
      <c r="AH2693" s="30">
        <v>99744</v>
      </c>
      <c r="AI2693" s="30">
        <v>99744</v>
      </c>
      <c r="AJ2693" s="49">
        <v>43941</v>
      </c>
    </row>
    <row r="2694" spans="1:36" ht="15" customHeight="1" x14ac:dyDescent="0.25">
      <c r="A2694" s="3" t="s">
        <v>8240</v>
      </c>
      <c r="B2694" s="4" t="s">
        <v>8241</v>
      </c>
      <c r="C2694" s="18" t="s">
        <v>7726</v>
      </c>
      <c r="D2694" s="18" t="s">
        <v>7726</v>
      </c>
      <c r="E2694" s="18" t="s">
        <v>8778</v>
      </c>
      <c r="F2694" s="18" t="s">
        <v>34</v>
      </c>
      <c r="G2694" s="19" t="s">
        <v>5</v>
      </c>
      <c r="H2694" s="5" t="s">
        <v>35</v>
      </c>
      <c r="I2694" s="18" t="s">
        <v>7727</v>
      </c>
      <c r="J2694" s="20">
        <v>28647</v>
      </c>
      <c r="K2694" s="20">
        <v>74902891.540000007</v>
      </c>
      <c r="L2694" s="20">
        <v>0</v>
      </c>
      <c r="M2694" s="20">
        <v>0</v>
      </c>
      <c r="N2694" s="20">
        <v>0</v>
      </c>
      <c r="O2694" s="6">
        <v>2614.6853611198399</v>
      </c>
      <c r="P2694" s="21">
        <v>1.2091376478159801</v>
      </c>
      <c r="Q2694" s="18"/>
      <c r="R2694" s="22">
        <v>2780</v>
      </c>
      <c r="S2694" s="23">
        <v>0</v>
      </c>
      <c r="T2694" s="23">
        <v>2831</v>
      </c>
      <c r="U2694" s="24">
        <v>266</v>
      </c>
      <c r="V2694" s="25"/>
      <c r="W2694" s="23">
        <v>34</v>
      </c>
      <c r="X2694" s="23">
        <v>0</v>
      </c>
      <c r="Y2694" s="23">
        <v>34</v>
      </c>
      <c r="Z2694" s="26">
        <v>1.2009890498057224E-2</v>
      </c>
      <c r="AA2694" s="25">
        <v>909</v>
      </c>
      <c r="AB2694" s="23">
        <v>0</v>
      </c>
      <c r="AC2694" s="23">
        <v>909</v>
      </c>
      <c r="AD2694" s="26">
        <v>0.32108795478629459</v>
      </c>
      <c r="AE2694" s="5"/>
      <c r="AF2694" s="33">
        <v>100000</v>
      </c>
      <c r="AG2694" s="7">
        <v>6</v>
      </c>
      <c r="AH2694" s="30">
        <v>99894.6</v>
      </c>
      <c r="AI2694" s="30">
        <v>99894.6</v>
      </c>
      <c r="AJ2694" s="37">
        <v>43938</v>
      </c>
    </row>
    <row r="2695" spans="1:36" s="2" customFormat="1" ht="15" customHeight="1" x14ac:dyDescent="0.25">
      <c r="A2695" s="3">
        <v>0</v>
      </c>
      <c r="B2695" s="4" t="s">
        <v>8244</v>
      </c>
      <c r="C2695" s="28" t="s">
        <v>7732</v>
      </c>
      <c r="D2695" s="28" t="s">
        <v>6108</v>
      </c>
      <c r="E2695" s="28" t="s">
        <v>8786</v>
      </c>
      <c r="F2695" s="28" t="s">
        <v>86</v>
      </c>
      <c r="G2695" s="19">
        <v>0</v>
      </c>
      <c r="H2695" s="5" t="s">
        <v>40</v>
      </c>
      <c r="I2695" s="28" t="s">
        <v>7733</v>
      </c>
      <c r="J2695" s="20">
        <v>57326</v>
      </c>
      <c r="K2695" s="20">
        <v>14030152.970000001</v>
      </c>
      <c r="L2695" s="20">
        <v>0</v>
      </c>
      <c r="M2695" s="20">
        <v>2206772</v>
      </c>
      <c r="N2695" s="20">
        <v>1138628</v>
      </c>
      <c r="O2695" s="6">
        <v>303.10073910616501</v>
      </c>
      <c r="P2695" s="21">
        <v>0.86862709891133305</v>
      </c>
      <c r="Q2695" s="18"/>
      <c r="R2695" s="22">
        <v>2775</v>
      </c>
      <c r="S2695" s="23">
        <v>5527</v>
      </c>
      <c r="T2695" s="23">
        <v>5527</v>
      </c>
      <c r="U2695" s="24">
        <v>38</v>
      </c>
      <c r="V2695" s="25"/>
      <c r="W2695" s="23">
        <v>0</v>
      </c>
      <c r="X2695" s="23">
        <v>203</v>
      </c>
      <c r="Y2695" s="23">
        <v>203</v>
      </c>
      <c r="Z2695" s="26">
        <v>3.6728785959833546E-2</v>
      </c>
      <c r="AA2695" s="25">
        <v>0</v>
      </c>
      <c r="AB2695" s="23">
        <v>2570</v>
      </c>
      <c r="AC2695" s="23">
        <v>2570</v>
      </c>
      <c r="AD2695" s="26">
        <v>0.46499004885109463</v>
      </c>
      <c r="AE2695" s="5"/>
      <c r="AF2695" s="35">
        <v>100000</v>
      </c>
      <c r="AG2695" s="7">
        <v>6</v>
      </c>
      <c r="AH2695" s="32">
        <v>99991</v>
      </c>
      <c r="AI2695" s="32">
        <v>99991</v>
      </c>
      <c r="AJ2695" s="49">
        <v>43945</v>
      </c>
    </row>
    <row r="2696" spans="1:36" ht="15" customHeight="1" x14ac:dyDescent="0.25">
      <c r="A2696" s="3" t="s">
        <v>8247</v>
      </c>
      <c r="B2696" s="4" t="s">
        <v>8248</v>
      </c>
      <c r="C2696" s="18" t="s">
        <v>7735</v>
      </c>
      <c r="D2696" s="18" t="s">
        <v>7735</v>
      </c>
      <c r="E2696" s="18" t="s">
        <v>8779</v>
      </c>
      <c r="F2696" s="18" t="s">
        <v>34</v>
      </c>
      <c r="G2696" s="19" t="s">
        <v>5</v>
      </c>
      <c r="H2696" s="5" t="s">
        <v>50</v>
      </c>
      <c r="I2696" s="18" t="s">
        <v>7736</v>
      </c>
      <c r="J2696" s="20">
        <v>35930</v>
      </c>
      <c r="K2696" s="20">
        <v>59971715.299999997</v>
      </c>
      <c r="L2696" s="20">
        <v>0</v>
      </c>
      <c r="M2696" s="20">
        <v>2499563</v>
      </c>
      <c r="N2696" s="20">
        <v>402265</v>
      </c>
      <c r="O2696" s="6">
        <v>1749.8898775396599</v>
      </c>
      <c r="P2696" s="21">
        <v>0.80922078117999496</v>
      </c>
      <c r="Q2696" s="18"/>
      <c r="R2696" s="22">
        <v>2765</v>
      </c>
      <c r="S2696" s="23">
        <v>0</v>
      </c>
      <c r="T2696" s="23">
        <v>2854</v>
      </c>
      <c r="U2696" s="24">
        <v>305</v>
      </c>
      <c r="V2696" s="25"/>
      <c r="W2696" s="23">
        <v>111</v>
      </c>
      <c r="X2696" s="23">
        <v>0</v>
      </c>
      <c r="Y2696" s="23">
        <v>111</v>
      </c>
      <c r="Z2696" s="26">
        <v>3.8892782060266293E-2</v>
      </c>
      <c r="AA2696" s="25">
        <v>889</v>
      </c>
      <c r="AB2696" s="23">
        <v>0</v>
      </c>
      <c r="AC2696" s="23">
        <v>889</v>
      </c>
      <c r="AD2696" s="26">
        <v>0.31149264190609671</v>
      </c>
      <c r="AE2696" s="5"/>
      <c r="AF2696" s="33">
        <v>100000</v>
      </c>
      <c r="AG2696" s="7">
        <v>6</v>
      </c>
      <c r="AH2696" s="30">
        <v>99701.05</v>
      </c>
      <c r="AI2696" s="30">
        <v>99701.05</v>
      </c>
      <c r="AJ2696" s="37">
        <v>43936</v>
      </c>
    </row>
    <row r="2697" spans="1:36" ht="15" customHeight="1" x14ac:dyDescent="0.25">
      <c r="A2697" s="3" t="s">
        <v>588</v>
      </c>
      <c r="B2697" s="4" t="s">
        <v>8251</v>
      </c>
      <c r="C2697" s="18" t="s">
        <v>7744</v>
      </c>
      <c r="D2697" s="18" t="s">
        <v>7744</v>
      </c>
      <c r="E2697" s="18" t="s">
        <v>8787</v>
      </c>
      <c r="F2697" s="18" t="s">
        <v>34</v>
      </c>
      <c r="G2697" s="19">
        <v>0</v>
      </c>
      <c r="H2697" s="5" t="s">
        <v>50</v>
      </c>
      <c r="I2697" s="18" t="s">
        <v>7745</v>
      </c>
      <c r="J2697" s="20">
        <v>41334</v>
      </c>
      <c r="K2697" s="20">
        <v>103817088.53</v>
      </c>
      <c r="L2697" s="20">
        <v>0</v>
      </c>
      <c r="M2697" s="20">
        <v>0</v>
      </c>
      <c r="N2697" s="20">
        <v>241792</v>
      </c>
      <c r="O2697" s="6">
        <v>2517.5129561620001</v>
      </c>
      <c r="P2697" s="21">
        <v>1.16420114612041</v>
      </c>
      <c r="Q2697" s="18"/>
      <c r="R2697" s="22">
        <v>2822</v>
      </c>
      <c r="S2697" s="23">
        <v>0</v>
      </c>
      <c r="T2697" s="23">
        <v>2866</v>
      </c>
      <c r="U2697" s="24">
        <v>310</v>
      </c>
      <c r="V2697" s="25">
        <v>103</v>
      </c>
      <c r="W2697" s="23">
        <v>103</v>
      </c>
      <c r="X2697" s="23">
        <v>0</v>
      </c>
      <c r="Y2697" s="23">
        <v>103</v>
      </c>
      <c r="Z2697" s="26">
        <v>3.5938590369853453E-2</v>
      </c>
      <c r="AA2697" s="25">
        <v>1098</v>
      </c>
      <c r="AB2697" s="23">
        <v>0</v>
      </c>
      <c r="AC2697" s="23">
        <v>1098</v>
      </c>
      <c r="AD2697" s="26">
        <v>0.38311235170969993</v>
      </c>
      <c r="AE2697" s="5"/>
      <c r="AF2697" s="33">
        <v>100000</v>
      </c>
      <c r="AG2697" s="7">
        <v>6</v>
      </c>
      <c r="AH2697" s="30">
        <v>100000</v>
      </c>
      <c r="AI2697" s="30">
        <v>100000</v>
      </c>
      <c r="AJ2697" s="37">
        <v>43938</v>
      </c>
    </row>
    <row r="2698" spans="1:36" s="2" customFormat="1" ht="15" customHeight="1" x14ac:dyDescent="0.25">
      <c r="A2698" s="3" t="s">
        <v>8253</v>
      </c>
      <c r="B2698" s="4" t="s">
        <v>8254</v>
      </c>
      <c r="C2698" s="28" t="s">
        <v>7747</v>
      </c>
      <c r="D2698" s="28" t="s">
        <v>7747</v>
      </c>
      <c r="E2698" s="28" t="s">
        <v>8778</v>
      </c>
      <c r="F2698" s="28" t="s">
        <v>34</v>
      </c>
      <c r="G2698" s="19" t="s">
        <v>5</v>
      </c>
      <c r="H2698" s="5" t="s">
        <v>50</v>
      </c>
      <c r="I2698" s="28" t="s">
        <v>7748</v>
      </c>
      <c r="J2698" s="20">
        <v>36462</v>
      </c>
      <c r="K2698" s="20">
        <v>71800470.459999993</v>
      </c>
      <c r="L2698" s="20">
        <v>0</v>
      </c>
      <c r="M2698" s="20">
        <v>0</v>
      </c>
      <c r="N2698" s="20">
        <v>271510</v>
      </c>
      <c r="O2698" s="6">
        <v>1976.6326712742</v>
      </c>
      <c r="P2698" s="21">
        <v>0.91407593979762203</v>
      </c>
      <c r="Q2698" s="18"/>
      <c r="R2698" s="22">
        <v>2760</v>
      </c>
      <c r="S2698" s="23">
        <v>0</v>
      </c>
      <c r="T2698" s="23">
        <v>2876</v>
      </c>
      <c r="U2698" s="24">
        <v>326</v>
      </c>
      <c r="V2698" s="25">
        <v>68</v>
      </c>
      <c r="W2698" s="23">
        <v>91</v>
      </c>
      <c r="X2698" s="23">
        <v>0</v>
      </c>
      <c r="Y2698" s="23">
        <v>91</v>
      </c>
      <c r="Z2698" s="26">
        <v>3.1641168289290679E-2</v>
      </c>
      <c r="AA2698" s="25">
        <v>921</v>
      </c>
      <c r="AB2698" s="23">
        <v>0</v>
      </c>
      <c r="AC2698" s="23">
        <v>921</v>
      </c>
      <c r="AD2698" s="26">
        <v>0.32023643949930458</v>
      </c>
      <c r="AE2698" s="5"/>
      <c r="AF2698" s="35">
        <v>100000</v>
      </c>
      <c r="AG2698" s="7">
        <v>6</v>
      </c>
      <c r="AH2698" s="35">
        <v>100000</v>
      </c>
      <c r="AI2698" s="35">
        <v>100000</v>
      </c>
      <c r="AJ2698" s="49">
        <v>43942</v>
      </c>
    </row>
    <row r="2699" spans="1:36" ht="15" customHeight="1" x14ac:dyDescent="0.25">
      <c r="A2699" s="3" t="s">
        <v>3094</v>
      </c>
      <c r="B2699" s="4" t="s">
        <v>8257</v>
      </c>
      <c r="C2699" s="18" t="s">
        <v>7758</v>
      </c>
      <c r="D2699" s="18" t="s">
        <v>1702</v>
      </c>
      <c r="E2699" s="18" t="s">
        <v>8776</v>
      </c>
      <c r="F2699" s="18" t="s">
        <v>86</v>
      </c>
      <c r="G2699" s="19">
        <v>0</v>
      </c>
      <c r="H2699" s="5" t="s">
        <v>78</v>
      </c>
      <c r="I2699" s="18" t="s">
        <v>7759</v>
      </c>
      <c r="J2699" s="20">
        <v>119289</v>
      </c>
      <c r="K2699" s="20">
        <v>33719213.090000004</v>
      </c>
      <c r="L2699" s="20">
        <v>0</v>
      </c>
      <c r="M2699" s="20">
        <v>844188</v>
      </c>
      <c r="N2699" s="20">
        <v>1056558</v>
      </c>
      <c r="O2699" s="6">
        <v>298.60221051396201</v>
      </c>
      <c r="P2699" s="21">
        <v>0.85573520081851395</v>
      </c>
      <c r="Q2699" s="18"/>
      <c r="R2699" s="22">
        <v>2824</v>
      </c>
      <c r="S2699" s="23">
        <v>8655</v>
      </c>
      <c r="T2699" s="23">
        <v>8655</v>
      </c>
      <c r="U2699" s="24">
        <v>11</v>
      </c>
      <c r="V2699" s="25"/>
      <c r="W2699" s="23">
        <v>0</v>
      </c>
      <c r="X2699" s="23">
        <v>362</v>
      </c>
      <c r="Y2699" s="23">
        <v>362</v>
      </c>
      <c r="Z2699" s="26">
        <v>4.1825534373194688E-2</v>
      </c>
      <c r="AA2699" s="25">
        <v>0</v>
      </c>
      <c r="AB2699" s="23">
        <v>2326</v>
      </c>
      <c r="AC2699" s="23">
        <v>2326</v>
      </c>
      <c r="AD2699" s="26">
        <v>0.2687463893703062</v>
      </c>
      <c r="AE2699" s="5"/>
      <c r="AF2699" s="33">
        <v>100000</v>
      </c>
      <c r="AG2699" s="7">
        <v>6</v>
      </c>
      <c r="AH2699" s="33">
        <v>100000</v>
      </c>
      <c r="AI2699" s="33">
        <v>100000</v>
      </c>
      <c r="AJ2699" s="37">
        <v>43936</v>
      </c>
    </row>
    <row r="2700" spans="1:36" s="2" customFormat="1" ht="15" customHeight="1" x14ac:dyDescent="0.25">
      <c r="A2700" s="3" t="s">
        <v>1584</v>
      </c>
      <c r="B2700" s="4" t="s">
        <v>8260</v>
      </c>
      <c r="C2700" s="28" t="s">
        <v>7761</v>
      </c>
      <c r="D2700" s="28" t="s">
        <v>7761</v>
      </c>
      <c r="E2700" s="28" t="s">
        <v>8785</v>
      </c>
      <c r="F2700" s="28" t="s">
        <v>34</v>
      </c>
      <c r="G2700" s="19">
        <v>0</v>
      </c>
      <c r="H2700" s="5" t="s">
        <v>139</v>
      </c>
      <c r="I2700" s="28" t="s">
        <v>7762</v>
      </c>
      <c r="J2700" s="20">
        <v>33250</v>
      </c>
      <c r="K2700" s="20">
        <v>55108208.079999998</v>
      </c>
      <c r="L2700" s="20">
        <v>0</v>
      </c>
      <c r="M2700" s="20">
        <v>3148295</v>
      </c>
      <c r="N2700" s="20">
        <v>0</v>
      </c>
      <c r="O2700" s="6">
        <v>1752.0752806015</v>
      </c>
      <c r="P2700" s="21">
        <v>0.81023140110276604</v>
      </c>
      <c r="Q2700" s="18"/>
      <c r="R2700" s="22">
        <v>2888</v>
      </c>
      <c r="S2700" s="23">
        <v>0</v>
      </c>
      <c r="T2700" s="23">
        <v>2889</v>
      </c>
      <c r="U2700" s="24">
        <v>311</v>
      </c>
      <c r="V2700" s="25">
        <v>152</v>
      </c>
      <c r="W2700" s="23">
        <v>152</v>
      </c>
      <c r="X2700" s="23">
        <v>0</v>
      </c>
      <c r="Y2700" s="23">
        <v>152</v>
      </c>
      <c r="Z2700" s="26">
        <v>5.2613361024575978E-2</v>
      </c>
      <c r="AA2700" s="25">
        <v>986</v>
      </c>
      <c r="AB2700" s="23">
        <v>0</v>
      </c>
      <c r="AC2700" s="23">
        <v>986</v>
      </c>
      <c r="AD2700" s="26">
        <v>0.34129456559363103</v>
      </c>
      <c r="AE2700" s="5"/>
      <c r="AF2700" s="35">
        <v>100000</v>
      </c>
      <c r="AG2700" s="7">
        <v>6</v>
      </c>
      <c r="AH2700" s="35">
        <v>100000</v>
      </c>
      <c r="AI2700" s="35">
        <v>100000</v>
      </c>
      <c r="AJ2700" s="49">
        <v>43949</v>
      </c>
    </row>
    <row r="2701" spans="1:36" ht="15" customHeight="1" x14ac:dyDescent="0.25">
      <c r="A2701" s="3">
        <v>0</v>
      </c>
      <c r="B2701" s="4" t="s">
        <v>8263</v>
      </c>
      <c r="C2701" s="18" t="s">
        <v>7764</v>
      </c>
      <c r="D2701" s="18" t="s">
        <v>7764</v>
      </c>
      <c r="E2701" s="18" t="s">
        <v>8782</v>
      </c>
      <c r="F2701" s="18" t="s">
        <v>34</v>
      </c>
      <c r="G2701" s="19">
        <v>0</v>
      </c>
      <c r="H2701" s="5" t="s">
        <v>91</v>
      </c>
      <c r="I2701" s="18" t="s">
        <v>8746</v>
      </c>
      <c r="J2701" s="20">
        <v>30232</v>
      </c>
      <c r="K2701" s="20">
        <v>77440445.900000006</v>
      </c>
      <c r="L2701" s="20">
        <v>0</v>
      </c>
      <c r="M2701" s="20">
        <v>0</v>
      </c>
      <c r="N2701" s="20">
        <v>0</v>
      </c>
      <c r="O2701" s="6">
        <v>2561.5389620269898</v>
      </c>
      <c r="P2701" s="21">
        <v>1.1845605751996799</v>
      </c>
      <c r="Q2701" s="18"/>
      <c r="R2701" s="22">
        <v>2909</v>
      </c>
      <c r="S2701" s="23">
        <v>0</v>
      </c>
      <c r="T2701" s="23">
        <v>2909</v>
      </c>
      <c r="U2701" s="24">
        <v>318</v>
      </c>
      <c r="V2701" s="25"/>
      <c r="W2701" s="23">
        <v>31</v>
      </c>
      <c r="X2701" s="23">
        <v>0</v>
      </c>
      <c r="Y2701" s="23">
        <v>31</v>
      </c>
      <c r="Z2701" s="26">
        <v>1.0656583018219319E-2</v>
      </c>
      <c r="AA2701" s="25">
        <v>1305</v>
      </c>
      <c r="AB2701" s="23">
        <v>0</v>
      </c>
      <c r="AC2701" s="23">
        <v>1305</v>
      </c>
      <c r="AD2701" s="26">
        <v>0.44860776899278104</v>
      </c>
      <c r="AE2701" s="5"/>
      <c r="AF2701" s="33">
        <v>100000</v>
      </c>
      <c r="AG2701" s="7">
        <v>6</v>
      </c>
      <c r="AH2701" s="30">
        <v>99990</v>
      </c>
      <c r="AI2701" s="30">
        <v>99990</v>
      </c>
      <c r="AJ2701" s="37">
        <v>43936</v>
      </c>
    </row>
    <row r="2702" spans="1:36" ht="15" customHeight="1" x14ac:dyDescent="0.25">
      <c r="A2702" s="3" t="s">
        <v>1892</v>
      </c>
      <c r="B2702" s="4" t="s">
        <v>8266</v>
      </c>
      <c r="C2702" s="18" t="s">
        <v>7772</v>
      </c>
      <c r="D2702" s="18" t="s">
        <v>1479</v>
      </c>
      <c r="E2702" s="18" t="s">
        <v>8784</v>
      </c>
      <c r="F2702" s="18" t="s">
        <v>86</v>
      </c>
      <c r="G2702" s="19">
        <v>0</v>
      </c>
      <c r="H2702" s="5" t="s">
        <v>67</v>
      </c>
      <c r="I2702" s="18" t="s">
        <v>7773</v>
      </c>
      <c r="J2702" s="20">
        <v>72058</v>
      </c>
      <c r="K2702" s="20">
        <v>12156338.390000001</v>
      </c>
      <c r="L2702" s="20">
        <v>0</v>
      </c>
      <c r="M2702" s="20">
        <v>6511674</v>
      </c>
      <c r="N2702" s="20">
        <v>4107582</v>
      </c>
      <c r="O2702" s="6">
        <v>316.07308543118</v>
      </c>
      <c r="P2702" s="21">
        <v>0.90580329184177899</v>
      </c>
      <c r="Q2702" s="18"/>
      <c r="R2702" s="22">
        <v>2778</v>
      </c>
      <c r="S2702" s="23">
        <v>5026</v>
      </c>
      <c r="T2702" s="23">
        <v>5026</v>
      </c>
      <c r="U2702" s="24">
        <v>12</v>
      </c>
      <c r="V2702" s="25"/>
      <c r="W2702" s="23">
        <v>0</v>
      </c>
      <c r="X2702" s="23">
        <v>483</v>
      </c>
      <c r="Y2702" s="23">
        <v>483</v>
      </c>
      <c r="Z2702" s="26">
        <v>9.610027855153204E-2</v>
      </c>
      <c r="AA2702" s="25">
        <v>0</v>
      </c>
      <c r="AB2702" s="23">
        <v>1926</v>
      </c>
      <c r="AC2702" s="23">
        <v>1926</v>
      </c>
      <c r="AD2702" s="26">
        <v>0.38320732192598489</v>
      </c>
      <c r="AE2702" s="5"/>
      <c r="AF2702" s="33">
        <v>100000</v>
      </c>
      <c r="AG2702" s="7">
        <v>6</v>
      </c>
      <c r="AH2702" s="33">
        <v>100000</v>
      </c>
      <c r="AI2702" s="33">
        <v>100000</v>
      </c>
      <c r="AJ2702" s="37">
        <v>43936</v>
      </c>
    </row>
    <row r="2703" spans="1:36" ht="15" customHeight="1" x14ac:dyDescent="0.25">
      <c r="A2703" s="3">
        <v>0</v>
      </c>
      <c r="B2703" s="4" t="s">
        <v>8268</v>
      </c>
      <c r="C2703" s="18" t="s">
        <v>7784</v>
      </c>
      <c r="D2703" s="18" t="s">
        <v>7784</v>
      </c>
      <c r="E2703" s="18" t="s">
        <v>8775</v>
      </c>
      <c r="F2703" s="18" t="s">
        <v>34</v>
      </c>
      <c r="G2703" s="19">
        <v>0</v>
      </c>
      <c r="H2703" s="5" t="s">
        <v>78</v>
      </c>
      <c r="I2703" s="18" t="s">
        <v>8754</v>
      </c>
      <c r="J2703" s="20">
        <v>38843</v>
      </c>
      <c r="K2703" s="20">
        <v>63952609.159999996</v>
      </c>
      <c r="L2703" s="20">
        <v>0</v>
      </c>
      <c r="M2703" s="20">
        <v>4957564</v>
      </c>
      <c r="N2703" s="20">
        <v>553628</v>
      </c>
      <c r="O2703" s="6">
        <v>1788.32225008367</v>
      </c>
      <c r="P2703" s="21">
        <v>0.82699348501230197</v>
      </c>
      <c r="Q2703" s="18"/>
      <c r="R2703" s="22">
        <v>2893</v>
      </c>
      <c r="S2703" s="23">
        <v>0</v>
      </c>
      <c r="T2703" s="23">
        <v>3006</v>
      </c>
      <c r="U2703" s="24">
        <v>345</v>
      </c>
      <c r="V2703" s="25">
        <v>227</v>
      </c>
      <c r="W2703" s="23">
        <v>227</v>
      </c>
      <c r="X2703" s="23">
        <v>0</v>
      </c>
      <c r="Y2703" s="23">
        <v>227</v>
      </c>
      <c r="Z2703" s="26">
        <v>7.5515635395874914E-2</v>
      </c>
      <c r="AA2703" s="25">
        <v>988</v>
      </c>
      <c r="AB2703" s="23">
        <v>0</v>
      </c>
      <c r="AC2703" s="23">
        <v>988</v>
      </c>
      <c r="AD2703" s="26">
        <v>0.32867598137059217</v>
      </c>
      <c r="AE2703" s="5"/>
      <c r="AF2703" s="33">
        <v>100000</v>
      </c>
      <c r="AG2703" s="7">
        <v>6</v>
      </c>
      <c r="AH2703" s="30">
        <v>99200</v>
      </c>
      <c r="AI2703" s="30">
        <v>99200</v>
      </c>
      <c r="AJ2703" s="37">
        <v>43937</v>
      </c>
    </row>
    <row r="2704" spans="1:36" ht="15" customHeight="1" x14ac:dyDescent="0.25">
      <c r="A2704" s="3">
        <v>0</v>
      </c>
      <c r="B2704" s="4" t="s">
        <v>8271</v>
      </c>
      <c r="C2704" s="18" t="s">
        <v>7792</v>
      </c>
      <c r="D2704" s="18" t="s">
        <v>7792</v>
      </c>
      <c r="E2704" s="18" t="s">
        <v>8786</v>
      </c>
      <c r="F2704" s="18" t="s">
        <v>34</v>
      </c>
      <c r="G2704" s="19">
        <v>0</v>
      </c>
      <c r="H2704" s="5" t="s">
        <v>45</v>
      </c>
      <c r="I2704" s="18" t="s">
        <v>7793</v>
      </c>
      <c r="J2704" s="20">
        <v>32365</v>
      </c>
      <c r="K2704" s="20">
        <v>67717318.409999996</v>
      </c>
      <c r="L2704" s="20">
        <v>0</v>
      </c>
      <c r="M2704" s="20">
        <v>0</v>
      </c>
      <c r="N2704" s="20">
        <v>0</v>
      </c>
      <c r="O2704" s="6">
        <v>2092.3008932488801</v>
      </c>
      <c r="P2704" s="21">
        <v>0.96756566514859699</v>
      </c>
      <c r="Q2704" s="18"/>
      <c r="R2704" s="22">
        <v>2313</v>
      </c>
      <c r="S2704" s="23">
        <v>0</v>
      </c>
      <c r="T2704" s="23">
        <v>3027</v>
      </c>
      <c r="U2704" s="24">
        <v>329</v>
      </c>
      <c r="V2704" s="25">
        <v>178</v>
      </c>
      <c r="W2704" s="23">
        <v>178</v>
      </c>
      <c r="X2704" s="23">
        <v>0</v>
      </c>
      <c r="Y2704" s="23">
        <v>178</v>
      </c>
      <c r="Z2704" s="26">
        <v>5.8804096465147011E-2</v>
      </c>
      <c r="AA2704" s="25">
        <v>1183</v>
      </c>
      <c r="AB2704" s="23">
        <v>0</v>
      </c>
      <c r="AC2704" s="23">
        <v>1183</v>
      </c>
      <c r="AD2704" s="26">
        <v>0.39081598942847706</v>
      </c>
      <c r="AE2704" s="5"/>
      <c r="AF2704" s="33">
        <v>100000</v>
      </c>
      <c r="AG2704" s="7">
        <v>6</v>
      </c>
      <c r="AH2704" s="30">
        <v>98800</v>
      </c>
      <c r="AI2704" s="30">
        <v>98800</v>
      </c>
      <c r="AJ2704" s="37">
        <v>43936</v>
      </c>
    </row>
    <row r="2705" spans="1:36" s="2" customFormat="1" ht="15" customHeight="1" x14ac:dyDescent="0.25">
      <c r="A2705" s="3" t="s">
        <v>3133</v>
      </c>
      <c r="B2705" s="4" t="s">
        <v>8274</v>
      </c>
      <c r="C2705" s="28" t="s">
        <v>7828</v>
      </c>
      <c r="D2705" s="28" t="s">
        <v>2808</v>
      </c>
      <c r="E2705" s="28" t="s">
        <v>8786</v>
      </c>
      <c r="F2705" s="28" t="s">
        <v>86</v>
      </c>
      <c r="G2705" s="19">
        <v>0</v>
      </c>
      <c r="H2705" s="5" t="s">
        <v>91</v>
      </c>
      <c r="I2705" s="28" t="s">
        <v>7829</v>
      </c>
      <c r="J2705" s="20">
        <v>61325</v>
      </c>
      <c r="K2705" s="20">
        <v>14935808.550000001</v>
      </c>
      <c r="L2705" s="20">
        <v>0</v>
      </c>
      <c r="M2705" s="20">
        <v>2326580</v>
      </c>
      <c r="N2705" s="20">
        <v>928524</v>
      </c>
      <c r="O2705" s="6">
        <v>296.63126865063202</v>
      </c>
      <c r="P2705" s="21">
        <v>0.85008686911890896</v>
      </c>
      <c r="Q2705" s="18"/>
      <c r="R2705" s="22">
        <v>3021</v>
      </c>
      <c r="S2705" s="23">
        <v>5673</v>
      </c>
      <c r="T2705" s="23">
        <v>5673</v>
      </c>
      <c r="U2705" s="24">
        <v>16</v>
      </c>
      <c r="V2705" s="25"/>
      <c r="W2705" s="23">
        <v>0</v>
      </c>
      <c r="X2705" s="23">
        <v>272</v>
      </c>
      <c r="Y2705" s="23">
        <v>272</v>
      </c>
      <c r="Z2705" s="26">
        <v>4.7946412832716376E-2</v>
      </c>
      <c r="AA2705" s="25">
        <v>0</v>
      </c>
      <c r="AB2705" s="23">
        <v>2349</v>
      </c>
      <c r="AC2705" s="23">
        <v>2349</v>
      </c>
      <c r="AD2705" s="26">
        <v>0.41406663141195132</v>
      </c>
      <c r="AE2705" s="5"/>
      <c r="AF2705" s="35">
        <v>100000</v>
      </c>
      <c r="AG2705" s="7">
        <v>6</v>
      </c>
      <c r="AH2705" s="35">
        <v>100000</v>
      </c>
      <c r="AI2705" s="35">
        <v>100000</v>
      </c>
      <c r="AJ2705" s="37">
        <v>43943</v>
      </c>
    </row>
    <row r="2706" spans="1:36" ht="15" customHeight="1" x14ac:dyDescent="0.25">
      <c r="A2706" s="3">
        <v>0</v>
      </c>
      <c r="B2706" s="4" t="s">
        <v>8277</v>
      </c>
      <c r="C2706" s="18" t="s">
        <v>7840</v>
      </c>
      <c r="D2706" s="18" t="s">
        <v>1013</v>
      </c>
      <c r="E2706" s="18" t="s">
        <v>8786</v>
      </c>
      <c r="F2706" s="18" t="s">
        <v>86</v>
      </c>
      <c r="G2706" s="19">
        <v>0</v>
      </c>
      <c r="H2706" s="5" t="s">
        <v>45</v>
      </c>
      <c r="I2706" s="18" t="s">
        <v>7841</v>
      </c>
      <c r="J2706" s="20">
        <v>77488</v>
      </c>
      <c r="K2706" s="20">
        <v>17307779.629999999</v>
      </c>
      <c r="L2706" s="20">
        <v>0</v>
      </c>
      <c r="M2706" s="20">
        <v>4287812</v>
      </c>
      <c r="N2706" s="20">
        <v>2204618</v>
      </c>
      <c r="O2706" s="6">
        <v>307.14703734771803</v>
      </c>
      <c r="P2706" s="21">
        <v>0.88022299377208302</v>
      </c>
      <c r="Q2706" s="18"/>
      <c r="R2706" s="22">
        <v>3023</v>
      </c>
      <c r="S2706" s="23">
        <v>6944</v>
      </c>
      <c r="T2706" s="23">
        <v>6944</v>
      </c>
      <c r="U2706" s="24">
        <v>51</v>
      </c>
      <c r="V2706" s="25"/>
      <c r="W2706" s="23">
        <v>0</v>
      </c>
      <c r="X2706" s="23">
        <v>328</v>
      </c>
      <c r="Y2706" s="23">
        <v>328</v>
      </c>
      <c r="Z2706" s="26">
        <v>4.7235023041474651E-2</v>
      </c>
      <c r="AA2706" s="25">
        <v>0</v>
      </c>
      <c r="AB2706" s="23">
        <v>3766</v>
      </c>
      <c r="AC2706" s="23">
        <v>3766</v>
      </c>
      <c r="AD2706" s="26">
        <v>0.54233870967741937</v>
      </c>
      <c r="AE2706" s="5"/>
      <c r="AF2706" s="33">
        <v>100000</v>
      </c>
      <c r="AG2706" s="7">
        <v>6</v>
      </c>
      <c r="AH2706" s="33">
        <v>100000</v>
      </c>
      <c r="AI2706" s="33">
        <v>100000</v>
      </c>
      <c r="AJ2706" s="37">
        <v>43936</v>
      </c>
    </row>
    <row r="2707" spans="1:36" ht="15" customHeight="1" x14ac:dyDescent="0.25">
      <c r="A2707" s="3" t="s">
        <v>2672</v>
      </c>
      <c r="B2707" s="4" t="s">
        <v>8280</v>
      </c>
      <c r="C2707" s="18" t="s">
        <v>7843</v>
      </c>
      <c r="D2707" s="18" t="s">
        <v>7843</v>
      </c>
      <c r="E2707" s="18" t="s">
        <v>8775</v>
      </c>
      <c r="F2707" s="18" t="s">
        <v>34</v>
      </c>
      <c r="G2707" s="19">
        <v>0</v>
      </c>
      <c r="H2707" s="5" t="s">
        <v>272</v>
      </c>
      <c r="I2707" s="18" t="s">
        <v>8761</v>
      </c>
      <c r="J2707" s="20">
        <v>37682</v>
      </c>
      <c r="K2707" s="20">
        <v>83493566.079999998</v>
      </c>
      <c r="L2707" s="20">
        <v>0</v>
      </c>
      <c r="M2707" s="20">
        <v>0</v>
      </c>
      <c r="N2707" s="20">
        <v>142530</v>
      </c>
      <c r="O2707" s="6">
        <v>2219.5238065920098</v>
      </c>
      <c r="P2707" s="21">
        <v>1.02639875324227</v>
      </c>
      <c r="Q2707" s="18"/>
      <c r="R2707" s="22">
        <v>2453</v>
      </c>
      <c r="S2707" s="23">
        <v>0</v>
      </c>
      <c r="T2707" s="23">
        <v>3137</v>
      </c>
      <c r="U2707" s="24">
        <v>336</v>
      </c>
      <c r="V2707" s="25">
        <v>123</v>
      </c>
      <c r="W2707" s="23">
        <v>74</v>
      </c>
      <c r="X2707" s="23">
        <v>0</v>
      </c>
      <c r="Y2707" s="23">
        <v>74</v>
      </c>
      <c r="Z2707" s="26">
        <v>2.3589416640102008E-2</v>
      </c>
      <c r="AA2707" s="25">
        <v>961</v>
      </c>
      <c r="AB2707" s="23">
        <v>0</v>
      </c>
      <c r="AC2707" s="23">
        <v>961</v>
      </c>
      <c r="AD2707" s="26">
        <v>0.30634364042078421</v>
      </c>
      <c r="AE2707" s="5"/>
      <c r="AF2707" s="33">
        <v>100000</v>
      </c>
      <c r="AG2707" s="7">
        <v>6</v>
      </c>
      <c r="AH2707" s="30">
        <v>99999</v>
      </c>
      <c r="AI2707" s="30">
        <v>99999</v>
      </c>
      <c r="AJ2707" s="37">
        <v>43937</v>
      </c>
    </row>
    <row r="2708" spans="1:36" ht="15" customHeight="1" x14ac:dyDescent="0.25">
      <c r="A2708" s="3" t="s">
        <v>8283</v>
      </c>
      <c r="B2708" s="4" t="s">
        <v>8284</v>
      </c>
      <c r="C2708" s="18" t="s">
        <v>7851</v>
      </c>
      <c r="D2708" s="18" t="s">
        <v>7851</v>
      </c>
      <c r="E2708" s="18" t="s">
        <v>8782</v>
      </c>
      <c r="F2708" s="18" t="s">
        <v>34</v>
      </c>
      <c r="G2708" s="19" t="s">
        <v>5</v>
      </c>
      <c r="H2708" s="5" t="s">
        <v>272</v>
      </c>
      <c r="I2708" s="18" t="s">
        <v>7852</v>
      </c>
      <c r="J2708" s="20">
        <v>35367</v>
      </c>
      <c r="K2708" s="20">
        <v>54225456.520000003</v>
      </c>
      <c r="L2708" s="20">
        <v>0</v>
      </c>
      <c r="M2708" s="20">
        <v>6794678</v>
      </c>
      <c r="N2708" s="20">
        <v>0</v>
      </c>
      <c r="O2708" s="6">
        <v>1725.3409822716101</v>
      </c>
      <c r="P2708" s="21">
        <v>0.79786836611611101</v>
      </c>
      <c r="Q2708" s="18"/>
      <c r="R2708" s="22">
        <v>2947</v>
      </c>
      <c r="S2708" s="23">
        <v>0</v>
      </c>
      <c r="T2708" s="23">
        <v>3156</v>
      </c>
      <c r="U2708" s="24">
        <v>399</v>
      </c>
      <c r="V2708" s="25">
        <v>186</v>
      </c>
      <c r="W2708" s="23">
        <v>186</v>
      </c>
      <c r="X2708" s="23">
        <v>0</v>
      </c>
      <c r="Y2708" s="23">
        <v>186</v>
      </c>
      <c r="Z2708" s="26">
        <v>5.8935361216730035E-2</v>
      </c>
      <c r="AA2708" s="25">
        <v>1430</v>
      </c>
      <c r="AB2708" s="23">
        <v>0</v>
      </c>
      <c r="AC2708" s="23">
        <v>1430</v>
      </c>
      <c r="AD2708" s="26">
        <v>0.45310519645120406</v>
      </c>
      <c r="AE2708" s="5"/>
      <c r="AF2708" s="33">
        <v>100000</v>
      </c>
      <c r="AG2708" s="7">
        <v>6</v>
      </c>
      <c r="AH2708" s="30">
        <v>99000</v>
      </c>
      <c r="AI2708" s="30">
        <v>99000</v>
      </c>
      <c r="AJ2708" s="37">
        <v>43936</v>
      </c>
    </row>
    <row r="2709" spans="1:36" ht="15" customHeight="1" x14ac:dyDescent="0.25">
      <c r="A2709" s="3" t="s">
        <v>457</v>
      </c>
      <c r="B2709" s="4" t="s">
        <v>8287</v>
      </c>
      <c r="C2709" s="18" t="s">
        <v>7863</v>
      </c>
      <c r="D2709" s="18" t="s">
        <v>7863</v>
      </c>
      <c r="E2709" s="18" t="s">
        <v>8786</v>
      </c>
      <c r="F2709" s="18" t="s">
        <v>34</v>
      </c>
      <c r="G2709" s="19">
        <v>0</v>
      </c>
      <c r="H2709" s="5" t="s">
        <v>245</v>
      </c>
      <c r="I2709" s="18" t="s">
        <v>7864</v>
      </c>
      <c r="J2709" s="20">
        <v>26759</v>
      </c>
      <c r="K2709" s="20">
        <v>74220446.159999996</v>
      </c>
      <c r="L2709" s="20">
        <v>0</v>
      </c>
      <c r="M2709" s="20">
        <v>0</v>
      </c>
      <c r="N2709" s="20">
        <v>0</v>
      </c>
      <c r="O2709" s="6">
        <v>2773.6629231286702</v>
      </c>
      <c r="P2709" s="21">
        <v>1.2826553866006301</v>
      </c>
      <c r="Q2709" s="18"/>
      <c r="R2709" s="22">
        <v>2973</v>
      </c>
      <c r="S2709" s="23">
        <v>0</v>
      </c>
      <c r="T2709" s="23">
        <v>3178</v>
      </c>
      <c r="U2709" s="24">
        <v>252</v>
      </c>
      <c r="V2709" s="25">
        <v>14</v>
      </c>
      <c r="W2709" s="23">
        <v>12</v>
      </c>
      <c r="X2709" s="23">
        <v>0</v>
      </c>
      <c r="Y2709" s="23">
        <v>12</v>
      </c>
      <c r="Z2709" s="26">
        <v>3.775959723096287E-3</v>
      </c>
      <c r="AA2709" s="25">
        <v>1403</v>
      </c>
      <c r="AB2709" s="23">
        <v>0</v>
      </c>
      <c r="AC2709" s="23">
        <v>1403</v>
      </c>
      <c r="AD2709" s="26">
        <v>0.44147262429200756</v>
      </c>
      <c r="AE2709" s="5"/>
      <c r="AF2709" s="33">
        <v>100000</v>
      </c>
      <c r="AG2709" s="7">
        <v>6</v>
      </c>
      <c r="AH2709" s="30">
        <v>99794</v>
      </c>
      <c r="AI2709" s="30">
        <v>99794</v>
      </c>
      <c r="AJ2709" s="37">
        <v>43938</v>
      </c>
    </row>
    <row r="2710" spans="1:36" s="2" customFormat="1" ht="15" customHeight="1" x14ac:dyDescent="0.25">
      <c r="A2710" s="3">
        <v>0</v>
      </c>
      <c r="B2710" s="4" t="s">
        <v>8290</v>
      </c>
      <c r="C2710" s="28" t="s">
        <v>7869</v>
      </c>
      <c r="D2710" s="28" t="s">
        <v>7869</v>
      </c>
      <c r="E2710" s="28" t="s">
        <v>8782</v>
      </c>
      <c r="F2710" s="28" t="s">
        <v>34</v>
      </c>
      <c r="G2710" s="19">
        <v>0</v>
      </c>
      <c r="H2710" s="5" t="s">
        <v>62</v>
      </c>
      <c r="I2710" s="28" t="s">
        <v>7870</v>
      </c>
      <c r="J2710" s="20">
        <v>38570</v>
      </c>
      <c r="K2710" s="20">
        <v>58250233.560000002</v>
      </c>
      <c r="L2710" s="20">
        <v>0</v>
      </c>
      <c r="M2710" s="20">
        <v>7645190</v>
      </c>
      <c r="N2710" s="20">
        <v>1004475</v>
      </c>
      <c r="O2710" s="6">
        <v>1734.50605548354</v>
      </c>
      <c r="P2710" s="21">
        <v>0.80210667150853698</v>
      </c>
      <c r="Q2710" s="18"/>
      <c r="R2710" s="22">
        <v>3023</v>
      </c>
      <c r="S2710" s="23">
        <v>0</v>
      </c>
      <c r="T2710" s="23">
        <v>3203</v>
      </c>
      <c r="U2710" s="24">
        <v>359</v>
      </c>
      <c r="V2710" s="25">
        <v>201</v>
      </c>
      <c r="W2710" s="23">
        <v>177</v>
      </c>
      <c r="X2710" s="23">
        <v>0</v>
      </c>
      <c r="Y2710" s="23">
        <v>177</v>
      </c>
      <c r="Z2710" s="26">
        <v>5.5260693100218548E-2</v>
      </c>
      <c r="AA2710" s="25">
        <v>1080</v>
      </c>
      <c r="AB2710" s="23">
        <v>0</v>
      </c>
      <c r="AC2710" s="23">
        <v>1080</v>
      </c>
      <c r="AD2710" s="26">
        <v>0.33718389010302841</v>
      </c>
      <c r="AE2710" s="5"/>
      <c r="AF2710" s="35">
        <v>100000</v>
      </c>
      <c r="AG2710" s="7">
        <v>6</v>
      </c>
      <c r="AH2710" s="35">
        <v>100000</v>
      </c>
      <c r="AI2710" s="35">
        <v>100000</v>
      </c>
      <c r="AJ2710" s="49">
        <v>43951</v>
      </c>
    </row>
    <row r="2711" spans="1:36" ht="15" customHeight="1" x14ac:dyDescent="0.25">
      <c r="A2711" s="3">
        <v>0</v>
      </c>
      <c r="B2711" s="4" t="s">
        <v>8292</v>
      </c>
      <c r="C2711" s="18" t="s">
        <v>6397</v>
      </c>
      <c r="D2711" s="18" t="s">
        <v>6397</v>
      </c>
      <c r="E2711" s="18" t="s">
        <v>8775</v>
      </c>
      <c r="F2711" s="18" t="s">
        <v>34</v>
      </c>
      <c r="G2711" s="19">
        <v>0</v>
      </c>
      <c r="H2711" s="5" t="s">
        <v>272</v>
      </c>
      <c r="I2711" s="18" t="s">
        <v>6398</v>
      </c>
      <c r="J2711" s="20">
        <v>12208</v>
      </c>
      <c r="K2711" s="20">
        <v>21108900.309999999</v>
      </c>
      <c r="L2711" s="20">
        <v>0</v>
      </c>
      <c r="M2711" s="20">
        <v>2569019</v>
      </c>
      <c r="N2711" s="20">
        <v>453755</v>
      </c>
      <c r="O2711" s="6">
        <v>1976.7098877785099</v>
      </c>
      <c r="P2711" s="21">
        <v>0.91411164787316102</v>
      </c>
      <c r="Q2711" s="18"/>
      <c r="R2711" s="22">
        <v>1228</v>
      </c>
      <c r="S2711" s="23">
        <v>0</v>
      </c>
      <c r="T2711" s="23">
        <v>1282</v>
      </c>
      <c r="U2711" s="24">
        <v>105</v>
      </c>
      <c r="V2711" s="25"/>
      <c r="W2711" s="23">
        <v>64</v>
      </c>
      <c r="X2711" s="23">
        <v>0</v>
      </c>
      <c r="Y2711" s="23">
        <v>64</v>
      </c>
      <c r="Z2711" s="26">
        <v>4.9921996879875197E-2</v>
      </c>
      <c r="AA2711" s="25">
        <v>334</v>
      </c>
      <c r="AB2711" s="23">
        <v>0</v>
      </c>
      <c r="AC2711" s="23">
        <v>334</v>
      </c>
      <c r="AD2711" s="26">
        <v>0.26053042121684866</v>
      </c>
      <c r="AE2711" s="5"/>
      <c r="AF2711" s="33">
        <v>70000</v>
      </c>
      <c r="AG2711" s="7">
        <v>4</v>
      </c>
      <c r="AH2711" s="30">
        <v>69993</v>
      </c>
      <c r="AI2711" s="30">
        <v>69993</v>
      </c>
      <c r="AJ2711" s="37">
        <v>43938</v>
      </c>
    </row>
    <row r="2712" spans="1:36" ht="15" customHeight="1" x14ac:dyDescent="0.25">
      <c r="A2712" s="3">
        <v>0</v>
      </c>
      <c r="B2712" s="4" t="s">
        <v>8295</v>
      </c>
      <c r="C2712" s="18" t="s">
        <v>7896</v>
      </c>
      <c r="D2712" s="18" t="s">
        <v>3424</v>
      </c>
      <c r="E2712" s="18" t="s">
        <v>8786</v>
      </c>
      <c r="F2712" s="18" t="s">
        <v>86</v>
      </c>
      <c r="G2712" s="19">
        <v>0</v>
      </c>
      <c r="H2712" s="5" t="s">
        <v>78</v>
      </c>
      <c r="I2712" s="18" t="s">
        <v>7897</v>
      </c>
      <c r="J2712" s="20">
        <v>87420</v>
      </c>
      <c r="K2712" s="20">
        <v>17385379.719999999</v>
      </c>
      <c r="L2712" s="20">
        <v>0</v>
      </c>
      <c r="M2712" s="20">
        <v>6186032</v>
      </c>
      <c r="N2712" s="20">
        <v>907336</v>
      </c>
      <c r="O2712" s="6">
        <v>280.013128803477</v>
      </c>
      <c r="P2712" s="21">
        <v>0.80246254907500203</v>
      </c>
      <c r="Q2712" s="18"/>
      <c r="R2712" s="22">
        <v>2752</v>
      </c>
      <c r="S2712" s="23">
        <v>7845</v>
      </c>
      <c r="T2712" s="23">
        <v>7845</v>
      </c>
      <c r="U2712" s="24">
        <v>43</v>
      </c>
      <c r="V2712" s="25"/>
      <c r="W2712" s="23">
        <v>0</v>
      </c>
      <c r="X2712" s="23">
        <v>570</v>
      </c>
      <c r="Y2712" s="23">
        <v>570</v>
      </c>
      <c r="Z2712" s="26">
        <v>7.2657743785850867E-2</v>
      </c>
      <c r="AA2712" s="25">
        <v>0</v>
      </c>
      <c r="AB2712" s="23">
        <v>3615</v>
      </c>
      <c r="AC2712" s="23">
        <v>3615</v>
      </c>
      <c r="AD2712" s="26">
        <v>0.46080305927342258</v>
      </c>
      <c r="AE2712" s="5"/>
      <c r="AF2712" s="33">
        <v>100000</v>
      </c>
      <c r="AG2712" s="7">
        <v>6</v>
      </c>
      <c r="AH2712" s="30">
        <v>99900</v>
      </c>
      <c r="AI2712" s="30">
        <v>99900</v>
      </c>
      <c r="AJ2712" s="37">
        <v>43936</v>
      </c>
    </row>
    <row r="2713" spans="1:36" s="2" customFormat="1" ht="15" customHeight="1" x14ac:dyDescent="0.25">
      <c r="A2713" s="3">
        <v>0</v>
      </c>
      <c r="B2713" s="4" t="s">
        <v>8298</v>
      </c>
      <c r="C2713" s="28" t="s">
        <v>7899</v>
      </c>
      <c r="D2713" s="28" t="s">
        <v>7899</v>
      </c>
      <c r="E2713" s="28" t="s">
        <v>8776</v>
      </c>
      <c r="F2713" s="28" t="s">
        <v>34</v>
      </c>
      <c r="G2713" s="19">
        <v>0</v>
      </c>
      <c r="H2713" s="5" t="s">
        <v>78</v>
      </c>
      <c r="I2713" s="28" t="s">
        <v>7900</v>
      </c>
      <c r="J2713" s="20">
        <v>42094</v>
      </c>
      <c r="K2713" s="20">
        <v>67238488.180000007</v>
      </c>
      <c r="L2713" s="20">
        <v>0</v>
      </c>
      <c r="M2713" s="20">
        <v>6472730</v>
      </c>
      <c r="N2713" s="20">
        <v>74578</v>
      </c>
      <c r="O2713" s="6">
        <v>1752.8815550909901</v>
      </c>
      <c r="P2713" s="21">
        <v>0.81060425546383197</v>
      </c>
      <c r="Q2713" s="18"/>
      <c r="R2713" s="22">
        <v>3311</v>
      </c>
      <c r="S2713" s="23">
        <v>0</v>
      </c>
      <c r="T2713" s="23">
        <v>3311</v>
      </c>
      <c r="U2713" s="24">
        <v>379</v>
      </c>
      <c r="V2713" s="25">
        <v>343</v>
      </c>
      <c r="W2713" s="23">
        <v>253</v>
      </c>
      <c r="X2713" s="23">
        <v>0</v>
      </c>
      <c r="Y2713" s="23">
        <v>253</v>
      </c>
      <c r="Z2713" s="26">
        <v>7.6411960132890366E-2</v>
      </c>
      <c r="AA2713" s="25">
        <v>985</v>
      </c>
      <c r="AB2713" s="23">
        <v>0</v>
      </c>
      <c r="AC2713" s="23">
        <v>985</v>
      </c>
      <c r="AD2713" s="26">
        <v>0.29749320446994865</v>
      </c>
      <c r="AE2713" s="5"/>
      <c r="AF2713" s="35">
        <v>100000</v>
      </c>
      <c r="AG2713" s="7">
        <v>6</v>
      </c>
      <c r="AH2713" s="32">
        <v>99820</v>
      </c>
      <c r="AI2713" s="32">
        <v>99820</v>
      </c>
      <c r="AJ2713" s="49">
        <v>43949</v>
      </c>
    </row>
    <row r="2714" spans="1:36" s="2" customFormat="1" ht="15" customHeight="1" x14ac:dyDescent="0.25">
      <c r="A2714" s="3" t="s">
        <v>660</v>
      </c>
      <c r="B2714" s="4" t="s">
        <v>8301</v>
      </c>
      <c r="C2714" s="28" t="s">
        <v>7902</v>
      </c>
      <c r="D2714" s="28" t="s">
        <v>2142</v>
      </c>
      <c r="E2714" s="28" t="s">
        <v>8774</v>
      </c>
      <c r="F2714" s="28" t="s">
        <v>86</v>
      </c>
      <c r="G2714" s="19">
        <v>0</v>
      </c>
      <c r="H2714" s="5" t="s">
        <v>40</v>
      </c>
      <c r="I2714" s="28" t="s">
        <v>7903</v>
      </c>
      <c r="J2714" s="20">
        <v>96043</v>
      </c>
      <c r="K2714" s="20">
        <v>14008787.439999999</v>
      </c>
      <c r="L2714" s="20">
        <v>0</v>
      </c>
      <c r="M2714" s="20">
        <v>15548929</v>
      </c>
      <c r="N2714" s="20">
        <v>1340354</v>
      </c>
      <c r="O2714" s="6">
        <v>321.71080078714698</v>
      </c>
      <c r="P2714" s="21">
        <v>0.92195987512357103</v>
      </c>
      <c r="Q2714" s="18"/>
      <c r="R2714" s="22">
        <v>3122</v>
      </c>
      <c r="S2714" s="23">
        <v>6767</v>
      </c>
      <c r="T2714" s="23">
        <v>6767</v>
      </c>
      <c r="U2714" s="24">
        <v>23</v>
      </c>
      <c r="V2714" s="25"/>
      <c r="W2714" s="23">
        <v>0</v>
      </c>
      <c r="X2714" s="23">
        <v>964</v>
      </c>
      <c r="Y2714" s="23">
        <v>964</v>
      </c>
      <c r="Z2714" s="26">
        <v>0.14245603664844098</v>
      </c>
      <c r="AA2714" s="25">
        <v>0</v>
      </c>
      <c r="AB2714" s="23">
        <v>3245</v>
      </c>
      <c r="AC2714" s="23">
        <v>3245</v>
      </c>
      <c r="AD2714" s="26">
        <v>0.47953302792965863</v>
      </c>
      <c r="AE2714" s="5"/>
      <c r="AF2714" s="35">
        <v>100000</v>
      </c>
      <c r="AG2714" s="7">
        <v>6</v>
      </c>
      <c r="AH2714" s="32">
        <v>99951</v>
      </c>
      <c r="AI2714" s="32">
        <v>99951</v>
      </c>
      <c r="AJ2714" s="49">
        <v>43941</v>
      </c>
    </row>
    <row r="2715" spans="1:36" ht="15" customHeight="1" x14ac:dyDescent="0.25">
      <c r="A2715" s="3" t="s">
        <v>8304</v>
      </c>
      <c r="B2715" s="4" t="s">
        <v>8305</v>
      </c>
      <c r="C2715" s="18" t="s">
        <v>7905</v>
      </c>
      <c r="D2715" s="18" t="s">
        <v>7905</v>
      </c>
      <c r="E2715" s="18" t="s">
        <v>8773</v>
      </c>
      <c r="F2715" s="18" t="s">
        <v>34</v>
      </c>
      <c r="G2715" s="19" t="s">
        <v>5</v>
      </c>
      <c r="H2715" s="5" t="s">
        <v>272</v>
      </c>
      <c r="I2715" s="18" t="s">
        <v>8742</v>
      </c>
      <c r="J2715" s="20">
        <v>28774</v>
      </c>
      <c r="K2715" s="20">
        <v>53909786.880000003</v>
      </c>
      <c r="L2715" s="20">
        <v>0</v>
      </c>
      <c r="M2715" s="20">
        <v>0</v>
      </c>
      <c r="N2715" s="20">
        <v>70357</v>
      </c>
      <c r="O2715" s="6">
        <v>1876.00416626121</v>
      </c>
      <c r="P2715" s="21">
        <v>0.86754119582271405</v>
      </c>
      <c r="Q2715" s="18"/>
      <c r="R2715" s="22">
        <v>3336</v>
      </c>
      <c r="S2715" s="23">
        <v>0</v>
      </c>
      <c r="T2715" s="23">
        <v>3336</v>
      </c>
      <c r="U2715" s="24">
        <v>311</v>
      </c>
      <c r="V2715" s="25">
        <v>351</v>
      </c>
      <c r="W2715" s="23">
        <v>340</v>
      </c>
      <c r="X2715" s="23">
        <v>0</v>
      </c>
      <c r="Y2715" s="23">
        <v>340</v>
      </c>
      <c r="Z2715" s="26">
        <v>0.10191846522781775</v>
      </c>
      <c r="AA2715" s="25">
        <v>879</v>
      </c>
      <c r="AB2715" s="23">
        <v>0</v>
      </c>
      <c r="AC2715" s="23">
        <v>879</v>
      </c>
      <c r="AD2715" s="26">
        <v>0.26348920863309355</v>
      </c>
      <c r="AE2715" s="5"/>
      <c r="AF2715" s="33">
        <v>100000</v>
      </c>
      <c r="AG2715" s="7">
        <v>6</v>
      </c>
      <c r="AH2715" s="33">
        <v>100000</v>
      </c>
      <c r="AI2715" s="33">
        <v>100000</v>
      </c>
      <c r="AJ2715" s="37">
        <v>43936</v>
      </c>
    </row>
    <row r="2716" spans="1:36" ht="15" customHeight="1" x14ac:dyDescent="0.25">
      <c r="A2716" s="3" t="s">
        <v>8308</v>
      </c>
      <c r="B2716" s="4" t="s">
        <v>8309</v>
      </c>
      <c r="C2716" s="18" t="s">
        <v>7918</v>
      </c>
      <c r="D2716" s="18" t="s">
        <v>7918</v>
      </c>
      <c r="E2716" s="18" t="s">
        <v>8783</v>
      </c>
      <c r="F2716" s="18" t="s">
        <v>34</v>
      </c>
      <c r="G2716" s="19" t="s">
        <v>5</v>
      </c>
      <c r="H2716" s="5" t="s">
        <v>62</v>
      </c>
      <c r="I2716" s="18" t="s">
        <v>7919</v>
      </c>
      <c r="J2716" s="20">
        <v>50012</v>
      </c>
      <c r="K2716" s="20">
        <v>76730870.120000005</v>
      </c>
      <c r="L2716" s="20">
        <v>0</v>
      </c>
      <c r="M2716" s="20">
        <v>11362946</v>
      </c>
      <c r="N2716" s="20">
        <v>535593</v>
      </c>
      <c r="O2716" s="6">
        <v>1772.16286331281</v>
      </c>
      <c r="P2716" s="21">
        <v>0.81952072243795304</v>
      </c>
      <c r="Q2716" s="18" t="s">
        <v>5</v>
      </c>
      <c r="R2716" s="22">
        <v>3211</v>
      </c>
      <c r="S2716" s="23">
        <v>0</v>
      </c>
      <c r="T2716" s="23">
        <v>3379</v>
      </c>
      <c r="U2716" s="24">
        <v>400</v>
      </c>
      <c r="V2716" s="25">
        <v>270</v>
      </c>
      <c r="W2716" s="23">
        <v>270</v>
      </c>
      <c r="X2716" s="23">
        <v>0</v>
      </c>
      <c r="Y2716" s="23">
        <v>270</v>
      </c>
      <c r="Z2716" s="26">
        <v>7.9905297425273747E-2</v>
      </c>
      <c r="AA2716" s="25">
        <v>1224</v>
      </c>
      <c r="AB2716" s="23">
        <v>0</v>
      </c>
      <c r="AC2716" s="23">
        <v>1224</v>
      </c>
      <c r="AD2716" s="26">
        <v>0.36223734832790766</v>
      </c>
      <c r="AE2716" s="5"/>
      <c r="AF2716" s="33">
        <v>100000</v>
      </c>
      <c r="AG2716" s="7">
        <v>6</v>
      </c>
      <c r="AH2716" s="30">
        <v>99238</v>
      </c>
      <c r="AI2716" s="30">
        <v>99238</v>
      </c>
      <c r="AJ2716" s="37">
        <v>43937</v>
      </c>
    </row>
    <row r="2717" spans="1:36" ht="15" customHeight="1" x14ac:dyDescent="0.25">
      <c r="A2717" s="3" t="s">
        <v>5526</v>
      </c>
      <c r="B2717" s="4" t="s">
        <v>8312</v>
      </c>
      <c r="C2717" s="18" t="s">
        <v>7963</v>
      </c>
      <c r="D2717" s="18" t="s">
        <v>1849</v>
      </c>
      <c r="E2717" s="18" t="s">
        <v>8778</v>
      </c>
      <c r="F2717" s="18" t="s">
        <v>86</v>
      </c>
      <c r="G2717" s="19">
        <v>0</v>
      </c>
      <c r="H2717" s="5" t="s">
        <v>96</v>
      </c>
      <c r="I2717" s="18" t="s">
        <v>7964</v>
      </c>
      <c r="J2717" s="20">
        <v>124036</v>
      </c>
      <c r="K2717" s="20">
        <v>51059333.770000003</v>
      </c>
      <c r="L2717" s="20">
        <v>9631605</v>
      </c>
      <c r="M2717" s="20">
        <v>0</v>
      </c>
      <c r="N2717" s="20">
        <v>4440757</v>
      </c>
      <c r="O2717" s="6">
        <v>369.79978207939598</v>
      </c>
      <c r="P2717" s="21">
        <v>1.0597734364915501</v>
      </c>
      <c r="Q2717" s="18"/>
      <c r="R2717" s="22">
        <v>3276</v>
      </c>
      <c r="S2717" s="23">
        <v>11324</v>
      </c>
      <c r="T2717" s="23">
        <v>11324</v>
      </c>
      <c r="U2717" s="24">
        <v>45</v>
      </c>
      <c r="V2717" s="25"/>
      <c r="W2717" s="23">
        <v>0</v>
      </c>
      <c r="X2717" s="23">
        <v>324</v>
      </c>
      <c r="Y2717" s="23">
        <v>324</v>
      </c>
      <c r="Z2717" s="26">
        <v>2.8611797951253973E-2</v>
      </c>
      <c r="AA2717" s="25">
        <v>0</v>
      </c>
      <c r="AB2717" s="23">
        <v>6604</v>
      </c>
      <c r="AC2717" s="23">
        <v>6604</v>
      </c>
      <c r="AD2717" s="26">
        <v>0.58318615330271983</v>
      </c>
      <c r="AE2717" s="5"/>
      <c r="AF2717" s="33">
        <v>100000</v>
      </c>
      <c r="AG2717" s="7">
        <v>6</v>
      </c>
      <c r="AH2717" s="30">
        <v>99898.29</v>
      </c>
      <c r="AI2717" s="30">
        <v>99898.29</v>
      </c>
      <c r="AJ2717" s="49">
        <v>43941</v>
      </c>
    </row>
    <row r="2718" spans="1:36" ht="15" customHeight="1" x14ac:dyDescent="0.25">
      <c r="A2718" s="3">
        <v>0</v>
      </c>
      <c r="B2718" s="4" t="s">
        <v>8315</v>
      </c>
      <c r="C2718" s="18" t="s">
        <v>7966</v>
      </c>
      <c r="D2718" s="18" t="s">
        <v>7966</v>
      </c>
      <c r="E2718" s="18" t="s">
        <v>8783</v>
      </c>
      <c r="F2718" s="18" t="s">
        <v>34</v>
      </c>
      <c r="G2718" s="19">
        <v>0</v>
      </c>
      <c r="H2718" s="5" t="s">
        <v>272</v>
      </c>
      <c r="I2718" s="18" t="s">
        <v>7967</v>
      </c>
      <c r="J2718" s="20">
        <v>48143</v>
      </c>
      <c r="K2718" s="20">
        <v>79157860.269999996</v>
      </c>
      <c r="L2718" s="20">
        <v>0</v>
      </c>
      <c r="M2718" s="20">
        <v>2963258</v>
      </c>
      <c r="N2718" s="20">
        <v>629935</v>
      </c>
      <c r="O2718" s="6">
        <v>1718.8595075088799</v>
      </c>
      <c r="P2718" s="21">
        <v>0.79487106660714502</v>
      </c>
      <c r="Q2718" s="18"/>
      <c r="R2718" s="22">
        <v>3370</v>
      </c>
      <c r="S2718" s="23">
        <v>0</v>
      </c>
      <c r="T2718" s="23">
        <v>3529</v>
      </c>
      <c r="U2718" s="24">
        <v>388</v>
      </c>
      <c r="V2718" s="25">
        <v>14</v>
      </c>
      <c r="W2718" s="23">
        <v>13</v>
      </c>
      <c r="X2718" s="23">
        <v>0</v>
      </c>
      <c r="Y2718" s="23">
        <v>13</v>
      </c>
      <c r="Z2718" s="26">
        <v>3.6837631056956645E-3</v>
      </c>
      <c r="AA2718" s="25">
        <v>1539</v>
      </c>
      <c r="AB2718" s="23">
        <v>0</v>
      </c>
      <c r="AC2718" s="23">
        <v>1539</v>
      </c>
      <c r="AD2718" s="26">
        <v>0.43610087843581752</v>
      </c>
      <c r="AE2718" s="5"/>
      <c r="AF2718" s="33">
        <v>100000</v>
      </c>
      <c r="AG2718" s="7">
        <v>6</v>
      </c>
      <c r="AH2718" s="30">
        <v>99999.82</v>
      </c>
      <c r="AI2718" s="30">
        <v>99999.82</v>
      </c>
      <c r="AJ2718" s="37">
        <v>43937</v>
      </c>
    </row>
    <row r="2719" spans="1:36" s="2" customFormat="1" ht="15" customHeight="1" x14ac:dyDescent="0.25">
      <c r="A2719" s="3" t="s">
        <v>224</v>
      </c>
      <c r="B2719" s="4" t="s">
        <v>8318</v>
      </c>
      <c r="C2719" s="28" t="s">
        <v>7969</v>
      </c>
      <c r="D2719" s="28" t="s">
        <v>7969</v>
      </c>
      <c r="E2719" s="28" t="s">
        <v>8783</v>
      </c>
      <c r="F2719" s="28" t="s">
        <v>34</v>
      </c>
      <c r="G2719" s="19">
        <v>0</v>
      </c>
      <c r="H2719" s="5" t="s">
        <v>62</v>
      </c>
      <c r="I2719" s="28" t="s">
        <v>7970</v>
      </c>
      <c r="J2719" s="20">
        <v>40813</v>
      </c>
      <c r="K2719" s="20">
        <v>114059396.06</v>
      </c>
      <c r="L2719" s="20">
        <v>0</v>
      </c>
      <c r="M2719" s="20">
        <v>0</v>
      </c>
      <c r="N2719" s="20">
        <v>0</v>
      </c>
      <c r="O2719" s="6">
        <v>2794.6829701320698</v>
      </c>
      <c r="P2719" s="21">
        <v>1.29237591763225</v>
      </c>
      <c r="Q2719" s="18"/>
      <c r="R2719" s="22">
        <v>3415</v>
      </c>
      <c r="S2719" s="23">
        <v>0</v>
      </c>
      <c r="T2719" s="23">
        <v>3532</v>
      </c>
      <c r="U2719" s="24">
        <v>335</v>
      </c>
      <c r="V2719" s="25"/>
      <c r="W2719" s="23">
        <v>28</v>
      </c>
      <c r="X2719" s="23">
        <v>0</v>
      </c>
      <c r="Y2719" s="23">
        <v>28</v>
      </c>
      <c r="Z2719" s="26">
        <v>7.9275198187995465E-3</v>
      </c>
      <c r="AA2719" s="25">
        <v>1306</v>
      </c>
      <c r="AB2719" s="23">
        <v>0</v>
      </c>
      <c r="AC2719" s="23">
        <v>1306</v>
      </c>
      <c r="AD2719" s="26">
        <v>0.36976217440543602</v>
      </c>
      <c r="AE2719" s="5"/>
      <c r="AF2719" s="35">
        <v>100000</v>
      </c>
      <c r="AG2719" s="7">
        <v>6</v>
      </c>
      <c r="AH2719" s="32">
        <v>99960</v>
      </c>
      <c r="AI2719" s="32">
        <v>99960</v>
      </c>
      <c r="AJ2719" s="49">
        <v>43948</v>
      </c>
    </row>
    <row r="2720" spans="1:36" s="2" customFormat="1" ht="15" customHeight="1" x14ac:dyDescent="0.25">
      <c r="A2720" s="3" t="s">
        <v>8321</v>
      </c>
      <c r="B2720" s="4" t="s">
        <v>8322</v>
      </c>
      <c r="C2720" s="28" t="s">
        <v>7981</v>
      </c>
      <c r="D2720" s="28" t="s">
        <v>7981</v>
      </c>
      <c r="E2720" s="28" t="s">
        <v>8786</v>
      </c>
      <c r="F2720" s="28" t="s">
        <v>34</v>
      </c>
      <c r="G2720" s="19" t="s">
        <v>5</v>
      </c>
      <c r="H2720" s="5" t="s">
        <v>139</v>
      </c>
      <c r="I2720" s="28" t="s">
        <v>7982</v>
      </c>
      <c r="J2720" s="20">
        <v>27069</v>
      </c>
      <c r="K2720" s="20">
        <v>147880887.56999999</v>
      </c>
      <c r="L2720" s="20">
        <v>15276041</v>
      </c>
      <c r="M2720" s="20">
        <v>0</v>
      </c>
      <c r="N2720" s="20">
        <v>0</v>
      </c>
      <c r="O2720" s="6">
        <v>4898.7715309025098</v>
      </c>
      <c r="P2720" s="21">
        <v>2.2653926832429501</v>
      </c>
      <c r="Q2720" s="18"/>
      <c r="R2720" s="22">
        <v>3245</v>
      </c>
      <c r="S2720" s="23">
        <v>0</v>
      </c>
      <c r="T2720" s="23">
        <v>3577</v>
      </c>
      <c r="U2720" s="24">
        <v>314</v>
      </c>
      <c r="V2720" s="25">
        <v>30</v>
      </c>
      <c r="W2720" s="23">
        <v>30</v>
      </c>
      <c r="X2720" s="23">
        <v>0</v>
      </c>
      <c r="Y2720" s="23">
        <v>30</v>
      </c>
      <c r="Z2720" s="26">
        <v>8.3869164103997761E-3</v>
      </c>
      <c r="AA2720" s="25">
        <v>1448</v>
      </c>
      <c r="AB2720" s="23">
        <v>0</v>
      </c>
      <c r="AC2720" s="23">
        <v>1448</v>
      </c>
      <c r="AD2720" s="26">
        <v>0.40480849874196256</v>
      </c>
      <c r="AE2720" s="5"/>
      <c r="AF2720" s="35">
        <v>100000</v>
      </c>
      <c r="AG2720" s="7">
        <v>6</v>
      </c>
      <c r="AH2720" s="32">
        <v>99976.86</v>
      </c>
      <c r="AI2720" s="32">
        <v>99976.86</v>
      </c>
      <c r="AJ2720" s="49">
        <v>43945</v>
      </c>
    </row>
    <row r="2721" spans="1:37" ht="15" customHeight="1" x14ac:dyDescent="0.25">
      <c r="A2721" s="3" t="s">
        <v>7095</v>
      </c>
      <c r="B2721" s="4" t="s">
        <v>8325</v>
      </c>
      <c r="C2721" s="18" t="s">
        <v>7984</v>
      </c>
      <c r="D2721" s="18" t="s">
        <v>7984</v>
      </c>
      <c r="E2721" s="18" t="s">
        <v>8786</v>
      </c>
      <c r="F2721" s="18" t="s">
        <v>34</v>
      </c>
      <c r="G2721" s="19">
        <v>0</v>
      </c>
      <c r="H2721" s="5" t="s">
        <v>78</v>
      </c>
      <c r="I2721" s="18" t="s">
        <v>7985</v>
      </c>
      <c r="J2721" s="20">
        <v>40472</v>
      </c>
      <c r="K2721" s="20">
        <v>74712115.219999999</v>
      </c>
      <c r="L2721" s="20">
        <v>0</v>
      </c>
      <c r="M2721" s="20">
        <v>0</v>
      </c>
      <c r="N2721" s="20">
        <v>1130921</v>
      </c>
      <c r="O2721" s="6">
        <v>1873.9631404427701</v>
      </c>
      <c r="P2721" s="21">
        <v>0.86659734185315795</v>
      </c>
      <c r="Q2721" s="18"/>
      <c r="R2721" s="22">
        <v>3425</v>
      </c>
      <c r="S2721" s="23">
        <v>0</v>
      </c>
      <c r="T2721" s="23">
        <v>3604</v>
      </c>
      <c r="U2721" s="24">
        <v>393</v>
      </c>
      <c r="V2721" s="25">
        <v>121</v>
      </c>
      <c r="W2721" s="23">
        <v>121</v>
      </c>
      <c r="X2721" s="23">
        <v>0</v>
      </c>
      <c r="Y2721" s="23">
        <v>121</v>
      </c>
      <c r="Z2721" s="26">
        <v>3.3573806881243062E-2</v>
      </c>
      <c r="AA2721" s="25">
        <v>1749</v>
      </c>
      <c r="AB2721" s="23">
        <v>0</v>
      </c>
      <c r="AC2721" s="23">
        <v>1749</v>
      </c>
      <c r="AD2721" s="26">
        <v>0.48529411764705882</v>
      </c>
      <c r="AE2721" s="5"/>
      <c r="AF2721" s="33">
        <v>100000</v>
      </c>
      <c r="AG2721" s="7">
        <v>6</v>
      </c>
      <c r="AH2721" s="30">
        <v>99974.45</v>
      </c>
      <c r="AI2721" s="30">
        <v>99974.45</v>
      </c>
      <c r="AJ2721" s="37">
        <v>43938</v>
      </c>
    </row>
    <row r="2722" spans="1:37" s="2" customFormat="1" ht="15" customHeight="1" x14ac:dyDescent="0.25">
      <c r="A2722" s="3" t="s">
        <v>8328</v>
      </c>
      <c r="B2722" s="4" t="s">
        <v>8329</v>
      </c>
      <c r="C2722" s="28" t="s">
        <v>7987</v>
      </c>
      <c r="D2722" s="28" t="s">
        <v>2872</v>
      </c>
      <c r="E2722" s="28" t="s">
        <v>8772</v>
      </c>
      <c r="F2722" s="28" t="s">
        <v>86</v>
      </c>
      <c r="G2722" s="19" t="s">
        <v>5</v>
      </c>
      <c r="H2722" s="5" t="s">
        <v>210</v>
      </c>
      <c r="I2722" s="28" t="s">
        <v>7988</v>
      </c>
      <c r="J2722" s="20">
        <v>107062</v>
      </c>
      <c r="K2722" s="20">
        <v>26679999.960000001</v>
      </c>
      <c r="L2722" s="20">
        <v>0</v>
      </c>
      <c r="M2722" s="20">
        <v>4182523</v>
      </c>
      <c r="N2722" s="20">
        <v>1512192</v>
      </c>
      <c r="O2722" s="6">
        <v>302.39221161569901</v>
      </c>
      <c r="P2722" s="21">
        <v>0.86659659848973503</v>
      </c>
      <c r="Q2722" s="18"/>
      <c r="R2722" s="22">
        <v>3546</v>
      </c>
      <c r="S2722" s="23">
        <v>8717</v>
      </c>
      <c r="T2722" s="23">
        <v>8717</v>
      </c>
      <c r="U2722" s="24">
        <v>27</v>
      </c>
      <c r="V2722" s="25"/>
      <c r="W2722" s="23">
        <v>0</v>
      </c>
      <c r="X2722" s="23">
        <v>298</v>
      </c>
      <c r="Y2722" s="23">
        <v>298</v>
      </c>
      <c r="Z2722" s="26">
        <v>3.4186073190317773E-2</v>
      </c>
      <c r="AA2722" s="25">
        <v>0</v>
      </c>
      <c r="AB2722" s="23">
        <v>3671</v>
      </c>
      <c r="AC2722" s="23">
        <v>3671</v>
      </c>
      <c r="AD2722" s="26">
        <v>0.42113112309280715</v>
      </c>
      <c r="AE2722" s="5"/>
      <c r="AF2722" s="35">
        <v>100000</v>
      </c>
      <c r="AG2722" s="7">
        <v>6</v>
      </c>
      <c r="AH2722" s="35">
        <v>100000</v>
      </c>
      <c r="AI2722" s="35">
        <v>100000</v>
      </c>
      <c r="AJ2722" s="49">
        <v>43945</v>
      </c>
    </row>
    <row r="2723" spans="1:37" ht="15" customHeight="1" x14ac:dyDescent="0.25">
      <c r="A2723" s="3" t="s">
        <v>8332</v>
      </c>
      <c r="B2723" s="4" t="s">
        <v>8333</v>
      </c>
      <c r="C2723" s="18" t="s">
        <v>7990</v>
      </c>
      <c r="D2723" s="18" t="s">
        <v>2506</v>
      </c>
      <c r="E2723" s="18" t="s">
        <v>8777</v>
      </c>
      <c r="F2723" s="18" t="s">
        <v>86</v>
      </c>
      <c r="G2723" s="19" t="s">
        <v>5</v>
      </c>
      <c r="H2723" s="5" t="s">
        <v>210</v>
      </c>
      <c r="I2723" s="18" t="s">
        <v>7991</v>
      </c>
      <c r="J2723" s="20">
        <v>84255</v>
      </c>
      <c r="K2723" s="20">
        <v>15717240.34</v>
      </c>
      <c r="L2723" s="20">
        <v>0</v>
      </c>
      <c r="M2723" s="20">
        <v>7338109</v>
      </c>
      <c r="N2723" s="20">
        <v>272378</v>
      </c>
      <c r="O2723" s="6">
        <v>276.87053990861102</v>
      </c>
      <c r="P2723" s="21">
        <v>0.79345650744386298</v>
      </c>
      <c r="Q2723" s="18"/>
      <c r="R2723" s="22">
        <v>3611</v>
      </c>
      <c r="S2723" s="23">
        <v>7300</v>
      </c>
      <c r="T2723" s="23">
        <v>7300</v>
      </c>
      <c r="U2723" s="24">
        <v>8</v>
      </c>
      <c r="V2723" s="25"/>
      <c r="W2723" s="23">
        <v>0</v>
      </c>
      <c r="X2723" s="23">
        <v>989</v>
      </c>
      <c r="Y2723" s="23">
        <v>989</v>
      </c>
      <c r="Z2723" s="26">
        <v>0.13547945205479453</v>
      </c>
      <c r="AA2723" s="25">
        <v>0</v>
      </c>
      <c r="AB2723" s="23">
        <v>5176</v>
      </c>
      <c r="AC2723" s="23">
        <v>5176</v>
      </c>
      <c r="AD2723" s="26">
        <v>0.70904109589041098</v>
      </c>
      <c r="AE2723" s="5"/>
      <c r="AF2723" s="33">
        <v>100000</v>
      </c>
      <c r="AG2723" s="7">
        <v>6</v>
      </c>
      <c r="AH2723" s="33">
        <v>100000</v>
      </c>
      <c r="AI2723" s="33">
        <v>100000</v>
      </c>
      <c r="AJ2723" s="37">
        <v>43936</v>
      </c>
    </row>
    <row r="2724" spans="1:37" s="2" customFormat="1" ht="15" customHeight="1" x14ac:dyDescent="0.25">
      <c r="A2724" s="3">
        <v>0</v>
      </c>
      <c r="B2724" s="4" t="s">
        <v>8336</v>
      </c>
      <c r="C2724" s="28" t="s">
        <v>7993</v>
      </c>
      <c r="D2724" s="28" t="s">
        <v>1364</v>
      </c>
      <c r="E2724" s="28" t="s">
        <v>8778</v>
      </c>
      <c r="F2724" s="28" t="s">
        <v>86</v>
      </c>
      <c r="G2724" s="19">
        <v>0</v>
      </c>
      <c r="H2724" s="5" t="s">
        <v>45</v>
      </c>
      <c r="I2724" s="28" t="s">
        <v>7994</v>
      </c>
      <c r="J2724" s="20">
        <v>85105</v>
      </c>
      <c r="K2724" s="20">
        <v>22711127.190000001</v>
      </c>
      <c r="L2724" s="20">
        <v>0</v>
      </c>
      <c r="M2724" s="20">
        <v>1591410</v>
      </c>
      <c r="N2724" s="20">
        <v>349936</v>
      </c>
      <c r="O2724" s="6">
        <v>289.671267140591</v>
      </c>
      <c r="P2724" s="21">
        <v>0.83014087381083501</v>
      </c>
      <c r="Q2724" s="18"/>
      <c r="R2724" s="22">
        <v>3253</v>
      </c>
      <c r="S2724" s="23">
        <v>7229</v>
      </c>
      <c r="T2724" s="23">
        <v>7229</v>
      </c>
      <c r="U2724" s="24">
        <v>37</v>
      </c>
      <c r="V2724" s="25"/>
      <c r="W2724" s="23">
        <v>0</v>
      </c>
      <c r="X2724" s="23">
        <v>380</v>
      </c>
      <c r="Y2724" s="23">
        <v>380</v>
      </c>
      <c r="Z2724" s="26">
        <v>5.2566053396043713E-2</v>
      </c>
      <c r="AA2724" s="25">
        <v>0</v>
      </c>
      <c r="AB2724" s="23">
        <v>3162</v>
      </c>
      <c r="AC2724" s="23">
        <v>3162</v>
      </c>
      <c r="AD2724" s="26">
        <v>0.43740489694286899</v>
      </c>
      <c r="AE2724" s="5"/>
      <c r="AF2724" s="35">
        <v>100000</v>
      </c>
      <c r="AG2724" s="7">
        <v>6</v>
      </c>
      <c r="AH2724" s="32">
        <v>99817.93</v>
      </c>
      <c r="AI2724" s="32">
        <v>99817.93</v>
      </c>
      <c r="AJ2724" s="37">
        <v>43943</v>
      </c>
    </row>
    <row r="2725" spans="1:37" s="2" customFormat="1" ht="15" customHeight="1" x14ac:dyDescent="0.25">
      <c r="A2725" s="3" t="s">
        <v>1266</v>
      </c>
      <c r="B2725" s="4" t="s">
        <v>8339</v>
      </c>
      <c r="C2725" s="28" t="s">
        <v>2209</v>
      </c>
      <c r="D2725" s="28" t="s">
        <v>2209</v>
      </c>
      <c r="E2725" s="28" t="s">
        <v>8785</v>
      </c>
      <c r="F2725" s="28" t="s">
        <v>34</v>
      </c>
      <c r="G2725" s="19">
        <v>0</v>
      </c>
      <c r="H2725" s="5" t="s">
        <v>45</v>
      </c>
      <c r="I2725" s="28" t="s">
        <v>2210</v>
      </c>
      <c r="J2725" s="20">
        <v>4581</v>
      </c>
      <c r="K2725" s="20">
        <v>6070473.9400000004</v>
      </c>
      <c r="L2725" s="20">
        <v>0</v>
      </c>
      <c r="M2725" s="20">
        <v>2712557</v>
      </c>
      <c r="N2725" s="20">
        <v>78029</v>
      </c>
      <c r="O2725" s="6">
        <v>1934.3069067889101</v>
      </c>
      <c r="P2725" s="21">
        <v>0.89450277199978001</v>
      </c>
      <c r="Q2725" s="18"/>
      <c r="R2725" s="22">
        <v>267</v>
      </c>
      <c r="S2725" s="23">
        <v>0</v>
      </c>
      <c r="T2725" s="23">
        <v>372</v>
      </c>
      <c r="U2725" s="24">
        <v>62</v>
      </c>
      <c r="V2725" s="25">
        <v>77</v>
      </c>
      <c r="W2725" s="23">
        <v>77</v>
      </c>
      <c r="X2725" s="23">
        <v>0</v>
      </c>
      <c r="Y2725" s="23">
        <v>77</v>
      </c>
      <c r="Z2725" s="26">
        <v>0.20698924731182797</v>
      </c>
      <c r="AA2725" s="25">
        <v>188</v>
      </c>
      <c r="AB2725" s="23">
        <v>0</v>
      </c>
      <c r="AC2725" s="23">
        <v>188</v>
      </c>
      <c r="AD2725" s="26">
        <v>0.5053763440860215</v>
      </c>
      <c r="AE2725" s="5"/>
      <c r="AF2725" s="35">
        <v>60000</v>
      </c>
      <c r="AG2725" s="7">
        <v>3</v>
      </c>
      <c r="AH2725" s="32">
        <v>59494.58</v>
      </c>
      <c r="AI2725" s="32">
        <v>59494.58</v>
      </c>
      <c r="AJ2725" s="49">
        <v>43948</v>
      </c>
    </row>
    <row r="2726" spans="1:37" ht="15" customHeight="1" x14ac:dyDescent="0.25">
      <c r="A2726" s="3" t="s">
        <v>513</v>
      </c>
      <c r="B2726" s="4" t="s">
        <v>8342</v>
      </c>
      <c r="C2726" s="18" t="s">
        <v>8004</v>
      </c>
      <c r="D2726" s="18" t="s">
        <v>8004</v>
      </c>
      <c r="E2726" s="18" t="s">
        <v>8783</v>
      </c>
      <c r="F2726" s="18" t="s">
        <v>34</v>
      </c>
      <c r="G2726" s="19">
        <v>0</v>
      </c>
      <c r="H2726" s="5" t="s">
        <v>78</v>
      </c>
      <c r="I2726" s="18" t="s">
        <v>8005</v>
      </c>
      <c r="J2726" s="20">
        <v>45421</v>
      </c>
      <c r="K2726" s="20">
        <v>100060566.47</v>
      </c>
      <c r="L2726" s="20">
        <v>0</v>
      </c>
      <c r="M2726" s="20">
        <v>0</v>
      </c>
      <c r="N2726" s="20">
        <v>386946</v>
      </c>
      <c r="O2726" s="6">
        <v>2211.4773446203299</v>
      </c>
      <c r="P2726" s="21">
        <v>1.02267773952248</v>
      </c>
      <c r="Q2726" s="18"/>
      <c r="R2726" s="22">
        <v>3470</v>
      </c>
      <c r="S2726" s="23">
        <v>0</v>
      </c>
      <c r="T2726" s="23">
        <v>3664</v>
      </c>
      <c r="U2726" s="24">
        <v>400</v>
      </c>
      <c r="V2726" s="25">
        <v>19</v>
      </c>
      <c r="W2726" s="23">
        <v>23</v>
      </c>
      <c r="X2726" s="23">
        <v>0</v>
      </c>
      <c r="Y2726" s="23">
        <v>23</v>
      </c>
      <c r="Z2726" s="26">
        <v>6.2772925764192139E-3</v>
      </c>
      <c r="AA2726" s="25">
        <v>1714</v>
      </c>
      <c r="AB2726" s="23">
        <v>0</v>
      </c>
      <c r="AC2726" s="23">
        <v>1714</v>
      </c>
      <c r="AD2726" s="26">
        <v>0.46779475982532753</v>
      </c>
      <c r="AE2726" s="5"/>
      <c r="AF2726" s="33">
        <v>100000</v>
      </c>
      <c r="AG2726" s="7">
        <v>6</v>
      </c>
      <c r="AH2726" s="30">
        <v>99938.73</v>
      </c>
      <c r="AI2726" s="30">
        <v>99938.73</v>
      </c>
      <c r="AJ2726" s="49">
        <v>43942</v>
      </c>
      <c r="AK2726" s="27"/>
    </row>
    <row r="2727" spans="1:37" ht="15" customHeight="1" x14ac:dyDescent="0.25">
      <c r="A2727" s="3" t="s">
        <v>6573</v>
      </c>
      <c r="B2727" s="4" t="s">
        <v>8345</v>
      </c>
      <c r="C2727" s="18" t="s">
        <v>8017</v>
      </c>
      <c r="D2727" s="18" t="s">
        <v>450</v>
      </c>
      <c r="E2727" s="18" t="s">
        <v>8778</v>
      </c>
      <c r="F2727" s="18" t="s">
        <v>86</v>
      </c>
      <c r="G2727" s="19">
        <v>0</v>
      </c>
      <c r="H2727" s="5" t="s">
        <v>78</v>
      </c>
      <c r="I2727" s="18" t="s">
        <v>8018</v>
      </c>
      <c r="J2727" s="20">
        <v>87409</v>
      </c>
      <c r="K2727" s="20">
        <v>16648995.289999999</v>
      </c>
      <c r="L2727" s="20">
        <v>0</v>
      </c>
      <c r="M2727" s="20">
        <v>9902651</v>
      </c>
      <c r="N2727" s="20">
        <v>3582496</v>
      </c>
      <c r="O2727" s="6">
        <v>344.74873628573698</v>
      </c>
      <c r="P2727" s="21">
        <v>0.98798206674230304</v>
      </c>
      <c r="Q2727" s="18"/>
      <c r="R2727" s="22">
        <v>3605</v>
      </c>
      <c r="S2727" s="23">
        <v>7168</v>
      </c>
      <c r="T2727" s="23">
        <v>7168</v>
      </c>
      <c r="U2727" s="24">
        <v>15</v>
      </c>
      <c r="V2727" s="25"/>
      <c r="W2727" s="23">
        <v>0</v>
      </c>
      <c r="X2727" s="23">
        <v>809</v>
      </c>
      <c r="Y2727" s="23">
        <v>809</v>
      </c>
      <c r="Z2727" s="26">
        <v>0.11286272321428571</v>
      </c>
      <c r="AA2727" s="25">
        <v>0</v>
      </c>
      <c r="AB2727" s="23">
        <v>3350</v>
      </c>
      <c r="AC2727" s="23">
        <v>3350</v>
      </c>
      <c r="AD2727" s="26">
        <v>0.4673549107142857</v>
      </c>
      <c r="AE2727" s="5"/>
      <c r="AF2727" s="33">
        <v>100000</v>
      </c>
      <c r="AG2727" s="7">
        <v>6</v>
      </c>
      <c r="AH2727" s="33">
        <v>100000</v>
      </c>
      <c r="AI2727" s="33">
        <v>100000</v>
      </c>
      <c r="AJ2727" s="37">
        <v>43937</v>
      </c>
    </row>
    <row r="2728" spans="1:37" ht="15" customHeight="1" x14ac:dyDescent="0.25">
      <c r="A2728" s="3">
        <v>0</v>
      </c>
      <c r="B2728" s="4" t="s">
        <v>8348</v>
      </c>
      <c r="C2728" s="18" t="s">
        <v>8044</v>
      </c>
      <c r="D2728" s="18" t="s">
        <v>4375</v>
      </c>
      <c r="E2728" s="18" t="s">
        <v>8786</v>
      </c>
      <c r="F2728" s="18" t="s">
        <v>86</v>
      </c>
      <c r="G2728" s="19">
        <v>0</v>
      </c>
      <c r="H2728" s="5" t="s">
        <v>91</v>
      </c>
      <c r="I2728" s="18" t="s">
        <v>8045</v>
      </c>
      <c r="J2728" s="20">
        <v>71686</v>
      </c>
      <c r="K2728" s="20">
        <v>15200641.33</v>
      </c>
      <c r="L2728" s="20">
        <v>0</v>
      </c>
      <c r="M2728" s="20">
        <v>4305967</v>
      </c>
      <c r="N2728" s="20">
        <v>1132226</v>
      </c>
      <c r="O2728" s="6">
        <v>287.90606715397701</v>
      </c>
      <c r="P2728" s="21">
        <v>0.82508215786084205</v>
      </c>
      <c r="Q2728" s="18"/>
      <c r="R2728" s="22">
        <v>3744</v>
      </c>
      <c r="S2728" s="23">
        <v>6285</v>
      </c>
      <c r="T2728" s="23">
        <v>6285</v>
      </c>
      <c r="U2728" s="24">
        <v>17</v>
      </c>
      <c r="V2728" s="25"/>
      <c r="W2728" s="23">
        <v>0</v>
      </c>
      <c r="X2728" s="23">
        <v>498</v>
      </c>
      <c r="Y2728" s="23">
        <v>498</v>
      </c>
      <c r="Z2728" s="26">
        <v>7.9236276849642004E-2</v>
      </c>
      <c r="AA2728" s="25">
        <v>0</v>
      </c>
      <c r="AB2728" s="23">
        <v>2884</v>
      </c>
      <c r="AC2728" s="23">
        <v>2884</v>
      </c>
      <c r="AD2728" s="26">
        <v>0.45887032617342882</v>
      </c>
      <c r="AE2728" s="5"/>
      <c r="AF2728" s="33">
        <v>100000</v>
      </c>
      <c r="AG2728" s="7">
        <v>6</v>
      </c>
      <c r="AH2728" s="33">
        <v>100000</v>
      </c>
      <c r="AI2728" s="33">
        <v>100000</v>
      </c>
      <c r="AJ2728" s="37">
        <v>43936</v>
      </c>
    </row>
    <row r="2729" spans="1:37" ht="15" customHeight="1" x14ac:dyDescent="0.25">
      <c r="A2729" s="3">
        <v>0</v>
      </c>
      <c r="B2729" s="4" t="s">
        <v>8351</v>
      </c>
      <c r="C2729" s="18" t="s">
        <v>8047</v>
      </c>
      <c r="D2729" s="18" t="s">
        <v>8047</v>
      </c>
      <c r="E2729" s="18" t="s">
        <v>8787</v>
      </c>
      <c r="F2729" s="18" t="s">
        <v>34</v>
      </c>
      <c r="G2729" s="19">
        <v>0</v>
      </c>
      <c r="H2729" s="5" t="s">
        <v>67</v>
      </c>
      <c r="I2729" s="18" t="s">
        <v>8048</v>
      </c>
      <c r="J2729" s="20">
        <v>46367</v>
      </c>
      <c r="K2729" s="20">
        <v>93201615.260000005</v>
      </c>
      <c r="L2729" s="20">
        <v>0</v>
      </c>
      <c r="M2729" s="20">
        <v>0</v>
      </c>
      <c r="N2729" s="20">
        <v>84754</v>
      </c>
      <c r="O2729" s="6">
        <v>2011.91298250911</v>
      </c>
      <c r="P2729" s="21">
        <v>0.93039100132476604</v>
      </c>
      <c r="Q2729" s="18"/>
      <c r="R2729" s="22">
        <v>3661</v>
      </c>
      <c r="S2729" s="23">
        <v>0</v>
      </c>
      <c r="T2729" s="23">
        <v>3805</v>
      </c>
      <c r="U2729" s="24">
        <v>451</v>
      </c>
      <c r="V2729" s="25"/>
      <c r="W2729" s="23">
        <v>30</v>
      </c>
      <c r="X2729" s="23">
        <v>0</v>
      </c>
      <c r="Y2729" s="23">
        <v>30</v>
      </c>
      <c r="Z2729" s="26">
        <v>7.8843626806833107E-3</v>
      </c>
      <c r="AA2729" s="25">
        <v>768</v>
      </c>
      <c r="AB2729" s="23">
        <v>0</v>
      </c>
      <c r="AC2729" s="23">
        <v>768</v>
      </c>
      <c r="AD2729" s="26">
        <v>0.20183968462549276</v>
      </c>
      <c r="AE2729" s="5"/>
      <c r="AF2729" s="33">
        <v>100000</v>
      </c>
      <c r="AG2729" s="7">
        <v>6</v>
      </c>
      <c r="AH2729" s="33">
        <v>100000</v>
      </c>
      <c r="AI2729" s="33">
        <v>100000</v>
      </c>
      <c r="AJ2729" s="37">
        <v>43936</v>
      </c>
    </row>
    <row r="2730" spans="1:37" s="2" customFormat="1" ht="15" customHeight="1" x14ac:dyDescent="0.25">
      <c r="A2730" s="3" t="s">
        <v>8354</v>
      </c>
      <c r="B2730" s="4" t="s">
        <v>8355</v>
      </c>
      <c r="C2730" s="28" t="s">
        <v>8050</v>
      </c>
      <c r="D2730" s="28" t="s">
        <v>269</v>
      </c>
      <c r="E2730" s="28" t="s">
        <v>8783</v>
      </c>
      <c r="F2730" s="28" t="s">
        <v>86</v>
      </c>
      <c r="G2730" s="19" t="s">
        <v>5</v>
      </c>
      <c r="H2730" s="5" t="s">
        <v>35</v>
      </c>
      <c r="I2730" s="28" t="s">
        <v>8051</v>
      </c>
      <c r="J2730" s="20">
        <v>118434</v>
      </c>
      <c r="K2730" s="20">
        <v>29789589.789999999</v>
      </c>
      <c r="L2730" s="20">
        <v>0</v>
      </c>
      <c r="M2730" s="20">
        <v>5012276</v>
      </c>
      <c r="N2730" s="20">
        <v>2077921</v>
      </c>
      <c r="O2730" s="6">
        <v>311.395264788828</v>
      </c>
      <c r="P2730" s="21">
        <v>0.89239757799965203</v>
      </c>
      <c r="Q2730" s="18"/>
      <c r="R2730" s="22">
        <v>3755</v>
      </c>
      <c r="S2730" s="23">
        <v>8636</v>
      </c>
      <c r="T2730" s="23">
        <v>8636</v>
      </c>
      <c r="U2730" s="24">
        <v>8</v>
      </c>
      <c r="V2730" s="25"/>
      <c r="W2730" s="23">
        <v>0</v>
      </c>
      <c r="X2730" s="23">
        <v>451</v>
      </c>
      <c r="Y2730" s="23">
        <v>451</v>
      </c>
      <c r="Z2730" s="26">
        <v>5.2223251505326543E-2</v>
      </c>
      <c r="AA2730" s="25">
        <v>0</v>
      </c>
      <c r="AB2730" s="23">
        <v>2834</v>
      </c>
      <c r="AC2730" s="23">
        <v>2834</v>
      </c>
      <c r="AD2730" s="26">
        <v>0.32816118573413616</v>
      </c>
      <c r="AE2730" s="5"/>
      <c r="AF2730" s="35">
        <v>100000</v>
      </c>
      <c r="AG2730" s="7">
        <v>6</v>
      </c>
      <c r="AH2730" s="32">
        <v>99996.24</v>
      </c>
      <c r="AI2730" s="32">
        <v>99996.24</v>
      </c>
      <c r="AJ2730" s="49">
        <v>43956</v>
      </c>
    </row>
    <row r="2731" spans="1:37" ht="15" customHeight="1" x14ac:dyDescent="0.25">
      <c r="A2731" s="3" t="s">
        <v>1686</v>
      </c>
      <c r="B2731" s="4" t="s">
        <v>8358</v>
      </c>
      <c r="C2731" s="18" t="s">
        <v>8056</v>
      </c>
      <c r="D2731" s="18" t="s">
        <v>8056</v>
      </c>
      <c r="E2731" s="18" t="s">
        <v>8783</v>
      </c>
      <c r="F2731" s="18" t="s">
        <v>34</v>
      </c>
      <c r="G2731" s="19">
        <v>0</v>
      </c>
      <c r="H2731" s="5" t="s">
        <v>210</v>
      </c>
      <c r="I2731" s="18" t="s">
        <v>8057</v>
      </c>
      <c r="J2731" s="20">
        <v>49567</v>
      </c>
      <c r="K2731" s="20">
        <v>103104251.88</v>
      </c>
      <c r="L2731" s="20">
        <v>0</v>
      </c>
      <c r="M2731" s="20">
        <v>0</v>
      </c>
      <c r="N2731" s="20">
        <v>1327553</v>
      </c>
      <c r="O2731" s="6">
        <v>2106.88169306192</v>
      </c>
      <c r="P2731" s="21">
        <v>0.97430842443098398</v>
      </c>
      <c r="Q2731" s="18"/>
      <c r="R2731" s="22">
        <v>3543</v>
      </c>
      <c r="S2731" s="23">
        <v>0</v>
      </c>
      <c r="T2731" s="23">
        <v>3824</v>
      </c>
      <c r="U2731" s="24">
        <v>447</v>
      </c>
      <c r="V2731" s="25">
        <v>173</v>
      </c>
      <c r="W2731" s="23">
        <v>173</v>
      </c>
      <c r="X2731" s="23">
        <v>0</v>
      </c>
      <c r="Y2731" s="23">
        <v>173</v>
      </c>
      <c r="Z2731" s="26">
        <v>4.5240585774058574E-2</v>
      </c>
      <c r="AA2731" s="25">
        <v>967</v>
      </c>
      <c r="AB2731" s="23">
        <v>0</v>
      </c>
      <c r="AC2731" s="23">
        <v>967</v>
      </c>
      <c r="AD2731" s="26">
        <v>0.25287656903765693</v>
      </c>
      <c r="AE2731" s="5"/>
      <c r="AF2731" s="33">
        <v>100000</v>
      </c>
      <c r="AG2731" s="7">
        <v>6</v>
      </c>
      <c r="AH2731" s="30">
        <v>98277</v>
      </c>
      <c r="AI2731" s="30">
        <v>98277</v>
      </c>
      <c r="AJ2731" s="37">
        <v>43937</v>
      </c>
    </row>
    <row r="2732" spans="1:37" s="2" customFormat="1" ht="15" customHeight="1" x14ac:dyDescent="0.25">
      <c r="A2732" s="3">
        <v>0</v>
      </c>
      <c r="B2732" s="4" t="s">
        <v>8361</v>
      </c>
      <c r="C2732" s="28" t="s">
        <v>8059</v>
      </c>
      <c r="D2732" s="28" t="s">
        <v>664</v>
      </c>
      <c r="E2732" s="28" t="s">
        <v>8776</v>
      </c>
      <c r="F2732" s="28" t="s">
        <v>86</v>
      </c>
      <c r="G2732" s="19">
        <v>0</v>
      </c>
      <c r="H2732" s="5" t="s">
        <v>91</v>
      </c>
      <c r="I2732" s="28" t="s">
        <v>8060</v>
      </c>
      <c r="J2732" s="20">
        <v>118240</v>
      </c>
      <c r="K2732" s="20">
        <v>22990803.5</v>
      </c>
      <c r="L2732" s="20">
        <v>0</v>
      </c>
      <c r="M2732" s="20">
        <v>9405748</v>
      </c>
      <c r="N2732" s="20">
        <v>2659639</v>
      </c>
      <c r="O2732" s="6">
        <v>296.48334320027101</v>
      </c>
      <c r="P2732" s="21">
        <v>0.84966294387484098</v>
      </c>
      <c r="Q2732" s="18"/>
      <c r="R2732" s="22">
        <v>3628</v>
      </c>
      <c r="S2732" s="23">
        <v>9059</v>
      </c>
      <c r="T2732" s="23">
        <v>9059</v>
      </c>
      <c r="U2732" s="24">
        <v>33</v>
      </c>
      <c r="V2732" s="25"/>
      <c r="W2732" s="23">
        <v>0</v>
      </c>
      <c r="X2732" s="23">
        <v>1071</v>
      </c>
      <c r="Y2732" s="23">
        <v>1071</v>
      </c>
      <c r="Z2732" s="26">
        <v>0.1182249696434485</v>
      </c>
      <c r="AA2732" s="25">
        <v>0</v>
      </c>
      <c r="AB2732" s="23">
        <v>3802</v>
      </c>
      <c r="AC2732" s="23">
        <v>3802</v>
      </c>
      <c r="AD2732" s="26">
        <v>0.41969312286124294</v>
      </c>
      <c r="AE2732" s="5"/>
      <c r="AF2732" s="35">
        <v>100000</v>
      </c>
      <c r="AG2732" s="7">
        <v>6</v>
      </c>
      <c r="AH2732" s="35">
        <v>100000</v>
      </c>
      <c r="AI2732" s="35">
        <v>100000</v>
      </c>
      <c r="AJ2732" s="49">
        <v>43941</v>
      </c>
    </row>
    <row r="2733" spans="1:37" ht="15" customHeight="1" x14ac:dyDescent="0.25">
      <c r="A2733" s="3">
        <v>0</v>
      </c>
      <c r="B2733" s="4" t="s">
        <v>8364</v>
      </c>
      <c r="C2733" s="18" t="s">
        <v>8062</v>
      </c>
      <c r="D2733" s="18" t="s">
        <v>8062</v>
      </c>
      <c r="E2733" s="18" t="s">
        <v>8780</v>
      </c>
      <c r="F2733" s="18" t="s">
        <v>34</v>
      </c>
      <c r="G2733" s="19">
        <v>0</v>
      </c>
      <c r="H2733" s="5" t="s">
        <v>210</v>
      </c>
      <c r="I2733" s="18" t="s">
        <v>8063</v>
      </c>
      <c r="J2733" s="20">
        <v>45817</v>
      </c>
      <c r="K2733" s="20">
        <v>91694919.219999999</v>
      </c>
      <c r="L2733" s="20">
        <v>0</v>
      </c>
      <c r="M2733" s="20">
        <v>0</v>
      </c>
      <c r="N2733" s="20">
        <v>67713</v>
      </c>
      <c r="O2733" s="6">
        <v>2002.8075216622699</v>
      </c>
      <c r="P2733" s="21">
        <v>0.92618026313257196</v>
      </c>
      <c r="Q2733" s="18"/>
      <c r="R2733" s="22">
        <v>3808</v>
      </c>
      <c r="S2733" s="23">
        <v>0</v>
      </c>
      <c r="T2733" s="23">
        <v>3856</v>
      </c>
      <c r="U2733" s="24">
        <v>408</v>
      </c>
      <c r="V2733" s="25">
        <v>229</v>
      </c>
      <c r="W2733" s="23">
        <v>228</v>
      </c>
      <c r="X2733" s="23">
        <v>0</v>
      </c>
      <c r="Y2733" s="23">
        <v>228</v>
      </c>
      <c r="Z2733" s="26">
        <v>5.9128630705394189E-2</v>
      </c>
      <c r="AA2733" s="25">
        <v>1932</v>
      </c>
      <c r="AB2733" s="23">
        <v>0</v>
      </c>
      <c r="AC2733" s="23">
        <v>1932</v>
      </c>
      <c r="AD2733" s="26">
        <v>0.50103734439834025</v>
      </c>
      <c r="AE2733" s="5"/>
      <c r="AF2733" s="33">
        <v>100000</v>
      </c>
      <c r="AG2733" s="7">
        <v>6</v>
      </c>
      <c r="AH2733" s="30">
        <v>99999.98</v>
      </c>
      <c r="AI2733" s="30">
        <v>99999.98</v>
      </c>
      <c r="AJ2733" s="37">
        <v>43938</v>
      </c>
    </row>
    <row r="2734" spans="1:37" ht="15" customHeight="1" x14ac:dyDescent="0.25">
      <c r="A2734" s="3" t="s">
        <v>3441</v>
      </c>
      <c r="B2734" s="4" t="s">
        <v>8367</v>
      </c>
      <c r="C2734" s="18" t="s">
        <v>8081</v>
      </c>
      <c r="D2734" s="18" t="s">
        <v>561</v>
      </c>
      <c r="E2734" s="18" t="s">
        <v>8775</v>
      </c>
      <c r="F2734" s="18" t="s">
        <v>86</v>
      </c>
      <c r="G2734" s="19">
        <v>0</v>
      </c>
      <c r="H2734" s="5" t="s">
        <v>210</v>
      </c>
      <c r="I2734" s="18" t="s">
        <v>8082</v>
      </c>
      <c r="J2734" s="20">
        <v>96876</v>
      </c>
      <c r="K2734" s="20">
        <v>21597752.280000001</v>
      </c>
      <c r="L2734" s="20">
        <v>0</v>
      </c>
      <c r="M2734" s="20">
        <v>5127426</v>
      </c>
      <c r="N2734" s="20">
        <v>2252432</v>
      </c>
      <c r="O2734" s="6">
        <v>299.12063132251501</v>
      </c>
      <c r="P2734" s="21">
        <v>0.85722089288339298</v>
      </c>
      <c r="Q2734" s="18"/>
      <c r="R2734" s="22">
        <v>3347</v>
      </c>
      <c r="S2734" s="23">
        <v>7439</v>
      </c>
      <c r="T2734" s="23">
        <v>7439</v>
      </c>
      <c r="U2734" s="24">
        <v>30</v>
      </c>
      <c r="V2734" s="25"/>
      <c r="W2734" s="23">
        <v>0</v>
      </c>
      <c r="X2734" s="23">
        <v>562</v>
      </c>
      <c r="Y2734" s="23">
        <v>562</v>
      </c>
      <c r="Z2734" s="26">
        <v>7.5547788681274361E-2</v>
      </c>
      <c r="AA2734" s="25">
        <v>0</v>
      </c>
      <c r="AB2734" s="23">
        <v>2763</v>
      </c>
      <c r="AC2734" s="23">
        <v>2763</v>
      </c>
      <c r="AD2734" s="26">
        <v>0.37142088990455707</v>
      </c>
      <c r="AE2734" s="5"/>
      <c r="AF2734" s="33">
        <v>100000</v>
      </c>
      <c r="AG2734" s="7">
        <v>6</v>
      </c>
      <c r="AH2734" s="30">
        <v>99968</v>
      </c>
      <c r="AI2734" s="30">
        <v>99968</v>
      </c>
      <c r="AJ2734" s="49">
        <v>43942</v>
      </c>
      <c r="AK2734" s="27"/>
    </row>
    <row r="2735" spans="1:37" ht="15" customHeight="1" x14ac:dyDescent="0.25">
      <c r="A2735" s="3" t="s">
        <v>967</v>
      </c>
      <c r="B2735" s="4" t="s">
        <v>8370</v>
      </c>
      <c r="C2735" s="18" t="s">
        <v>8084</v>
      </c>
      <c r="D2735" s="18" t="s">
        <v>8084</v>
      </c>
      <c r="E2735" s="18" t="s">
        <v>8783</v>
      </c>
      <c r="F2735" s="18" t="s">
        <v>34</v>
      </c>
      <c r="G2735" s="19">
        <v>0</v>
      </c>
      <c r="H2735" s="5" t="s">
        <v>210</v>
      </c>
      <c r="I2735" s="18" t="s">
        <v>8085</v>
      </c>
      <c r="J2735" s="20">
        <v>56804</v>
      </c>
      <c r="K2735" s="20">
        <v>121283308.78</v>
      </c>
      <c r="L2735" s="20">
        <v>0</v>
      </c>
      <c r="M2735" s="20">
        <v>0</v>
      </c>
      <c r="N2735" s="20">
        <v>1278749</v>
      </c>
      <c r="O2735" s="6">
        <v>2157.6307615660899</v>
      </c>
      <c r="P2735" s="21">
        <v>0.99777687315236396</v>
      </c>
      <c r="Q2735" s="18"/>
      <c r="R2735" s="22">
        <v>3914</v>
      </c>
      <c r="S2735" s="23">
        <v>0</v>
      </c>
      <c r="T2735" s="23">
        <v>3914</v>
      </c>
      <c r="U2735" s="24">
        <v>397</v>
      </c>
      <c r="V2735" s="25">
        <v>237</v>
      </c>
      <c r="W2735" s="23">
        <v>230</v>
      </c>
      <c r="X2735" s="23">
        <v>0</v>
      </c>
      <c r="Y2735" s="23">
        <v>230</v>
      </c>
      <c r="Z2735" s="26">
        <v>5.8763413387838526E-2</v>
      </c>
      <c r="AA2735" s="25">
        <v>922</v>
      </c>
      <c r="AB2735" s="23">
        <v>0</v>
      </c>
      <c r="AC2735" s="23">
        <v>922</v>
      </c>
      <c r="AD2735" s="26">
        <v>0.23556463975472663</v>
      </c>
      <c r="AE2735" s="5"/>
      <c r="AF2735" s="33">
        <v>100000</v>
      </c>
      <c r="AG2735" s="7">
        <v>6</v>
      </c>
      <c r="AH2735" s="30">
        <v>100000</v>
      </c>
      <c r="AI2735" s="30">
        <v>100000</v>
      </c>
      <c r="AJ2735" s="37">
        <v>43938</v>
      </c>
    </row>
    <row r="2736" spans="1:37" ht="15" customHeight="1" x14ac:dyDescent="0.25">
      <c r="A2736" s="3" t="s">
        <v>4654</v>
      </c>
      <c r="B2736" s="4" t="s">
        <v>8373</v>
      </c>
      <c r="C2736" s="18" t="s">
        <v>8090</v>
      </c>
      <c r="D2736" s="18" t="s">
        <v>513</v>
      </c>
      <c r="E2736" s="18" t="s">
        <v>8778</v>
      </c>
      <c r="F2736" s="18" t="s">
        <v>86</v>
      </c>
      <c r="G2736" s="19">
        <v>0</v>
      </c>
      <c r="H2736" s="5" t="s">
        <v>62</v>
      </c>
      <c r="I2736" s="18" t="s">
        <v>8091</v>
      </c>
      <c r="J2736" s="20">
        <v>245357</v>
      </c>
      <c r="K2736" s="20">
        <v>84931655.700000003</v>
      </c>
      <c r="L2736" s="20">
        <v>4773748</v>
      </c>
      <c r="M2736" s="20">
        <v>1504748</v>
      </c>
      <c r="N2736" s="20">
        <v>1735209</v>
      </c>
      <c r="O2736" s="6">
        <v>339.90415883793798</v>
      </c>
      <c r="P2736" s="21">
        <v>0.97409846069652894</v>
      </c>
      <c r="Q2736" s="18"/>
      <c r="R2736" s="22">
        <v>3173</v>
      </c>
      <c r="S2736" s="23">
        <v>26927</v>
      </c>
      <c r="T2736" s="23">
        <v>26927</v>
      </c>
      <c r="U2736" s="24">
        <v>64</v>
      </c>
      <c r="V2736" s="25"/>
      <c r="W2736" s="23">
        <v>0</v>
      </c>
      <c r="X2736" s="23">
        <v>796</v>
      </c>
      <c r="Y2736" s="23">
        <v>796</v>
      </c>
      <c r="Z2736" s="26">
        <v>2.9561406766442606E-2</v>
      </c>
      <c r="AA2736" s="25">
        <v>0</v>
      </c>
      <c r="AB2736" s="23">
        <v>12320</v>
      </c>
      <c r="AC2736" s="23">
        <v>12320</v>
      </c>
      <c r="AD2736" s="26">
        <v>0.45753333085750364</v>
      </c>
      <c r="AE2736" s="5"/>
      <c r="AF2736" s="33">
        <v>100000</v>
      </c>
      <c r="AG2736" s="7">
        <v>6</v>
      </c>
      <c r="AH2736" s="30">
        <v>99938.73</v>
      </c>
      <c r="AI2736" s="30">
        <v>99938.73</v>
      </c>
      <c r="AJ2736" s="37">
        <v>43936</v>
      </c>
    </row>
    <row r="2737" spans="1:36" ht="15" customHeight="1" x14ac:dyDescent="0.25">
      <c r="A2737" s="3">
        <v>0</v>
      </c>
      <c r="B2737" s="4" t="s">
        <v>8375</v>
      </c>
      <c r="C2737" s="18" t="s">
        <v>8094</v>
      </c>
      <c r="D2737" s="18" t="s">
        <v>8094</v>
      </c>
      <c r="E2737" s="18" t="s">
        <v>8783</v>
      </c>
      <c r="F2737" s="18" t="s">
        <v>34</v>
      </c>
      <c r="G2737" s="19">
        <v>0</v>
      </c>
      <c r="H2737" s="5" t="s">
        <v>210</v>
      </c>
      <c r="I2737" s="18" t="s">
        <v>8095</v>
      </c>
      <c r="J2737" s="20">
        <v>55299</v>
      </c>
      <c r="K2737" s="20">
        <v>93882910.469999999</v>
      </c>
      <c r="L2737" s="20">
        <v>0</v>
      </c>
      <c r="M2737" s="20">
        <v>4746826</v>
      </c>
      <c r="N2737" s="20">
        <v>1520413</v>
      </c>
      <c r="O2737" s="6">
        <v>1811.0661941445601</v>
      </c>
      <c r="P2737" s="21">
        <v>0.83751121668004802</v>
      </c>
      <c r="Q2737" s="18" t="s">
        <v>5</v>
      </c>
      <c r="R2737" s="22">
        <v>3756</v>
      </c>
      <c r="S2737" s="23">
        <v>0</v>
      </c>
      <c r="T2737" s="23">
        <v>3927</v>
      </c>
      <c r="U2737" s="24">
        <v>401</v>
      </c>
      <c r="V2737" s="25"/>
      <c r="W2737" s="23">
        <v>158</v>
      </c>
      <c r="X2737" s="23">
        <v>0</v>
      </c>
      <c r="Y2737" s="23">
        <v>158</v>
      </c>
      <c r="Z2737" s="26">
        <v>4.0234275528393176E-2</v>
      </c>
      <c r="AA2737" s="25">
        <v>1400</v>
      </c>
      <c r="AB2737" s="23">
        <v>0</v>
      </c>
      <c r="AC2737" s="23">
        <v>1400</v>
      </c>
      <c r="AD2737" s="26">
        <v>0.35650623885918004</v>
      </c>
      <c r="AE2737" s="5"/>
      <c r="AF2737" s="33">
        <v>100000</v>
      </c>
      <c r="AG2737" s="7">
        <v>6</v>
      </c>
      <c r="AH2737" s="33">
        <v>100000</v>
      </c>
      <c r="AI2737" s="33">
        <v>100000</v>
      </c>
      <c r="AJ2737" s="37">
        <v>43936</v>
      </c>
    </row>
    <row r="2738" spans="1:36" ht="15" customHeight="1" x14ac:dyDescent="0.25">
      <c r="A2738" s="3">
        <v>0</v>
      </c>
      <c r="B2738" s="4" t="s">
        <v>8378</v>
      </c>
      <c r="C2738" s="18" t="s">
        <v>8100</v>
      </c>
      <c r="D2738" s="18" t="s">
        <v>8100</v>
      </c>
      <c r="E2738" s="18" t="s">
        <v>8779</v>
      </c>
      <c r="F2738" s="18" t="s">
        <v>34</v>
      </c>
      <c r="G2738" s="19">
        <v>0</v>
      </c>
      <c r="H2738" s="5" t="s">
        <v>272</v>
      </c>
      <c r="I2738" s="18" t="s">
        <v>8101</v>
      </c>
      <c r="J2738" s="20">
        <v>61062</v>
      </c>
      <c r="K2738" s="20">
        <v>156398832.11000001</v>
      </c>
      <c r="L2738" s="20">
        <v>0</v>
      </c>
      <c r="M2738" s="20">
        <v>0</v>
      </c>
      <c r="N2738" s="20">
        <v>506853</v>
      </c>
      <c r="O2738" s="6">
        <v>2569.6126086600498</v>
      </c>
      <c r="P2738" s="21">
        <v>1.1882941602207899</v>
      </c>
      <c r="Q2738" s="18"/>
      <c r="R2738" s="22">
        <v>3889</v>
      </c>
      <c r="S2738" s="23">
        <v>0</v>
      </c>
      <c r="T2738" s="23">
        <v>3980</v>
      </c>
      <c r="U2738" s="24">
        <v>436</v>
      </c>
      <c r="V2738" s="25">
        <v>184</v>
      </c>
      <c r="W2738" s="23">
        <v>184</v>
      </c>
      <c r="X2738" s="23">
        <v>0</v>
      </c>
      <c r="Y2738" s="23">
        <v>184</v>
      </c>
      <c r="Z2738" s="26">
        <v>4.6231155778894473E-2</v>
      </c>
      <c r="AA2738" s="25">
        <v>1489</v>
      </c>
      <c r="AB2738" s="23">
        <v>0</v>
      </c>
      <c r="AC2738" s="23">
        <v>1489</v>
      </c>
      <c r="AD2738" s="26">
        <v>0.37412060301507538</v>
      </c>
      <c r="AE2738" s="5"/>
      <c r="AF2738" s="33">
        <v>100000</v>
      </c>
      <c r="AG2738" s="7">
        <v>6</v>
      </c>
      <c r="AH2738" s="30">
        <v>99999.72</v>
      </c>
      <c r="AI2738" s="30">
        <v>99999.72</v>
      </c>
      <c r="AJ2738" s="37">
        <v>43937</v>
      </c>
    </row>
    <row r="2739" spans="1:36" ht="15" customHeight="1" x14ac:dyDescent="0.25">
      <c r="A2739" s="3">
        <v>0</v>
      </c>
      <c r="B2739" s="4" t="s">
        <v>8381</v>
      </c>
      <c r="C2739" s="18" t="s">
        <v>8103</v>
      </c>
      <c r="D2739" s="18" t="s">
        <v>5317</v>
      </c>
      <c r="E2739" s="18" t="s">
        <v>8786</v>
      </c>
      <c r="F2739" s="18" t="s">
        <v>86</v>
      </c>
      <c r="G2739" s="19">
        <v>0</v>
      </c>
      <c r="H2739" s="5" t="s">
        <v>96</v>
      </c>
      <c r="I2739" s="18" t="s">
        <v>8104</v>
      </c>
      <c r="J2739" s="20">
        <v>390308</v>
      </c>
      <c r="K2739" s="20">
        <v>164982479.34999999</v>
      </c>
      <c r="L2739" s="20">
        <v>32760941</v>
      </c>
      <c r="M2739" s="20">
        <v>0</v>
      </c>
      <c r="N2739" s="20">
        <v>14764296</v>
      </c>
      <c r="O2739" s="6">
        <v>376.58934572184</v>
      </c>
      <c r="P2739" s="21">
        <v>1.0792309903959101</v>
      </c>
      <c r="Q2739" s="18"/>
      <c r="R2739" s="22">
        <v>3854</v>
      </c>
      <c r="S2739" s="23">
        <v>39389</v>
      </c>
      <c r="T2739" s="23">
        <v>39389</v>
      </c>
      <c r="U2739" s="24">
        <v>44</v>
      </c>
      <c r="V2739" s="25"/>
      <c r="W2739" s="23">
        <v>0</v>
      </c>
      <c r="X2739" s="23">
        <v>793</v>
      </c>
      <c r="Y2739" s="23">
        <v>793</v>
      </c>
      <c r="Z2739" s="26">
        <v>2.0132524308817182E-2</v>
      </c>
      <c r="AA2739" s="25">
        <v>0</v>
      </c>
      <c r="AB2739" s="23">
        <v>17375</v>
      </c>
      <c r="AC2739" s="23">
        <v>17375</v>
      </c>
      <c r="AD2739" s="26">
        <v>0.44111300109167534</v>
      </c>
      <c r="AE2739" s="5"/>
      <c r="AF2739" s="33">
        <v>100000</v>
      </c>
      <c r="AG2739" s="7">
        <v>6</v>
      </c>
      <c r="AH2739" s="33">
        <v>100000</v>
      </c>
      <c r="AI2739" s="33">
        <v>100000</v>
      </c>
      <c r="AJ2739" s="37">
        <v>43936</v>
      </c>
    </row>
    <row r="2740" spans="1:36" s="2" customFormat="1" ht="15" customHeight="1" x14ac:dyDescent="0.25">
      <c r="A2740" s="3" t="s">
        <v>8384</v>
      </c>
      <c r="B2740" s="4" t="s">
        <v>8385</v>
      </c>
      <c r="C2740" s="28" t="s">
        <v>8106</v>
      </c>
      <c r="D2740" s="28" t="s">
        <v>8106</v>
      </c>
      <c r="E2740" s="28" t="s">
        <v>8786</v>
      </c>
      <c r="F2740" s="28" t="s">
        <v>34</v>
      </c>
      <c r="G2740" s="19" t="s">
        <v>5</v>
      </c>
      <c r="H2740" s="5" t="s">
        <v>272</v>
      </c>
      <c r="I2740" s="28" t="s">
        <v>8107</v>
      </c>
      <c r="J2740" s="20">
        <v>42050</v>
      </c>
      <c r="K2740" s="20">
        <v>75652912.680000007</v>
      </c>
      <c r="L2740" s="20">
        <v>0</v>
      </c>
      <c r="M2740" s="20">
        <v>0</v>
      </c>
      <c r="N2740" s="20">
        <v>1118054</v>
      </c>
      <c r="O2740" s="6">
        <v>1825.7066986920299</v>
      </c>
      <c r="P2740" s="21">
        <v>0.84428158587804203</v>
      </c>
      <c r="Q2740" s="18"/>
      <c r="R2740" s="22">
        <v>3437</v>
      </c>
      <c r="S2740" s="23">
        <v>0</v>
      </c>
      <c r="T2740" s="23">
        <v>4006</v>
      </c>
      <c r="U2740" s="24">
        <v>478</v>
      </c>
      <c r="V2740" s="25">
        <v>152</v>
      </c>
      <c r="W2740" s="23">
        <v>103</v>
      </c>
      <c r="X2740" s="23">
        <v>0</v>
      </c>
      <c r="Y2740" s="23">
        <v>103</v>
      </c>
      <c r="Z2740" s="26">
        <v>2.5711432850723914E-2</v>
      </c>
      <c r="AA2740" s="25">
        <v>1320</v>
      </c>
      <c r="AB2740" s="23">
        <v>0</v>
      </c>
      <c r="AC2740" s="23">
        <v>1320</v>
      </c>
      <c r="AD2740" s="26">
        <v>0.32950574138791811</v>
      </c>
      <c r="AE2740" s="5"/>
      <c r="AF2740" s="35">
        <v>100000</v>
      </c>
      <c r="AG2740" s="7">
        <v>6</v>
      </c>
      <c r="AH2740" s="32">
        <v>99750</v>
      </c>
      <c r="AI2740" s="32">
        <v>99750</v>
      </c>
      <c r="AJ2740" s="49">
        <v>43948</v>
      </c>
    </row>
    <row r="2741" spans="1:36" ht="15" customHeight="1" x14ac:dyDescent="0.25">
      <c r="A2741" s="3" t="s">
        <v>8388</v>
      </c>
      <c r="B2741" s="4" t="s">
        <v>8389</v>
      </c>
      <c r="C2741" s="18" t="s">
        <v>8112</v>
      </c>
      <c r="D2741" s="18" t="s">
        <v>8112</v>
      </c>
      <c r="E2741" s="18" t="s">
        <v>8786</v>
      </c>
      <c r="F2741" s="18" t="s">
        <v>34</v>
      </c>
      <c r="G2741" s="19" t="s">
        <v>5</v>
      </c>
      <c r="H2741" s="5" t="s">
        <v>272</v>
      </c>
      <c r="I2741" s="18" t="s">
        <v>8113</v>
      </c>
      <c r="J2741" s="20">
        <v>45778</v>
      </c>
      <c r="K2741" s="20">
        <v>81102813.329999998</v>
      </c>
      <c r="L2741" s="20">
        <v>0</v>
      </c>
      <c r="M2741" s="20">
        <v>0</v>
      </c>
      <c r="N2741" s="20">
        <v>454343</v>
      </c>
      <c r="O2741" s="6">
        <v>1781.57971798681</v>
      </c>
      <c r="P2741" s="21">
        <v>0.823875461895197</v>
      </c>
      <c r="Q2741" s="18"/>
      <c r="R2741" s="22">
        <v>2980</v>
      </c>
      <c r="S2741" s="23">
        <v>0</v>
      </c>
      <c r="T2741" s="23">
        <v>4126</v>
      </c>
      <c r="U2741" s="24">
        <v>469</v>
      </c>
      <c r="V2741" s="25">
        <v>134</v>
      </c>
      <c r="W2741" s="23">
        <v>125</v>
      </c>
      <c r="X2741" s="23">
        <v>0</v>
      </c>
      <c r="Y2741" s="23">
        <v>125</v>
      </c>
      <c r="Z2741" s="26">
        <v>3.0295685894328649E-2</v>
      </c>
      <c r="AA2741" s="25">
        <v>1674</v>
      </c>
      <c r="AB2741" s="23">
        <v>0</v>
      </c>
      <c r="AC2741" s="23">
        <v>1674</v>
      </c>
      <c r="AD2741" s="26">
        <v>0.40571982549684926</v>
      </c>
      <c r="AE2741" s="5"/>
      <c r="AF2741" s="33">
        <v>100000</v>
      </c>
      <c r="AG2741" s="7">
        <v>6</v>
      </c>
      <c r="AH2741" s="33">
        <v>100000</v>
      </c>
      <c r="AI2741" s="33">
        <v>100000</v>
      </c>
      <c r="AJ2741" s="37">
        <v>43936</v>
      </c>
    </row>
    <row r="2742" spans="1:36" ht="15" customHeight="1" x14ac:dyDescent="0.25">
      <c r="A2742" s="3" t="s">
        <v>8392</v>
      </c>
      <c r="B2742" s="4" t="s">
        <v>8393</v>
      </c>
      <c r="C2742" s="18" t="s">
        <v>8115</v>
      </c>
      <c r="D2742" s="18" t="s">
        <v>8115</v>
      </c>
      <c r="E2742" s="18" t="s">
        <v>8778</v>
      </c>
      <c r="F2742" s="18" t="s">
        <v>34</v>
      </c>
      <c r="G2742" s="19" t="s">
        <v>5</v>
      </c>
      <c r="H2742" s="5" t="s">
        <v>45</v>
      </c>
      <c r="I2742" s="18" t="s">
        <v>8116</v>
      </c>
      <c r="J2742" s="20">
        <v>40799</v>
      </c>
      <c r="K2742" s="20">
        <v>81529951.280000001</v>
      </c>
      <c r="L2742" s="20">
        <v>0</v>
      </c>
      <c r="M2742" s="20">
        <v>0</v>
      </c>
      <c r="N2742" s="20">
        <v>0</v>
      </c>
      <c r="O2742" s="6">
        <v>1998.3320983357401</v>
      </c>
      <c r="P2742" s="21">
        <v>0.92411064400574405</v>
      </c>
      <c r="Q2742" s="18"/>
      <c r="R2742" s="22">
        <v>3768</v>
      </c>
      <c r="S2742" s="23">
        <v>0</v>
      </c>
      <c r="T2742" s="23">
        <v>4130</v>
      </c>
      <c r="U2742" s="24">
        <v>446</v>
      </c>
      <c r="V2742" s="25"/>
      <c r="W2742" s="23">
        <v>142</v>
      </c>
      <c r="X2742" s="23">
        <v>0</v>
      </c>
      <c r="Y2742" s="23">
        <v>142</v>
      </c>
      <c r="Z2742" s="26">
        <v>3.4382566585956419E-2</v>
      </c>
      <c r="AA2742" s="25">
        <v>1583</v>
      </c>
      <c r="AB2742" s="23">
        <v>0</v>
      </c>
      <c r="AC2742" s="23">
        <v>1583</v>
      </c>
      <c r="AD2742" s="26">
        <v>0.38329297820823244</v>
      </c>
      <c r="AE2742" s="5"/>
      <c r="AF2742" s="33">
        <v>100000</v>
      </c>
      <c r="AG2742" s="7">
        <v>6</v>
      </c>
      <c r="AH2742" s="30">
        <v>99118.32</v>
      </c>
      <c r="AI2742" s="30">
        <v>99118.32</v>
      </c>
      <c r="AJ2742" s="37">
        <v>43936</v>
      </c>
    </row>
    <row r="2743" spans="1:36" s="2" customFormat="1" ht="15" customHeight="1" x14ac:dyDescent="0.25">
      <c r="A2743" s="3">
        <v>0</v>
      </c>
      <c r="B2743" s="4" t="s">
        <v>8396</v>
      </c>
      <c r="C2743" s="28" t="s">
        <v>8121</v>
      </c>
      <c r="D2743" s="28" t="s">
        <v>551</v>
      </c>
      <c r="E2743" s="28" t="s">
        <v>8774</v>
      </c>
      <c r="F2743" s="28" t="s">
        <v>86</v>
      </c>
      <c r="G2743" s="19">
        <v>0</v>
      </c>
      <c r="H2743" s="5" t="s">
        <v>96</v>
      </c>
      <c r="I2743" s="28" t="s">
        <v>8122</v>
      </c>
      <c r="J2743" s="20">
        <v>101435</v>
      </c>
      <c r="K2743" s="20">
        <v>13478088.189999999</v>
      </c>
      <c r="L2743" s="20">
        <v>0</v>
      </c>
      <c r="M2743" s="20">
        <v>12751985</v>
      </c>
      <c r="N2743" s="20">
        <v>2988646</v>
      </c>
      <c r="O2743" s="6">
        <v>288.05362241829698</v>
      </c>
      <c r="P2743" s="21">
        <v>0.82550502222453104</v>
      </c>
      <c r="Q2743" s="18"/>
      <c r="R2743" s="22">
        <v>3937</v>
      </c>
      <c r="S2743" s="23">
        <v>7746</v>
      </c>
      <c r="T2743" s="23">
        <v>7746</v>
      </c>
      <c r="U2743" s="24">
        <v>1</v>
      </c>
      <c r="V2743" s="25"/>
      <c r="W2743" s="23">
        <v>0</v>
      </c>
      <c r="X2743" s="23">
        <v>1097</v>
      </c>
      <c r="Y2743" s="23">
        <v>1097</v>
      </c>
      <c r="Z2743" s="26">
        <v>0.14162148205525432</v>
      </c>
      <c r="AA2743" s="25">
        <v>0</v>
      </c>
      <c r="AB2743" s="23">
        <v>5035</v>
      </c>
      <c r="AC2743" s="23">
        <v>5035</v>
      </c>
      <c r="AD2743" s="26">
        <v>0.65001290988897498</v>
      </c>
      <c r="AE2743" s="5"/>
      <c r="AF2743" s="35">
        <v>100000</v>
      </c>
      <c r="AG2743" s="7">
        <v>6</v>
      </c>
      <c r="AH2743" s="35">
        <v>100000</v>
      </c>
      <c r="AI2743" s="35">
        <v>100000</v>
      </c>
      <c r="AJ2743" s="49">
        <v>43942</v>
      </c>
    </row>
    <row r="2744" spans="1:36" s="2" customFormat="1" ht="15" customHeight="1" x14ac:dyDescent="0.25">
      <c r="A2744" s="3" t="s">
        <v>8399</v>
      </c>
      <c r="B2744" s="4" t="s">
        <v>8400</v>
      </c>
      <c r="C2744" s="28" t="s">
        <v>8130</v>
      </c>
      <c r="D2744" s="28" t="s">
        <v>2293</v>
      </c>
      <c r="E2744" s="28" t="s">
        <v>8783</v>
      </c>
      <c r="F2744" s="28" t="s">
        <v>86</v>
      </c>
      <c r="G2744" s="19" t="s">
        <v>5</v>
      </c>
      <c r="H2744" s="5" t="s">
        <v>272</v>
      </c>
      <c r="I2744" s="28" t="s">
        <v>8131</v>
      </c>
      <c r="J2744" s="20">
        <v>108513</v>
      </c>
      <c r="K2744" s="20">
        <v>23642993.920000002</v>
      </c>
      <c r="L2744" s="20">
        <v>0</v>
      </c>
      <c r="M2744" s="20">
        <v>6135460</v>
      </c>
      <c r="N2744" s="20">
        <v>852853</v>
      </c>
      <c r="O2744" s="6">
        <v>282.28237096016102</v>
      </c>
      <c r="P2744" s="21">
        <v>0.80896575074023203</v>
      </c>
      <c r="Q2744" s="18"/>
      <c r="R2744" s="22">
        <v>4070</v>
      </c>
      <c r="S2744" s="23">
        <v>6934</v>
      </c>
      <c r="T2744" s="23">
        <v>6934</v>
      </c>
      <c r="U2744" s="24">
        <v>40</v>
      </c>
      <c r="V2744" s="25"/>
      <c r="W2744" s="23">
        <v>0</v>
      </c>
      <c r="X2744" s="23">
        <v>200</v>
      </c>
      <c r="Y2744" s="23">
        <v>200</v>
      </c>
      <c r="Z2744" s="26">
        <v>2.884338044418806E-2</v>
      </c>
      <c r="AA2744" s="25">
        <v>0</v>
      </c>
      <c r="AB2744" s="23">
        <v>3340</v>
      </c>
      <c r="AC2744" s="23">
        <v>3340</v>
      </c>
      <c r="AD2744" s="26">
        <v>0.48168445341794058</v>
      </c>
      <c r="AE2744" s="5"/>
      <c r="AF2744" s="35">
        <v>100000</v>
      </c>
      <c r="AG2744" s="7">
        <v>6</v>
      </c>
      <c r="AH2744" s="35">
        <v>100000</v>
      </c>
      <c r="AI2744" s="35">
        <v>100000</v>
      </c>
      <c r="AJ2744" s="49">
        <v>43951</v>
      </c>
    </row>
    <row r="2745" spans="1:36" ht="15" customHeight="1" x14ac:dyDescent="0.25">
      <c r="A2745" s="3">
        <v>0</v>
      </c>
      <c r="B2745" s="4" t="s">
        <v>8403</v>
      </c>
      <c r="C2745" s="18" t="s">
        <v>8139</v>
      </c>
      <c r="D2745" s="18" t="s">
        <v>617</v>
      </c>
      <c r="E2745" s="18" t="s">
        <v>8779</v>
      </c>
      <c r="F2745" s="18" t="s">
        <v>86</v>
      </c>
      <c r="G2745" s="19">
        <v>0</v>
      </c>
      <c r="H2745" s="5" t="s">
        <v>272</v>
      </c>
      <c r="I2745" s="18" t="s">
        <v>8140</v>
      </c>
      <c r="J2745" s="20">
        <v>136946</v>
      </c>
      <c r="K2745" s="20">
        <v>25867173.25</v>
      </c>
      <c r="L2745" s="20">
        <v>0</v>
      </c>
      <c r="M2745" s="20">
        <v>12532490</v>
      </c>
      <c r="N2745" s="20">
        <v>1849667</v>
      </c>
      <c r="O2745" s="6">
        <v>293.90657814028901</v>
      </c>
      <c r="P2745" s="21">
        <v>0.84227844205795899</v>
      </c>
      <c r="Q2745" s="18"/>
      <c r="R2745" s="22">
        <v>4077</v>
      </c>
      <c r="S2745" s="23">
        <v>9239</v>
      </c>
      <c r="T2745" s="23">
        <v>9239</v>
      </c>
      <c r="U2745" s="24">
        <v>37</v>
      </c>
      <c r="V2745" s="25"/>
      <c r="W2745" s="23">
        <v>0</v>
      </c>
      <c r="X2745" s="23">
        <v>531</v>
      </c>
      <c r="Y2745" s="23">
        <v>531</v>
      </c>
      <c r="Z2745" s="26">
        <v>5.747375257062453E-2</v>
      </c>
      <c r="AA2745" s="25">
        <v>0</v>
      </c>
      <c r="AB2745" s="23">
        <v>3265</v>
      </c>
      <c r="AC2745" s="23">
        <v>3265</v>
      </c>
      <c r="AD2745" s="26">
        <v>0.35339322437493237</v>
      </c>
      <c r="AE2745" s="5"/>
      <c r="AF2745" s="33">
        <v>100000</v>
      </c>
      <c r="AG2745" s="7">
        <v>6</v>
      </c>
      <c r="AH2745" s="33">
        <v>100000</v>
      </c>
      <c r="AI2745" s="33">
        <v>100000</v>
      </c>
      <c r="AJ2745" s="37">
        <v>43937</v>
      </c>
    </row>
    <row r="2746" spans="1:36" ht="15" customHeight="1" x14ac:dyDescent="0.25">
      <c r="A2746" s="3">
        <v>0</v>
      </c>
      <c r="B2746" s="4" t="s">
        <v>8406</v>
      </c>
      <c r="C2746" s="18" t="s">
        <v>8142</v>
      </c>
      <c r="D2746" s="18" t="s">
        <v>8142</v>
      </c>
      <c r="E2746" s="18" t="s">
        <v>8784</v>
      </c>
      <c r="F2746" s="18" t="s">
        <v>34</v>
      </c>
      <c r="G2746" s="19">
        <v>0</v>
      </c>
      <c r="H2746" s="5" t="s">
        <v>96</v>
      </c>
      <c r="I2746" s="18" t="s">
        <v>8143</v>
      </c>
      <c r="J2746" s="20">
        <v>69051</v>
      </c>
      <c r="K2746" s="20">
        <v>114071297.34999999</v>
      </c>
      <c r="L2746" s="20">
        <v>0</v>
      </c>
      <c r="M2746" s="20">
        <v>4325571</v>
      </c>
      <c r="N2746" s="20">
        <v>0</v>
      </c>
      <c r="O2746" s="6">
        <v>1714.6293080476701</v>
      </c>
      <c r="P2746" s="21">
        <v>0.79291484904369702</v>
      </c>
      <c r="Q2746" s="18"/>
      <c r="R2746" s="22">
        <v>3647</v>
      </c>
      <c r="S2746" s="23">
        <v>0</v>
      </c>
      <c r="T2746" s="23">
        <v>4302</v>
      </c>
      <c r="U2746" s="24">
        <v>527</v>
      </c>
      <c r="V2746" s="25">
        <v>165</v>
      </c>
      <c r="W2746" s="23">
        <v>102</v>
      </c>
      <c r="X2746" s="23">
        <v>0</v>
      </c>
      <c r="Y2746" s="23">
        <v>102</v>
      </c>
      <c r="Z2746" s="26">
        <v>2.3709902370990237E-2</v>
      </c>
      <c r="AA2746" s="25">
        <v>1198</v>
      </c>
      <c r="AB2746" s="23">
        <v>0</v>
      </c>
      <c r="AC2746" s="23">
        <v>1198</v>
      </c>
      <c r="AD2746" s="26">
        <v>0.27847512784751277</v>
      </c>
      <c r="AE2746" s="5"/>
      <c r="AF2746" s="33">
        <v>100000</v>
      </c>
      <c r="AG2746" s="7">
        <v>6</v>
      </c>
      <c r="AH2746" s="33">
        <v>100000</v>
      </c>
      <c r="AI2746" s="33">
        <v>100000</v>
      </c>
      <c r="AJ2746" s="37">
        <v>43937</v>
      </c>
    </row>
    <row r="2747" spans="1:36" ht="15" customHeight="1" x14ac:dyDescent="0.25">
      <c r="A2747" s="3" t="s">
        <v>8409</v>
      </c>
      <c r="B2747" s="4" t="s">
        <v>8410</v>
      </c>
      <c r="C2747" s="18" t="s">
        <v>8157</v>
      </c>
      <c r="D2747" s="18" t="s">
        <v>8157</v>
      </c>
      <c r="E2747" s="18" t="s">
        <v>8786</v>
      </c>
      <c r="F2747" s="18" t="s">
        <v>34</v>
      </c>
      <c r="G2747" s="19" t="s">
        <v>5</v>
      </c>
      <c r="H2747" s="5" t="s">
        <v>62</v>
      </c>
      <c r="I2747" s="18" t="s">
        <v>8158</v>
      </c>
      <c r="J2747" s="20">
        <v>46795</v>
      </c>
      <c r="K2747" s="20">
        <v>111226602.41</v>
      </c>
      <c r="L2747" s="20">
        <v>0</v>
      </c>
      <c r="M2747" s="20">
        <v>0</v>
      </c>
      <c r="N2747" s="20">
        <v>1148436</v>
      </c>
      <c r="O2747" s="6">
        <v>2401.4325977134299</v>
      </c>
      <c r="P2747" s="21">
        <v>1.1105208319766</v>
      </c>
      <c r="Q2747" s="18"/>
      <c r="R2747" s="22">
        <v>4227</v>
      </c>
      <c r="S2747" s="23">
        <v>0</v>
      </c>
      <c r="T2747" s="23">
        <v>4374</v>
      </c>
      <c r="U2747" s="24">
        <v>451</v>
      </c>
      <c r="V2747" s="25"/>
      <c r="W2747" s="23">
        <v>101</v>
      </c>
      <c r="X2747" s="23">
        <v>0</v>
      </c>
      <c r="Y2747" s="23">
        <v>101</v>
      </c>
      <c r="Z2747" s="26">
        <v>2.3090992226794695E-2</v>
      </c>
      <c r="AA2747" s="25">
        <v>1381</v>
      </c>
      <c r="AB2747" s="23">
        <v>0</v>
      </c>
      <c r="AC2747" s="23">
        <v>1381</v>
      </c>
      <c r="AD2747" s="26">
        <v>0.31572930955647005</v>
      </c>
      <c r="AE2747" s="5"/>
      <c r="AF2747" s="33">
        <v>100000</v>
      </c>
      <c r="AG2747" s="7">
        <v>6</v>
      </c>
      <c r="AH2747" s="33">
        <v>100000</v>
      </c>
      <c r="AI2747" s="33">
        <v>100000</v>
      </c>
      <c r="AJ2747" s="37">
        <v>43936</v>
      </c>
    </row>
    <row r="2748" spans="1:36" ht="15" customHeight="1" x14ac:dyDescent="0.25">
      <c r="A2748" s="3">
        <v>0</v>
      </c>
      <c r="B2748" s="4" t="s">
        <v>8413</v>
      </c>
      <c r="C2748" s="18" t="s">
        <v>8160</v>
      </c>
      <c r="D2748" s="18" t="s">
        <v>3470</v>
      </c>
      <c r="E2748" s="18" t="s">
        <v>8777</v>
      </c>
      <c r="F2748" s="18" t="s">
        <v>86</v>
      </c>
      <c r="G2748" s="19">
        <v>0</v>
      </c>
      <c r="H2748" s="5" t="s">
        <v>210</v>
      </c>
      <c r="I2748" s="18" t="s">
        <v>8161</v>
      </c>
      <c r="J2748" s="20">
        <v>112035</v>
      </c>
      <c r="K2748" s="20">
        <v>32682785.809999999</v>
      </c>
      <c r="L2748" s="20">
        <v>0</v>
      </c>
      <c r="M2748" s="20">
        <v>405762</v>
      </c>
      <c r="N2748" s="20">
        <v>1367209</v>
      </c>
      <c r="O2748" s="6">
        <v>307.54457812290798</v>
      </c>
      <c r="P2748" s="21">
        <v>0.88136226743822599</v>
      </c>
      <c r="Q2748" s="18"/>
      <c r="R2748" s="22">
        <v>4288</v>
      </c>
      <c r="S2748" s="23">
        <v>8283</v>
      </c>
      <c r="T2748" s="23">
        <v>8283</v>
      </c>
      <c r="U2748" s="24">
        <v>5</v>
      </c>
      <c r="V2748" s="25"/>
      <c r="W2748" s="23">
        <v>0</v>
      </c>
      <c r="X2748" s="23">
        <v>227</v>
      </c>
      <c r="Y2748" s="23">
        <v>227</v>
      </c>
      <c r="Z2748" s="26">
        <v>2.740552939756127E-2</v>
      </c>
      <c r="AA2748" s="25">
        <v>0</v>
      </c>
      <c r="AB2748" s="23">
        <v>3000</v>
      </c>
      <c r="AC2748" s="23">
        <v>3000</v>
      </c>
      <c r="AD2748" s="26">
        <v>0.36218761318362913</v>
      </c>
      <c r="AE2748" s="5"/>
      <c r="AF2748" s="33">
        <v>100000</v>
      </c>
      <c r="AG2748" s="7">
        <v>6</v>
      </c>
      <c r="AH2748" s="30">
        <v>99991.039999999994</v>
      </c>
      <c r="AI2748" s="30">
        <v>99991.039999999994</v>
      </c>
      <c r="AJ2748" s="37">
        <v>43937</v>
      </c>
    </row>
    <row r="2749" spans="1:36" ht="15" customHeight="1" x14ac:dyDescent="0.25">
      <c r="A2749" s="3" t="s">
        <v>8415</v>
      </c>
      <c r="B2749" s="4" t="s">
        <v>8416</v>
      </c>
      <c r="C2749" s="18" t="s">
        <v>8166</v>
      </c>
      <c r="D2749" s="18" t="s">
        <v>478</v>
      </c>
      <c r="E2749" s="18" t="s">
        <v>8784</v>
      </c>
      <c r="F2749" s="18" t="s">
        <v>86</v>
      </c>
      <c r="G2749" s="19" t="s">
        <v>5</v>
      </c>
      <c r="H2749" s="5" t="s">
        <v>96</v>
      </c>
      <c r="I2749" s="18" t="s">
        <v>8167</v>
      </c>
      <c r="J2749" s="20">
        <v>110127</v>
      </c>
      <c r="K2749" s="20">
        <v>21628488.289999999</v>
      </c>
      <c r="L2749" s="20">
        <v>0</v>
      </c>
      <c r="M2749" s="20">
        <v>14928862</v>
      </c>
      <c r="N2749" s="20">
        <v>478193</v>
      </c>
      <c r="O2749" s="6">
        <v>336.29848529425101</v>
      </c>
      <c r="P2749" s="21">
        <v>0.96376530954978401</v>
      </c>
      <c r="Q2749" s="18"/>
      <c r="R2749" s="22">
        <v>4027</v>
      </c>
      <c r="S2749" s="23">
        <v>6826</v>
      </c>
      <c r="T2749" s="23">
        <v>6826</v>
      </c>
      <c r="U2749" s="24">
        <v>100</v>
      </c>
      <c r="V2749" s="25"/>
      <c r="W2749" s="23">
        <v>0</v>
      </c>
      <c r="X2749" s="23">
        <v>441</v>
      </c>
      <c r="Y2749" s="23">
        <v>441</v>
      </c>
      <c r="Z2749" s="26">
        <v>6.4605918546733074E-2</v>
      </c>
      <c r="AA2749" s="25">
        <v>0</v>
      </c>
      <c r="AB2749" s="23">
        <v>2323</v>
      </c>
      <c r="AC2749" s="23">
        <v>2323</v>
      </c>
      <c r="AD2749" s="26">
        <v>0.34031643715206561</v>
      </c>
      <c r="AE2749" s="5"/>
      <c r="AF2749" s="33">
        <v>100000</v>
      </c>
      <c r="AG2749" s="7">
        <v>6</v>
      </c>
      <c r="AH2749" s="30">
        <v>99994</v>
      </c>
      <c r="AI2749" s="30">
        <v>99994</v>
      </c>
      <c r="AJ2749" s="37">
        <v>43937</v>
      </c>
    </row>
    <row r="2750" spans="1:36" ht="15" customHeight="1" x14ac:dyDescent="0.25">
      <c r="A2750" s="3" t="s">
        <v>8419</v>
      </c>
      <c r="B2750" s="4" t="s">
        <v>8420</v>
      </c>
      <c r="C2750" s="18" t="s">
        <v>8175</v>
      </c>
      <c r="D2750" s="18" t="s">
        <v>668</v>
      </c>
      <c r="E2750" s="18" t="s">
        <v>8776</v>
      </c>
      <c r="F2750" s="18" t="s">
        <v>86</v>
      </c>
      <c r="G2750" s="19" t="s">
        <v>5</v>
      </c>
      <c r="H2750" s="5" t="s">
        <v>62</v>
      </c>
      <c r="I2750" s="18" t="s">
        <v>8737</v>
      </c>
      <c r="J2750" s="20">
        <v>117259</v>
      </c>
      <c r="K2750" s="20">
        <v>26603915.43</v>
      </c>
      <c r="L2750" s="20">
        <v>0</v>
      </c>
      <c r="M2750" s="20">
        <v>5642392</v>
      </c>
      <c r="N2750" s="20">
        <v>1128196</v>
      </c>
      <c r="O2750" s="6">
        <v>284.62210516890002</v>
      </c>
      <c r="P2750" s="21">
        <v>0.81567096876099099</v>
      </c>
      <c r="Q2750" s="18"/>
      <c r="R2750" s="22">
        <v>4234</v>
      </c>
      <c r="S2750" s="23">
        <v>9322</v>
      </c>
      <c r="T2750" s="23">
        <v>9322</v>
      </c>
      <c r="U2750" s="24">
        <v>12</v>
      </c>
      <c r="V2750" s="25"/>
      <c r="W2750" s="23">
        <v>0</v>
      </c>
      <c r="X2750" s="23">
        <v>748</v>
      </c>
      <c r="Y2750" s="23">
        <v>748</v>
      </c>
      <c r="Z2750" s="26">
        <v>8.0240291782879211E-2</v>
      </c>
      <c r="AA2750" s="25">
        <v>0</v>
      </c>
      <c r="AB2750" s="23">
        <v>4319</v>
      </c>
      <c r="AC2750" s="23">
        <v>4319</v>
      </c>
      <c r="AD2750" s="26">
        <v>0.46331259386397766</v>
      </c>
      <c r="AE2750" s="5"/>
      <c r="AF2750" s="33">
        <v>100000</v>
      </c>
      <c r="AG2750" s="7">
        <v>6</v>
      </c>
      <c r="AH2750" s="30">
        <v>99750</v>
      </c>
      <c r="AI2750" s="30">
        <v>99750</v>
      </c>
      <c r="AJ2750" s="37">
        <v>43936</v>
      </c>
    </row>
    <row r="2751" spans="1:36" s="2" customFormat="1" ht="15" customHeight="1" x14ac:dyDescent="0.25">
      <c r="A2751" s="3" t="s">
        <v>8423</v>
      </c>
      <c r="B2751" s="4" t="s">
        <v>8424</v>
      </c>
      <c r="C2751" s="28" t="s">
        <v>8177</v>
      </c>
      <c r="D2751" s="28" t="s">
        <v>2172</v>
      </c>
      <c r="E2751" s="28" t="s">
        <v>8777</v>
      </c>
      <c r="F2751" s="28" t="s">
        <v>86</v>
      </c>
      <c r="G2751" s="19" t="s">
        <v>5</v>
      </c>
      <c r="H2751" s="5" t="s">
        <v>78</v>
      </c>
      <c r="I2751" s="28" t="s">
        <v>8178</v>
      </c>
      <c r="J2751" s="20">
        <v>109104</v>
      </c>
      <c r="K2751" s="20">
        <v>15978415.050000001</v>
      </c>
      <c r="L2751" s="20">
        <v>0</v>
      </c>
      <c r="M2751" s="20">
        <v>12206259</v>
      </c>
      <c r="N2751" s="20">
        <v>363671</v>
      </c>
      <c r="O2751" s="6">
        <v>261.66176354670802</v>
      </c>
      <c r="P2751" s="21">
        <v>0.74987114592944004</v>
      </c>
      <c r="Q2751" s="18"/>
      <c r="R2751" s="22">
        <v>4384</v>
      </c>
      <c r="S2751" s="23">
        <v>9335</v>
      </c>
      <c r="T2751" s="23">
        <v>9335</v>
      </c>
      <c r="U2751" s="24">
        <v>17</v>
      </c>
      <c r="V2751" s="25"/>
      <c r="W2751" s="23">
        <v>0</v>
      </c>
      <c r="X2751" s="23">
        <v>1783</v>
      </c>
      <c r="Y2751" s="23">
        <v>1783</v>
      </c>
      <c r="Z2751" s="26">
        <v>0.19100160685591858</v>
      </c>
      <c r="AA2751" s="25">
        <v>0</v>
      </c>
      <c r="AB2751" s="23">
        <v>6503</v>
      </c>
      <c r="AC2751" s="23">
        <v>6503</v>
      </c>
      <c r="AD2751" s="26">
        <v>0.6966256025709695</v>
      </c>
      <c r="AE2751" s="5"/>
      <c r="AF2751" s="35">
        <v>100000</v>
      </c>
      <c r="AG2751" s="7">
        <v>6</v>
      </c>
      <c r="AH2751" s="32">
        <v>99975</v>
      </c>
      <c r="AI2751" s="32">
        <v>99975</v>
      </c>
      <c r="AJ2751" s="49">
        <v>43945</v>
      </c>
    </row>
    <row r="2752" spans="1:36" s="2" customFormat="1" ht="15" customHeight="1" x14ac:dyDescent="0.25">
      <c r="A2752" s="3" t="s">
        <v>8427</v>
      </c>
      <c r="B2752" s="4" t="s">
        <v>8428</v>
      </c>
      <c r="C2752" s="28" t="s">
        <v>8214</v>
      </c>
      <c r="D2752" s="28" t="s">
        <v>3511</v>
      </c>
      <c r="E2752" s="28" t="s">
        <v>8777</v>
      </c>
      <c r="F2752" s="28" t="s">
        <v>86</v>
      </c>
      <c r="G2752" s="19" t="s">
        <v>5</v>
      </c>
      <c r="H2752" s="5" t="s">
        <v>67</v>
      </c>
      <c r="I2752" s="28" t="s">
        <v>8215</v>
      </c>
      <c r="J2752" s="20">
        <v>106514</v>
      </c>
      <c r="K2752" s="20">
        <v>23411363.219999999</v>
      </c>
      <c r="L2752" s="20">
        <v>0</v>
      </c>
      <c r="M2752" s="20">
        <v>5904879</v>
      </c>
      <c r="N2752" s="20">
        <v>488814</v>
      </c>
      <c r="O2752" s="6">
        <v>279.82289858610102</v>
      </c>
      <c r="P2752" s="21">
        <v>0.80191738668994195</v>
      </c>
      <c r="Q2752" s="18"/>
      <c r="R2752" s="22">
        <v>4739</v>
      </c>
      <c r="S2752" s="23">
        <v>9893</v>
      </c>
      <c r="T2752" s="23">
        <v>9893</v>
      </c>
      <c r="U2752" s="24">
        <v>14</v>
      </c>
      <c r="V2752" s="25"/>
      <c r="W2752" s="23">
        <v>0</v>
      </c>
      <c r="X2752" s="23">
        <v>557</v>
      </c>
      <c r="Y2752" s="23">
        <v>557</v>
      </c>
      <c r="Z2752" s="26">
        <v>5.6302436065905188E-2</v>
      </c>
      <c r="AA2752" s="25">
        <v>0</v>
      </c>
      <c r="AB2752" s="23">
        <v>6733</v>
      </c>
      <c r="AC2752" s="23">
        <v>6733</v>
      </c>
      <c r="AD2752" s="26">
        <v>0.68058222985949657</v>
      </c>
      <c r="AE2752" s="5"/>
      <c r="AF2752" s="35">
        <v>100000</v>
      </c>
      <c r="AG2752" s="7">
        <v>6</v>
      </c>
      <c r="AH2752" s="32">
        <v>99971.6</v>
      </c>
      <c r="AI2752" s="32">
        <v>99971.6</v>
      </c>
      <c r="AJ2752" s="49">
        <v>43944</v>
      </c>
    </row>
    <row r="2753" spans="1:36" ht="15" customHeight="1" x14ac:dyDescent="0.25">
      <c r="A2753" s="3" t="s">
        <v>8431</v>
      </c>
      <c r="B2753" s="4" t="s">
        <v>8432</v>
      </c>
      <c r="C2753" s="18" t="s">
        <v>8217</v>
      </c>
      <c r="D2753" s="18" t="s">
        <v>224</v>
      </c>
      <c r="E2753" s="18" t="s">
        <v>8772</v>
      </c>
      <c r="F2753" s="18" t="s">
        <v>86</v>
      </c>
      <c r="G2753" s="19" t="s">
        <v>5</v>
      </c>
      <c r="H2753" s="5" t="s">
        <v>67</v>
      </c>
      <c r="I2753" s="18" t="s">
        <v>8218</v>
      </c>
      <c r="J2753" s="20">
        <v>89541</v>
      </c>
      <c r="K2753" s="20">
        <v>30160841.550000001</v>
      </c>
      <c r="L2753" s="20">
        <v>2349491</v>
      </c>
      <c r="M2753" s="20">
        <v>1164579</v>
      </c>
      <c r="N2753" s="20">
        <v>0</v>
      </c>
      <c r="O2753" s="6">
        <v>323.60515908913197</v>
      </c>
      <c r="P2753" s="21">
        <v>0.92738873340021</v>
      </c>
      <c r="Q2753" s="18"/>
      <c r="R2753" s="22">
        <v>4486</v>
      </c>
      <c r="S2753" s="23">
        <v>7318</v>
      </c>
      <c r="T2753" s="23">
        <v>7318</v>
      </c>
      <c r="U2753" s="24">
        <v>47</v>
      </c>
      <c r="V2753" s="25"/>
      <c r="W2753" s="23">
        <v>0</v>
      </c>
      <c r="X2753" s="23">
        <v>262</v>
      </c>
      <c r="Y2753" s="23">
        <v>262</v>
      </c>
      <c r="Z2753" s="26">
        <v>3.5802131729980868E-2</v>
      </c>
      <c r="AA2753" s="25">
        <v>0</v>
      </c>
      <c r="AB2753" s="23">
        <v>2962</v>
      </c>
      <c r="AC2753" s="23">
        <v>2962</v>
      </c>
      <c r="AD2753" s="26">
        <v>0.40475539764963103</v>
      </c>
      <c r="AE2753" s="5"/>
      <c r="AF2753" s="33">
        <v>100000</v>
      </c>
      <c r="AG2753" s="7">
        <v>6</v>
      </c>
      <c r="AH2753" s="33">
        <v>100000</v>
      </c>
      <c r="AI2753" s="33">
        <v>100000</v>
      </c>
      <c r="AJ2753" s="37">
        <v>43936</v>
      </c>
    </row>
    <row r="2754" spans="1:36" ht="15" customHeight="1" x14ac:dyDescent="0.25">
      <c r="A2754" s="3" t="s">
        <v>8434</v>
      </c>
      <c r="B2754" s="4" t="s">
        <v>8435</v>
      </c>
      <c r="C2754" s="18" t="s">
        <v>8223</v>
      </c>
      <c r="D2754" s="18" t="s">
        <v>8223</v>
      </c>
      <c r="E2754" s="18" t="s">
        <v>8780</v>
      </c>
      <c r="F2754" s="18" t="s">
        <v>34</v>
      </c>
      <c r="G2754" s="19" t="s">
        <v>5</v>
      </c>
      <c r="H2754" s="5" t="s">
        <v>40</v>
      </c>
      <c r="I2754" s="18" t="s">
        <v>8224</v>
      </c>
      <c r="J2754" s="20">
        <v>60478</v>
      </c>
      <c r="K2754" s="20">
        <v>137079018.02000001</v>
      </c>
      <c r="L2754" s="20">
        <v>0</v>
      </c>
      <c r="M2754" s="20">
        <v>0</v>
      </c>
      <c r="N2754" s="20">
        <v>0</v>
      </c>
      <c r="O2754" s="6">
        <v>2266.5931085684101</v>
      </c>
      <c r="P2754" s="21">
        <v>1.04816552714263</v>
      </c>
      <c r="Q2754" s="18"/>
      <c r="R2754" s="22">
        <v>4665</v>
      </c>
      <c r="S2754" s="23">
        <v>0</v>
      </c>
      <c r="T2754" s="23">
        <v>4834</v>
      </c>
      <c r="U2754" s="24">
        <v>484</v>
      </c>
      <c r="V2754" s="25">
        <v>32</v>
      </c>
      <c r="W2754" s="23">
        <v>27</v>
      </c>
      <c r="X2754" s="23">
        <v>0</v>
      </c>
      <c r="Y2754" s="23">
        <v>27</v>
      </c>
      <c r="Z2754" s="26">
        <v>5.5854364915184111E-3</v>
      </c>
      <c r="AA2754" s="25">
        <v>1928</v>
      </c>
      <c r="AB2754" s="23">
        <v>0</v>
      </c>
      <c r="AC2754" s="23">
        <v>1928</v>
      </c>
      <c r="AD2754" s="26">
        <v>0.39884153909805542</v>
      </c>
      <c r="AE2754" s="5"/>
      <c r="AF2754" s="33">
        <v>100000</v>
      </c>
      <c r="AG2754" s="7">
        <v>6</v>
      </c>
      <c r="AH2754" s="30">
        <v>99648</v>
      </c>
      <c r="AI2754" s="30">
        <v>99648</v>
      </c>
      <c r="AJ2754" s="37">
        <v>43936</v>
      </c>
    </row>
    <row r="2755" spans="1:36" ht="15" customHeight="1" x14ac:dyDescent="0.25">
      <c r="A2755" s="3" t="s">
        <v>8438</v>
      </c>
      <c r="B2755" s="4" t="s">
        <v>8439</v>
      </c>
      <c r="C2755" s="18" t="s">
        <v>8235</v>
      </c>
      <c r="D2755" s="18" t="s">
        <v>8235</v>
      </c>
      <c r="E2755" s="18" t="s">
        <v>8776</v>
      </c>
      <c r="F2755" s="18" t="s">
        <v>34</v>
      </c>
      <c r="G2755" s="19" t="s">
        <v>5</v>
      </c>
      <c r="H2755" s="5" t="s">
        <v>96</v>
      </c>
      <c r="I2755" s="18" t="s">
        <v>8236</v>
      </c>
      <c r="J2755" s="20">
        <v>62649</v>
      </c>
      <c r="K2755" s="20">
        <v>108244588.78</v>
      </c>
      <c r="L2755" s="20">
        <v>0</v>
      </c>
      <c r="M2755" s="20">
        <v>1894560</v>
      </c>
      <c r="N2755" s="20">
        <v>942879</v>
      </c>
      <c r="O2755" s="6">
        <v>1773.08540886527</v>
      </c>
      <c r="P2755" s="21">
        <v>0.81994734530275104</v>
      </c>
      <c r="Q2755" s="18"/>
      <c r="R2755" s="22">
        <v>4617</v>
      </c>
      <c r="S2755" s="23">
        <v>0</v>
      </c>
      <c r="T2755" s="23">
        <v>4950</v>
      </c>
      <c r="U2755" s="24">
        <v>523</v>
      </c>
      <c r="V2755" s="25">
        <v>298</v>
      </c>
      <c r="W2755" s="23">
        <v>293</v>
      </c>
      <c r="X2755" s="23">
        <v>0</v>
      </c>
      <c r="Y2755" s="23">
        <v>293</v>
      </c>
      <c r="Z2755" s="26">
        <v>5.9191919191919191E-2</v>
      </c>
      <c r="AA2755" s="25">
        <v>1779</v>
      </c>
      <c r="AB2755" s="23">
        <v>0</v>
      </c>
      <c r="AC2755" s="23">
        <v>1779</v>
      </c>
      <c r="AD2755" s="26">
        <v>0.35939393939393938</v>
      </c>
      <c r="AE2755" s="5"/>
      <c r="AF2755" s="33">
        <v>100000</v>
      </c>
      <c r="AG2755" s="7">
        <v>6</v>
      </c>
      <c r="AH2755" s="30">
        <v>100000</v>
      </c>
      <c r="AI2755" s="30">
        <v>100000</v>
      </c>
      <c r="AJ2755" s="37">
        <v>43938</v>
      </c>
    </row>
    <row r="2756" spans="1:36" s="2" customFormat="1" ht="15" customHeight="1" x14ac:dyDescent="0.25">
      <c r="A2756" s="3" t="s">
        <v>8442</v>
      </c>
      <c r="B2756" s="4" t="s">
        <v>8443</v>
      </c>
      <c r="C2756" s="28" t="s">
        <v>8242</v>
      </c>
      <c r="D2756" s="28" t="s">
        <v>8242</v>
      </c>
      <c r="E2756" s="28" t="s">
        <v>8781</v>
      </c>
      <c r="F2756" s="28" t="s">
        <v>34</v>
      </c>
      <c r="G2756" s="19" t="s">
        <v>5</v>
      </c>
      <c r="H2756" s="5" t="s">
        <v>210</v>
      </c>
      <c r="I2756" s="28" t="s">
        <v>8243</v>
      </c>
      <c r="J2756" s="20">
        <v>63000</v>
      </c>
      <c r="K2756" s="20">
        <v>98429510.780000001</v>
      </c>
      <c r="L2756" s="20">
        <v>0</v>
      </c>
      <c r="M2756" s="20">
        <v>11070198</v>
      </c>
      <c r="N2756" s="20">
        <v>491487</v>
      </c>
      <c r="O2756" s="6">
        <v>1745.8919965079399</v>
      </c>
      <c r="P2756" s="21">
        <v>0.807371997177595</v>
      </c>
      <c r="Q2756" s="18" t="s">
        <v>5</v>
      </c>
      <c r="R2756" s="22">
        <v>4839</v>
      </c>
      <c r="S2756" s="23">
        <v>0</v>
      </c>
      <c r="T2756" s="23">
        <v>4962</v>
      </c>
      <c r="U2756" s="24">
        <v>544</v>
      </c>
      <c r="V2756" s="25">
        <v>707</v>
      </c>
      <c r="W2756" s="23">
        <v>426</v>
      </c>
      <c r="X2756" s="23">
        <v>0</v>
      </c>
      <c r="Y2756" s="23">
        <v>426</v>
      </c>
      <c r="Z2756" s="26">
        <v>8.5852478839177751E-2</v>
      </c>
      <c r="AA2756" s="25">
        <v>1977</v>
      </c>
      <c r="AB2756" s="23">
        <v>0</v>
      </c>
      <c r="AC2756" s="23">
        <v>1977</v>
      </c>
      <c r="AD2756" s="26">
        <v>0.39842805320435309</v>
      </c>
      <c r="AE2756" s="5"/>
      <c r="AF2756" s="35">
        <v>100000</v>
      </c>
      <c r="AG2756" s="7">
        <v>6</v>
      </c>
      <c r="AH2756" s="32">
        <v>99999.9</v>
      </c>
      <c r="AI2756" s="32">
        <v>99999.9</v>
      </c>
      <c r="AJ2756" s="49">
        <v>43944</v>
      </c>
    </row>
    <row r="2757" spans="1:36" ht="15" customHeight="1" x14ac:dyDescent="0.25">
      <c r="A2757" s="3">
        <v>0</v>
      </c>
      <c r="B2757" s="4" t="s">
        <v>8446</v>
      </c>
      <c r="C2757" s="18" t="s">
        <v>8255</v>
      </c>
      <c r="D2757" s="18" t="s">
        <v>8255</v>
      </c>
      <c r="E2757" s="18" t="s">
        <v>8774</v>
      </c>
      <c r="F2757" s="18" t="s">
        <v>34</v>
      </c>
      <c r="G2757" s="19">
        <v>0</v>
      </c>
      <c r="H2757" s="5" t="s">
        <v>45</v>
      </c>
      <c r="I2757" s="18" t="s">
        <v>8256</v>
      </c>
      <c r="J2757" s="20">
        <v>63813</v>
      </c>
      <c r="K2757" s="20">
        <v>100420390.28</v>
      </c>
      <c r="L2757" s="20">
        <v>0</v>
      </c>
      <c r="M2757" s="20">
        <v>10397084</v>
      </c>
      <c r="N2757" s="20">
        <v>1402274</v>
      </c>
      <c r="O2757" s="6">
        <v>1758.57189412816</v>
      </c>
      <c r="P2757" s="21">
        <v>0.81323570139648205</v>
      </c>
      <c r="Q2757" s="18" t="s">
        <v>5</v>
      </c>
      <c r="R2757" s="22">
        <v>4403</v>
      </c>
      <c r="S2757" s="23">
        <v>0</v>
      </c>
      <c r="T2757" s="23">
        <v>5091</v>
      </c>
      <c r="U2757" s="24">
        <v>577</v>
      </c>
      <c r="V2757" s="25">
        <v>762</v>
      </c>
      <c r="W2757" s="23">
        <v>517</v>
      </c>
      <c r="X2757" s="23">
        <v>0</v>
      </c>
      <c r="Y2757" s="23">
        <v>517</v>
      </c>
      <c r="Z2757" s="26">
        <v>0.10155175800432135</v>
      </c>
      <c r="AA2757" s="25">
        <v>2025</v>
      </c>
      <c r="AB2757" s="23">
        <v>0</v>
      </c>
      <c r="AC2757" s="23">
        <v>2025</v>
      </c>
      <c r="AD2757" s="26">
        <v>0.39776075427224517</v>
      </c>
      <c r="AE2757" s="5"/>
      <c r="AF2757" s="33">
        <v>100000</v>
      </c>
      <c r="AG2757" s="7">
        <v>6</v>
      </c>
      <c r="AH2757" s="30">
        <v>99800</v>
      </c>
      <c r="AI2757" s="30">
        <v>99800</v>
      </c>
      <c r="AJ2757" s="37">
        <v>43938</v>
      </c>
    </row>
    <row r="2758" spans="1:36" ht="15" customHeight="1" x14ac:dyDescent="0.25">
      <c r="A2758" s="3" t="s">
        <v>8449</v>
      </c>
      <c r="B2758" s="4" t="s">
        <v>8450</v>
      </c>
      <c r="C2758" s="18" t="s">
        <v>8264</v>
      </c>
      <c r="D2758" s="18" t="s">
        <v>2709</v>
      </c>
      <c r="E2758" s="18" t="s">
        <v>8780</v>
      </c>
      <c r="F2758" s="18" t="s">
        <v>86</v>
      </c>
      <c r="G2758" s="19" t="s">
        <v>5</v>
      </c>
      <c r="H2758" s="5" t="s">
        <v>245</v>
      </c>
      <c r="I2758" s="18" t="s">
        <v>8265</v>
      </c>
      <c r="J2758" s="20">
        <v>135471</v>
      </c>
      <c r="K2758" s="20">
        <v>27170065.289999999</v>
      </c>
      <c r="L2758" s="20">
        <v>0</v>
      </c>
      <c r="M2758" s="20">
        <v>8640038</v>
      </c>
      <c r="N2758" s="20">
        <v>356580</v>
      </c>
      <c r="O2758" s="6">
        <v>266.96992928375801</v>
      </c>
      <c r="P2758" s="21">
        <v>0.76508330482523101</v>
      </c>
      <c r="Q2758" s="18"/>
      <c r="R2758" s="22">
        <v>4754</v>
      </c>
      <c r="S2758" s="23">
        <v>10964</v>
      </c>
      <c r="T2758" s="23">
        <v>10964</v>
      </c>
      <c r="U2758" s="24">
        <v>18</v>
      </c>
      <c r="V2758" s="25"/>
      <c r="W2758" s="23">
        <v>0</v>
      </c>
      <c r="X2758" s="23">
        <v>1456</v>
      </c>
      <c r="Y2758" s="23">
        <v>1456</v>
      </c>
      <c r="Z2758" s="26">
        <v>0.13279824881430136</v>
      </c>
      <c r="AA2758" s="25">
        <v>0</v>
      </c>
      <c r="AB2758" s="23">
        <v>7297</v>
      </c>
      <c r="AC2758" s="23">
        <v>7297</v>
      </c>
      <c r="AD2758" s="26">
        <v>0.66554177307551987</v>
      </c>
      <c r="AE2758" s="5"/>
      <c r="AF2758" s="33">
        <v>100000</v>
      </c>
      <c r="AG2758" s="7">
        <v>6</v>
      </c>
      <c r="AH2758" s="30">
        <v>99250</v>
      </c>
      <c r="AI2758" s="30">
        <v>99250</v>
      </c>
      <c r="AJ2758" s="37">
        <v>43937</v>
      </c>
    </row>
    <row r="2759" spans="1:36" s="2" customFormat="1" ht="15" customHeight="1" x14ac:dyDescent="0.25">
      <c r="A2759" s="3">
        <v>0</v>
      </c>
      <c r="B2759" s="4" t="s">
        <v>8453</v>
      </c>
      <c r="C2759" s="28" t="s">
        <v>8275</v>
      </c>
      <c r="D2759" s="28" t="s">
        <v>8275</v>
      </c>
      <c r="E2759" s="28" t="s">
        <v>8780</v>
      </c>
      <c r="F2759" s="28" t="s">
        <v>34</v>
      </c>
      <c r="G2759" s="19">
        <v>0</v>
      </c>
      <c r="H2759" s="5" t="s">
        <v>96</v>
      </c>
      <c r="I2759" s="28" t="s">
        <v>8276</v>
      </c>
      <c r="J2759" s="20">
        <v>61182</v>
      </c>
      <c r="K2759" s="20">
        <v>124501579.95</v>
      </c>
      <c r="L2759" s="20">
        <v>0</v>
      </c>
      <c r="M2759" s="20">
        <v>0</v>
      </c>
      <c r="N2759" s="20">
        <v>0</v>
      </c>
      <c r="O2759" s="6">
        <v>2034.9380528586801</v>
      </c>
      <c r="P2759" s="21">
        <v>0.94103873730755905</v>
      </c>
      <c r="Q2759" s="18"/>
      <c r="R2759" s="22">
        <v>4993</v>
      </c>
      <c r="S2759" s="23">
        <v>0</v>
      </c>
      <c r="T2759" s="23">
        <v>5267</v>
      </c>
      <c r="U2759" s="24">
        <v>582</v>
      </c>
      <c r="V2759" s="25"/>
      <c r="W2759" s="23">
        <v>125</v>
      </c>
      <c r="X2759" s="23">
        <v>0</v>
      </c>
      <c r="Y2759" s="23">
        <v>125</v>
      </c>
      <c r="Z2759" s="26">
        <v>2.3732675147142585E-2</v>
      </c>
      <c r="AA2759" s="25">
        <v>2363</v>
      </c>
      <c r="AB2759" s="23">
        <v>0</v>
      </c>
      <c r="AC2759" s="23">
        <v>2363</v>
      </c>
      <c r="AD2759" s="26">
        <v>0.44864249098158343</v>
      </c>
      <c r="AE2759" s="5"/>
      <c r="AF2759" s="35">
        <v>100000</v>
      </c>
      <c r="AG2759" s="7">
        <v>6</v>
      </c>
      <c r="AH2759" s="32">
        <v>99592</v>
      </c>
      <c r="AI2759" s="32">
        <v>99592</v>
      </c>
      <c r="AJ2759" s="49">
        <v>43945</v>
      </c>
    </row>
    <row r="2760" spans="1:36" ht="15" customHeight="1" x14ac:dyDescent="0.25">
      <c r="A2760" s="3" t="s">
        <v>8456</v>
      </c>
      <c r="B2760" s="4" t="s">
        <v>8457</v>
      </c>
      <c r="C2760" s="18" t="s">
        <v>8288</v>
      </c>
      <c r="D2760" s="18" t="s">
        <v>8288</v>
      </c>
      <c r="E2760" s="18" t="s">
        <v>8785</v>
      </c>
      <c r="F2760" s="18" t="s">
        <v>34</v>
      </c>
      <c r="G2760" s="19" t="s">
        <v>5</v>
      </c>
      <c r="H2760" s="5" t="s">
        <v>272</v>
      </c>
      <c r="I2760" s="18" t="s">
        <v>8289</v>
      </c>
      <c r="J2760" s="20">
        <v>61928</v>
      </c>
      <c r="K2760" s="20">
        <v>81548721.689999998</v>
      </c>
      <c r="L2760" s="20">
        <v>0</v>
      </c>
      <c r="M2760" s="20">
        <v>19672275</v>
      </c>
      <c r="N2760" s="20">
        <v>0</v>
      </c>
      <c r="O2760" s="6">
        <v>1634.49484385092</v>
      </c>
      <c r="P2760" s="21">
        <v>0.75585738928633806</v>
      </c>
      <c r="Q2760" s="18"/>
      <c r="R2760" s="22">
        <v>5404</v>
      </c>
      <c r="S2760" s="23">
        <v>0</v>
      </c>
      <c r="T2760" s="23">
        <v>5404</v>
      </c>
      <c r="U2760" s="24">
        <v>597</v>
      </c>
      <c r="V2760" s="25">
        <v>557</v>
      </c>
      <c r="W2760" s="23">
        <v>449</v>
      </c>
      <c r="X2760" s="23">
        <v>0</v>
      </c>
      <c r="Y2760" s="23">
        <v>449</v>
      </c>
      <c r="Z2760" s="26">
        <v>8.3086602516654326E-2</v>
      </c>
      <c r="AA2760" s="25">
        <v>1976</v>
      </c>
      <c r="AB2760" s="23">
        <v>0</v>
      </c>
      <c r="AC2760" s="23">
        <v>1976</v>
      </c>
      <c r="AD2760" s="26">
        <v>0.36565507031828276</v>
      </c>
      <c r="AE2760" s="5"/>
      <c r="AF2760" s="33">
        <v>100000</v>
      </c>
      <c r="AG2760" s="7">
        <v>6</v>
      </c>
      <c r="AH2760" s="30">
        <v>99999.9</v>
      </c>
      <c r="AI2760" s="30">
        <v>99999.9</v>
      </c>
      <c r="AJ2760" s="37">
        <v>43938</v>
      </c>
    </row>
    <row r="2761" spans="1:36" s="2" customFormat="1" ht="15" customHeight="1" x14ac:dyDescent="0.25">
      <c r="A2761" s="3" t="s">
        <v>5692</v>
      </c>
      <c r="B2761" s="4" t="s">
        <v>8460</v>
      </c>
      <c r="C2761" s="28" t="s">
        <v>8293</v>
      </c>
      <c r="D2761" s="28" t="s">
        <v>743</v>
      </c>
      <c r="E2761" s="28" t="s">
        <v>8783</v>
      </c>
      <c r="F2761" s="28" t="s">
        <v>86</v>
      </c>
      <c r="G2761" s="19">
        <v>0</v>
      </c>
      <c r="H2761" s="5" t="s">
        <v>78</v>
      </c>
      <c r="I2761" s="28" t="s">
        <v>8294</v>
      </c>
      <c r="J2761" s="20">
        <v>139833</v>
      </c>
      <c r="K2761" s="20">
        <v>42919443.549999997</v>
      </c>
      <c r="L2761" s="20">
        <v>0</v>
      </c>
      <c r="M2761" s="20">
        <v>0</v>
      </c>
      <c r="N2761" s="20">
        <v>753716</v>
      </c>
      <c r="O2761" s="6">
        <v>312.32369719594101</v>
      </c>
      <c r="P2761" s="21">
        <v>0.89505828265746401</v>
      </c>
      <c r="Q2761" s="18"/>
      <c r="R2761" s="22">
        <v>4939</v>
      </c>
      <c r="S2761" s="23">
        <v>10626</v>
      </c>
      <c r="T2761" s="23">
        <v>10626</v>
      </c>
      <c r="U2761" s="24">
        <v>80</v>
      </c>
      <c r="V2761" s="25"/>
      <c r="W2761" s="23">
        <v>0</v>
      </c>
      <c r="X2761" s="23">
        <v>349</v>
      </c>
      <c r="Y2761" s="23">
        <v>349</v>
      </c>
      <c r="Z2761" s="26">
        <v>3.284396762657632E-2</v>
      </c>
      <c r="AA2761" s="25">
        <v>0</v>
      </c>
      <c r="AB2761" s="23">
        <v>4398</v>
      </c>
      <c r="AC2761" s="23">
        <v>4398</v>
      </c>
      <c r="AD2761" s="26">
        <v>0.41389045736871821</v>
      </c>
      <c r="AE2761" s="5"/>
      <c r="AF2761" s="35">
        <v>100000</v>
      </c>
      <c r="AG2761" s="7">
        <v>6</v>
      </c>
      <c r="AH2761" s="35">
        <v>100000</v>
      </c>
      <c r="AI2761" s="35">
        <v>100000</v>
      </c>
      <c r="AJ2761" s="49">
        <v>43949</v>
      </c>
    </row>
    <row r="2762" spans="1:36" ht="15" customHeight="1" x14ac:dyDescent="0.25">
      <c r="A2762" s="3" t="s">
        <v>8463</v>
      </c>
      <c r="B2762" s="4" t="s">
        <v>8464</v>
      </c>
      <c r="C2762" s="18" t="s">
        <v>8296</v>
      </c>
      <c r="D2762" s="18" t="s">
        <v>2179</v>
      </c>
      <c r="E2762" s="18" t="s">
        <v>8778</v>
      </c>
      <c r="F2762" s="18" t="s">
        <v>86</v>
      </c>
      <c r="G2762" s="19" t="s">
        <v>5</v>
      </c>
      <c r="H2762" s="5" t="s">
        <v>369</v>
      </c>
      <c r="I2762" s="18" t="s">
        <v>8297</v>
      </c>
      <c r="J2762" s="20">
        <v>108993</v>
      </c>
      <c r="K2762" s="20">
        <v>22785432.699999999</v>
      </c>
      <c r="L2762" s="20">
        <v>0</v>
      </c>
      <c r="M2762" s="20">
        <v>9590452</v>
      </c>
      <c r="N2762" s="20">
        <v>2072977</v>
      </c>
      <c r="O2762" s="6">
        <v>316.06490049819701</v>
      </c>
      <c r="P2762" s="21">
        <v>0.90577983543381002</v>
      </c>
      <c r="Q2762" s="18"/>
      <c r="R2762" s="22">
        <v>5019</v>
      </c>
      <c r="S2762" s="23">
        <v>9901</v>
      </c>
      <c r="T2762" s="23">
        <v>9901</v>
      </c>
      <c r="U2762" s="24">
        <v>55</v>
      </c>
      <c r="V2762" s="25"/>
      <c r="W2762" s="23">
        <v>0</v>
      </c>
      <c r="X2762" s="23">
        <v>598</v>
      </c>
      <c r="Y2762" s="23">
        <v>598</v>
      </c>
      <c r="Z2762" s="26">
        <v>6.0397939602060399E-2</v>
      </c>
      <c r="AA2762" s="25">
        <v>0</v>
      </c>
      <c r="AB2762" s="23">
        <v>7948</v>
      </c>
      <c r="AC2762" s="23">
        <v>7948</v>
      </c>
      <c r="AD2762" s="26">
        <v>0.80274719725280275</v>
      </c>
      <c r="AE2762" s="5"/>
      <c r="AF2762" s="33">
        <v>100000</v>
      </c>
      <c r="AG2762" s="7">
        <v>6</v>
      </c>
      <c r="AH2762" s="30">
        <v>99999</v>
      </c>
      <c r="AI2762" s="30">
        <v>99999</v>
      </c>
      <c r="AJ2762" s="49">
        <v>43941</v>
      </c>
    </row>
    <row r="2763" spans="1:36" ht="15" customHeight="1" x14ac:dyDescent="0.25">
      <c r="A2763" s="3" t="s">
        <v>8467</v>
      </c>
      <c r="B2763" s="4" t="s">
        <v>8468</v>
      </c>
      <c r="C2763" s="18" t="s">
        <v>8306</v>
      </c>
      <c r="D2763" s="18" t="s">
        <v>8306</v>
      </c>
      <c r="E2763" s="18" t="s">
        <v>8783</v>
      </c>
      <c r="F2763" s="18" t="s">
        <v>34</v>
      </c>
      <c r="G2763" s="19" t="s">
        <v>5</v>
      </c>
      <c r="H2763" s="5" t="s">
        <v>159</v>
      </c>
      <c r="I2763" s="18" t="s">
        <v>8307</v>
      </c>
      <c r="J2763" s="20">
        <v>74586</v>
      </c>
      <c r="K2763" s="20">
        <v>149699915.90000001</v>
      </c>
      <c r="L2763" s="20">
        <v>0</v>
      </c>
      <c r="M2763" s="20">
        <v>0</v>
      </c>
      <c r="N2763" s="20">
        <v>1422772</v>
      </c>
      <c r="O2763" s="6">
        <v>2026.15353953825</v>
      </c>
      <c r="P2763" s="21">
        <v>0.93697641840241697</v>
      </c>
      <c r="Q2763" s="18" t="s">
        <v>5</v>
      </c>
      <c r="R2763" s="22">
        <v>5385</v>
      </c>
      <c r="S2763" s="23">
        <v>0</v>
      </c>
      <c r="T2763" s="23">
        <v>5490</v>
      </c>
      <c r="U2763" s="24">
        <v>608</v>
      </c>
      <c r="V2763" s="25">
        <v>233</v>
      </c>
      <c r="W2763" s="23">
        <v>193</v>
      </c>
      <c r="X2763" s="23">
        <v>0</v>
      </c>
      <c r="Y2763" s="23">
        <v>193</v>
      </c>
      <c r="Z2763" s="26">
        <v>3.5154826958105644E-2</v>
      </c>
      <c r="AA2763" s="25">
        <v>2183</v>
      </c>
      <c r="AB2763" s="23">
        <v>0</v>
      </c>
      <c r="AC2763" s="23">
        <v>2183</v>
      </c>
      <c r="AD2763" s="26">
        <v>0.39763205828779602</v>
      </c>
      <c r="AE2763" s="5"/>
      <c r="AF2763" s="33">
        <v>100000</v>
      </c>
      <c r="AG2763" s="7">
        <v>6</v>
      </c>
      <c r="AH2763" s="30">
        <v>100000</v>
      </c>
      <c r="AI2763" s="30">
        <v>100000</v>
      </c>
      <c r="AJ2763" s="37">
        <v>43938</v>
      </c>
    </row>
    <row r="2764" spans="1:36" ht="15" customHeight="1" x14ac:dyDescent="0.25">
      <c r="A2764" s="3" t="s">
        <v>8471</v>
      </c>
      <c r="B2764" s="4" t="s">
        <v>8472</v>
      </c>
      <c r="C2764" s="18" t="s">
        <v>8313</v>
      </c>
      <c r="D2764" s="18" t="s">
        <v>8313</v>
      </c>
      <c r="E2764" s="18" t="s">
        <v>8777</v>
      </c>
      <c r="F2764" s="18" t="s">
        <v>34</v>
      </c>
      <c r="G2764" s="19" t="s">
        <v>5</v>
      </c>
      <c r="H2764" s="5" t="s">
        <v>272</v>
      </c>
      <c r="I2764" s="18" t="s">
        <v>8314</v>
      </c>
      <c r="J2764" s="20">
        <v>59414</v>
      </c>
      <c r="K2764" s="20">
        <v>112944931.79000001</v>
      </c>
      <c r="L2764" s="20">
        <v>0</v>
      </c>
      <c r="M2764" s="20">
        <v>0</v>
      </c>
      <c r="N2764" s="20">
        <v>0</v>
      </c>
      <c r="O2764" s="6">
        <v>1900.98178526947</v>
      </c>
      <c r="P2764" s="21">
        <v>0.87909187031103997</v>
      </c>
      <c r="Q2764" s="18"/>
      <c r="R2764" s="22">
        <v>5269</v>
      </c>
      <c r="S2764" s="23">
        <v>0</v>
      </c>
      <c r="T2764" s="23">
        <v>5533</v>
      </c>
      <c r="U2764" s="24">
        <v>566</v>
      </c>
      <c r="V2764" s="25">
        <v>125</v>
      </c>
      <c r="W2764" s="23">
        <v>108</v>
      </c>
      <c r="X2764" s="23">
        <v>0</v>
      </c>
      <c r="Y2764" s="23">
        <v>108</v>
      </c>
      <c r="Z2764" s="26">
        <v>1.9519248147478765E-2</v>
      </c>
      <c r="AA2764" s="25">
        <v>2718</v>
      </c>
      <c r="AB2764" s="23">
        <v>0</v>
      </c>
      <c r="AC2764" s="23">
        <v>2718</v>
      </c>
      <c r="AD2764" s="26">
        <v>0.49123441171154891</v>
      </c>
      <c r="AE2764" s="5"/>
      <c r="AF2764" s="33">
        <v>100000</v>
      </c>
      <c r="AG2764" s="7">
        <v>6</v>
      </c>
      <c r="AH2764" s="30">
        <v>92772.75</v>
      </c>
      <c r="AI2764" s="30">
        <v>92772.75</v>
      </c>
      <c r="AJ2764" s="37">
        <v>43938</v>
      </c>
    </row>
    <row r="2765" spans="1:36" s="2" customFormat="1" ht="15" customHeight="1" x14ac:dyDescent="0.25">
      <c r="A2765" s="3" t="s">
        <v>8475</v>
      </c>
      <c r="B2765" s="4" t="s">
        <v>8476</v>
      </c>
      <c r="C2765" s="18" t="s">
        <v>8319</v>
      </c>
      <c r="D2765" s="18" t="s">
        <v>8319</v>
      </c>
      <c r="E2765" s="18" t="s">
        <v>8772</v>
      </c>
      <c r="F2765" s="18" t="s">
        <v>34</v>
      </c>
      <c r="G2765" s="19" t="s">
        <v>5</v>
      </c>
      <c r="H2765" s="5" t="s">
        <v>78</v>
      </c>
      <c r="I2765" s="18" t="s">
        <v>8320</v>
      </c>
      <c r="J2765" s="20">
        <v>67615</v>
      </c>
      <c r="K2765" s="20">
        <v>177753560.94999999</v>
      </c>
      <c r="L2765" s="20">
        <v>0</v>
      </c>
      <c r="M2765" s="20">
        <v>0</v>
      </c>
      <c r="N2765" s="20">
        <v>188856</v>
      </c>
      <c r="O2765" s="6">
        <v>2631.7003172373002</v>
      </c>
      <c r="P2765" s="21">
        <v>1.2170060607131801</v>
      </c>
      <c r="Q2765" s="18"/>
      <c r="R2765" s="22">
        <v>5443</v>
      </c>
      <c r="S2765" s="23">
        <v>0</v>
      </c>
      <c r="T2765" s="23">
        <v>5640</v>
      </c>
      <c r="U2765" s="24">
        <v>599</v>
      </c>
      <c r="V2765" s="25">
        <v>471</v>
      </c>
      <c r="W2765" s="23">
        <v>92</v>
      </c>
      <c r="X2765" s="23">
        <v>0</v>
      </c>
      <c r="Y2765" s="23">
        <v>92</v>
      </c>
      <c r="Z2765" s="26">
        <v>1.6312056737588652E-2</v>
      </c>
      <c r="AA2765" s="25">
        <v>1829</v>
      </c>
      <c r="AB2765" s="23">
        <v>0</v>
      </c>
      <c r="AC2765" s="23">
        <v>1829</v>
      </c>
      <c r="AD2765" s="26">
        <v>0.32429078014184398</v>
      </c>
      <c r="AE2765" s="5"/>
      <c r="AF2765" s="33">
        <v>100000</v>
      </c>
      <c r="AG2765" s="7">
        <v>6</v>
      </c>
      <c r="AH2765" s="30">
        <v>99396</v>
      </c>
      <c r="AI2765" s="30">
        <v>99396</v>
      </c>
      <c r="AJ2765" s="37">
        <v>43936</v>
      </c>
    </row>
    <row r="2766" spans="1:36" s="2" customFormat="1" ht="15" customHeight="1" x14ac:dyDescent="0.25">
      <c r="A2766" s="3" t="s">
        <v>8479</v>
      </c>
      <c r="B2766" s="4" t="s">
        <v>8480</v>
      </c>
      <c r="C2766" s="28" t="s">
        <v>8346</v>
      </c>
      <c r="D2766" s="28" t="s">
        <v>8346</v>
      </c>
      <c r="E2766" s="28" t="s">
        <v>8778</v>
      </c>
      <c r="F2766" s="28" t="s">
        <v>34</v>
      </c>
      <c r="G2766" s="19" t="s">
        <v>5</v>
      </c>
      <c r="H2766" s="5" t="s">
        <v>272</v>
      </c>
      <c r="I2766" s="28" t="s">
        <v>8347</v>
      </c>
      <c r="J2766" s="20">
        <v>54066</v>
      </c>
      <c r="K2766" s="20">
        <v>116915876.39</v>
      </c>
      <c r="L2766" s="20">
        <v>0</v>
      </c>
      <c r="M2766" s="20">
        <v>0</v>
      </c>
      <c r="N2766" s="20">
        <v>0</v>
      </c>
      <c r="O2766" s="6">
        <v>2162.46580827137</v>
      </c>
      <c r="P2766" s="21">
        <v>1.00001279686511</v>
      </c>
      <c r="Q2766" s="18"/>
      <c r="R2766" s="22">
        <v>5357</v>
      </c>
      <c r="S2766" s="23">
        <v>0</v>
      </c>
      <c r="T2766" s="23">
        <v>5853</v>
      </c>
      <c r="U2766" s="24">
        <v>603</v>
      </c>
      <c r="V2766" s="25">
        <v>111</v>
      </c>
      <c r="W2766" s="23">
        <v>105</v>
      </c>
      <c r="X2766" s="23">
        <v>0</v>
      </c>
      <c r="Y2766" s="23">
        <v>105</v>
      </c>
      <c r="Z2766" s="26">
        <v>1.7939518195797026E-2</v>
      </c>
      <c r="AA2766" s="25">
        <v>1797</v>
      </c>
      <c r="AB2766" s="23">
        <v>0</v>
      </c>
      <c r="AC2766" s="23">
        <v>1797</v>
      </c>
      <c r="AD2766" s="26">
        <v>0.30702203997949767</v>
      </c>
      <c r="AE2766" s="5"/>
      <c r="AF2766" s="35">
        <v>100000</v>
      </c>
      <c r="AG2766" s="7">
        <v>6</v>
      </c>
      <c r="AH2766" s="32">
        <v>86500</v>
      </c>
      <c r="AI2766" s="32">
        <v>86500</v>
      </c>
      <c r="AJ2766" s="49">
        <v>43941</v>
      </c>
    </row>
    <row r="2767" spans="1:36" ht="15" customHeight="1" x14ac:dyDescent="0.25">
      <c r="A2767" s="3" t="s">
        <v>8483</v>
      </c>
      <c r="B2767" s="4" t="s">
        <v>8484</v>
      </c>
      <c r="C2767" s="18" t="s">
        <v>8352</v>
      </c>
      <c r="D2767" s="18" t="s">
        <v>1892</v>
      </c>
      <c r="E2767" s="18" t="s">
        <v>8773</v>
      </c>
      <c r="F2767" s="18" t="s">
        <v>86</v>
      </c>
      <c r="G2767" s="19" t="s">
        <v>5</v>
      </c>
      <c r="H2767" s="5" t="s">
        <v>272</v>
      </c>
      <c r="I2767" s="18" t="s">
        <v>8353</v>
      </c>
      <c r="J2767" s="20">
        <v>160647</v>
      </c>
      <c r="K2767" s="20">
        <v>34649567.020000003</v>
      </c>
      <c r="L2767" s="20">
        <v>0</v>
      </c>
      <c r="M2767" s="20">
        <v>23776552</v>
      </c>
      <c r="N2767" s="20">
        <v>822266</v>
      </c>
      <c r="O2767" s="6">
        <v>368.81102678543601</v>
      </c>
      <c r="P2767" s="21">
        <v>1.0569398583054399</v>
      </c>
      <c r="Q2767" s="18"/>
      <c r="R2767" s="22">
        <v>5265</v>
      </c>
      <c r="S2767" s="23">
        <v>11949</v>
      </c>
      <c r="T2767" s="23">
        <v>11949</v>
      </c>
      <c r="U2767" s="24">
        <v>41</v>
      </c>
      <c r="V2767" s="25"/>
      <c r="W2767" s="23">
        <v>0</v>
      </c>
      <c r="X2767" s="23">
        <v>1184</v>
      </c>
      <c r="Y2767" s="23">
        <v>1184</v>
      </c>
      <c r="Z2767" s="26">
        <v>9.9087789773202775E-2</v>
      </c>
      <c r="AA2767" s="25">
        <v>0</v>
      </c>
      <c r="AB2767" s="23">
        <v>3675</v>
      </c>
      <c r="AC2767" s="23">
        <v>3675</v>
      </c>
      <c r="AD2767" s="26">
        <v>0.30755711775043937</v>
      </c>
      <c r="AE2767" s="5"/>
      <c r="AF2767" s="33">
        <v>100000</v>
      </c>
      <c r="AG2767" s="7">
        <v>6</v>
      </c>
      <c r="AH2767" s="30">
        <v>99720</v>
      </c>
      <c r="AI2767" s="30">
        <v>99720</v>
      </c>
      <c r="AJ2767" s="37">
        <v>43938</v>
      </c>
    </row>
    <row r="2768" spans="1:36" s="2" customFormat="1" ht="15" customHeight="1" x14ac:dyDescent="0.25">
      <c r="A2768" s="3" t="s">
        <v>8487</v>
      </c>
      <c r="B2768" s="4" t="s">
        <v>8488</v>
      </c>
      <c r="C2768" s="28" t="s">
        <v>8362</v>
      </c>
      <c r="D2768" s="28" t="s">
        <v>1709</v>
      </c>
      <c r="E2768" s="28" t="s">
        <v>8780</v>
      </c>
      <c r="F2768" s="28" t="s">
        <v>86</v>
      </c>
      <c r="G2768" s="19" t="s">
        <v>5</v>
      </c>
      <c r="H2768" s="5" t="s">
        <v>272</v>
      </c>
      <c r="I2768" s="28" t="s">
        <v>8363</v>
      </c>
      <c r="J2768" s="20">
        <v>120714</v>
      </c>
      <c r="K2768" s="20">
        <v>18725015.109999999</v>
      </c>
      <c r="L2768" s="20">
        <v>0</v>
      </c>
      <c r="M2768" s="20">
        <v>22091448</v>
      </c>
      <c r="N2768" s="20">
        <v>540894</v>
      </c>
      <c r="O2768" s="6">
        <v>342.60613607369498</v>
      </c>
      <c r="P2768" s="21">
        <v>0.98184179598017396</v>
      </c>
      <c r="Q2768" s="18"/>
      <c r="R2768" s="22">
        <v>5744</v>
      </c>
      <c r="S2768" s="23">
        <v>8909</v>
      </c>
      <c r="T2768" s="23">
        <v>8909</v>
      </c>
      <c r="U2768" s="24">
        <v>41</v>
      </c>
      <c r="V2768" s="25"/>
      <c r="W2768" s="23">
        <v>0</v>
      </c>
      <c r="X2768" s="23">
        <v>1387</v>
      </c>
      <c r="Y2768" s="23">
        <v>1387</v>
      </c>
      <c r="Z2768" s="26">
        <v>0.15568526209451117</v>
      </c>
      <c r="AA2768" s="25">
        <v>0</v>
      </c>
      <c r="AB2768" s="23">
        <v>5823</v>
      </c>
      <c r="AC2768" s="23">
        <v>5823</v>
      </c>
      <c r="AD2768" s="26">
        <v>0.65360871029296219</v>
      </c>
      <c r="AE2768" s="5"/>
      <c r="AF2768" s="35">
        <v>100000</v>
      </c>
      <c r="AG2768" s="7">
        <v>6</v>
      </c>
      <c r="AH2768" s="32">
        <v>99880.92</v>
      </c>
      <c r="AI2768" s="32">
        <v>99880.92</v>
      </c>
      <c r="AJ2768" s="49">
        <v>43949</v>
      </c>
    </row>
    <row r="2769" spans="1:36" ht="15" customHeight="1" x14ac:dyDescent="0.25">
      <c r="A2769" s="3" t="s">
        <v>8491</v>
      </c>
      <c r="B2769" s="4" t="s">
        <v>8492</v>
      </c>
      <c r="C2769" s="18" t="s">
        <v>8368</v>
      </c>
      <c r="D2769" s="18" t="s">
        <v>8368</v>
      </c>
      <c r="E2769" s="18" t="s">
        <v>8786</v>
      </c>
      <c r="F2769" s="18" t="s">
        <v>34</v>
      </c>
      <c r="G2769" s="19" t="s">
        <v>5</v>
      </c>
      <c r="H2769" s="5" t="s">
        <v>272</v>
      </c>
      <c r="I2769" s="18" t="s">
        <v>8369</v>
      </c>
      <c r="J2769" s="20">
        <v>72050</v>
      </c>
      <c r="K2769" s="20">
        <v>142205332.96000001</v>
      </c>
      <c r="L2769" s="20">
        <v>0</v>
      </c>
      <c r="M2769" s="20">
        <v>0</v>
      </c>
      <c r="N2769" s="20">
        <v>1727329</v>
      </c>
      <c r="O2769" s="6">
        <v>1997.6774734212299</v>
      </c>
      <c r="P2769" s="21">
        <v>0.92380791862199396</v>
      </c>
      <c r="Q2769" s="18"/>
      <c r="R2769" s="22">
        <v>4618</v>
      </c>
      <c r="S2769" s="23">
        <v>0</v>
      </c>
      <c r="T2769" s="23">
        <v>6081</v>
      </c>
      <c r="U2769" s="24">
        <v>683</v>
      </c>
      <c r="V2769" s="25">
        <v>113</v>
      </c>
      <c r="W2769" s="23">
        <v>115</v>
      </c>
      <c r="X2769" s="23">
        <v>0</v>
      </c>
      <c r="Y2769" s="23">
        <v>115</v>
      </c>
      <c r="Z2769" s="26">
        <v>1.8911363262621279E-2</v>
      </c>
      <c r="AA2769" s="25">
        <v>1947</v>
      </c>
      <c r="AB2769" s="23">
        <v>0</v>
      </c>
      <c r="AC2769" s="23">
        <v>1947</v>
      </c>
      <c r="AD2769" s="26">
        <v>0.32017760236803156</v>
      </c>
      <c r="AE2769" s="5"/>
      <c r="AF2769" s="33">
        <v>100000</v>
      </c>
      <c r="AG2769" s="7">
        <v>6</v>
      </c>
      <c r="AH2769" s="33">
        <v>100000</v>
      </c>
      <c r="AI2769" s="33">
        <v>100000</v>
      </c>
      <c r="AJ2769" s="37">
        <v>43936</v>
      </c>
    </row>
    <row r="2770" spans="1:36" s="2" customFormat="1" ht="15" customHeight="1" x14ac:dyDescent="0.25">
      <c r="A2770" s="3" t="s">
        <v>8495</v>
      </c>
      <c r="B2770" s="4" t="s">
        <v>8496</v>
      </c>
      <c r="C2770" s="28" t="s">
        <v>8371</v>
      </c>
      <c r="D2770" s="28" t="s">
        <v>8371</v>
      </c>
      <c r="E2770" s="28" t="s">
        <v>8786</v>
      </c>
      <c r="F2770" s="28" t="s">
        <v>34</v>
      </c>
      <c r="G2770" s="19" t="s">
        <v>5</v>
      </c>
      <c r="H2770" s="5" t="s">
        <v>159</v>
      </c>
      <c r="I2770" s="28" t="s">
        <v>8372</v>
      </c>
      <c r="J2770" s="20">
        <v>73398</v>
      </c>
      <c r="K2770" s="20">
        <v>149312850.77000001</v>
      </c>
      <c r="L2770" s="20">
        <v>0</v>
      </c>
      <c r="M2770" s="20">
        <v>0</v>
      </c>
      <c r="N2770" s="20">
        <v>886968</v>
      </c>
      <c r="O2770" s="6">
        <v>2046.3748163437699</v>
      </c>
      <c r="P2770" s="21">
        <v>0.94632756536489104</v>
      </c>
      <c r="Q2770" s="18"/>
      <c r="R2770" s="22">
        <v>5502</v>
      </c>
      <c r="S2770" s="23">
        <v>0</v>
      </c>
      <c r="T2770" s="23">
        <v>6097</v>
      </c>
      <c r="U2770" s="24">
        <v>701</v>
      </c>
      <c r="V2770" s="25"/>
      <c r="W2770" s="23">
        <v>563</v>
      </c>
      <c r="X2770" s="23">
        <v>0</v>
      </c>
      <c r="Y2770" s="23">
        <v>563</v>
      </c>
      <c r="Z2770" s="26">
        <v>9.2340495325569955E-2</v>
      </c>
      <c r="AA2770" s="25">
        <v>2360</v>
      </c>
      <c r="AB2770" s="23">
        <v>0</v>
      </c>
      <c r="AC2770" s="23">
        <v>2360</v>
      </c>
      <c r="AD2770" s="26">
        <v>0.38707561095620796</v>
      </c>
      <c r="AE2770" s="5"/>
      <c r="AF2770" s="35">
        <v>100000</v>
      </c>
      <c r="AG2770" s="7">
        <v>6</v>
      </c>
      <c r="AH2770" s="32">
        <v>99995</v>
      </c>
      <c r="AI2770" s="32">
        <v>99995</v>
      </c>
      <c r="AJ2770" s="49">
        <v>43944</v>
      </c>
    </row>
    <row r="2771" spans="1:36" ht="15" customHeight="1" x14ac:dyDescent="0.25">
      <c r="A2771" s="3" t="s">
        <v>8499</v>
      </c>
      <c r="B2771" s="4" t="s">
        <v>8500</v>
      </c>
      <c r="C2771" s="18" t="s">
        <v>8374</v>
      </c>
      <c r="D2771" s="18" t="s">
        <v>8374</v>
      </c>
      <c r="E2771" s="18" t="s">
        <v>8772</v>
      </c>
      <c r="F2771" s="18" t="s">
        <v>34</v>
      </c>
      <c r="G2771" s="19" t="s">
        <v>5</v>
      </c>
      <c r="H2771" s="5" t="s">
        <v>272</v>
      </c>
      <c r="I2771" s="18" t="s">
        <v>8758</v>
      </c>
      <c r="J2771" s="20">
        <v>72581</v>
      </c>
      <c r="K2771" s="20">
        <v>178589978.13999999</v>
      </c>
      <c r="L2771" s="20">
        <v>0</v>
      </c>
      <c r="M2771" s="20">
        <v>0</v>
      </c>
      <c r="N2771" s="20">
        <v>0</v>
      </c>
      <c r="O2771" s="6">
        <v>2460.5610027417601</v>
      </c>
      <c r="P2771" s="21">
        <v>1.13786422925039</v>
      </c>
      <c r="Q2771" s="18"/>
      <c r="R2771" s="22">
        <v>5500</v>
      </c>
      <c r="S2771" s="23">
        <v>0</v>
      </c>
      <c r="T2771" s="23">
        <v>6184</v>
      </c>
      <c r="U2771" s="24">
        <v>703</v>
      </c>
      <c r="V2771" s="25">
        <v>1886</v>
      </c>
      <c r="W2771" s="23">
        <v>75</v>
      </c>
      <c r="X2771" s="23">
        <v>0</v>
      </c>
      <c r="Y2771" s="23">
        <v>75</v>
      </c>
      <c r="Z2771" s="26">
        <v>1.2128072445019405E-2</v>
      </c>
      <c r="AA2771" s="25">
        <v>1475</v>
      </c>
      <c r="AB2771" s="23">
        <v>0</v>
      </c>
      <c r="AC2771" s="23">
        <v>1475</v>
      </c>
      <c r="AD2771" s="26">
        <v>0.23851875808538164</v>
      </c>
      <c r="AE2771" s="5"/>
      <c r="AF2771" s="33">
        <v>100000</v>
      </c>
      <c r="AG2771" s="7">
        <v>6</v>
      </c>
      <c r="AH2771" s="30">
        <v>99999.8</v>
      </c>
      <c r="AI2771" s="30">
        <v>99999.8</v>
      </c>
      <c r="AJ2771" s="37">
        <v>43937</v>
      </c>
    </row>
    <row r="2772" spans="1:36" ht="15" customHeight="1" x14ac:dyDescent="0.25">
      <c r="A2772" s="3" t="s">
        <v>8503</v>
      </c>
      <c r="B2772" s="4" t="s">
        <v>8504</v>
      </c>
      <c r="C2772" s="18" t="s">
        <v>8382</v>
      </c>
      <c r="D2772" s="18" t="s">
        <v>4187</v>
      </c>
      <c r="E2772" s="18" t="s">
        <v>8777</v>
      </c>
      <c r="F2772" s="18" t="s">
        <v>86</v>
      </c>
      <c r="G2772" s="19" t="s">
        <v>5</v>
      </c>
      <c r="H2772" s="5" t="s">
        <v>272</v>
      </c>
      <c r="I2772" s="18" t="s">
        <v>8383</v>
      </c>
      <c r="J2772" s="20">
        <v>131523</v>
      </c>
      <c r="K2772" s="20">
        <v>20030855.91</v>
      </c>
      <c r="L2772" s="20">
        <v>0</v>
      </c>
      <c r="M2772" s="20">
        <v>14935479</v>
      </c>
      <c r="N2772" s="20">
        <v>321080</v>
      </c>
      <c r="O2772" s="6">
        <v>268.298433810056</v>
      </c>
      <c r="P2772" s="21">
        <v>0.76889053748316405</v>
      </c>
      <c r="Q2772" s="18"/>
      <c r="R2772" s="22">
        <v>5024</v>
      </c>
      <c r="S2772" s="23">
        <v>12948</v>
      </c>
      <c r="T2772" s="23">
        <v>12948</v>
      </c>
      <c r="U2772" s="24">
        <v>9</v>
      </c>
      <c r="V2772" s="25"/>
      <c r="W2772" s="23">
        <v>0</v>
      </c>
      <c r="X2772" s="23">
        <v>3399</v>
      </c>
      <c r="Y2772" s="23">
        <v>3399</v>
      </c>
      <c r="Z2772" s="26">
        <v>0.26251158480074144</v>
      </c>
      <c r="AA2772" s="25">
        <v>0</v>
      </c>
      <c r="AB2772" s="23">
        <v>12173</v>
      </c>
      <c r="AC2772" s="23">
        <v>12173</v>
      </c>
      <c r="AD2772" s="26">
        <v>0.9401451961692926</v>
      </c>
      <c r="AE2772" s="5"/>
      <c r="AF2772" s="33">
        <v>100000</v>
      </c>
      <c r="AG2772" s="7">
        <v>6</v>
      </c>
      <c r="AH2772" s="30">
        <v>99999.9</v>
      </c>
      <c r="AI2772" s="30">
        <v>99999.9</v>
      </c>
      <c r="AJ2772" s="37">
        <v>43938</v>
      </c>
    </row>
    <row r="2773" spans="1:36" ht="15" customHeight="1" x14ac:dyDescent="0.25">
      <c r="A2773" s="3" t="s">
        <v>8507</v>
      </c>
      <c r="B2773" s="4" t="s">
        <v>8508</v>
      </c>
      <c r="C2773" s="18" t="s">
        <v>8386</v>
      </c>
      <c r="D2773" s="18" t="s">
        <v>8386</v>
      </c>
      <c r="E2773" s="18" t="s">
        <v>8783</v>
      </c>
      <c r="F2773" s="18" t="s">
        <v>34</v>
      </c>
      <c r="G2773" s="19" t="s">
        <v>5</v>
      </c>
      <c r="H2773" s="5" t="s">
        <v>272</v>
      </c>
      <c r="I2773" s="18" t="s">
        <v>8387</v>
      </c>
      <c r="J2773" s="20">
        <v>91563</v>
      </c>
      <c r="K2773" s="20">
        <v>207188584.65000001</v>
      </c>
      <c r="L2773" s="20">
        <v>0</v>
      </c>
      <c r="M2773" s="20">
        <v>0</v>
      </c>
      <c r="N2773" s="20">
        <v>0</v>
      </c>
      <c r="O2773" s="6">
        <v>2262.7981242423298</v>
      </c>
      <c r="P2773" s="21">
        <v>1.04641057089062</v>
      </c>
      <c r="Q2773" s="18" t="s">
        <v>5</v>
      </c>
      <c r="R2773" s="22">
        <v>6432</v>
      </c>
      <c r="S2773" s="23">
        <v>0</v>
      </c>
      <c r="T2773" s="23">
        <v>6461</v>
      </c>
      <c r="U2773" s="24">
        <v>665</v>
      </c>
      <c r="V2773" s="25">
        <v>69</v>
      </c>
      <c r="W2773" s="23">
        <v>69</v>
      </c>
      <c r="X2773" s="23">
        <v>0</v>
      </c>
      <c r="Y2773" s="23">
        <v>69</v>
      </c>
      <c r="Z2773" s="26">
        <v>1.0679461383686736E-2</v>
      </c>
      <c r="AA2773" s="25">
        <v>2386</v>
      </c>
      <c r="AB2773" s="23">
        <v>0</v>
      </c>
      <c r="AC2773" s="23">
        <v>2386</v>
      </c>
      <c r="AD2773" s="26">
        <v>0.36929267915183406</v>
      </c>
      <c r="AE2773" s="5"/>
      <c r="AF2773" s="33">
        <v>100000</v>
      </c>
      <c r="AG2773" s="7">
        <v>6</v>
      </c>
      <c r="AH2773" s="30">
        <v>99992</v>
      </c>
      <c r="AI2773" s="30">
        <v>99992</v>
      </c>
      <c r="AJ2773" s="37">
        <v>43936</v>
      </c>
    </row>
    <row r="2774" spans="1:36" ht="15" customHeight="1" x14ac:dyDescent="0.25">
      <c r="A2774" s="3" t="s">
        <v>8511</v>
      </c>
      <c r="B2774" s="4" t="s">
        <v>8512</v>
      </c>
      <c r="C2774" s="18" t="s">
        <v>8407</v>
      </c>
      <c r="D2774" s="18" t="s">
        <v>1926</v>
      </c>
      <c r="E2774" s="18" t="s">
        <v>8777</v>
      </c>
      <c r="F2774" s="18" t="s">
        <v>86</v>
      </c>
      <c r="G2774" s="19" t="s">
        <v>5</v>
      </c>
      <c r="H2774" s="5" t="s">
        <v>245</v>
      </c>
      <c r="I2774" s="18" t="s">
        <v>8408</v>
      </c>
      <c r="J2774" s="20">
        <v>153737</v>
      </c>
      <c r="K2774" s="20">
        <v>44532152.509999998</v>
      </c>
      <c r="L2774" s="20">
        <v>0</v>
      </c>
      <c r="M2774" s="20">
        <v>0</v>
      </c>
      <c r="N2774" s="20">
        <v>1523574</v>
      </c>
      <c r="O2774" s="6">
        <v>299.574770614751</v>
      </c>
      <c r="P2774" s="21">
        <v>0.85852236676656402</v>
      </c>
      <c r="Q2774" s="18"/>
      <c r="R2774" s="22">
        <v>5508</v>
      </c>
      <c r="S2774" s="23">
        <v>12379</v>
      </c>
      <c r="T2774" s="23">
        <v>12379</v>
      </c>
      <c r="U2774" s="24">
        <v>38</v>
      </c>
      <c r="V2774" s="25"/>
      <c r="W2774" s="23">
        <v>0</v>
      </c>
      <c r="X2774" s="23">
        <v>293</v>
      </c>
      <c r="Y2774" s="23">
        <v>293</v>
      </c>
      <c r="Z2774" s="26">
        <v>2.3669117053073754E-2</v>
      </c>
      <c r="AA2774" s="25">
        <v>0</v>
      </c>
      <c r="AB2774" s="23">
        <v>5828</v>
      </c>
      <c r="AC2774" s="23">
        <v>5828</v>
      </c>
      <c r="AD2774" s="26">
        <v>0.4707973180386138</v>
      </c>
      <c r="AE2774" s="5"/>
      <c r="AF2774" s="33">
        <v>100000</v>
      </c>
      <c r="AG2774" s="7">
        <v>6</v>
      </c>
      <c r="AH2774" s="30">
        <v>99991.62</v>
      </c>
      <c r="AI2774" s="30">
        <v>99991.62</v>
      </c>
      <c r="AJ2774" s="37">
        <v>43937</v>
      </c>
    </row>
    <row r="2775" spans="1:36" ht="15" customHeight="1" x14ac:dyDescent="0.25">
      <c r="A2775" s="3" t="s">
        <v>8515</v>
      </c>
      <c r="B2775" s="4" t="s">
        <v>8516</v>
      </c>
      <c r="C2775" s="18" t="s">
        <v>8429</v>
      </c>
      <c r="D2775" s="18" t="s">
        <v>8429</v>
      </c>
      <c r="E2775" s="18" t="s">
        <v>8773</v>
      </c>
      <c r="F2775" s="18" t="s">
        <v>34</v>
      </c>
      <c r="G2775" s="19" t="s">
        <v>5</v>
      </c>
      <c r="H2775" s="5" t="s">
        <v>199</v>
      </c>
      <c r="I2775" s="18" t="s">
        <v>8430</v>
      </c>
      <c r="J2775" s="20">
        <v>95045</v>
      </c>
      <c r="K2775" s="20">
        <v>152212438.34999999</v>
      </c>
      <c r="L2775" s="20">
        <v>0</v>
      </c>
      <c r="M2775" s="20">
        <v>7991677</v>
      </c>
      <c r="N2775" s="20">
        <v>4875166</v>
      </c>
      <c r="O2775" s="6">
        <v>1736.85392550897</v>
      </c>
      <c r="P2775" s="21">
        <v>0.80319242281236303</v>
      </c>
      <c r="Q2775" s="18" t="s">
        <v>5</v>
      </c>
      <c r="R2775" s="22">
        <v>6896</v>
      </c>
      <c r="S2775" s="23">
        <v>0</v>
      </c>
      <c r="T2775" s="23">
        <v>7381</v>
      </c>
      <c r="U2775" s="24">
        <v>812</v>
      </c>
      <c r="V2775" s="25">
        <v>509</v>
      </c>
      <c r="W2775" s="23">
        <v>500</v>
      </c>
      <c r="X2775" s="23">
        <v>0</v>
      </c>
      <c r="Y2775" s="23">
        <v>500</v>
      </c>
      <c r="Z2775" s="26">
        <v>6.7741498441945533E-2</v>
      </c>
      <c r="AA2775" s="25">
        <v>2583</v>
      </c>
      <c r="AB2775" s="23">
        <v>0</v>
      </c>
      <c r="AC2775" s="23">
        <v>2583</v>
      </c>
      <c r="AD2775" s="26">
        <v>0.34995258095109066</v>
      </c>
      <c r="AE2775" s="5"/>
      <c r="AF2775" s="33">
        <v>100000</v>
      </c>
      <c r="AG2775" s="7">
        <v>6</v>
      </c>
      <c r="AH2775" s="30">
        <v>100000</v>
      </c>
      <c r="AI2775" s="30">
        <v>100000</v>
      </c>
      <c r="AJ2775" s="37">
        <v>43938</v>
      </c>
    </row>
    <row r="2776" spans="1:36" s="2" customFormat="1" ht="15" customHeight="1" x14ac:dyDescent="0.25">
      <c r="A2776" s="3" t="s">
        <v>8519</v>
      </c>
      <c r="B2776" s="4" t="s">
        <v>8520</v>
      </c>
      <c r="C2776" s="28" t="s">
        <v>8440</v>
      </c>
      <c r="D2776" s="28" t="s">
        <v>8440</v>
      </c>
      <c r="E2776" s="28" t="s">
        <v>8777</v>
      </c>
      <c r="F2776" s="28" t="s">
        <v>34</v>
      </c>
      <c r="G2776" s="19" t="s">
        <v>5</v>
      </c>
      <c r="H2776" s="5" t="s">
        <v>67</v>
      </c>
      <c r="I2776" s="28" t="s">
        <v>8441</v>
      </c>
      <c r="J2776" s="20">
        <v>109062</v>
      </c>
      <c r="K2776" s="20">
        <v>220681817.75</v>
      </c>
      <c r="L2776" s="20">
        <v>0</v>
      </c>
      <c r="M2776" s="20">
        <v>0</v>
      </c>
      <c r="N2776" s="20">
        <v>3331167</v>
      </c>
      <c r="O2776" s="6">
        <v>2053.9966693257002</v>
      </c>
      <c r="P2776" s="21">
        <v>0.949852222489459</v>
      </c>
      <c r="Q2776" s="18" t="s">
        <v>5</v>
      </c>
      <c r="R2776" s="22">
        <v>6707</v>
      </c>
      <c r="S2776" s="23">
        <v>0</v>
      </c>
      <c r="T2776" s="23">
        <v>7901</v>
      </c>
      <c r="U2776" s="24">
        <v>915</v>
      </c>
      <c r="V2776" s="25">
        <v>463</v>
      </c>
      <c r="W2776" s="23">
        <v>371</v>
      </c>
      <c r="X2776" s="23">
        <v>0</v>
      </c>
      <c r="Y2776" s="23">
        <v>371</v>
      </c>
      <c r="Z2776" s="26">
        <v>4.6956081508669791E-2</v>
      </c>
      <c r="AA2776" s="25">
        <v>3573</v>
      </c>
      <c r="AB2776" s="23">
        <v>0</v>
      </c>
      <c r="AC2776" s="23">
        <v>3573</v>
      </c>
      <c r="AD2776" s="26">
        <v>0.45222123781799772</v>
      </c>
      <c r="AE2776" s="5"/>
      <c r="AF2776" s="35">
        <v>100000</v>
      </c>
      <c r="AG2776" s="7">
        <v>6</v>
      </c>
      <c r="AH2776" s="32">
        <v>99999.94</v>
      </c>
      <c r="AI2776" s="32">
        <v>99999.94</v>
      </c>
      <c r="AJ2776" s="49">
        <v>43945</v>
      </c>
    </row>
    <row r="2777" spans="1:36" s="2" customFormat="1" ht="15" customHeight="1" x14ac:dyDescent="0.25">
      <c r="A2777" s="3" t="s">
        <v>8523</v>
      </c>
      <c r="B2777" s="4" t="s">
        <v>8524</v>
      </c>
      <c r="C2777" s="28" t="s">
        <v>8444</v>
      </c>
      <c r="D2777" s="28" t="s">
        <v>8444</v>
      </c>
      <c r="E2777" s="28" t="s">
        <v>8786</v>
      </c>
      <c r="F2777" s="28" t="s">
        <v>34</v>
      </c>
      <c r="G2777" s="19" t="s">
        <v>5</v>
      </c>
      <c r="H2777" s="5" t="s">
        <v>272</v>
      </c>
      <c r="I2777" s="28" t="s">
        <v>8445</v>
      </c>
      <c r="J2777" s="20">
        <v>100975</v>
      </c>
      <c r="K2777" s="20">
        <v>221460785.88999999</v>
      </c>
      <c r="L2777" s="20">
        <v>0</v>
      </c>
      <c r="M2777" s="20">
        <v>0</v>
      </c>
      <c r="N2777" s="20">
        <v>2464406</v>
      </c>
      <c r="O2777" s="6">
        <v>2217.6300261450901</v>
      </c>
      <c r="P2777" s="21">
        <v>1.0255229915658901</v>
      </c>
      <c r="Q2777" s="18" t="s">
        <v>5</v>
      </c>
      <c r="R2777" s="22">
        <v>7519</v>
      </c>
      <c r="S2777" s="23">
        <v>0</v>
      </c>
      <c r="T2777" s="23">
        <v>7984</v>
      </c>
      <c r="U2777" s="24">
        <v>966</v>
      </c>
      <c r="V2777" s="25">
        <v>351</v>
      </c>
      <c r="W2777" s="23">
        <v>344</v>
      </c>
      <c r="X2777" s="23">
        <v>0</v>
      </c>
      <c r="Y2777" s="23">
        <v>344</v>
      </c>
      <c r="Z2777" s="26">
        <v>4.308617234468938E-2</v>
      </c>
      <c r="AA2777" s="25">
        <v>2337</v>
      </c>
      <c r="AB2777" s="23">
        <v>0</v>
      </c>
      <c r="AC2777" s="23">
        <v>2337</v>
      </c>
      <c r="AD2777" s="26">
        <v>0.29271042084168336</v>
      </c>
      <c r="AE2777" s="5"/>
      <c r="AF2777" s="35">
        <v>100000</v>
      </c>
      <c r="AG2777" s="7">
        <v>6</v>
      </c>
      <c r="AH2777" s="32">
        <v>99999.87</v>
      </c>
      <c r="AI2777" s="32">
        <v>99999.87</v>
      </c>
      <c r="AJ2777" s="37">
        <v>43943</v>
      </c>
    </row>
    <row r="2778" spans="1:36" ht="15" customHeight="1" x14ac:dyDescent="0.25">
      <c r="A2778" s="3" t="s">
        <v>8527</v>
      </c>
      <c r="B2778" s="4" t="s">
        <v>8528</v>
      </c>
      <c r="C2778" s="18" t="s">
        <v>8447</v>
      </c>
      <c r="D2778" s="18" t="s">
        <v>2908</v>
      </c>
      <c r="E2778" s="18" t="s">
        <v>8782</v>
      </c>
      <c r="F2778" s="18" t="s">
        <v>86</v>
      </c>
      <c r="G2778" s="19" t="s">
        <v>5</v>
      </c>
      <c r="H2778" s="5" t="s">
        <v>91</v>
      </c>
      <c r="I2778" s="18" t="s">
        <v>8448</v>
      </c>
      <c r="J2778" s="20">
        <v>215908</v>
      </c>
      <c r="K2778" s="20">
        <v>51878297.409999996</v>
      </c>
      <c r="L2778" s="20">
        <v>0</v>
      </c>
      <c r="M2778" s="20">
        <v>7818134</v>
      </c>
      <c r="N2778" s="20">
        <v>1242155</v>
      </c>
      <c r="O2778" s="6">
        <v>282.24329997035801</v>
      </c>
      <c r="P2778" s="21">
        <v>0.80885378096864802</v>
      </c>
      <c r="Q2778" s="18"/>
      <c r="R2778" s="22">
        <v>7239</v>
      </c>
      <c r="S2778" s="23">
        <v>22002</v>
      </c>
      <c r="T2778" s="23">
        <v>22002</v>
      </c>
      <c r="U2778" s="24">
        <v>32</v>
      </c>
      <c r="V2778" s="25"/>
      <c r="W2778" s="23">
        <v>0</v>
      </c>
      <c r="X2778" s="23">
        <v>1551</v>
      </c>
      <c r="Y2778" s="23">
        <v>1551</v>
      </c>
      <c r="Z2778" s="26">
        <v>7.0493591491682578E-2</v>
      </c>
      <c r="AA2778" s="25">
        <v>0</v>
      </c>
      <c r="AB2778" s="23">
        <v>13278</v>
      </c>
      <c r="AC2778" s="23">
        <v>13278</v>
      </c>
      <c r="AD2778" s="26">
        <v>0.60349059176438502</v>
      </c>
      <c r="AE2778" s="5"/>
      <c r="AF2778" s="33">
        <v>100000</v>
      </c>
      <c r="AG2778" s="7">
        <v>6</v>
      </c>
      <c r="AH2778" s="30">
        <v>100000</v>
      </c>
      <c r="AI2778" s="30">
        <v>100000</v>
      </c>
      <c r="AJ2778" s="37">
        <v>43938</v>
      </c>
    </row>
    <row r="2779" spans="1:36" ht="15" customHeight="1" x14ac:dyDescent="0.25">
      <c r="A2779" s="3" t="s">
        <v>8531</v>
      </c>
      <c r="B2779" s="4" t="s">
        <v>8532</v>
      </c>
      <c r="C2779" s="18" t="s">
        <v>8473</v>
      </c>
      <c r="D2779" s="18" t="s">
        <v>8473</v>
      </c>
      <c r="E2779" s="18" t="s">
        <v>8783</v>
      </c>
      <c r="F2779" s="18" t="s">
        <v>34</v>
      </c>
      <c r="G2779" s="19" t="s">
        <v>5</v>
      </c>
      <c r="H2779" s="5" t="s">
        <v>78</v>
      </c>
      <c r="I2779" s="18" t="s">
        <v>8474</v>
      </c>
      <c r="J2779" s="20">
        <v>127831</v>
      </c>
      <c r="K2779" s="20">
        <v>340295387.74000001</v>
      </c>
      <c r="L2779" s="20">
        <v>0</v>
      </c>
      <c r="M2779" s="20">
        <v>0</v>
      </c>
      <c r="N2779" s="20">
        <v>956454</v>
      </c>
      <c r="O2779" s="6">
        <v>2669.5546599807599</v>
      </c>
      <c r="P2779" s="21">
        <v>1.2345114598809199</v>
      </c>
      <c r="Q2779" s="18" t="s">
        <v>5</v>
      </c>
      <c r="R2779" s="22">
        <v>9030</v>
      </c>
      <c r="S2779" s="23">
        <v>0</v>
      </c>
      <c r="T2779" s="23">
        <v>9722</v>
      </c>
      <c r="U2779" s="24">
        <v>981</v>
      </c>
      <c r="V2779" s="25">
        <v>163</v>
      </c>
      <c r="W2779" s="23">
        <v>132</v>
      </c>
      <c r="X2779" s="23">
        <v>0</v>
      </c>
      <c r="Y2779" s="23">
        <v>132</v>
      </c>
      <c r="Z2779" s="26">
        <v>1.3577453198930261E-2</v>
      </c>
      <c r="AA2779" s="25">
        <v>3794</v>
      </c>
      <c r="AB2779" s="23">
        <v>0</v>
      </c>
      <c r="AC2779" s="23">
        <v>3794</v>
      </c>
      <c r="AD2779" s="26">
        <v>0.39024891997531375</v>
      </c>
      <c r="AE2779" s="5"/>
      <c r="AF2779" s="33">
        <v>100000</v>
      </c>
      <c r="AG2779" s="7">
        <v>6</v>
      </c>
      <c r="AH2779" s="30">
        <v>99900</v>
      </c>
      <c r="AI2779" s="30">
        <v>99900</v>
      </c>
      <c r="AJ2779" s="37">
        <v>43938</v>
      </c>
    </row>
    <row r="2780" spans="1:36" ht="15" customHeight="1" x14ac:dyDescent="0.25">
      <c r="A2780" s="3" t="s">
        <v>8535</v>
      </c>
      <c r="B2780" s="4" t="s">
        <v>8536</v>
      </c>
      <c r="C2780" s="18" t="s">
        <v>8485</v>
      </c>
      <c r="D2780" s="18" t="s">
        <v>8485</v>
      </c>
      <c r="E2780" s="18" t="s">
        <v>8783</v>
      </c>
      <c r="F2780" s="18" t="s">
        <v>34</v>
      </c>
      <c r="G2780" s="19" t="s">
        <v>5</v>
      </c>
      <c r="H2780" s="5" t="s">
        <v>45</v>
      </c>
      <c r="I2780" s="18" t="s">
        <v>8486</v>
      </c>
      <c r="J2780" s="20">
        <v>166795</v>
      </c>
      <c r="K2780" s="20">
        <v>247829659.06</v>
      </c>
      <c r="L2780" s="20">
        <v>0</v>
      </c>
      <c r="M2780" s="20">
        <v>30190350</v>
      </c>
      <c r="N2780" s="20">
        <v>2308682</v>
      </c>
      <c r="O2780" s="6">
        <v>1680.6780242812999</v>
      </c>
      <c r="P2780" s="21">
        <v>0.77721438427495704</v>
      </c>
      <c r="Q2780" s="18" t="s">
        <v>5</v>
      </c>
      <c r="R2780" s="22">
        <v>9953</v>
      </c>
      <c r="S2780" s="23">
        <v>0</v>
      </c>
      <c r="T2780" s="23">
        <v>10097</v>
      </c>
      <c r="U2780" s="24">
        <v>1131</v>
      </c>
      <c r="V2780" s="25"/>
      <c r="W2780" s="23">
        <v>1002</v>
      </c>
      <c r="X2780" s="23">
        <v>0</v>
      </c>
      <c r="Y2780" s="23">
        <v>1002</v>
      </c>
      <c r="Z2780" s="26">
        <v>9.9237397246706938E-2</v>
      </c>
      <c r="AA2780" s="25">
        <v>3613</v>
      </c>
      <c r="AB2780" s="23">
        <v>0</v>
      </c>
      <c r="AC2780" s="23">
        <v>3613</v>
      </c>
      <c r="AD2780" s="26">
        <v>0.35782905813608001</v>
      </c>
      <c r="AE2780" s="5"/>
      <c r="AF2780" s="33">
        <v>100000</v>
      </c>
      <c r="AG2780" s="7">
        <v>6</v>
      </c>
      <c r="AH2780" s="33">
        <v>100000</v>
      </c>
      <c r="AI2780" s="33">
        <v>100000</v>
      </c>
      <c r="AJ2780" s="37">
        <v>43936</v>
      </c>
    </row>
    <row r="2781" spans="1:36" s="2" customFormat="1" ht="15" customHeight="1" x14ac:dyDescent="0.25">
      <c r="A2781" s="3" t="s">
        <v>8539</v>
      </c>
      <c r="B2781" s="4" t="s">
        <v>8540</v>
      </c>
      <c r="C2781" s="28" t="s">
        <v>8497</v>
      </c>
      <c r="D2781" s="28" t="s">
        <v>8497</v>
      </c>
      <c r="E2781" s="28" t="s">
        <v>8775</v>
      </c>
      <c r="F2781" s="28" t="s">
        <v>34</v>
      </c>
      <c r="G2781" s="19" t="s">
        <v>5</v>
      </c>
      <c r="H2781" s="5" t="s">
        <v>272</v>
      </c>
      <c r="I2781" s="28" t="s">
        <v>8498</v>
      </c>
      <c r="J2781" s="20">
        <v>140297</v>
      </c>
      <c r="K2781" s="20">
        <v>340406876</v>
      </c>
      <c r="L2781" s="20">
        <v>0</v>
      </c>
      <c r="M2781" s="20">
        <v>0</v>
      </c>
      <c r="N2781" s="20">
        <v>720068</v>
      </c>
      <c r="O2781" s="6">
        <v>2431.4628538030001</v>
      </c>
      <c r="P2781" s="21">
        <v>1.12440805288332</v>
      </c>
      <c r="Q2781" s="18" t="s">
        <v>5</v>
      </c>
      <c r="R2781" s="22">
        <v>10211</v>
      </c>
      <c r="S2781" s="23">
        <v>0</v>
      </c>
      <c r="T2781" s="23">
        <v>11510</v>
      </c>
      <c r="U2781" s="24">
        <v>1163</v>
      </c>
      <c r="V2781" s="25">
        <v>353</v>
      </c>
      <c r="W2781" s="23">
        <v>340</v>
      </c>
      <c r="X2781" s="23">
        <v>0</v>
      </c>
      <c r="Y2781" s="23">
        <v>340</v>
      </c>
      <c r="Z2781" s="26">
        <v>2.9539530842745437E-2</v>
      </c>
      <c r="AA2781" s="25">
        <v>2634</v>
      </c>
      <c r="AB2781" s="23">
        <v>0</v>
      </c>
      <c r="AC2781" s="23">
        <v>2634</v>
      </c>
      <c r="AD2781" s="26">
        <v>0.22884448305821026</v>
      </c>
      <c r="AE2781" s="5"/>
      <c r="AF2781" s="35">
        <v>100000</v>
      </c>
      <c r="AG2781" s="7">
        <v>6</v>
      </c>
      <c r="AH2781" s="32">
        <v>99999.679999999993</v>
      </c>
      <c r="AI2781" s="32">
        <v>99999.679999999993</v>
      </c>
      <c r="AJ2781" s="49">
        <v>43945</v>
      </c>
    </row>
    <row r="2782" spans="1:36" s="2" customFormat="1" ht="15" customHeight="1" x14ac:dyDescent="0.25">
      <c r="A2782" s="3" t="s">
        <v>8543</v>
      </c>
      <c r="B2782" s="4" t="s">
        <v>8544</v>
      </c>
      <c r="C2782" s="28" t="s">
        <v>8501</v>
      </c>
      <c r="D2782" s="28" t="s">
        <v>8501</v>
      </c>
      <c r="E2782" s="28" t="s">
        <v>8783</v>
      </c>
      <c r="F2782" s="28" t="s">
        <v>34</v>
      </c>
      <c r="G2782" s="19" t="s">
        <v>5</v>
      </c>
      <c r="H2782" s="5" t="s">
        <v>67</v>
      </c>
      <c r="I2782" s="28" t="s">
        <v>8502</v>
      </c>
      <c r="J2782" s="20">
        <v>179806</v>
      </c>
      <c r="K2782" s="20">
        <v>472221921.89999998</v>
      </c>
      <c r="L2782" s="20">
        <v>0</v>
      </c>
      <c r="M2782" s="20">
        <v>0</v>
      </c>
      <c r="N2782" s="20">
        <v>1432341</v>
      </c>
      <c r="O2782" s="6">
        <v>2634.2517096203701</v>
      </c>
      <c r="P2782" s="21">
        <v>1.2181859290945101</v>
      </c>
      <c r="Q2782" s="18" t="s">
        <v>5</v>
      </c>
      <c r="R2782" s="22">
        <v>11858</v>
      </c>
      <c r="S2782" s="23">
        <v>0</v>
      </c>
      <c r="T2782" s="23">
        <v>12655</v>
      </c>
      <c r="U2782" s="24">
        <v>1295</v>
      </c>
      <c r="V2782" s="25">
        <v>375</v>
      </c>
      <c r="W2782" s="23">
        <v>281</v>
      </c>
      <c r="X2782" s="23">
        <v>0</v>
      </c>
      <c r="Y2782" s="23">
        <v>281</v>
      </c>
      <c r="Z2782" s="26">
        <v>2.2204662188858158E-2</v>
      </c>
      <c r="AA2782" s="25">
        <v>4729</v>
      </c>
      <c r="AB2782" s="23">
        <v>0</v>
      </c>
      <c r="AC2782" s="23">
        <v>4729</v>
      </c>
      <c r="AD2782" s="26">
        <v>0.37368629000395098</v>
      </c>
      <c r="AE2782" s="5"/>
      <c r="AF2782" s="35">
        <v>100000</v>
      </c>
      <c r="AG2782" s="7">
        <v>6</v>
      </c>
      <c r="AH2782" s="35">
        <v>100000</v>
      </c>
      <c r="AI2782" s="35">
        <v>100000</v>
      </c>
      <c r="AJ2782" s="49">
        <v>43948</v>
      </c>
    </row>
    <row r="2783" spans="1:36" ht="15" customHeight="1" x14ac:dyDescent="0.25">
      <c r="A2783" s="3" t="s">
        <v>8547</v>
      </c>
      <c r="B2783" s="4" t="s">
        <v>8548</v>
      </c>
      <c r="C2783" s="18" t="s">
        <v>8505</v>
      </c>
      <c r="D2783" s="18" t="s">
        <v>8505</v>
      </c>
      <c r="E2783" s="18" t="s">
        <v>8783</v>
      </c>
      <c r="F2783" s="18" t="s">
        <v>34</v>
      </c>
      <c r="G2783" s="19" t="s">
        <v>5</v>
      </c>
      <c r="H2783" s="5" t="s">
        <v>35</v>
      </c>
      <c r="I2783" s="18" t="s">
        <v>8506</v>
      </c>
      <c r="J2783" s="20">
        <v>202036</v>
      </c>
      <c r="K2783" s="20">
        <v>396333326.31999999</v>
      </c>
      <c r="L2783" s="20">
        <v>0</v>
      </c>
      <c r="M2783" s="20">
        <v>0</v>
      </c>
      <c r="N2783" s="20">
        <v>7719852</v>
      </c>
      <c r="O2783" s="6">
        <v>1999.90683996911</v>
      </c>
      <c r="P2783" s="21">
        <v>0.92483886906211399</v>
      </c>
      <c r="Q2783" s="18" t="s">
        <v>5</v>
      </c>
      <c r="R2783" s="22">
        <v>11880</v>
      </c>
      <c r="S2783" s="23">
        <v>0</v>
      </c>
      <c r="T2783" s="23">
        <v>12963</v>
      </c>
      <c r="U2783" s="24">
        <v>1465</v>
      </c>
      <c r="V2783" s="25">
        <v>568</v>
      </c>
      <c r="W2783" s="23">
        <v>549</v>
      </c>
      <c r="X2783" s="23">
        <v>0</v>
      </c>
      <c r="Y2783" s="23">
        <v>549</v>
      </c>
      <c r="Z2783" s="26">
        <v>4.2351307567692661E-2</v>
      </c>
      <c r="AA2783" s="25">
        <v>2781</v>
      </c>
      <c r="AB2783" s="23">
        <v>0</v>
      </c>
      <c r="AC2783" s="23">
        <v>2781</v>
      </c>
      <c r="AD2783" s="26">
        <v>0.21453367276093496</v>
      </c>
      <c r="AE2783" s="5"/>
      <c r="AF2783" s="33">
        <v>100000</v>
      </c>
      <c r="AG2783" s="7">
        <v>6</v>
      </c>
      <c r="AH2783" s="33">
        <v>100000</v>
      </c>
      <c r="AI2783" s="33">
        <v>100000</v>
      </c>
      <c r="AJ2783" s="37">
        <v>43937</v>
      </c>
    </row>
    <row r="2784" spans="1:36" ht="15" customHeight="1" x14ac:dyDescent="0.25">
      <c r="A2784" s="3" t="s">
        <v>8551</v>
      </c>
      <c r="B2784" s="4" t="s">
        <v>8552</v>
      </c>
      <c r="C2784" s="18" t="s">
        <v>8513</v>
      </c>
      <c r="D2784" s="18" t="s">
        <v>8513</v>
      </c>
      <c r="E2784" s="18" t="s">
        <v>8785</v>
      </c>
      <c r="F2784" s="18" t="s">
        <v>34</v>
      </c>
      <c r="G2784" s="19" t="s">
        <v>5</v>
      </c>
      <c r="H2784" s="5" t="s">
        <v>50</v>
      </c>
      <c r="I2784" s="18" t="s">
        <v>8514</v>
      </c>
      <c r="J2784" s="20">
        <v>172362</v>
      </c>
      <c r="K2784" s="20">
        <v>371454077.81999999</v>
      </c>
      <c r="L2784" s="20">
        <v>0</v>
      </c>
      <c r="M2784" s="20">
        <v>0</v>
      </c>
      <c r="N2784" s="20">
        <v>1237451</v>
      </c>
      <c r="O2784" s="6">
        <v>2162.2604101832198</v>
      </c>
      <c r="P2784" s="21">
        <v>0.99991781237295796</v>
      </c>
      <c r="Q2784" s="18" t="s">
        <v>5</v>
      </c>
      <c r="R2784" s="22">
        <v>12341</v>
      </c>
      <c r="S2784" s="23">
        <v>0</v>
      </c>
      <c r="T2784" s="23">
        <v>13655</v>
      </c>
      <c r="U2784" s="24">
        <v>1399</v>
      </c>
      <c r="V2784" s="25">
        <v>500</v>
      </c>
      <c r="W2784" s="23">
        <v>661</v>
      </c>
      <c r="X2784" s="23">
        <v>0</v>
      </c>
      <c r="Y2784" s="23">
        <v>661</v>
      </c>
      <c r="Z2784" s="26">
        <v>4.8407176858293668E-2</v>
      </c>
      <c r="AA2784" s="25">
        <v>4171</v>
      </c>
      <c r="AB2784" s="23">
        <v>0</v>
      </c>
      <c r="AC2784" s="23">
        <v>4171</v>
      </c>
      <c r="AD2784" s="26">
        <v>0.30545587696814352</v>
      </c>
      <c r="AE2784" s="5"/>
      <c r="AF2784" s="33">
        <v>100000</v>
      </c>
      <c r="AG2784" s="7">
        <v>6</v>
      </c>
      <c r="AH2784" s="30">
        <v>99962.1</v>
      </c>
      <c r="AI2784" s="30">
        <v>99962.1</v>
      </c>
      <c r="AJ2784" s="37">
        <v>43938</v>
      </c>
    </row>
    <row r="2785" spans="1:36" ht="15" customHeight="1" x14ac:dyDescent="0.25">
      <c r="A2785" s="3" t="s">
        <v>8555</v>
      </c>
      <c r="B2785" s="4" t="s">
        <v>8556</v>
      </c>
      <c r="C2785" s="18" t="s">
        <v>8517</v>
      </c>
      <c r="D2785" s="18" t="s">
        <v>8517</v>
      </c>
      <c r="E2785" s="18" t="s">
        <v>8784</v>
      </c>
      <c r="F2785" s="18" t="s">
        <v>34</v>
      </c>
      <c r="G2785" s="19" t="s">
        <v>5</v>
      </c>
      <c r="H2785" s="5" t="s">
        <v>40</v>
      </c>
      <c r="I2785" s="18" t="s">
        <v>8518</v>
      </c>
      <c r="J2785" s="20">
        <v>195774</v>
      </c>
      <c r="K2785" s="20">
        <v>388007701.81</v>
      </c>
      <c r="L2785" s="20">
        <v>0</v>
      </c>
      <c r="M2785" s="20">
        <v>0</v>
      </c>
      <c r="N2785" s="20">
        <v>0</v>
      </c>
      <c r="O2785" s="6">
        <v>1981.91640263774</v>
      </c>
      <c r="P2785" s="21">
        <v>0.91651935368121695</v>
      </c>
      <c r="Q2785" s="18" t="s">
        <v>5</v>
      </c>
      <c r="R2785" s="22">
        <v>12177</v>
      </c>
      <c r="S2785" s="23">
        <v>0</v>
      </c>
      <c r="T2785" s="23">
        <v>13819</v>
      </c>
      <c r="U2785" s="24">
        <v>1439</v>
      </c>
      <c r="V2785" s="25">
        <v>10</v>
      </c>
      <c r="W2785" s="23">
        <v>349</v>
      </c>
      <c r="X2785" s="23">
        <v>0</v>
      </c>
      <c r="Y2785" s="23">
        <v>349</v>
      </c>
      <c r="Z2785" s="26">
        <v>2.5255083580577466E-2</v>
      </c>
      <c r="AA2785" s="25">
        <v>5234</v>
      </c>
      <c r="AB2785" s="23">
        <v>0</v>
      </c>
      <c r="AC2785" s="23">
        <v>5234</v>
      </c>
      <c r="AD2785" s="26">
        <v>0.37875388957232797</v>
      </c>
      <c r="AE2785" s="5"/>
      <c r="AF2785" s="33">
        <v>100000</v>
      </c>
      <c r="AG2785" s="7">
        <v>6</v>
      </c>
      <c r="AH2785" s="30">
        <v>99752.2</v>
      </c>
      <c r="AI2785" s="30">
        <v>99752.2</v>
      </c>
      <c r="AJ2785" s="37">
        <v>43937</v>
      </c>
    </row>
    <row r="2786" spans="1:36" ht="15" customHeight="1" x14ac:dyDescent="0.25">
      <c r="A2786" s="3" t="s">
        <v>8559</v>
      </c>
      <c r="B2786" s="4" t="s">
        <v>8560</v>
      </c>
      <c r="C2786" s="18" t="s">
        <v>8525</v>
      </c>
      <c r="D2786" s="18" t="s">
        <v>8525</v>
      </c>
      <c r="E2786" s="18" t="s">
        <v>8783</v>
      </c>
      <c r="F2786" s="18" t="s">
        <v>34</v>
      </c>
      <c r="G2786" s="19" t="s">
        <v>5</v>
      </c>
      <c r="H2786" s="5" t="s">
        <v>45</v>
      </c>
      <c r="I2786" s="18" t="s">
        <v>8526</v>
      </c>
      <c r="J2786" s="20">
        <v>222292</v>
      </c>
      <c r="K2786" s="20">
        <v>443552656.92000002</v>
      </c>
      <c r="L2786" s="20">
        <v>0</v>
      </c>
      <c r="M2786" s="20">
        <v>0</v>
      </c>
      <c r="N2786" s="20">
        <v>4577270</v>
      </c>
      <c r="O2786" s="6">
        <v>2015.95166231803</v>
      </c>
      <c r="P2786" s="21">
        <v>0.93225865235347205</v>
      </c>
      <c r="Q2786" s="18" t="s">
        <v>5</v>
      </c>
      <c r="R2786" s="22">
        <v>13622</v>
      </c>
      <c r="S2786" s="23">
        <v>0</v>
      </c>
      <c r="T2786" s="23">
        <v>15266</v>
      </c>
      <c r="U2786" s="24">
        <v>1737</v>
      </c>
      <c r="V2786" s="25"/>
      <c r="W2786" s="23">
        <v>643</v>
      </c>
      <c r="X2786" s="23">
        <v>0</v>
      </c>
      <c r="Y2786" s="23">
        <v>643</v>
      </c>
      <c r="Z2786" s="26">
        <v>4.2119743220227955E-2</v>
      </c>
      <c r="AA2786" s="25">
        <v>4451</v>
      </c>
      <c r="AB2786" s="23">
        <v>0</v>
      </c>
      <c r="AC2786" s="23">
        <v>4451</v>
      </c>
      <c r="AD2786" s="26">
        <v>0.29156295034717672</v>
      </c>
      <c r="AE2786" s="5"/>
      <c r="AF2786" s="33">
        <v>100000</v>
      </c>
      <c r="AG2786" s="7">
        <v>6</v>
      </c>
      <c r="AH2786" s="30">
        <v>99750</v>
      </c>
      <c r="AI2786" s="30">
        <v>99750</v>
      </c>
      <c r="AJ2786" s="37">
        <v>43938</v>
      </c>
    </row>
    <row r="2787" spans="1:36" s="2" customFormat="1" ht="15" customHeight="1" x14ac:dyDescent="0.25">
      <c r="A2787" s="3" t="s">
        <v>8563</v>
      </c>
      <c r="B2787" s="4" t="s">
        <v>8564</v>
      </c>
      <c r="C2787" s="28" t="s">
        <v>8529</v>
      </c>
      <c r="D2787" s="28" t="s">
        <v>8529</v>
      </c>
      <c r="E2787" s="28" t="s">
        <v>8780</v>
      </c>
      <c r="F2787" s="28" t="s">
        <v>34</v>
      </c>
      <c r="G2787" s="19" t="s">
        <v>5</v>
      </c>
      <c r="H2787" s="5" t="s">
        <v>210</v>
      </c>
      <c r="I2787" s="28" t="s">
        <v>8530</v>
      </c>
      <c r="J2787" s="20">
        <v>191564</v>
      </c>
      <c r="K2787" s="20">
        <v>407141361.48000002</v>
      </c>
      <c r="L2787" s="20">
        <v>0</v>
      </c>
      <c r="M2787" s="20">
        <v>0</v>
      </c>
      <c r="N2787" s="20">
        <v>212421</v>
      </c>
      <c r="O2787" s="6">
        <v>2126.4631271011299</v>
      </c>
      <c r="P2787" s="21">
        <v>0.98336368188073398</v>
      </c>
      <c r="Q2787" s="18" t="s">
        <v>5</v>
      </c>
      <c r="R2787" s="22">
        <v>13871</v>
      </c>
      <c r="S2787" s="23">
        <v>0</v>
      </c>
      <c r="T2787" s="23">
        <v>15747</v>
      </c>
      <c r="U2787" s="24">
        <v>1671</v>
      </c>
      <c r="V2787" s="25"/>
      <c r="W2787" s="23">
        <v>538</v>
      </c>
      <c r="X2787" s="23">
        <v>0</v>
      </c>
      <c r="Y2787" s="23">
        <v>538</v>
      </c>
      <c r="Z2787" s="26">
        <v>3.4165237823077413E-2</v>
      </c>
      <c r="AA2787" s="25">
        <v>6254</v>
      </c>
      <c r="AB2787" s="23">
        <v>0</v>
      </c>
      <c r="AC2787" s="23">
        <v>6254</v>
      </c>
      <c r="AD2787" s="26">
        <v>0.39715501365339428</v>
      </c>
      <c r="AE2787" s="5"/>
      <c r="AF2787" s="35">
        <v>100000</v>
      </c>
      <c r="AG2787" s="7">
        <v>6</v>
      </c>
      <c r="AH2787" s="32">
        <v>97920.3</v>
      </c>
      <c r="AI2787" s="32">
        <v>97920.3</v>
      </c>
      <c r="AJ2787" s="49">
        <v>43949</v>
      </c>
    </row>
    <row r="2788" spans="1:36" s="2" customFormat="1" ht="15" customHeight="1" x14ac:dyDescent="0.25">
      <c r="A2788" s="3" t="s">
        <v>8567</v>
      </c>
      <c r="B2788" s="4" t="s">
        <v>8568</v>
      </c>
      <c r="C2788" s="28" t="s">
        <v>8549</v>
      </c>
      <c r="D2788" s="28" t="s">
        <v>8549</v>
      </c>
      <c r="E2788" s="28" t="s">
        <v>8781</v>
      </c>
      <c r="F2788" s="28" t="s">
        <v>34</v>
      </c>
      <c r="G2788" s="19" t="s">
        <v>5</v>
      </c>
      <c r="H2788" s="5" t="s">
        <v>139</v>
      </c>
      <c r="I2788" s="28" t="s">
        <v>8550</v>
      </c>
      <c r="J2788" s="20">
        <v>297459</v>
      </c>
      <c r="K2788" s="20">
        <v>549516396.33000004</v>
      </c>
      <c r="L2788" s="20">
        <v>0</v>
      </c>
      <c r="M2788" s="20">
        <v>0</v>
      </c>
      <c r="N2788" s="20">
        <v>5476045</v>
      </c>
      <c r="O2788" s="6">
        <v>1865.77794361576</v>
      </c>
      <c r="P2788" s="21">
        <v>0.86281217145158795</v>
      </c>
      <c r="Q2788" s="18" t="s">
        <v>5</v>
      </c>
      <c r="R2788" s="22">
        <v>21107</v>
      </c>
      <c r="S2788" s="23">
        <v>0</v>
      </c>
      <c r="T2788" s="23">
        <v>24590</v>
      </c>
      <c r="U2788" s="24">
        <v>2622</v>
      </c>
      <c r="V2788" s="25">
        <v>1200</v>
      </c>
      <c r="W2788" s="23">
        <v>898</v>
      </c>
      <c r="X2788" s="23">
        <v>0</v>
      </c>
      <c r="Y2788" s="23">
        <v>898</v>
      </c>
      <c r="Z2788" s="26">
        <v>3.6518910126067505E-2</v>
      </c>
      <c r="AA2788" s="25">
        <v>9551</v>
      </c>
      <c r="AB2788" s="23">
        <v>0</v>
      </c>
      <c r="AC2788" s="23">
        <v>9551</v>
      </c>
      <c r="AD2788" s="26">
        <v>0.38840992273281821</v>
      </c>
      <c r="AE2788" s="5"/>
      <c r="AF2788" s="35">
        <v>100000</v>
      </c>
      <c r="AG2788" s="7">
        <v>6</v>
      </c>
      <c r="AH2788" s="32">
        <v>99671.82</v>
      </c>
      <c r="AI2788" s="32">
        <v>99671.82</v>
      </c>
      <c r="AJ2788" s="49">
        <v>43945</v>
      </c>
    </row>
    <row r="2789" spans="1:36" s="2" customFormat="1" ht="15" customHeight="1" x14ac:dyDescent="0.25">
      <c r="A2789" s="3" t="s">
        <v>8571</v>
      </c>
      <c r="B2789" s="4" t="s">
        <v>8572</v>
      </c>
      <c r="C2789" s="28" t="s">
        <v>8557</v>
      </c>
      <c r="D2789" s="28" t="s">
        <v>8557</v>
      </c>
      <c r="E2789" s="28" t="s">
        <v>8787</v>
      </c>
      <c r="F2789" s="28" t="s">
        <v>34</v>
      </c>
      <c r="G2789" s="19" t="s">
        <v>5</v>
      </c>
      <c r="H2789" s="5" t="s">
        <v>62</v>
      </c>
      <c r="I2789" s="28" t="s">
        <v>8558</v>
      </c>
      <c r="J2789" s="20">
        <v>402465</v>
      </c>
      <c r="K2789" s="20">
        <v>811335216.59000003</v>
      </c>
      <c r="L2789" s="20">
        <v>0</v>
      </c>
      <c r="M2789" s="20">
        <v>0</v>
      </c>
      <c r="N2789" s="20">
        <v>1522639</v>
      </c>
      <c r="O2789" s="6">
        <v>2019.6982485184999</v>
      </c>
      <c r="P2789" s="21">
        <v>0.93399122732908602</v>
      </c>
      <c r="Q2789" s="18" t="s">
        <v>5</v>
      </c>
      <c r="R2789" s="22">
        <v>24192</v>
      </c>
      <c r="S2789" s="23">
        <v>0</v>
      </c>
      <c r="T2789" s="23">
        <v>27829</v>
      </c>
      <c r="U2789" s="24">
        <v>3167</v>
      </c>
      <c r="V2789" s="25">
        <v>7346</v>
      </c>
      <c r="W2789" s="23">
        <v>1378</v>
      </c>
      <c r="X2789" s="23">
        <v>0</v>
      </c>
      <c r="Y2789" s="23">
        <v>1378</v>
      </c>
      <c r="Z2789" s="26">
        <v>4.9516691221387764E-2</v>
      </c>
      <c r="AA2789" s="25">
        <v>8149</v>
      </c>
      <c r="AB2789" s="23">
        <v>0</v>
      </c>
      <c r="AC2789" s="23">
        <v>8149</v>
      </c>
      <c r="AD2789" s="26">
        <v>0.29282403248409933</v>
      </c>
      <c r="AE2789" s="5"/>
      <c r="AF2789" s="35">
        <v>100000</v>
      </c>
      <c r="AG2789" s="7">
        <v>6</v>
      </c>
      <c r="AH2789" s="35">
        <v>100000</v>
      </c>
      <c r="AI2789" s="35">
        <v>100000</v>
      </c>
      <c r="AJ2789" s="49">
        <v>43942</v>
      </c>
    </row>
    <row r="2790" spans="1:36" ht="15" customHeight="1" x14ac:dyDescent="0.25">
      <c r="A2790" s="3" t="s">
        <v>8575</v>
      </c>
      <c r="B2790" s="4" t="s">
        <v>8576</v>
      </c>
      <c r="C2790" s="18" t="s">
        <v>8573</v>
      </c>
      <c r="D2790" s="18" t="s">
        <v>8573</v>
      </c>
      <c r="E2790" s="18" t="s">
        <v>8772</v>
      </c>
      <c r="F2790" s="18" t="s">
        <v>34</v>
      </c>
      <c r="G2790" s="19" t="s">
        <v>5</v>
      </c>
      <c r="H2790" s="5" t="s">
        <v>96</v>
      </c>
      <c r="I2790" s="18" t="s">
        <v>8574</v>
      </c>
      <c r="J2790" s="20">
        <v>640648</v>
      </c>
      <c r="K2790" s="20">
        <v>1769617092.49</v>
      </c>
      <c r="L2790" s="20">
        <v>0</v>
      </c>
      <c r="M2790" s="20">
        <v>0</v>
      </c>
      <c r="N2790" s="20">
        <v>0</v>
      </c>
      <c r="O2790" s="6">
        <v>2762.2299491920699</v>
      </c>
      <c r="P2790" s="21">
        <v>1.2773683109858001</v>
      </c>
      <c r="Q2790" s="18" t="s">
        <v>5</v>
      </c>
      <c r="R2790" s="22">
        <v>40888</v>
      </c>
      <c r="S2790" s="23">
        <v>0</v>
      </c>
      <c r="T2790" s="23">
        <v>45162</v>
      </c>
      <c r="U2790" s="24">
        <v>4530</v>
      </c>
      <c r="V2790" s="25">
        <v>564</v>
      </c>
      <c r="W2790" s="23">
        <v>742</v>
      </c>
      <c r="X2790" s="23">
        <v>0</v>
      </c>
      <c r="Y2790" s="23">
        <v>742</v>
      </c>
      <c r="Z2790" s="26">
        <v>1.6429741818342853E-2</v>
      </c>
      <c r="AA2790" s="25">
        <v>15364</v>
      </c>
      <c r="AB2790" s="23">
        <v>0</v>
      </c>
      <c r="AC2790" s="23">
        <v>15364</v>
      </c>
      <c r="AD2790" s="26">
        <v>0.34019751118196712</v>
      </c>
      <c r="AE2790" s="5"/>
      <c r="AF2790" s="33">
        <v>100000</v>
      </c>
      <c r="AG2790" s="7">
        <v>6</v>
      </c>
      <c r="AH2790" s="30">
        <v>99999.9</v>
      </c>
      <c r="AI2790" s="30">
        <v>99999.9</v>
      </c>
      <c r="AJ2790" s="37">
        <v>43936</v>
      </c>
    </row>
    <row r="2791" spans="1:36" ht="15" customHeight="1" x14ac:dyDescent="0.25">
      <c r="A2791" s="3" t="s">
        <v>8579</v>
      </c>
      <c r="B2791" s="4" t="s">
        <v>8580</v>
      </c>
      <c r="C2791" s="18" t="s">
        <v>8577</v>
      </c>
      <c r="D2791" s="18" t="s">
        <v>8577</v>
      </c>
      <c r="E2791" s="18" t="s">
        <v>8777</v>
      </c>
      <c r="F2791" s="18" t="s">
        <v>34</v>
      </c>
      <c r="G2791" s="19" t="s">
        <v>5</v>
      </c>
      <c r="H2791" s="5" t="s">
        <v>78</v>
      </c>
      <c r="I2791" s="18" t="s">
        <v>8578</v>
      </c>
      <c r="J2791" s="20">
        <v>771069</v>
      </c>
      <c r="K2791" s="20">
        <v>2092976538.8499999</v>
      </c>
      <c r="L2791" s="20">
        <v>0</v>
      </c>
      <c r="M2791" s="20">
        <v>0</v>
      </c>
      <c r="N2791" s="20">
        <v>0</v>
      </c>
      <c r="O2791" s="6">
        <v>2714.3829395942498</v>
      </c>
      <c r="P2791" s="21">
        <v>1.25524189321469</v>
      </c>
      <c r="Q2791" s="18" t="s">
        <v>5</v>
      </c>
      <c r="R2791" s="22">
        <v>44353</v>
      </c>
      <c r="S2791" s="23">
        <v>0</v>
      </c>
      <c r="T2791" s="23">
        <v>54554</v>
      </c>
      <c r="U2791" s="24">
        <v>5457</v>
      </c>
      <c r="V2791" s="25">
        <v>858</v>
      </c>
      <c r="W2791" s="23">
        <v>819</v>
      </c>
      <c r="X2791" s="23">
        <v>0</v>
      </c>
      <c r="Y2791" s="23">
        <v>819</v>
      </c>
      <c r="Z2791" s="26">
        <v>1.5012648018477105E-2</v>
      </c>
      <c r="AA2791" s="25">
        <v>21023</v>
      </c>
      <c r="AB2791" s="23">
        <v>0</v>
      </c>
      <c r="AC2791" s="23">
        <v>21023</v>
      </c>
      <c r="AD2791" s="26">
        <v>0.38536129339736774</v>
      </c>
      <c r="AE2791" s="5"/>
      <c r="AF2791" s="33">
        <v>100000</v>
      </c>
      <c r="AG2791" s="7">
        <v>6</v>
      </c>
      <c r="AH2791" s="33">
        <v>100000</v>
      </c>
      <c r="AI2791" s="33">
        <v>100000</v>
      </c>
      <c r="AJ2791" s="37">
        <v>43936</v>
      </c>
    </row>
    <row r="2792" spans="1:36" x14ac:dyDescent="0.25">
      <c r="A2792" s="1"/>
      <c r="B2792" s="1"/>
      <c r="C2792" s="1"/>
      <c r="D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36">
        <v>186105000</v>
      </c>
      <c r="AG2792" s="36"/>
      <c r="AH2792" s="36"/>
      <c r="AI2792" s="36"/>
    </row>
    <row r="2795" spans="1:36" x14ac:dyDescent="0.25">
      <c r="A2795" s="1"/>
      <c r="B2795" s="1"/>
      <c r="C2795" s="1"/>
      <c r="D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G2795" s="1"/>
    </row>
  </sheetData>
  <autoFilter ref="C1:AJ2791">
    <sortState ref="C671:AM2563">
      <sortCondition ref="I1:I2791"/>
    </sortState>
  </autoFilter>
  <dataConsolidate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1"/>
  <sheetViews>
    <sheetView workbookViewId="0">
      <selection activeCell="G25" sqref="G25"/>
    </sheetView>
  </sheetViews>
  <sheetFormatPr defaultRowHeight="15" x14ac:dyDescent="0.25"/>
  <cols>
    <col min="3" max="3" width="24.5703125" customWidth="1"/>
    <col min="5" max="5" width="11.140625" customWidth="1"/>
    <col min="6" max="6" width="12.7109375" customWidth="1"/>
    <col min="7" max="7" width="9.85546875" customWidth="1"/>
    <col min="8" max="8" width="10.42578125" customWidth="1"/>
    <col min="9" max="9" width="19.42578125" style="48" customWidth="1"/>
    <col min="10" max="10" width="10.85546875" customWidth="1"/>
  </cols>
  <sheetData>
    <row r="2" spans="3:10" x14ac:dyDescent="0.25">
      <c r="C2" t="s">
        <v>8801</v>
      </c>
    </row>
    <row r="3" spans="3:10" ht="45" customHeight="1" x14ac:dyDescent="0.25">
      <c r="E3" s="46" t="s">
        <v>8794</v>
      </c>
      <c r="F3" s="46" t="s">
        <v>8791</v>
      </c>
      <c r="G3" s="47" t="s">
        <v>8793</v>
      </c>
      <c r="I3" s="45" t="s">
        <v>8798</v>
      </c>
      <c r="J3" s="50" t="s">
        <v>8797</v>
      </c>
    </row>
    <row r="4" spans="3:10" x14ac:dyDescent="0.25">
      <c r="C4" s="44" t="s">
        <v>8789</v>
      </c>
      <c r="D4" s="44">
        <v>2790</v>
      </c>
    </row>
    <row r="5" spans="3:10" x14ac:dyDescent="0.25">
      <c r="C5" t="s">
        <v>8790</v>
      </c>
      <c r="D5" s="5">
        <v>195</v>
      </c>
      <c r="E5" s="5">
        <f>F5+G5</f>
        <v>194</v>
      </c>
      <c r="F5" s="5">
        <v>194</v>
      </c>
      <c r="G5" s="5"/>
      <c r="I5" s="48">
        <f>D5-E5</f>
        <v>1</v>
      </c>
      <c r="J5" s="51">
        <f>E5/D5</f>
        <v>0.99487179487179489</v>
      </c>
    </row>
    <row r="6" spans="3:10" x14ac:dyDescent="0.25">
      <c r="C6" s="65" t="s">
        <v>8773</v>
      </c>
      <c r="D6" s="66">
        <v>163</v>
      </c>
      <c r="E6" s="66">
        <f t="shared" ref="E6:E19" si="0">F6+G6</f>
        <v>163</v>
      </c>
      <c r="F6" s="66">
        <v>163</v>
      </c>
      <c r="G6" s="69"/>
      <c r="H6" s="65"/>
      <c r="I6" s="67">
        <f t="shared" ref="I6:I20" si="1">D6-E6</f>
        <v>0</v>
      </c>
      <c r="J6" s="68">
        <f t="shared" ref="J6:J21" si="2">E6/D6</f>
        <v>1</v>
      </c>
    </row>
    <row r="7" spans="3:10" x14ac:dyDescent="0.25">
      <c r="C7" s="65" t="s">
        <v>8774</v>
      </c>
      <c r="D7" s="66">
        <v>233</v>
      </c>
      <c r="E7" s="66">
        <v>233</v>
      </c>
      <c r="F7" s="66">
        <v>233</v>
      </c>
      <c r="G7" s="69"/>
      <c r="H7" s="65"/>
      <c r="I7" s="67">
        <f t="shared" si="1"/>
        <v>0</v>
      </c>
      <c r="J7" s="68">
        <f t="shared" si="2"/>
        <v>1</v>
      </c>
    </row>
    <row r="8" spans="3:10" x14ac:dyDescent="0.25">
      <c r="C8" s="65" t="s">
        <v>8775</v>
      </c>
      <c r="D8" s="66">
        <v>94</v>
      </c>
      <c r="E8" s="66">
        <f t="shared" si="0"/>
        <v>94</v>
      </c>
      <c r="F8" s="66">
        <v>94</v>
      </c>
      <c r="G8" s="69"/>
      <c r="H8" s="65"/>
      <c r="I8" s="67">
        <f t="shared" si="1"/>
        <v>0</v>
      </c>
      <c r="J8" s="68">
        <f t="shared" si="2"/>
        <v>1</v>
      </c>
    </row>
    <row r="9" spans="3:10" x14ac:dyDescent="0.25">
      <c r="C9" t="s">
        <v>8776</v>
      </c>
      <c r="D9" s="5">
        <v>198</v>
      </c>
      <c r="E9" s="5">
        <f t="shared" si="0"/>
        <v>197</v>
      </c>
      <c r="F9" s="5">
        <v>197</v>
      </c>
      <c r="G9" s="5"/>
      <c r="I9" s="48">
        <f t="shared" si="1"/>
        <v>1</v>
      </c>
      <c r="J9" s="51">
        <f t="shared" si="2"/>
        <v>0.99494949494949492</v>
      </c>
    </row>
    <row r="10" spans="3:10" x14ac:dyDescent="0.25">
      <c r="C10" s="65" t="s">
        <v>8777</v>
      </c>
      <c r="D10" s="66">
        <v>201</v>
      </c>
      <c r="E10" s="66">
        <v>201</v>
      </c>
      <c r="F10" s="66">
        <v>201</v>
      </c>
      <c r="G10" s="66"/>
      <c r="H10" s="65"/>
      <c r="I10" s="67">
        <f t="shared" si="1"/>
        <v>0</v>
      </c>
      <c r="J10" s="68">
        <f t="shared" si="2"/>
        <v>1</v>
      </c>
    </row>
    <row r="11" spans="3:10" x14ac:dyDescent="0.25">
      <c r="C11" s="65" t="s">
        <v>8778</v>
      </c>
      <c r="D11" s="66">
        <v>351</v>
      </c>
      <c r="E11" s="66">
        <v>351</v>
      </c>
      <c r="F11" s="66">
        <v>351</v>
      </c>
      <c r="G11" s="66"/>
      <c r="H11" s="65"/>
      <c r="I11" s="67">
        <f t="shared" si="1"/>
        <v>0</v>
      </c>
      <c r="J11" s="68">
        <f t="shared" si="2"/>
        <v>1</v>
      </c>
    </row>
    <row r="12" spans="3:10" x14ac:dyDescent="0.25">
      <c r="C12" s="65" t="s">
        <v>8779</v>
      </c>
      <c r="D12" s="66">
        <v>82</v>
      </c>
      <c r="E12" s="66">
        <f t="shared" si="0"/>
        <v>82</v>
      </c>
      <c r="F12" s="66">
        <v>82</v>
      </c>
      <c r="G12" s="66"/>
      <c r="H12" s="65"/>
      <c r="I12" s="67">
        <f t="shared" si="1"/>
        <v>0</v>
      </c>
      <c r="J12" s="68">
        <f t="shared" si="2"/>
        <v>1</v>
      </c>
    </row>
    <row r="13" spans="3:10" x14ac:dyDescent="0.25">
      <c r="C13" s="65" t="s">
        <v>8780</v>
      </c>
      <c r="D13" s="66">
        <v>181</v>
      </c>
      <c r="E13" s="66">
        <f t="shared" si="0"/>
        <v>181</v>
      </c>
      <c r="F13" s="66">
        <v>181</v>
      </c>
      <c r="G13" s="66"/>
      <c r="H13" s="65"/>
      <c r="I13" s="67">
        <f t="shared" si="1"/>
        <v>0</v>
      </c>
      <c r="J13" s="68">
        <f t="shared" si="2"/>
        <v>1</v>
      </c>
    </row>
    <row r="14" spans="3:10" x14ac:dyDescent="0.25">
      <c r="C14" t="s">
        <v>8781</v>
      </c>
      <c r="D14" s="5">
        <v>131</v>
      </c>
      <c r="E14" s="5">
        <f t="shared" si="0"/>
        <v>130</v>
      </c>
      <c r="F14" s="5">
        <v>130</v>
      </c>
      <c r="G14" s="5"/>
      <c r="I14" s="48">
        <f t="shared" si="1"/>
        <v>1</v>
      </c>
      <c r="J14" s="51">
        <f t="shared" si="2"/>
        <v>0.99236641221374045</v>
      </c>
    </row>
    <row r="15" spans="3:10" x14ac:dyDescent="0.25">
      <c r="C15" s="65" t="s">
        <v>8795</v>
      </c>
      <c r="D15" s="66">
        <v>139</v>
      </c>
      <c r="E15" s="66">
        <f t="shared" si="0"/>
        <v>139</v>
      </c>
      <c r="F15" s="66">
        <v>139</v>
      </c>
      <c r="G15" s="66"/>
      <c r="H15" s="65"/>
      <c r="I15" s="67">
        <f t="shared" si="1"/>
        <v>0</v>
      </c>
      <c r="J15" s="68">
        <f t="shared" si="2"/>
        <v>1</v>
      </c>
    </row>
    <row r="16" spans="3:10" s="27" customFormat="1" x14ac:dyDescent="0.25">
      <c r="C16" s="65" t="s">
        <v>8783</v>
      </c>
      <c r="D16" s="66">
        <v>184</v>
      </c>
      <c r="E16" s="66">
        <f t="shared" si="0"/>
        <v>184</v>
      </c>
      <c r="F16" s="66">
        <v>184</v>
      </c>
      <c r="G16" s="66"/>
      <c r="H16" s="65"/>
      <c r="I16" s="67">
        <f t="shared" si="1"/>
        <v>0</v>
      </c>
      <c r="J16" s="68">
        <f t="shared" si="2"/>
        <v>1</v>
      </c>
    </row>
    <row r="17" spans="3:10" s="27" customFormat="1" x14ac:dyDescent="0.25">
      <c r="C17" s="65" t="s">
        <v>8784</v>
      </c>
      <c r="D17" s="66">
        <v>115</v>
      </c>
      <c r="E17" s="66">
        <f t="shared" si="0"/>
        <v>115</v>
      </c>
      <c r="F17" s="66">
        <v>115</v>
      </c>
      <c r="G17" s="66"/>
      <c r="H17" s="65"/>
      <c r="I17" s="67">
        <f t="shared" si="1"/>
        <v>0</v>
      </c>
      <c r="J17" s="68">
        <f t="shared" si="2"/>
        <v>1</v>
      </c>
    </row>
    <row r="18" spans="3:10" s="27" customFormat="1" x14ac:dyDescent="0.25">
      <c r="C18" s="65" t="s">
        <v>8785</v>
      </c>
      <c r="D18" s="66">
        <v>135</v>
      </c>
      <c r="E18" s="66">
        <v>135</v>
      </c>
      <c r="F18" s="66">
        <v>135</v>
      </c>
      <c r="G18" s="66"/>
      <c r="H18" s="65"/>
      <c r="I18" s="67">
        <f t="shared" si="1"/>
        <v>0</v>
      </c>
      <c r="J18" s="68">
        <f t="shared" si="2"/>
        <v>1</v>
      </c>
    </row>
    <row r="19" spans="3:10" s="27" customFormat="1" x14ac:dyDescent="0.25">
      <c r="C19" s="65" t="s">
        <v>8786</v>
      </c>
      <c r="D19" s="66">
        <v>257</v>
      </c>
      <c r="E19" s="66">
        <f t="shared" si="0"/>
        <v>257</v>
      </c>
      <c r="F19" s="66">
        <v>257</v>
      </c>
      <c r="G19" s="66"/>
      <c r="H19" s="65"/>
      <c r="I19" s="67">
        <f t="shared" si="1"/>
        <v>0</v>
      </c>
      <c r="J19" s="68">
        <f t="shared" si="2"/>
        <v>1</v>
      </c>
    </row>
    <row r="20" spans="3:10" x14ac:dyDescent="0.25">
      <c r="C20" s="65" t="s">
        <v>8787</v>
      </c>
      <c r="D20" s="66">
        <v>131</v>
      </c>
      <c r="E20" s="66">
        <v>131</v>
      </c>
      <c r="F20" s="66">
        <v>131</v>
      </c>
      <c r="G20" s="66"/>
      <c r="H20" s="65"/>
      <c r="I20" s="67">
        <f t="shared" si="1"/>
        <v>0</v>
      </c>
      <c r="J20" s="68">
        <f t="shared" si="2"/>
        <v>1</v>
      </c>
    </row>
    <row r="21" spans="3:10" x14ac:dyDescent="0.25">
      <c r="D21">
        <f>SUM(D5:D20)</f>
        <v>2790</v>
      </c>
      <c r="E21">
        <f>SUM(E5:E20)</f>
        <v>2787</v>
      </c>
      <c r="F21" s="27">
        <f t="shared" ref="F21:G21" si="3">SUM(F5:F20)</f>
        <v>2787</v>
      </c>
      <c r="G21" s="27">
        <f t="shared" si="3"/>
        <v>0</v>
      </c>
      <c r="I21" s="48">
        <f>SUM(I5:I20)</f>
        <v>3</v>
      </c>
      <c r="J21" s="51">
        <f t="shared" si="2"/>
        <v>0.99892473118279568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statystyki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Szelenbaum</dc:creator>
  <cp:lastModifiedBy>Agnieszka Kurowska-Szczepańska</cp:lastModifiedBy>
  <dcterms:created xsi:type="dcterms:W3CDTF">2020-04-01T12:21:45Z</dcterms:created>
  <dcterms:modified xsi:type="dcterms:W3CDTF">2020-10-01T14:52:07Z</dcterms:modified>
</cp:coreProperties>
</file>