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12" i="1" l="1"/>
  <c r="D13" i="1"/>
  <c r="G20" i="1" l="1"/>
  <c r="J20" i="1"/>
  <c r="G23" i="1" l="1"/>
  <c r="G24" i="1"/>
  <c r="G14" i="1"/>
  <c r="D15" i="1"/>
  <c r="G16" i="1" l="1"/>
  <c r="G17" i="1"/>
  <c r="G18" i="1"/>
  <c r="G19" i="1"/>
  <c r="G21" i="1"/>
  <c r="G22" i="1"/>
  <c r="G26" i="1"/>
  <c r="G27" i="1"/>
  <c r="G29" i="1"/>
  <c r="G30" i="1"/>
  <c r="D16" i="1" l="1"/>
  <c r="J28" i="1" l="1"/>
  <c r="J19" i="1" l="1"/>
  <c r="J21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<sst xmlns="http://schemas.openxmlformats.org/spreadsheetml/2006/main" count="67" uniqueCount="37">
  <si>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</si>
  <si>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</si>
  <si>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</si>
  <si>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</si>
  <si>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</si>
  <si>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</si>
  <si>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</si>
  <si>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</si>
  <si>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</si>
  <si>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</si>
  <si>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</si>
  <si>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</si>
  <si>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</si>
  <si>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</si>
  <si>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</si>
  <si>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</si>
  <si>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</si>
  <si>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</si>
  <si>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</si>
  <si>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</si>
  <si>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</si>
  <si>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</si>
  <si>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</si>
  <si>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</si>
  <si>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</si>
  <si>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</si>
  <si>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</si>
  <si>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</si>
  <si>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</si>
  <si>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</si>
  <si>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</si>
  <si>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</si>
  <si>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</si>
  <si>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05.11-11.11.2018r. cena w zł/kg (szt*)</t>
  </si>
  <si>
    <t>46 tydzień</t>
  </si>
  <si>
    <t>12.11 - 18.11.2018 r.</t>
  </si>
  <si>
    <t>12.11-18.11.2018r.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</si>
</sst>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5" zoomScale="110" zoomScaleNormal="110" workbookViewId="0">
      <selection activeCell="L13" sqref="L13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0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6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38" t="s">
        <v>5</v>
      </c>
      <c r="C9" s="39"/>
      <c r="D9" s="40"/>
      <c r="E9" s="35" t="s">
        <v>6</v>
      </c>
      <c r="F9" s="36"/>
      <c r="G9" s="37"/>
      <c r="H9" s="35" t="s">
        <v>7</v>
      </c>
      <c r="I9" s="36"/>
      <c r="J9" s="37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>
        <v>0.65</v>
      </c>
      <c r="F12" s="16">
        <v>0.65</v>
      </c>
      <c r="G12" s="22">
        <f t="shared" ref="G12:G30" si="0">(E12-F12)/F12*100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0.5</v>
      </c>
      <c r="C13" s="16">
        <v>0.5</v>
      </c>
      <c r="D13" s="22">
        <f>((B13-C13)/C13)*100</f>
        <v>0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>
        <v>0.7</v>
      </c>
      <c r="F14" s="16">
        <v>0.7</v>
      </c>
      <c r="G14" s="22">
        <f t="shared" si="0"/>
        <v>0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0.6</v>
      </c>
      <c r="C15" s="16">
        <v>0.6</v>
      </c>
      <c r="D15" s="31">
        <f t="shared" ref="D15:D16" si="1">(B15-C15)/C15*100</f>
        <v>0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1"/>
        <v>0</v>
      </c>
      <c r="E16" s="16">
        <v>1.35</v>
      </c>
      <c r="F16" s="16">
        <v>1.35</v>
      </c>
      <c r="G16" s="22">
        <f t="shared" si="0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1.45</v>
      </c>
      <c r="D18" s="22">
        <f t="shared" ref="D18:D19" si="2">((B18-C18)/C18)*100</f>
        <v>17.241379310344829</v>
      </c>
      <c r="E18" s="16">
        <v>1.2</v>
      </c>
      <c r="F18" s="16">
        <v>1.1000000000000001</v>
      </c>
      <c r="G18" s="22">
        <f t="shared" si="0"/>
        <v>9.0909090909090793</v>
      </c>
      <c r="H18" s="16">
        <v>1.1375556156978148</v>
      </c>
      <c r="I18" s="16">
        <v>1.4218976781860959</v>
      </c>
      <c r="J18" s="22">
        <f>((H18-I18)/I18)*100</f>
        <v>-19.997364567822778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1.55</v>
      </c>
      <c r="D19" s="22">
        <f t="shared" si="2"/>
        <v>-9.6774193548387171</v>
      </c>
      <c r="E19" s="16">
        <v>1.1000000000000001</v>
      </c>
      <c r="F19" s="16">
        <v>1.1000000000000001</v>
      </c>
      <c r="G19" s="22">
        <f t="shared" si="0"/>
        <v>0</v>
      </c>
      <c r="H19" s="19">
        <v>1.2857142857142858</v>
      </c>
      <c r="I19" s="19">
        <v>1.5</v>
      </c>
      <c r="J19" s="31">
        <f t="shared" ref="J19:J28" si="3">((H19-I19)/I19)*100</f>
        <v>-14.285714285714279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8.5</v>
      </c>
      <c r="F20" s="24">
        <v>8.5</v>
      </c>
      <c r="G20" s="22">
        <f t="shared" si="0"/>
        <v>0</v>
      </c>
      <c r="H20" s="19">
        <v>4.2857142857142856</v>
      </c>
      <c r="I20" s="19">
        <v>4.2243776471276471</v>
      </c>
      <c r="J20" s="22">
        <f t="shared" si="3"/>
        <v>1.4519686379920171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>
        <v>2.3975342012265974</v>
      </c>
      <c r="I21" s="16">
        <v>2.6962944303188205</v>
      </c>
      <c r="J21" s="22">
        <f t="shared" si="3"/>
        <v>-11.080400780151317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2.25</v>
      </c>
      <c r="F22" s="24">
        <v>2.2000000000000002</v>
      </c>
      <c r="G22" s="22">
        <f t="shared" si="0"/>
        <v>2.2727272727272645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22">
        <f t="shared" si="0"/>
        <v>0</v>
      </c>
      <c r="H23" s="19">
        <v>2.0571428571428574</v>
      </c>
      <c r="I23" s="19">
        <v>2.1530672886645674</v>
      </c>
      <c r="J23" s="22">
        <f t="shared" si="3"/>
        <v>-4.4552454085727549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0.7</v>
      </c>
      <c r="G24" s="22">
        <f t="shared" si="0"/>
        <v>14.285714285714299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0.65</v>
      </c>
      <c r="F26" s="24">
        <v>0.55000000000000004</v>
      </c>
      <c r="G26" s="22">
        <f t="shared" si="0"/>
        <v>18.181818181818176</v>
      </c>
      <c r="H26" s="19">
        <v>0.62658730158730158</v>
      </c>
      <c r="I26" s="19">
        <v>0.72683982683982695</v>
      </c>
      <c r="J26" s="22">
        <f t="shared" si="3"/>
        <v>-13.792932300972815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 t="s">
        <v>31</v>
      </c>
      <c r="I27" s="24">
        <v>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0.75770975056689349</v>
      </c>
      <c r="I28" s="19">
        <v>0.88750000000000007</v>
      </c>
      <c r="J28" s="22">
        <f t="shared" si="3"/>
        <v>-14.624253457251443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</v>
      </c>
      <c r="F30" s="24">
        <v>0.67500000000000004</v>
      </c>
      <c r="G30" s="22">
        <f t="shared" si="0"/>
        <v>18.518518518518519</v>
      </c>
      <c r="H30" s="32"/>
      <c r="I30" s="32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 t="s">
        <v>31</v>
      </c>
      <c r="I31" s="29">
        <v>4.95</v>
      </c>
      <c r="J31" s="30" t="s">
        <v>31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D11:D31 J11:J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2018-11-21T07:49:18Z</dcterms:modified>
</cp:coreProperties>
</file>