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TargWoj!$A$19:$J$33</definedName>
    <definedName name="_xlnm._FilterDatabase" localSheetId="10" hidden="1">ZestTarg!$A$5:$T$58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TargWoj!$A:$A,TargWoj!$3:$5</definedName>
    <definedName name="_xlnm.Print_Titles" localSheetId="10">ZestTarg!$A:$B,ZestTarg!#REF!</definedName>
    <definedName name="Z_7210F14B_1A6D_11D8_89CF_0080C8945F41_.wvu.FilterData" localSheetId="9" hidden="1">TargWoj!$A$5:$P$17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TargWoj!$A:$A,TargWoj!$3:$5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<sst xmlns="http://schemas.openxmlformats.org/spreadsheetml/2006/main" count="1724" uniqueCount="366">
  <si>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</si>
  <si>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</si>
  <si>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</si>
  <si>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</si>
  <si>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</si>
  <si>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</si>
  <si>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</si>
  <si>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</si>
  <si>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</si>
  <si>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</si>
  <si>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</si>
  <si>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</si>
  <si>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</si>
  <si>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</si>
  <si>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</si>
  <si>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</si>
  <si>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</si>
  <si>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</si>
  <si>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</si>
  <si>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</si>
  <si>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</si>
  <si>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</si>
  <si>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</si>
  <si>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</si>
  <si>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</si>
  <si>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</si>
  <si>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</si>
  <si>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</si>
  <si>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</si>
  <si>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</si>
  <si>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</si>
  <si>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</si>
  <si>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</si>
  <si>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</si>
  <si>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</si>
  <si>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</si>
  <si>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</si>
  <si>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</si>
  <si>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</si>
  <si>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</si>
  <si>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</si>
  <si>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</si>
  <si>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</si>
  <si>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</si>
  <si>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</si>
  <si>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</si>
  <si>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</si>
  <si>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</si>
  <si>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</si>
  <si>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</si>
  <si>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</si>
  <si>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</si>
  <si>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</si>
  <si>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</si>
  <si>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</si>
  <si>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</si>
  <si>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</si>
  <si>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</si>
  <si>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</si>
  <si>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</si>
  <si>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</si>
  <si>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</si>
  <si>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</si>
  <si>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</si>
  <si>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</si>
  <si>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</si>
  <si>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</si>
  <si>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</si>
  <si>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</si>
  <si>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</si>
  <si>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</si>
  <si>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</si>
  <si>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</si>
  <si>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</si>
  <si>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</si>
  <si>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</si>
  <si>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</si>
  <si>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</si>
  <si>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</si>
  <si>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</si>
  <si>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</si>
  <si>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</si>
  <si>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</si>
  <si>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</si>
  <si>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</si>
  <si>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</si>
  <si>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</si>
  <si>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</si>
  <si>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</si>
  <si>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</si>
  <si>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</si>
  <si>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</si>
  <si>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</si>
  <si>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</si>
  <si>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</si>
  <si>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</si>
  <si>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</si>
  <si>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</si>
  <si>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</si>
  <si>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</si>
  <si>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</si>
  <si>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</si>
  <si>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</si>
  <si>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</si>
  <si>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</si>
  <si>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</si>
  <si>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</si>
  <si>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</si>
  <si>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</si>
  <si>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</si>
  <si>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</si>
  <si>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</si>
  <si>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</si>
  <si>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</si>
  <si>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</si>
  <si>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</si>
  <si>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</si>
  <si>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</si>
  <si>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</si>
  <si>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</si>
  <si>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</si>
  <si>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</si>
  <si>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</si>
  <si>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</si>
  <si>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</si>
  <si>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</si>
  <si>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</si>
  <si>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</si>
  <si>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</si>
  <si>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</si>
  <si>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</si>
  <si>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</si>
  <si>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</si>
  <si>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</si>
  <si>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</si>
  <si>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</si>
  <si>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</si>
  <si>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</si>
  <si>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</si>
  <si>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</si>
  <si>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</si>
  <si>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</si>
  <si>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</si>
  <si>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</si>
  <si>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</si>
  <si>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</si>
  <si>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</si>
  <si>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</si>
  <si>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</si>
  <si>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</si>
  <si>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</si>
  <si>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</si>
  <si>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</si>
  <si>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</si>
  <si>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</si>
  <si>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</si>
  <si>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</si>
  <si>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</si>
  <si>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</si>
  <si>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</si>
  <si>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</si>
  <si>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</si>
  <si>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</si>
  <si>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</si>
  <si>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</si>
  <si>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</si>
  <si>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</si>
  <si>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</si>
  <si>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</si>
  <si>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</si>
  <si>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</si>
  <si>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</si>
  <si>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</si>
  <si>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</si>
  <si>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</si>
  <si>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</si>
  <si>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</si>
  <si>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</si>
  <si>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</si>
  <si>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</si>
  <si>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</si>
  <si>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</si>
  <si>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</si>
  <si>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</si>
  <si>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</si>
  <si>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</si>
  <si>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</si>
  <si>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</si>
  <si>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</si>
  <si>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</si>
  <si>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</si>
  <si>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</si>
  <si>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</si>
  <si>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</si>
  <si>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</si>
  <si>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</si>
  <si>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</si>
  <si>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</si>
  <si>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</si>
  <si>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</si>
  <si>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</si>
  <si>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</si>
  <si>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</si>
  <si>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</si>
  <si>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</si>
  <si>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</si>
  <si>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</si>
  <si>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</si>
  <si>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</si>
  <si>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</si>
  <si>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</si>
  <si>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</si>
  <si>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</si>
  <si>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</si>
  <si>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</si>
  <si>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</si>
  <si>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</si>
  <si>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</si>
  <si>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</si>
  <si>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</si>
  <si>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</si>
  <si>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</si>
  <si>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</si>
  <si>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</si>
  <si>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</si>
  <si>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</si>
  <si>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</si>
  <si>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</si>
  <si>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</si>
  <si>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</si>
  <si>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</si>
  <si>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</si>
  <si>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</si>
  <si>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</si>
  <si>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</si>
  <si>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</si>
  <si>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</si>
  <si>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</si>
  <si>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</si>
  <si>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</si>
  <si>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</si>
  <si>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</si>
  <si>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</si>
  <si>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</si>
  <si>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</si>
  <si>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</si>
  <si>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</si>
  <si>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</si>
  <si>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</si>
  <si>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</si>
  <si>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</si>
  <si>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</si>
  <si>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</si>
  <si>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</si>
  <si>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</si>
  <si>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</si>
  <si>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</si>
  <si>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</si>
  <si>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</si>
  <si>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</si>
  <si>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</si>
  <si>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</si>
  <si>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</si>
  <si>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</si>
  <si>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</si>
  <si>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</si>
  <si>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</si>
  <si>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</si>
  <si>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</si>
  <si>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</si>
  <si>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</si>
  <si>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</si>
  <si>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</si>
  <si>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</si>
  <si>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</si>
  <si>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</si>
  <si>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</si>
  <si>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</si>
  <si>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</si>
  <si>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</si>
  <si>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</si>
  <si>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</si>
  <si>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</si>
  <si>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</si>
  <si>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</si>
  <si>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</si>
  <si>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</si>
  <si>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</si>
  <si>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</si>
  <si>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</si>
  <si>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</si>
  <si>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</si>
  <si>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</si>
  <si>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</si>
  <si>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</si>
  <si>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</si>
  <si>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</si>
  <si>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</si>
  <si>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</si>
  <si>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</si>
  <si>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</si>
  <si>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</si>
  <si>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</si>
  <si>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</si>
  <si>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</si>
  <si>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</si>
  <si>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</si>
  <si>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</si>
  <si>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</si>
  <si>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</si>
  <si>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</si>
  <si>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</si>
  <si>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</si>
  <si>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</si>
  <si>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</si>
  <si>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</si>
  <si>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</si>
  <si>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</si>
  <si>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</si>
  <si>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</si>
  <si>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</si>
  <si>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</si>
  <si>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</si>
  <si>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</si>
  <si>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</si>
  <si>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</si>
  <si>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</si>
  <si>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</si>
  <si>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</si>
  <si>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</si>
  <si>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</si>
  <si>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w ukladzie tygodniowym w latach 2018-2022</t>
  </si>
  <si>
    <t>Racibórz</t>
  </si>
  <si>
    <t>Nigeria</t>
  </si>
  <si>
    <t>Suwałki</t>
  </si>
  <si>
    <t>Opole Lub.</t>
  </si>
  <si>
    <t>Głowaczów</t>
  </si>
  <si>
    <t>marzec 2022</t>
  </si>
  <si>
    <t>Markuszów</t>
  </si>
  <si>
    <t>Algieria</t>
  </si>
  <si>
    <t>Kazachstan</t>
  </si>
  <si>
    <t>Rosja</t>
  </si>
  <si>
    <t>Słowenia</t>
  </si>
  <si>
    <t>Kanada</t>
  </si>
  <si>
    <t>Łotwa</t>
  </si>
  <si>
    <t>Irlandia</t>
  </si>
  <si>
    <t>Stany Zjednoczone Ameryki</t>
  </si>
  <si>
    <t>Republika Korei</t>
  </si>
  <si>
    <t>kwiecień 2022</t>
  </si>
  <si>
    <t>08.05.2022</t>
  </si>
  <si>
    <t>06.05.2022</t>
  </si>
  <si>
    <t>Grudziądz</t>
  </si>
  <si>
    <t>Siedlce</t>
  </si>
  <si>
    <t>Olecko</t>
  </si>
  <si>
    <t>NR 19/2022</t>
  </si>
  <si>
    <t xml:space="preserve">Notowania z okresu: 9 - 15 maja 2022r. (19 tydz.) </t>
  </si>
  <si>
    <t>15.05.2022</t>
  </si>
  <si>
    <t>w okresie: 9 - 15 maja 2022r.</t>
  </si>
  <si>
    <t>16.05.2021</t>
  </si>
  <si>
    <t>2020-05-10</t>
  </si>
  <si>
    <t>13.05.2022</t>
  </si>
  <si>
    <t>Notowania cen na TARGOWISKACH w okresie: 9 - 13 maja 2022r.</t>
  </si>
  <si>
    <t>I-III 2021r.*</t>
  </si>
  <si>
    <t>I-III 2022r*.</t>
  </si>
  <si>
    <t>Serbia</t>
  </si>
  <si>
    <t>19 maja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</si>
</sst>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49" fillId="0" borderId="0" xfId="0" applyFont="1" applyFill="1"/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0" fillId="0" borderId="18" xfId="0" applyFont="1" applyFill="1" applyBorder="1"/>
    <xf numFmtId="14" fontId="9" fillId="0" borderId="13" xfId="0" quotePrefix="1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wrapText="1"/>
    </xf>
    <xf numFmtId="3" fontId="11" fillId="0" borderId="13" xfId="0" applyNumberFormat="1" applyFont="1" applyFill="1" applyBorder="1"/>
    <xf numFmtId="165" fontId="11" fillId="0" borderId="13" xfId="0" applyNumberFormat="1" applyFont="1" applyFill="1" applyBorder="1"/>
    <xf numFmtId="3" fontId="0" fillId="0" borderId="13" xfId="0" applyNumberFormat="1" applyFill="1" applyBorder="1"/>
    <xf numFmtId="0" fontId="0" fillId="0" borderId="13" xfId="0" applyFill="1" applyBorder="1"/>
    <xf numFmtId="0" fontId="104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 wrapText="1"/>
    </xf>
    <xf numFmtId="0" fontId="104" fillId="0" borderId="27" xfId="0" applyFont="1" applyFill="1" applyBorder="1" applyAlignment="1">
      <alignment vertical="center" wrapText="1"/>
    </xf>
    <xf numFmtId="0" fontId="3" fillId="38" borderId="0" xfId="4" applyFont="1" applyFill="1"/>
    <xf numFmtId="0" fontId="0" fillId="38" borderId="0" xfId="0" applyFill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102447</xdr:colOff>
      <xdr:row>42</xdr:row>
      <xdr:rowOff>53975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786553</xdr:colOff>
      <xdr:row>42</xdr:row>
      <xdr:rowOff>53975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810000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810000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5000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786553</xdr:colOff>
      <xdr:row>62</xdr:row>
      <xdr:rowOff>57785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85000"/>
          <a:ext cx="563372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133350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342900</xdr:colOff>
      <xdr:row>41</xdr:row>
      <xdr:rowOff>146050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19725" cy="3060700"/>
        </a:xfrm>
        <a:prstGeom prst="rect">
          <a:avLst/>
        </a:prstGeom>
        <a:noFill/>
      </xdr:spPr>
    </xdr:pic>
    <xdr:clientData/>
  </xdr:twoCellAnchor>
  <xdr:oneCellAnchor>
    <xdr:from>
      <xdr:col>6</xdr:col>
      <xdr:colOff>0</xdr:colOff>
      <xdr:row>23</xdr:row>
      <xdr:rowOff>0</xdr:rowOff>
    </xdr:from>
    <xdr:ext cx="5426075" cy="3066415"/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66415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F24" sqref="F2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17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136</v>
      </c>
    </row>
    <row r="7" spans="1:12" x14ac:dyDescent="0.2">
      <c r="A7" s="3" t="s">
        <v>18</v>
      </c>
    </row>
    <row r="8" spans="1:12" x14ac:dyDescent="0.2">
      <c r="L8"/>
    </row>
    <row r="9" spans="1:12" ht="30.75" x14ac:dyDescent="0.45">
      <c r="A9" s="611" t="s">
        <v>354</v>
      </c>
      <c r="B9" s="612"/>
      <c r="C9" s="692"/>
      <c r="D9" s="611" t="s">
        <v>22</v>
      </c>
      <c r="E9" s="612"/>
      <c r="F9" s="612"/>
      <c r="G9" s="612"/>
      <c r="H9" s="611" t="s">
        <v>365</v>
      </c>
      <c r="I9" s="611"/>
      <c r="J9" s="612"/>
      <c r="K9" s="809"/>
      <c r="L9" s="81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355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143</v>
      </c>
    </row>
    <row r="14" spans="1:12" ht="14.25" x14ac:dyDescent="0.2">
      <c r="A14" s="130" t="s">
        <v>19</v>
      </c>
    </row>
    <row r="15" spans="1:12" ht="14.25" x14ac:dyDescent="0.2">
      <c r="A15" s="130" t="s">
        <v>142</v>
      </c>
    </row>
    <row r="16" spans="1:12" ht="14.25" x14ac:dyDescent="0.2">
      <c r="A16" s="130" t="s">
        <v>288</v>
      </c>
    </row>
    <row r="17" spans="1:13" ht="18.75" customHeight="1" x14ac:dyDescent="0.25">
      <c r="A17" s="129" t="s">
        <v>253</v>
      </c>
    </row>
    <row r="18" spans="1:13" ht="16.5" customHeight="1" x14ac:dyDescent="0.2">
      <c r="A18" s="3" t="s">
        <v>20</v>
      </c>
    </row>
    <row r="19" spans="1:13" x14ac:dyDescent="0.2">
      <c r="A19" s="3" t="s">
        <v>21</v>
      </c>
    </row>
    <row r="20" spans="1:13" x14ac:dyDescent="0.2">
      <c r="A20" s="43" t="s">
        <v>93</v>
      </c>
      <c r="D20" s="43"/>
    </row>
    <row r="21" spans="1:13" x14ac:dyDescent="0.2">
      <c r="A21" s="5"/>
    </row>
    <row r="22" spans="1:13" s="309" customFormat="1" x14ac:dyDescent="0.2">
      <c r="A22" s="308" t="s">
        <v>254</v>
      </c>
      <c r="G22" s="310"/>
    </row>
    <row r="23" spans="1:13" s="309" customFormat="1" x14ac:dyDescent="0.2">
      <c r="A23" s="308" t="s">
        <v>255</v>
      </c>
      <c r="D23" s="310" t="s">
        <v>256</v>
      </c>
      <c r="G23" s="310"/>
    </row>
    <row r="24" spans="1:13" s="309" customFormat="1" x14ac:dyDescent="0.2">
      <c r="A24" s="311" t="s">
        <v>257</v>
      </c>
    </row>
    <row r="26" spans="1:13" s="557" customFormat="1" ht="15.75" x14ac:dyDescent="0.25">
      <c r="A26" s="717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7" sqref="M27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9" t="str">
        <f>TargPol!A1</f>
        <v>Notowania cen na TARGOWISKACH w okresie: 9 - 13 maja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75</v>
      </c>
    </row>
    <row r="3" spans="1:10" s="9" customFormat="1" ht="15" x14ac:dyDescent="0.25">
      <c r="A3" s="573"/>
      <c r="B3" s="27" t="s">
        <v>32</v>
      </c>
      <c r="C3" s="28"/>
      <c r="D3" s="567"/>
      <c r="E3" s="705" t="s">
        <v>33</v>
      </c>
      <c r="F3" s="28"/>
      <c r="G3" s="710"/>
      <c r="H3" s="27" t="s">
        <v>34</v>
      </c>
      <c r="I3" s="28"/>
      <c r="J3" s="567"/>
    </row>
    <row r="4" spans="1:10" ht="14.25" x14ac:dyDescent="0.2">
      <c r="A4" s="574" t="s">
        <v>30</v>
      </c>
      <c r="B4" s="568" t="s">
        <v>38</v>
      </c>
      <c r="C4" s="29"/>
      <c r="D4" s="569" t="s">
        <v>39</v>
      </c>
      <c r="E4" s="706" t="s">
        <v>38</v>
      </c>
      <c r="F4" s="29"/>
      <c r="G4" s="711" t="s">
        <v>39</v>
      </c>
      <c r="H4" s="568" t="s">
        <v>38</v>
      </c>
      <c r="I4" s="29"/>
      <c r="J4" s="569" t="s">
        <v>39</v>
      </c>
    </row>
    <row r="5" spans="1:10" ht="30.75" thickBot="1" x14ac:dyDescent="0.3">
      <c r="A5" s="575"/>
      <c r="B5" s="708" t="s">
        <v>360</v>
      </c>
      <c r="C5" s="709" t="s">
        <v>350</v>
      </c>
      <c r="D5" s="572" t="s">
        <v>40</v>
      </c>
      <c r="E5" s="707" t="s">
        <v>360</v>
      </c>
      <c r="F5" s="597" t="s">
        <v>350</v>
      </c>
      <c r="G5" s="712" t="s">
        <v>40</v>
      </c>
      <c r="H5" s="708" t="s">
        <v>360</v>
      </c>
      <c r="I5" s="709" t="s">
        <v>350</v>
      </c>
      <c r="J5" s="572" t="s">
        <v>40</v>
      </c>
    </row>
    <row r="6" spans="1:10" ht="15" x14ac:dyDescent="0.25">
      <c r="A6" s="592" t="s">
        <v>1</v>
      </c>
      <c r="B6" s="593">
        <v>1800</v>
      </c>
      <c r="C6" s="594">
        <v>1750</v>
      </c>
      <c r="D6" s="595">
        <v>2.8571428571428572</v>
      </c>
      <c r="E6" s="593" t="s">
        <v>71</v>
      </c>
      <c r="F6" s="594" t="s">
        <v>71</v>
      </c>
      <c r="G6" s="596" t="s">
        <v>71</v>
      </c>
      <c r="H6" s="593">
        <v>1650</v>
      </c>
      <c r="I6" s="594">
        <v>1650</v>
      </c>
      <c r="J6" s="596">
        <v>0</v>
      </c>
    </row>
    <row r="7" spans="1:10" ht="15" x14ac:dyDescent="0.25">
      <c r="A7" s="31" t="s">
        <v>3</v>
      </c>
      <c r="B7" s="55">
        <v>1658.33</v>
      </c>
      <c r="C7" s="40">
        <v>1733.33</v>
      </c>
      <c r="D7" s="41">
        <v>-4.3269313979449961</v>
      </c>
      <c r="E7" s="55">
        <v>1150</v>
      </c>
      <c r="F7" s="40">
        <v>1250</v>
      </c>
      <c r="G7" s="570">
        <v>-8</v>
      </c>
      <c r="H7" s="55">
        <v>1366.67</v>
      </c>
      <c r="I7" s="40">
        <v>1450</v>
      </c>
      <c r="J7" s="570">
        <v>-5.7468965517241326</v>
      </c>
    </row>
    <row r="8" spans="1:10" ht="15" x14ac:dyDescent="0.25">
      <c r="A8" s="31" t="s">
        <v>4</v>
      </c>
      <c r="B8" s="55">
        <v>1400</v>
      </c>
      <c r="C8" s="40">
        <v>1400</v>
      </c>
      <c r="D8" s="41">
        <v>0</v>
      </c>
      <c r="E8" s="55" t="s">
        <v>71</v>
      </c>
      <c r="F8" s="40" t="s">
        <v>71</v>
      </c>
      <c r="G8" s="570" t="s">
        <v>71</v>
      </c>
      <c r="H8" s="55" t="s">
        <v>71</v>
      </c>
      <c r="I8" s="40" t="s">
        <v>71</v>
      </c>
      <c r="J8" s="570" t="s">
        <v>71</v>
      </c>
    </row>
    <row r="9" spans="1:10" ht="15" x14ac:dyDescent="0.25">
      <c r="A9" s="31" t="s">
        <v>2</v>
      </c>
      <c r="B9" s="55">
        <v>1770</v>
      </c>
      <c r="C9" s="40">
        <v>1812.5</v>
      </c>
      <c r="D9" s="41">
        <v>-2.3448275862068968</v>
      </c>
      <c r="E9" s="55">
        <v>1175</v>
      </c>
      <c r="F9" s="40">
        <v>1175</v>
      </c>
      <c r="G9" s="570">
        <v>0</v>
      </c>
      <c r="H9" s="55">
        <v>1510</v>
      </c>
      <c r="I9" s="40">
        <v>1537.5</v>
      </c>
      <c r="J9" s="570">
        <v>-1.788617886178862</v>
      </c>
    </row>
    <row r="10" spans="1:10" ht="15" x14ac:dyDescent="0.25">
      <c r="A10" s="31" t="s">
        <v>5</v>
      </c>
      <c r="B10" s="55">
        <v>1783.33</v>
      </c>
      <c r="C10" s="40">
        <v>1786</v>
      </c>
      <c r="D10" s="41">
        <v>-0.14949608062710373</v>
      </c>
      <c r="E10" s="55" t="s">
        <v>71</v>
      </c>
      <c r="F10" s="40" t="s">
        <v>71</v>
      </c>
      <c r="G10" s="570" t="s">
        <v>71</v>
      </c>
      <c r="H10" s="55">
        <v>1550</v>
      </c>
      <c r="I10" s="40">
        <v>1590</v>
      </c>
      <c r="J10" s="570">
        <v>-2.5157232704402519</v>
      </c>
    </row>
    <row r="11" spans="1:10" ht="15" x14ac:dyDescent="0.25">
      <c r="A11" s="31" t="s">
        <v>6</v>
      </c>
      <c r="B11" s="55">
        <v>1780</v>
      </c>
      <c r="C11" s="40">
        <v>1787.5</v>
      </c>
      <c r="D11" s="41">
        <v>-0.41958041958041958</v>
      </c>
      <c r="E11" s="55">
        <v>1228.57</v>
      </c>
      <c r="F11" s="40">
        <v>1200</v>
      </c>
      <c r="G11" s="570">
        <v>2.380833333333328</v>
      </c>
      <c r="H11" s="55">
        <v>1575</v>
      </c>
      <c r="I11" s="40">
        <v>1600</v>
      </c>
      <c r="J11" s="570">
        <v>-1.5625</v>
      </c>
    </row>
    <row r="12" spans="1:10" ht="15" x14ac:dyDescent="0.25">
      <c r="A12" s="31" t="s">
        <v>7</v>
      </c>
      <c r="B12" s="55">
        <v>1840</v>
      </c>
      <c r="C12" s="40">
        <v>1812.5</v>
      </c>
      <c r="D12" s="41">
        <v>1.5172413793103448</v>
      </c>
      <c r="E12" s="55">
        <v>1600</v>
      </c>
      <c r="F12" s="40">
        <v>1500</v>
      </c>
      <c r="G12" s="570">
        <v>6.666666666666667</v>
      </c>
      <c r="H12" s="55">
        <v>1637.5</v>
      </c>
      <c r="I12" s="40">
        <v>1600</v>
      </c>
      <c r="J12" s="570">
        <v>2.34375</v>
      </c>
    </row>
    <row r="13" spans="1:10" ht="15" x14ac:dyDescent="0.25">
      <c r="A13" s="31" t="s">
        <v>8</v>
      </c>
      <c r="B13" s="55">
        <v>1700</v>
      </c>
      <c r="C13" s="40">
        <v>1590</v>
      </c>
      <c r="D13" s="41">
        <v>6.9182389937106921</v>
      </c>
      <c r="E13" s="55">
        <v>1200</v>
      </c>
      <c r="F13" s="40">
        <v>1200</v>
      </c>
      <c r="G13" s="570">
        <v>0</v>
      </c>
      <c r="H13" s="55">
        <v>1570</v>
      </c>
      <c r="I13" s="40">
        <v>1490</v>
      </c>
      <c r="J13" s="570">
        <v>5.3691275167785237</v>
      </c>
    </row>
    <row r="14" spans="1:10" ht="15" x14ac:dyDescent="0.25">
      <c r="A14" s="31" t="s">
        <v>9</v>
      </c>
      <c r="B14" s="55">
        <v>1787</v>
      </c>
      <c r="C14" s="40">
        <v>1797</v>
      </c>
      <c r="D14" s="41">
        <v>-0.5564830272676683</v>
      </c>
      <c r="E14" s="55">
        <v>1125</v>
      </c>
      <c r="F14" s="40">
        <v>1075</v>
      </c>
      <c r="G14" s="570">
        <v>4.6511627906976747</v>
      </c>
      <c r="H14" s="55">
        <v>1556.2</v>
      </c>
      <c r="I14" s="40">
        <v>1532</v>
      </c>
      <c r="J14" s="570">
        <v>1.5796344647519611</v>
      </c>
    </row>
    <row r="15" spans="1:10" ht="15" x14ac:dyDescent="0.25">
      <c r="A15" s="31" t="s">
        <v>11</v>
      </c>
      <c r="B15" s="55" t="s">
        <v>71</v>
      </c>
      <c r="C15" s="40" t="s">
        <v>71</v>
      </c>
      <c r="D15" s="41" t="s">
        <v>71</v>
      </c>
      <c r="E15" s="55" t="s">
        <v>71</v>
      </c>
      <c r="F15" s="40" t="s">
        <v>71</v>
      </c>
      <c r="G15" s="570" t="s">
        <v>71</v>
      </c>
      <c r="H15" s="55" t="s">
        <v>71</v>
      </c>
      <c r="I15" s="40" t="s">
        <v>71</v>
      </c>
      <c r="J15" s="570" t="s">
        <v>71</v>
      </c>
    </row>
    <row r="16" spans="1:10" ht="15" x14ac:dyDescent="0.25">
      <c r="A16" s="31" t="s">
        <v>12</v>
      </c>
      <c r="B16" s="55">
        <v>1500</v>
      </c>
      <c r="C16" s="40">
        <v>1600</v>
      </c>
      <c r="D16" s="41">
        <v>-6.25</v>
      </c>
      <c r="E16" s="55" t="s">
        <v>71</v>
      </c>
      <c r="F16" s="40" t="s">
        <v>71</v>
      </c>
      <c r="G16" s="570" t="s">
        <v>71</v>
      </c>
      <c r="H16" s="55">
        <v>1300</v>
      </c>
      <c r="I16" s="40">
        <v>1300</v>
      </c>
      <c r="J16" s="570">
        <v>0</v>
      </c>
    </row>
    <row r="17" spans="1:10" ht="15.75" thickBot="1" x14ac:dyDescent="0.3">
      <c r="A17" s="32" t="s">
        <v>13</v>
      </c>
      <c r="B17" s="565">
        <v>1700</v>
      </c>
      <c r="C17" s="566">
        <v>1675</v>
      </c>
      <c r="D17" s="591">
        <v>1.4925373134328357</v>
      </c>
      <c r="E17" s="565">
        <v>1200</v>
      </c>
      <c r="F17" s="566">
        <v>1150</v>
      </c>
      <c r="G17" s="571">
        <v>4.3478260869565215</v>
      </c>
      <c r="H17" s="565">
        <v>1433.33</v>
      </c>
      <c r="I17" s="566">
        <v>1412.5</v>
      </c>
      <c r="J17" s="571">
        <v>1.4746902654867204</v>
      </c>
    </row>
    <row r="18" spans="1:10" ht="21.75" customHeight="1" thickBot="1" x14ac:dyDescent="0.25">
      <c r="D18" s="10"/>
    </row>
    <row r="19" spans="1:10" ht="15" x14ac:dyDescent="0.25">
      <c r="A19" s="573"/>
      <c r="B19" s="27" t="s">
        <v>35</v>
      </c>
      <c r="C19" s="28"/>
      <c r="D19" s="567"/>
      <c r="E19" s="27" t="s">
        <v>36</v>
      </c>
      <c r="F19" s="28"/>
      <c r="G19" s="567"/>
      <c r="H19" s="27" t="s">
        <v>37</v>
      </c>
      <c r="I19" s="28"/>
      <c r="J19" s="567"/>
    </row>
    <row r="20" spans="1:10" ht="14.25" x14ac:dyDescent="0.2">
      <c r="A20" s="574" t="s">
        <v>30</v>
      </c>
      <c r="B20" s="568" t="s">
        <v>38</v>
      </c>
      <c r="C20" s="29"/>
      <c r="D20" s="569" t="s">
        <v>39</v>
      </c>
      <c r="E20" s="568" t="s">
        <v>38</v>
      </c>
      <c r="F20" s="29"/>
      <c r="G20" s="569" t="s">
        <v>39</v>
      </c>
      <c r="H20" s="568" t="s">
        <v>38</v>
      </c>
      <c r="I20" s="29"/>
      <c r="J20" s="569" t="s">
        <v>39</v>
      </c>
    </row>
    <row r="21" spans="1:10" ht="30.75" thickBot="1" x14ac:dyDescent="0.3">
      <c r="A21" s="575"/>
      <c r="B21" s="701" t="s">
        <v>360</v>
      </c>
      <c r="C21" s="597" t="s">
        <v>350</v>
      </c>
      <c r="D21" s="572" t="s">
        <v>40</v>
      </c>
      <c r="E21" s="701" t="s">
        <v>360</v>
      </c>
      <c r="F21" s="597" t="s">
        <v>350</v>
      </c>
      <c r="G21" s="572" t="s">
        <v>40</v>
      </c>
      <c r="H21" s="701" t="s">
        <v>360</v>
      </c>
      <c r="I21" s="597" t="s">
        <v>350</v>
      </c>
      <c r="J21" s="572" t="s">
        <v>40</v>
      </c>
    </row>
    <row r="22" spans="1:10" ht="15" x14ac:dyDescent="0.25">
      <c r="A22" s="592" t="s">
        <v>1</v>
      </c>
      <c r="B22" s="593" t="s">
        <v>71</v>
      </c>
      <c r="C22" s="594" t="s">
        <v>71</v>
      </c>
      <c r="D22" s="595" t="s">
        <v>71</v>
      </c>
      <c r="E22" s="593">
        <v>1610</v>
      </c>
      <c r="F22" s="594">
        <v>1650</v>
      </c>
      <c r="G22" s="596">
        <v>-2.4242424242424243</v>
      </c>
      <c r="H22" s="593">
        <v>1600</v>
      </c>
      <c r="I22" s="594">
        <v>1575</v>
      </c>
      <c r="J22" s="596">
        <v>1.5873015873015872</v>
      </c>
    </row>
    <row r="23" spans="1:10" ht="15" x14ac:dyDescent="0.25">
      <c r="A23" s="31" t="s">
        <v>3</v>
      </c>
      <c r="B23" s="55">
        <v>1600</v>
      </c>
      <c r="C23" s="40">
        <v>1600</v>
      </c>
      <c r="D23" s="41">
        <v>0</v>
      </c>
      <c r="E23" s="55">
        <v>1112.5</v>
      </c>
      <c r="F23" s="40">
        <v>1183.33</v>
      </c>
      <c r="G23" s="570">
        <v>-5.9856506638046802</v>
      </c>
      <c r="H23" s="55">
        <v>1340</v>
      </c>
      <c r="I23" s="40">
        <v>1433.33</v>
      </c>
      <c r="J23" s="570">
        <v>-6.5114104916523017</v>
      </c>
    </row>
    <row r="24" spans="1:10" ht="15" x14ac:dyDescent="0.25">
      <c r="A24" s="31" t="s">
        <v>4</v>
      </c>
      <c r="B24" s="55">
        <v>1450</v>
      </c>
      <c r="C24" s="40">
        <v>1450</v>
      </c>
      <c r="D24" s="41">
        <v>0</v>
      </c>
      <c r="E24" s="55" t="s">
        <v>71</v>
      </c>
      <c r="F24" s="40" t="s">
        <v>71</v>
      </c>
      <c r="G24" s="570" t="s">
        <v>71</v>
      </c>
      <c r="H24" s="55">
        <v>1400</v>
      </c>
      <c r="I24" s="40">
        <v>1350</v>
      </c>
      <c r="J24" s="570">
        <v>3.7037037037037033</v>
      </c>
    </row>
    <row r="25" spans="1:10" ht="15" x14ac:dyDescent="0.25">
      <c r="A25" s="31" t="s">
        <v>2</v>
      </c>
      <c r="B25" s="55">
        <v>1666.67</v>
      </c>
      <c r="C25" s="40">
        <v>1700</v>
      </c>
      <c r="D25" s="41">
        <v>-1.9605882352941133</v>
      </c>
      <c r="E25" s="55">
        <v>1200</v>
      </c>
      <c r="F25" s="40">
        <v>1225</v>
      </c>
      <c r="G25" s="570">
        <v>-2.0408163265306123</v>
      </c>
      <c r="H25" s="55">
        <v>1460</v>
      </c>
      <c r="I25" s="40">
        <v>1450</v>
      </c>
      <c r="J25" s="570">
        <v>0.68965517241379315</v>
      </c>
    </row>
    <row r="26" spans="1:10" ht="15" x14ac:dyDescent="0.25">
      <c r="A26" s="31" t="s">
        <v>5</v>
      </c>
      <c r="B26" s="55">
        <v>1880</v>
      </c>
      <c r="C26" s="40">
        <v>1850</v>
      </c>
      <c r="D26" s="41">
        <v>1.6216216216216217</v>
      </c>
      <c r="E26" s="55">
        <v>1290</v>
      </c>
      <c r="F26" s="40">
        <v>1212.5</v>
      </c>
      <c r="G26" s="570">
        <v>6.3917525773195871</v>
      </c>
      <c r="H26" s="55">
        <v>1450</v>
      </c>
      <c r="I26" s="40">
        <v>1300</v>
      </c>
      <c r="J26" s="570">
        <v>11.538461538461538</v>
      </c>
    </row>
    <row r="27" spans="1:10" ht="15" x14ac:dyDescent="0.25">
      <c r="A27" s="31" t="s">
        <v>6</v>
      </c>
      <c r="B27" s="55">
        <v>1750</v>
      </c>
      <c r="C27" s="40">
        <v>1740</v>
      </c>
      <c r="D27" s="41">
        <v>0.57471264367816088</v>
      </c>
      <c r="E27" s="55">
        <v>1200</v>
      </c>
      <c r="F27" s="40">
        <v>1192.8599999999999</v>
      </c>
      <c r="G27" s="570">
        <v>0.59856144057140825</v>
      </c>
      <c r="H27" s="55">
        <v>1459.09</v>
      </c>
      <c r="I27" s="40">
        <v>1437.5</v>
      </c>
      <c r="J27" s="570">
        <v>1.5019130434782553</v>
      </c>
    </row>
    <row r="28" spans="1:10" ht="15" x14ac:dyDescent="0.25">
      <c r="A28" s="31" t="s">
        <v>7</v>
      </c>
      <c r="B28" s="55">
        <v>1787.5</v>
      </c>
      <c r="C28" s="40">
        <v>1750</v>
      </c>
      <c r="D28" s="41">
        <v>2.1428571428571428</v>
      </c>
      <c r="E28" s="55">
        <v>1405</v>
      </c>
      <c r="F28" s="40">
        <v>1306.25</v>
      </c>
      <c r="G28" s="570">
        <v>7.5598086124401913</v>
      </c>
      <c r="H28" s="55">
        <v>1875</v>
      </c>
      <c r="I28" s="40">
        <v>1800</v>
      </c>
      <c r="J28" s="570">
        <v>4.1666666666666661</v>
      </c>
    </row>
    <row r="29" spans="1:10" ht="15" x14ac:dyDescent="0.25">
      <c r="A29" s="31" t="s">
        <v>8</v>
      </c>
      <c r="B29" s="55" t="s">
        <v>71</v>
      </c>
      <c r="C29" s="40" t="s">
        <v>71</v>
      </c>
      <c r="D29" s="41" t="s">
        <v>71</v>
      </c>
      <c r="E29" s="55">
        <v>1162.5</v>
      </c>
      <c r="F29" s="40">
        <v>1275</v>
      </c>
      <c r="G29" s="570">
        <v>-8.8235294117647065</v>
      </c>
      <c r="H29" s="55">
        <v>1400</v>
      </c>
      <c r="I29" s="40">
        <v>1370</v>
      </c>
      <c r="J29" s="570">
        <v>2.1897810218978102</v>
      </c>
    </row>
    <row r="30" spans="1:10" ht="15" x14ac:dyDescent="0.25">
      <c r="A30" s="31" t="s">
        <v>9</v>
      </c>
      <c r="B30" s="55">
        <v>1666</v>
      </c>
      <c r="C30" s="40">
        <v>1653.25</v>
      </c>
      <c r="D30" s="41">
        <v>0.77120822622107965</v>
      </c>
      <c r="E30" s="55">
        <v>1313.4</v>
      </c>
      <c r="F30" s="40">
        <v>1268.75</v>
      </c>
      <c r="G30" s="570">
        <v>3.5192118226601057</v>
      </c>
      <c r="H30" s="55">
        <v>1539.33</v>
      </c>
      <c r="I30" s="40">
        <v>1486.5</v>
      </c>
      <c r="J30" s="570">
        <v>3.5539858728556966</v>
      </c>
    </row>
    <row r="31" spans="1:10" ht="15" x14ac:dyDescent="0.25">
      <c r="A31" s="31" t="s">
        <v>11</v>
      </c>
      <c r="B31" s="55" t="s">
        <v>71</v>
      </c>
      <c r="C31" s="40" t="s">
        <v>71</v>
      </c>
      <c r="D31" s="41" t="s">
        <v>71</v>
      </c>
      <c r="E31" s="55" t="s">
        <v>71</v>
      </c>
      <c r="F31" s="40" t="s">
        <v>71</v>
      </c>
      <c r="G31" s="570" t="s">
        <v>71</v>
      </c>
      <c r="H31" s="55" t="s">
        <v>71</v>
      </c>
      <c r="I31" s="40" t="s">
        <v>71</v>
      </c>
      <c r="J31" s="570" t="s">
        <v>71</v>
      </c>
    </row>
    <row r="32" spans="1:10" ht="15" x14ac:dyDescent="0.25">
      <c r="A32" s="31" t="s">
        <v>12</v>
      </c>
      <c r="B32" s="55" t="s">
        <v>71</v>
      </c>
      <c r="C32" s="40" t="s">
        <v>71</v>
      </c>
      <c r="D32" s="41" t="s">
        <v>71</v>
      </c>
      <c r="E32" s="55">
        <v>1200</v>
      </c>
      <c r="F32" s="40">
        <v>1200</v>
      </c>
      <c r="G32" s="570">
        <v>0</v>
      </c>
      <c r="H32" s="55" t="s">
        <v>71</v>
      </c>
      <c r="I32" s="40" t="s">
        <v>71</v>
      </c>
      <c r="J32" s="570" t="s">
        <v>71</v>
      </c>
    </row>
    <row r="33" spans="1:10" ht="15.75" thickBot="1" x14ac:dyDescent="0.3">
      <c r="A33" s="32" t="s">
        <v>13</v>
      </c>
      <c r="B33" s="565">
        <v>1400</v>
      </c>
      <c r="C33" s="566">
        <v>1400</v>
      </c>
      <c r="D33" s="591">
        <v>0</v>
      </c>
      <c r="E33" s="565">
        <v>1400</v>
      </c>
      <c r="F33" s="566">
        <v>1300</v>
      </c>
      <c r="G33" s="571">
        <v>7.6923076923076925</v>
      </c>
      <c r="H33" s="565">
        <v>1433.33</v>
      </c>
      <c r="I33" s="566">
        <v>1400</v>
      </c>
      <c r="J33" s="571">
        <v>2.3807142857142805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8"/>
  <sheetViews>
    <sheetView showGridLines="0" zoomScale="90" workbookViewId="0">
      <selection activeCell="X17" sqref="X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9" t="str">
        <f>TargPol!A1</f>
        <v>Notowania cen na TARGOWISKACH w okresie: 9 - 13 maja 2022r.</v>
      </c>
      <c r="B1" s="9"/>
      <c r="C1" s="9"/>
      <c r="D1" s="9"/>
      <c r="E1" s="9"/>
      <c r="F1" s="70"/>
    </row>
    <row r="2" spans="1:20" ht="15.75" x14ac:dyDescent="0.25">
      <c r="A2" s="2" t="s">
        <v>76</v>
      </c>
    </row>
    <row r="3" spans="1:20" ht="15.75" x14ac:dyDescent="0.25">
      <c r="A3" s="821" t="s">
        <v>30</v>
      </c>
      <c r="B3" s="821" t="s">
        <v>31</v>
      </c>
      <c r="C3" s="37" t="s">
        <v>32</v>
      </c>
      <c r="D3" s="37"/>
      <c r="E3" s="38"/>
      <c r="F3" s="37" t="s">
        <v>33</v>
      </c>
      <c r="G3" s="38"/>
      <c r="H3" s="38"/>
      <c r="I3" s="37" t="s">
        <v>34</v>
      </c>
      <c r="J3" s="38"/>
      <c r="K3" s="38"/>
      <c r="L3" s="37" t="s">
        <v>35</v>
      </c>
      <c r="M3" s="38"/>
      <c r="N3" s="38"/>
      <c r="O3" s="37" t="s">
        <v>36</v>
      </c>
      <c r="P3" s="38"/>
      <c r="Q3" s="38"/>
      <c r="R3" s="37" t="s">
        <v>37</v>
      </c>
      <c r="S3" s="38"/>
      <c r="T3" s="38"/>
    </row>
    <row r="4" spans="1:20" ht="28.5" x14ac:dyDescent="0.2">
      <c r="A4" s="822"/>
      <c r="B4" s="822"/>
      <c r="C4" s="29" t="s">
        <v>38</v>
      </c>
      <c r="D4" s="29"/>
      <c r="E4" s="39" t="s">
        <v>39</v>
      </c>
      <c r="F4" s="29" t="s">
        <v>38</v>
      </c>
      <c r="G4" s="29"/>
      <c r="H4" s="39" t="s">
        <v>39</v>
      </c>
      <c r="I4" s="29" t="s">
        <v>38</v>
      </c>
      <c r="J4" s="29"/>
      <c r="K4" s="39" t="s">
        <v>39</v>
      </c>
      <c r="L4" s="29" t="s">
        <v>38</v>
      </c>
      <c r="M4" s="29"/>
      <c r="N4" s="39" t="s">
        <v>39</v>
      </c>
      <c r="O4" s="29" t="s">
        <v>38</v>
      </c>
      <c r="P4" s="29"/>
      <c r="Q4" s="39" t="s">
        <v>39</v>
      </c>
      <c r="R4" s="29" t="s">
        <v>38</v>
      </c>
      <c r="S4" s="29"/>
      <c r="T4" s="39" t="s">
        <v>39</v>
      </c>
    </row>
    <row r="5" spans="1:20" ht="28.5" x14ac:dyDescent="0.2">
      <c r="A5" s="798"/>
      <c r="B5" s="798"/>
      <c r="C5" s="799" t="s">
        <v>360</v>
      </c>
      <c r="D5" s="800" t="s">
        <v>350</v>
      </c>
      <c r="E5" s="801" t="s">
        <v>40</v>
      </c>
      <c r="F5" s="799" t="s">
        <v>360</v>
      </c>
      <c r="G5" s="800" t="s">
        <v>350</v>
      </c>
      <c r="H5" s="801" t="s">
        <v>40</v>
      </c>
      <c r="I5" s="799" t="s">
        <v>360</v>
      </c>
      <c r="J5" s="800" t="s">
        <v>350</v>
      </c>
      <c r="K5" s="801" t="s">
        <v>40</v>
      </c>
      <c r="L5" s="799" t="s">
        <v>360</v>
      </c>
      <c r="M5" s="800" t="s">
        <v>350</v>
      </c>
      <c r="N5" s="801" t="s">
        <v>40</v>
      </c>
      <c r="O5" s="799" t="s">
        <v>360</v>
      </c>
      <c r="P5" s="800" t="s">
        <v>350</v>
      </c>
      <c r="Q5" s="801" t="s">
        <v>40</v>
      </c>
      <c r="R5" s="799" t="s">
        <v>360</v>
      </c>
      <c r="S5" s="800" t="s">
        <v>350</v>
      </c>
      <c r="T5" s="801" t="s">
        <v>40</v>
      </c>
    </row>
    <row r="6" spans="1:20" ht="15" x14ac:dyDescent="0.25">
      <c r="A6" s="780" t="s">
        <v>1</v>
      </c>
      <c r="B6" s="780" t="s">
        <v>303</v>
      </c>
      <c r="C6" s="802">
        <v>1800</v>
      </c>
      <c r="D6" s="802">
        <v>1800</v>
      </c>
      <c r="E6" s="803">
        <v>0</v>
      </c>
      <c r="F6" s="780" t="s">
        <v>71</v>
      </c>
      <c r="G6" s="780" t="s">
        <v>71</v>
      </c>
      <c r="H6" s="803" t="s">
        <v>71</v>
      </c>
      <c r="I6" s="802">
        <v>1700</v>
      </c>
      <c r="J6" s="802">
        <v>1700</v>
      </c>
      <c r="K6" s="803">
        <v>0</v>
      </c>
      <c r="L6" s="802" t="s">
        <v>71</v>
      </c>
      <c r="M6" s="802" t="s">
        <v>71</v>
      </c>
      <c r="N6" s="803" t="s">
        <v>71</v>
      </c>
      <c r="O6" s="802">
        <v>1610</v>
      </c>
      <c r="P6" s="802">
        <v>1650</v>
      </c>
      <c r="Q6" s="803">
        <v>-2.4242424242424243</v>
      </c>
      <c r="R6" s="802">
        <v>1600</v>
      </c>
      <c r="S6" s="802" t="s">
        <v>71</v>
      </c>
      <c r="T6" s="803" t="s">
        <v>71</v>
      </c>
    </row>
    <row r="7" spans="1:20" ht="15" x14ac:dyDescent="0.25">
      <c r="A7" s="780" t="s">
        <v>1</v>
      </c>
      <c r="B7" s="780" t="s">
        <v>351</v>
      </c>
      <c r="C7" s="802" t="s">
        <v>71</v>
      </c>
      <c r="D7" s="802" t="s">
        <v>71</v>
      </c>
      <c r="E7" s="803" t="s">
        <v>71</v>
      </c>
      <c r="F7" s="780" t="s">
        <v>71</v>
      </c>
      <c r="G7" s="780" t="s">
        <v>71</v>
      </c>
      <c r="H7" s="803" t="s">
        <v>71</v>
      </c>
      <c r="I7" s="802" t="s">
        <v>71</v>
      </c>
      <c r="J7" s="802" t="s">
        <v>71</v>
      </c>
      <c r="K7" s="803" t="s">
        <v>71</v>
      </c>
      <c r="L7" s="802" t="s">
        <v>71</v>
      </c>
      <c r="M7" s="802" t="s">
        <v>71</v>
      </c>
      <c r="N7" s="803" t="s">
        <v>71</v>
      </c>
      <c r="O7" s="802" t="s">
        <v>71</v>
      </c>
      <c r="P7" s="802" t="s">
        <v>71</v>
      </c>
      <c r="Q7" s="803" t="s">
        <v>71</v>
      </c>
      <c r="R7" s="802" t="s">
        <v>71</v>
      </c>
      <c r="S7" s="802">
        <v>1600</v>
      </c>
      <c r="T7" s="803" t="s">
        <v>71</v>
      </c>
    </row>
    <row r="8" spans="1:20" ht="15" x14ac:dyDescent="0.25">
      <c r="A8" s="780" t="s">
        <v>1</v>
      </c>
      <c r="B8" s="780" t="s">
        <v>297</v>
      </c>
      <c r="C8" s="802">
        <v>1800</v>
      </c>
      <c r="D8" s="802">
        <v>1700</v>
      </c>
      <c r="E8" s="803">
        <v>5.8823529411764701</v>
      </c>
      <c r="F8" s="780" t="s">
        <v>71</v>
      </c>
      <c r="G8" s="780" t="s">
        <v>71</v>
      </c>
      <c r="H8" s="803" t="s">
        <v>71</v>
      </c>
      <c r="I8" s="802">
        <v>1600</v>
      </c>
      <c r="J8" s="802">
        <v>1600</v>
      </c>
      <c r="K8" s="803">
        <v>0</v>
      </c>
      <c r="L8" s="802" t="s">
        <v>71</v>
      </c>
      <c r="M8" s="802" t="s">
        <v>71</v>
      </c>
      <c r="N8" s="803" t="s">
        <v>71</v>
      </c>
      <c r="O8" s="802" t="s">
        <v>71</v>
      </c>
      <c r="P8" s="802" t="s">
        <v>71</v>
      </c>
      <c r="Q8" s="803" t="s">
        <v>71</v>
      </c>
      <c r="R8" s="802">
        <v>1600</v>
      </c>
      <c r="S8" s="802">
        <v>1550</v>
      </c>
      <c r="T8" s="803">
        <v>3.225806451612903</v>
      </c>
    </row>
    <row r="9" spans="1:20" ht="15" x14ac:dyDescent="0.25">
      <c r="A9" s="780" t="s">
        <v>3</v>
      </c>
      <c r="B9" s="780" t="s">
        <v>77</v>
      </c>
      <c r="C9" s="802">
        <v>1700</v>
      </c>
      <c r="D9" s="802" t="s">
        <v>71</v>
      </c>
      <c r="E9" s="803" t="s">
        <v>71</v>
      </c>
      <c r="F9" s="780" t="s">
        <v>71</v>
      </c>
      <c r="G9" s="780" t="s">
        <v>71</v>
      </c>
      <c r="H9" s="803" t="s">
        <v>71</v>
      </c>
      <c r="I9" s="802">
        <v>1450</v>
      </c>
      <c r="J9" s="802" t="s">
        <v>71</v>
      </c>
      <c r="K9" s="803" t="s">
        <v>71</v>
      </c>
      <c r="L9" s="802" t="s">
        <v>71</v>
      </c>
      <c r="M9" s="802" t="s">
        <v>71</v>
      </c>
      <c r="N9" s="803" t="s">
        <v>71</v>
      </c>
      <c r="O9" s="802" t="s">
        <v>71</v>
      </c>
      <c r="P9" s="802" t="s">
        <v>71</v>
      </c>
      <c r="Q9" s="803" t="s">
        <v>71</v>
      </c>
      <c r="R9" s="802" t="s">
        <v>71</v>
      </c>
      <c r="S9" s="802" t="s">
        <v>71</v>
      </c>
      <c r="T9" s="803" t="s">
        <v>71</v>
      </c>
    </row>
    <row r="10" spans="1:20" ht="15" x14ac:dyDescent="0.25">
      <c r="A10" s="780" t="s">
        <v>3</v>
      </c>
      <c r="B10" s="780" t="s">
        <v>338</v>
      </c>
      <c r="C10" s="802">
        <v>1750</v>
      </c>
      <c r="D10" s="802">
        <v>1750</v>
      </c>
      <c r="E10" s="803">
        <v>0</v>
      </c>
      <c r="F10" s="780">
        <v>1150</v>
      </c>
      <c r="G10" s="780">
        <v>1250</v>
      </c>
      <c r="H10" s="803">
        <v>-8</v>
      </c>
      <c r="I10" s="802">
        <v>1450</v>
      </c>
      <c r="J10" s="802">
        <v>1450</v>
      </c>
      <c r="K10" s="803">
        <v>0</v>
      </c>
      <c r="L10" s="802" t="s">
        <v>71</v>
      </c>
      <c r="M10" s="802" t="s">
        <v>71</v>
      </c>
      <c r="N10" s="803" t="s">
        <v>71</v>
      </c>
      <c r="O10" s="802">
        <v>1250</v>
      </c>
      <c r="P10" s="802">
        <v>1250</v>
      </c>
      <c r="Q10" s="803">
        <v>0</v>
      </c>
      <c r="R10" s="802">
        <v>1500</v>
      </c>
      <c r="S10" s="802">
        <v>1500</v>
      </c>
      <c r="T10" s="803">
        <v>0</v>
      </c>
    </row>
    <row r="11" spans="1:20" ht="15" x14ac:dyDescent="0.25">
      <c r="A11" s="780" t="s">
        <v>3</v>
      </c>
      <c r="B11" s="780" t="s">
        <v>335</v>
      </c>
      <c r="C11" s="802">
        <v>1700</v>
      </c>
      <c r="D11" s="802" t="s">
        <v>71</v>
      </c>
      <c r="E11" s="803" t="s">
        <v>71</v>
      </c>
      <c r="F11" s="780" t="s">
        <v>71</v>
      </c>
      <c r="G11" s="780" t="s">
        <v>71</v>
      </c>
      <c r="H11" s="803" t="s">
        <v>71</v>
      </c>
      <c r="I11" s="802">
        <v>1400</v>
      </c>
      <c r="J11" s="802" t="s">
        <v>71</v>
      </c>
      <c r="K11" s="803" t="s">
        <v>71</v>
      </c>
      <c r="L11" s="802" t="s">
        <v>71</v>
      </c>
      <c r="M11" s="802" t="s">
        <v>71</v>
      </c>
      <c r="N11" s="803" t="s">
        <v>71</v>
      </c>
      <c r="O11" s="802" t="s">
        <v>71</v>
      </c>
      <c r="P11" s="802" t="s">
        <v>71</v>
      </c>
      <c r="Q11" s="803" t="s">
        <v>71</v>
      </c>
      <c r="R11" s="802">
        <v>1400</v>
      </c>
      <c r="S11" s="802" t="s">
        <v>71</v>
      </c>
      <c r="T11" s="803" t="s">
        <v>71</v>
      </c>
    </row>
    <row r="12" spans="1:20" ht="15" x14ac:dyDescent="0.25">
      <c r="A12" s="780" t="s">
        <v>3</v>
      </c>
      <c r="B12" s="780" t="s">
        <v>84</v>
      </c>
      <c r="C12" s="802">
        <v>1750</v>
      </c>
      <c r="D12" s="802">
        <v>1750</v>
      </c>
      <c r="E12" s="803">
        <v>0</v>
      </c>
      <c r="F12" s="780" t="s">
        <v>71</v>
      </c>
      <c r="G12" s="780" t="s">
        <v>71</v>
      </c>
      <c r="H12" s="803" t="s">
        <v>71</v>
      </c>
      <c r="I12" s="802">
        <v>1500</v>
      </c>
      <c r="J12" s="802">
        <v>1500</v>
      </c>
      <c r="K12" s="803">
        <v>0</v>
      </c>
      <c r="L12" s="802">
        <v>1600</v>
      </c>
      <c r="M12" s="802">
        <v>1600</v>
      </c>
      <c r="N12" s="803">
        <v>0</v>
      </c>
      <c r="O12" s="802">
        <v>1200</v>
      </c>
      <c r="P12" s="802">
        <v>1200</v>
      </c>
      <c r="Q12" s="803">
        <v>0</v>
      </c>
      <c r="R12" s="802">
        <v>1400</v>
      </c>
      <c r="S12" s="802">
        <v>1400</v>
      </c>
      <c r="T12" s="803">
        <v>0</v>
      </c>
    </row>
    <row r="13" spans="1:20" ht="15" x14ac:dyDescent="0.25">
      <c r="A13" s="780" t="s">
        <v>3</v>
      </c>
      <c r="B13" s="780" t="s">
        <v>87</v>
      </c>
      <c r="C13" s="802">
        <v>1400</v>
      </c>
      <c r="D13" s="802" t="s">
        <v>71</v>
      </c>
      <c r="E13" s="803" t="s">
        <v>71</v>
      </c>
      <c r="F13" s="780" t="s">
        <v>71</v>
      </c>
      <c r="G13" s="780" t="s">
        <v>71</v>
      </c>
      <c r="H13" s="803" t="s">
        <v>71</v>
      </c>
      <c r="I13" s="802">
        <v>1000</v>
      </c>
      <c r="J13" s="802" t="s">
        <v>71</v>
      </c>
      <c r="K13" s="803" t="s">
        <v>71</v>
      </c>
      <c r="L13" s="802" t="s">
        <v>71</v>
      </c>
      <c r="M13" s="802" t="s">
        <v>71</v>
      </c>
      <c r="N13" s="803" t="s">
        <v>71</v>
      </c>
      <c r="O13" s="802">
        <v>900</v>
      </c>
      <c r="P13" s="802" t="s">
        <v>71</v>
      </c>
      <c r="Q13" s="803" t="s">
        <v>71</v>
      </c>
      <c r="R13" s="802">
        <v>1000</v>
      </c>
      <c r="S13" s="802" t="s">
        <v>71</v>
      </c>
      <c r="T13" s="803" t="s">
        <v>71</v>
      </c>
    </row>
    <row r="14" spans="1:20" ht="15" x14ac:dyDescent="0.25">
      <c r="A14" s="780" t="s">
        <v>4</v>
      </c>
      <c r="B14" s="780" t="s">
        <v>312</v>
      </c>
      <c r="C14" s="802">
        <v>1400</v>
      </c>
      <c r="D14" s="802">
        <v>1400</v>
      </c>
      <c r="E14" s="803">
        <v>0</v>
      </c>
      <c r="F14" s="780" t="s">
        <v>71</v>
      </c>
      <c r="G14" s="780" t="s">
        <v>71</v>
      </c>
      <c r="H14" s="803" t="s">
        <v>71</v>
      </c>
      <c r="I14" s="802" t="s">
        <v>71</v>
      </c>
      <c r="J14" s="802" t="s">
        <v>71</v>
      </c>
      <c r="K14" s="803" t="s">
        <v>71</v>
      </c>
      <c r="L14" s="802">
        <v>1450</v>
      </c>
      <c r="M14" s="802">
        <v>1450</v>
      </c>
      <c r="N14" s="803">
        <v>0</v>
      </c>
      <c r="O14" s="802" t="s">
        <v>71</v>
      </c>
      <c r="P14" s="802" t="s">
        <v>71</v>
      </c>
      <c r="Q14" s="803" t="s">
        <v>71</v>
      </c>
      <c r="R14" s="802">
        <v>1400</v>
      </c>
      <c r="S14" s="802">
        <v>1350</v>
      </c>
      <c r="T14" s="803">
        <v>3.7037037037037033</v>
      </c>
    </row>
    <row r="15" spans="1:20" ht="15" x14ac:dyDescent="0.25">
      <c r="A15" s="780" t="s">
        <v>2</v>
      </c>
      <c r="B15" s="780" t="s">
        <v>315</v>
      </c>
      <c r="C15" s="802">
        <v>1800</v>
      </c>
      <c r="D15" s="802">
        <v>1800</v>
      </c>
      <c r="E15" s="803">
        <v>0</v>
      </c>
      <c r="F15" s="780" t="s">
        <v>71</v>
      </c>
      <c r="G15" s="780" t="s">
        <v>71</v>
      </c>
      <c r="H15" s="803" t="s">
        <v>71</v>
      </c>
      <c r="I15" s="802">
        <v>1600</v>
      </c>
      <c r="J15" s="802">
        <v>1600</v>
      </c>
      <c r="K15" s="803">
        <v>0</v>
      </c>
      <c r="L15" s="802">
        <v>1800</v>
      </c>
      <c r="M15" s="802">
        <v>1800</v>
      </c>
      <c r="N15" s="803">
        <v>0</v>
      </c>
      <c r="O15" s="802" t="s">
        <v>71</v>
      </c>
      <c r="P15" s="802">
        <v>1300</v>
      </c>
      <c r="Q15" s="803" t="s">
        <v>71</v>
      </c>
      <c r="R15" s="802">
        <v>1600</v>
      </c>
      <c r="S15" s="802">
        <v>1600</v>
      </c>
      <c r="T15" s="803">
        <v>0</v>
      </c>
    </row>
    <row r="16" spans="1:20" ht="15" x14ac:dyDescent="0.25">
      <c r="A16" s="780" t="s">
        <v>2</v>
      </c>
      <c r="B16" s="780" t="s">
        <v>292</v>
      </c>
      <c r="C16" s="802">
        <v>1800</v>
      </c>
      <c r="D16" s="802">
        <v>1800</v>
      </c>
      <c r="E16" s="803">
        <v>0</v>
      </c>
      <c r="F16" s="780" t="s">
        <v>71</v>
      </c>
      <c r="G16" s="780" t="s">
        <v>71</v>
      </c>
      <c r="H16" s="803" t="s">
        <v>71</v>
      </c>
      <c r="I16" s="802">
        <v>1500</v>
      </c>
      <c r="J16" s="802">
        <v>1600</v>
      </c>
      <c r="K16" s="803">
        <v>-6.25</v>
      </c>
      <c r="L16" s="802">
        <v>1600</v>
      </c>
      <c r="M16" s="802">
        <v>1600</v>
      </c>
      <c r="N16" s="803">
        <v>0</v>
      </c>
      <c r="O16" s="802">
        <v>1200</v>
      </c>
      <c r="P16" s="802">
        <v>1200</v>
      </c>
      <c r="Q16" s="803">
        <v>0</v>
      </c>
      <c r="R16" s="802">
        <v>1500</v>
      </c>
      <c r="S16" s="802">
        <v>1400</v>
      </c>
      <c r="T16" s="803">
        <v>7.1428571428571423</v>
      </c>
    </row>
    <row r="17" spans="1:20" ht="15" x14ac:dyDescent="0.25">
      <c r="A17" s="780" t="s">
        <v>2</v>
      </c>
      <c r="B17" s="780" t="s">
        <v>291</v>
      </c>
      <c r="C17" s="802">
        <v>1900</v>
      </c>
      <c r="D17" s="802">
        <v>1900</v>
      </c>
      <c r="E17" s="803">
        <v>0</v>
      </c>
      <c r="F17" s="780">
        <v>1100</v>
      </c>
      <c r="G17" s="780">
        <v>1100</v>
      </c>
      <c r="H17" s="803">
        <v>0</v>
      </c>
      <c r="I17" s="802">
        <v>1400</v>
      </c>
      <c r="J17" s="802">
        <v>1500</v>
      </c>
      <c r="K17" s="803">
        <v>-6.666666666666667</v>
      </c>
      <c r="L17" s="802" t="s">
        <v>71</v>
      </c>
      <c r="M17" s="802" t="s">
        <v>71</v>
      </c>
      <c r="N17" s="803" t="s">
        <v>71</v>
      </c>
      <c r="O17" s="802">
        <v>1200</v>
      </c>
      <c r="P17" s="802">
        <v>1200</v>
      </c>
      <c r="Q17" s="803">
        <v>0</v>
      </c>
      <c r="R17" s="802">
        <v>1400</v>
      </c>
      <c r="S17" s="802">
        <v>1400</v>
      </c>
      <c r="T17" s="803">
        <v>0</v>
      </c>
    </row>
    <row r="18" spans="1:20" ht="15" x14ac:dyDescent="0.25">
      <c r="A18" s="780" t="s">
        <v>2</v>
      </c>
      <c r="B18" s="780" t="s">
        <v>24</v>
      </c>
      <c r="C18" s="802">
        <v>1600</v>
      </c>
      <c r="D18" s="802" t="s">
        <v>71</v>
      </c>
      <c r="E18" s="803" t="s">
        <v>71</v>
      </c>
      <c r="F18" s="780" t="s">
        <v>71</v>
      </c>
      <c r="G18" s="780" t="s">
        <v>71</v>
      </c>
      <c r="H18" s="803" t="s">
        <v>71</v>
      </c>
      <c r="I18" s="802">
        <v>1600</v>
      </c>
      <c r="J18" s="802" t="s">
        <v>71</v>
      </c>
      <c r="K18" s="803" t="s">
        <v>71</v>
      </c>
      <c r="L18" s="802">
        <v>1600</v>
      </c>
      <c r="M18" s="802" t="s">
        <v>71</v>
      </c>
      <c r="N18" s="803" t="s">
        <v>71</v>
      </c>
      <c r="O18" s="802" t="s">
        <v>71</v>
      </c>
      <c r="P18" s="802" t="s">
        <v>71</v>
      </c>
      <c r="Q18" s="803" t="s">
        <v>71</v>
      </c>
      <c r="R18" s="802">
        <v>1400</v>
      </c>
      <c r="S18" s="802" t="s">
        <v>71</v>
      </c>
      <c r="T18" s="803" t="s">
        <v>71</v>
      </c>
    </row>
    <row r="19" spans="1:20" ht="15" x14ac:dyDescent="0.25">
      <c r="A19" s="780" t="s">
        <v>2</v>
      </c>
      <c r="B19" s="780" t="s">
        <v>79</v>
      </c>
      <c r="C19" s="802">
        <v>1750</v>
      </c>
      <c r="D19" s="802">
        <v>1750</v>
      </c>
      <c r="E19" s="803">
        <v>0</v>
      </c>
      <c r="F19" s="780">
        <v>1250</v>
      </c>
      <c r="G19" s="780">
        <v>1250</v>
      </c>
      <c r="H19" s="803">
        <v>0</v>
      </c>
      <c r="I19" s="802">
        <v>1450</v>
      </c>
      <c r="J19" s="802">
        <v>1450</v>
      </c>
      <c r="K19" s="803">
        <v>0</v>
      </c>
      <c r="L19" s="802" t="s">
        <v>71</v>
      </c>
      <c r="M19" s="802" t="s">
        <v>71</v>
      </c>
      <c r="N19" s="803" t="s">
        <v>71</v>
      </c>
      <c r="O19" s="802">
        <v>1200</v>
      </c>
      <c r="P19" s="802">
        <v>1200</v>
      </c>
      <c r="Q19" s="803">
        <v>0</v>
      </c>
      <c r="R19" s="802">
        <v>1400</v>
      </c>
      <c r="S19" s="802">
        <v>1400</v>
      </c>
      <c r="T19" s="803">
        <v>0</v>
      </c>
    </row>
    <row r="20" spans="1:20" ht="15" x14ac:dyDescent="0.25">
      <c r="A20" s="780" t="s">
        <v>5</v>
      </c>
      <c r="B20" s="780" t="s">
        <v>316</v>
      </c>
      <c r="C20" s="802">
        <v>2000</v>
      </c>
      <c r="D20" s="802">
        <v>2000</v>
      </c>
      <c r="E20" s="803">
        <v>0</v>
      </c>
      <c r="F20" s="780" t="s">
        <v>71</v>
      </c>
      <c r="G20" s="780" t="s">
        <v>71</v>
      </c>
      <c r="H20" s="803" t="s">
        <v>71</v>
      </c>
      <c r="I20" s="802">
        <v>1800</v>
      </c>
      <c r="J20" s="802">
        <v>1900</v>
      </c>
      <c r="K20" s="803">
        <v>-5.2631578947368416</v>
      </c>
      <c r="L20" s="802">
        <v>1900</v>
      </c>
      <c r="M20" s="802">
        <v>1900</v>
      </c>
      <c r="N20" s="803">
        <v>0</v>
      </c>
      <c r="O20" s="802">
        <v>1200</v>
      </c>
      <c r="P20" s="802">
        <v>1200</v>
      </c>
      <c r="Q20" s="803">
        <v>0</v>
      </c>
      <c r="R20" s="802" t="s">
        <v>71</v>
      </c>
      <c r="S20" s="802" t="s">
        <v>71</v>
      </c>
      <c r="T20" s="803" t="s">
        <v>71</v>
      </c>
    </row>
    <row r="21" spans="1:20" ht="15" x14ac:dyDescent="0.25">
      <c r="A21" s="780" t="s">
        <v>5</v>
      </c>
      <c r="B21" s="780" t="s">
        <v>317</v>
      </c>
      <c r="C21" s="802">
        <v>2000</v>
      </c>
      <c r="D21" s="802">
        <v>2000</v>
      </c>
      <c r="E21" s="803">
        <v>0</v>
      </c>
      <c r="F21" s="780" t="s">
        <v>71</v>
      </c>
      <c r="G21" s="780" t="s">
        <v>71</v>
      </c>
      <c r="H21" s="803" t="s">
        <v>71</v>
      </c>
      <c r="I21" s="802">
        <v>1800</v>
      </c>
      <c r="J21" s="802">
        <v>1800</v>
      </c>
      <c r="K21" s="803">
        <v>0</v>
      </c>
      <c r="L21" s="802">
        <v>2000</v>
      </c>
      <c r="M21" s="802">
        <v>2000</v>
      </c>
      <c r="N21" s="803">
        <v>0</v>
      </c>
      <c r="O21" s="802">
        <v>1200</v>
      </c>
      <c r="P21" s="802">
        <v>1200</v>
      </c>
      <c r="Q21" s="803">
        <v>0</v>
      </c>
      <c r="R21" s="802" t="s">
        <v>71</v>
      </c>
      <c r="S21" s="802" t="s">
        <v>71</v>
      </c>
      <c r="T21" s="803" t="s">
        <v>71</v>
      </c>
    </row>
    <row r="22" spans="1:20" ht="15" x14ac:dyDescent="0.25">
      <c r="A22" s="780" t="s">
        <v>5</v>
      </c>
      <c r="B22" s="780" t="s">
        <v>78</v>
      </c>
      <c r="C22" s="802">
        <v>1600</v>
      </c>
      <c r="D22" s="802">
        <v>1580</v>
      </c>
      <c r="E22" s="803">
        <v>1.2658227848101267</v>
      </c>
      <c r="F22" s="780" t="s">
        <v>71</v>
      </c>
      <c r="G22" s="780" t="s">
        <v>71</v>
      </c>
      <c r="H22" s="803" t="s">
        <v>71</v>
      </c>
      <c r="I22" s="802">
        <v>1300</v>
      </c>
      <c r="J22" s="802">
        <v>1300</v>
      </c>
      <c r="K22" s="803">
        <v>0</v>
      </c>
      <c r="L22" s="802" t="s">
        <v>71</v>
      </c>
      <c r="M22" s="802" t="s">
        <v>71</v>
      </c>
      <c r="N22" s="803" t="s">
        <v>71</v>
      </c>
      <c r="O22" s="802" t="s">
        <v>71</v>
      </c>
      <c r="P22" s="802" t="s">
        <v>71</v>
      </c>
      <c r="Q22" s="803" t="s">
        <v>71</v>
      </c>
      <c r="R22" s="802" t="s">
        <v>71</v>
      </c>
      <c r="S22" s="802" t="s">
        <v>71</v>
      </c>
      <c r="T22" s="803" t="s">
        <v>71</v>
      </c>
    </row>
    <row r="23" spans="1:20" ht="15" x14ac:dyDescent="0.25">
      <c r="A23" s="780" t="s">
        <v>5</v>
      </c>
      <c r="B23" s="780" t="s">
        <v>300</v>
      </c>
      <c r="C23" s="802">
        <v>1700</v>
      </c>
      <c r="D23" s="802">
        <v>1700</v>
      </c>
      <c r="E23" s="803">
        <v>0</v>
      </c>
      <c r="F23" s="780" t="s">
        <v>71</v>
      </c>
      <c r="G23" s="780" t="s">
        <v>71</v>
      </c>
      <c r="H23" s="803" t="s">
        <v>71</v>
      </c>
      <c r="I23" s="802">
        <v>1450</v>
      </c>
      <c r="J23" s="802">
        <v>1450</v>
      </c>
      <c r="K23" s="803">
        <v>0</v>
      </c>
      <c r="L23" s="802">
        <v>1800</v>
      </c>
      <c r="M23" s="802">
        <v>1800</v>
      </c>
      <c r="N23" s="803">
        <v>0</v>
      </c>
      <c r="O23" s="802">
        <v>1200</v>
      </c>
      <c r="P23" s="802">
        <v>1200</v>
      </c>
      <c r="Q23" s="803">
        <v>0</v>
      </c>
      <c r="R23" s="802">
        <v>1300</v>
      </c>
      <c r="S23" s="802">
        <v>1300</v>
      </c>
      <c r="T23" s="803">
        <v>0</v>
      </c>
    </row>
    <row r="24" spans="1:20" ht="15" x14ac:dyDescent="0.25">
      <c r="A24" s="780" t="s">
        <v>5</v>
      </c>
      <c r="B24" s="780" t="s">
        <v>85</v>
      </c>
      <c r="C24" s="802">
        <v>1600</v>
      </c>
      <c r="D24" s="802">
        <v>1650</v>
      </c>
      <c r="E24" s="803">
        <v>-3.0303030303030303</v>
      </c>
      <c r="F24" s="780" t="s">
        <v>71</v>
      </c>
      <c r="G24" s="780" t="s">
        <v>71</v>
      </c>
      <c r="H24" s="803" t="s">
        <v>71</v>
      </c>
      <c r="I24" s="802">
        <v>1450</v>
      </c>
      <c r="J24" s="802">
        <v>1500</v>
      </c>
      <c r="K24" s="803">
        <v>-3.3333333333333335</v>
      </c>
      <c r="L24" s="802">
        <v>1700</v>
      </c>
      <c r="M24" s="802">
        <v>1700</v>
      </c>
      <c r="N24" s="803">
        <v>0</v>
      </c>
      <c r="O24" s="802">
        <v>1250</v>
      </c>
      <c r="P24" s="802">
        <v>1250</v>
      </c>
      <c r="Q24" s="803">
        <v>0</v>
      </c>
      <c r="R24" s="802" t="s">
        <v>71</v>
      </c>
      <c r="S24" s="802" t="s">
        <v>71</v>
      </c>
      <c r="T24" s="803" t="s">
        <v>71</v>
      </c>
    </row>
    <row r="25" spans="1:20" ht="15" x14ac:dyDescent="0.25">
      <c r="A25" s="780" t="s">
        <v>5</v>
      </c>
      <c r="B25" s="780" t="s">
        <v>299</v>
      </c>
      <c r="C25" s="802">
        <v>1800</v>
      </c>
      <c r="D25" s="802" t="s">
        <v>71</v>
      </c>
      <c r="E25" s="803" t="s">
        <v>71</v>
      </c>
      <c r="F25" s="780" t="s">
        <v>71</v>
      </c>
      <c r="G25" s="780" t="s">
        <v>71</v>
      </c>
      <c r="H25" s="803" t="s">
        <v>71</v>
      </c>
      <c r="I25" s="802">
        <v>1500</v>
      </c>
      <c r="J25" s="802" t="s">
        <v>71</v>
      </c>
      <c r="K25" s="803" t="s">
        <v>71</v>
      </c>
      <c r="L25" s="802">
        <v>2000</v>
      </c>
      <c r="M25" s="802" t="s">
        <v>71</v>
      </c>
      <c r="N25" s="803" t="s">
        <v>71</v>
      </c>
      <c r="O25" s="802">
        <v>1600</v>
      </c>
      <c r="P25" s="802" t="s">
        <v>71</v>
      </c>
      <c r="Q25" s="803" t="s">
        <v>71</v>
      </c>
      <c r="R25" s="802">
        <v>1600</v>
      </c>
      <c r="S25" s="802" t="s">
        <v>71</v>
      </c>
      <c r="T25" s="803" t="s">
        <v>71</v>
      </c>
    </row>
    <row r="26" spans="1:20" ht="15" x14ac:dyDescent="0.25">
      <c r="A26" s="780" t="s">
        <v>6</v>
      </c>
      <c r="B26" s="780" t="s">
        <v>41</v>
      </c>
      <c r="C26" s="802">
        <v>1800</v>
      </c>
      <c r="D26" s="802">
        <v>1800</v>
      </c>
      <c r="E26" s="803">
        <v>0</v>
      </c>
      <c r="F26" s="780">
        <v>1200</v>
      </c>
      <c r="G26" s="780">
        <v>1200</v>
      </c>
      <c r="H26" s="803">
        <v>0</v>
      </c>
      <c r="I26" s="802">
        <v>1700</v>
      </c>
      <c r="J26" s="802">
        <v>1700</v>
      </c>
      <c r="K26" s="803">
        <v>0</v>
      </c>
      <c r="L26" s="802">
        <v>1800</v>
      </c>
      <c r="M26" s="802">
        <v>1800</v>
      </c>
      <c r="N26" s="803">
        <v>0</v>
      </c>
      <c r="O26" s="802">
        <v>1200</v>
      </c>
      <c r="P26" s="802">
        <v>1200</v>
      </c>
      <c r="Q26" s="803">
        <v>0</v>
      </c>
      <c r="R26" s="802">
        <v>1500</v>
      </c>
      <c r="S26" s="802">
        <v>1500</v>
      </c>
      <c r="T26" s="803">
        <v>0</v>
      </c>
    </row>
    <row r="27" spans="1:20" ht="15" x14ac:dyDescent="0.25">
      <c r="A27" s="780" t="s">
        <v>6</v>
      </c>
      <c r="B27" s="780" t="s">
        <v>29</v>
      </c>
      <c r="C27" s="802">
        <v>1700</v>
      </c>
      <c r="D27" s="802">
        <v>1700</v>
      </c>
      <c r="E27" s="803">
        <v>0</v>
      </c>
      <c r="F27" s="780">
        <v>1300</v>
      </c>
      <c r="G27" s="780">
        <v>1300</v>
      </c>
      <c r="H27" s="803">
        <v>0</v>
      </c>
      <c r="I27" s="802">
        <v>1700</v>
      </c>
      <c r="J27" s="802">
        <v>1700</v>
      </c>
      <c r="K27" s="803">
        <v>0</v>
      </c>
      <c r="L27" s="802">
        <v>1800</v>
      </c>
      <c r="M27" s="802">
        <v>1800</v>
      </c>
      <c r="N27" s="803">
        <v>0</v>
      </c>
      <c r="O27" s="802">
        <v>1300</v>
      </c>
      <c r="P27" s="802">
        <v>1300</v>
      </c>
      <c r="Q27" s="803">
        <v>0</v>
      </c>
      <c r="R27" s="802">
        <v>1300</v>
      </c>
      <c r="S27" s="802">
        <v>1300</v>
      </c>
      <c r="T27" s="803">
        <v>0</v>
      </c>
    </row>
    <row r="28" spans="1:20" ht="15" x14ac:dyDescent="0.25">
      <c r="A28" s="780" t="s">
        <v>6</v>
      </c>
      <c r="B28" s="780" t="s">
        <v>336</v>
      </c>
      <c r="C28" s="802">
        <v>1500</v>
      </c>
      <c r="D28" s="802">
        <v>1500</v>
      </c>
      <c r="E28" s="803">
        <v>0</v>
      </c>
      <c r="F28" s="780">
        <v>1000</v>
      </c>
      <c r="G28" s="780">
        <v>1000</v>
      </c>
      <c r="H28" s="803">
        <v>0</v>
      </c>
      <c r="I28" s="802">
        <v>1300</v>
      </c>
      <c r="J28" s="802">
        <v>1200</v>
      </c>
      <c r="K28" s="803">
        <v>8.3333333333333321</v>
      </c>
      <c r="L28" s="802" t="s">
        <v>71</v>
      </c>
      <c r="M28" s="802" t="s">
        <v>71</v>
      </c>
      <c r="N28" s="803" t="s">
        <v>71</v>
      </c>
      <c r="O28" s="802">
        <v>1000</v>
      </c>
      <c r="P28" s="802">
        <v>1000</v>
      </c>
      <c r="Q28" s="803">
        <v>0</v>
      </c>
      <c r="R28" s="802">
        <v>1200</v>
      </c>
      <c r="S28" s="802">
        <v>1100</v>
      </c>
      <c r="T28" s="803">
        <v>9.0909090909090917</v>
      </c>
    </row>
    <row r="29" spans="1:20" ht="15" x14ac:dyDescent="0.25">
      <c r="A29" s="780" t="s">
        <v>6</v>
      </c>
      <c r="B29" s="780" t="s">
        <v>91</v>
      </c>
      <c r="C29" s="802" t="s">
        <v>269</v>
      </c>
      <c r="D29" s="802">
        <v>1800</v>
      </c>
      <c r="E29" s="803" t="s">
        <v>71</v>
      </c>
      <c r="F29" s="780" t="s">
        <v>269</v>
      </c>
      <c r="G29" s="780" t="s">
        <v>269</v>
      </c>
      <c r="H29" s="803" t="s">
        <v>71</v>
      </c>
      <c r="I29" s="802" t="s">
        <v>269</v>
      </c>
      <c r="J29" s="802" t="s">
        <v>269</v>
      </c>
      <c r="K29" s="803" t="s">
        <v>71</v>
      </c>
      <c r="L29" s="802" t="s">
        <v>269</v>
      </c>
      <c r="M29" s="802" t="s">
        <v>269</v>
      </c>
      <c r="N29" s="803" t="s">
        <v>71</v>
      </c>
      <c r="O29" s="802" t="s">
        <v>269</v>
      </c>
      <c r="P29" s="802" t="s">
        <v>269</v>
      </c>
      <c r="Q29" s="803" t="s">
        <v>71</v>
      </c>
      <c r="R29" s="802">
        <v>1800</v>
      </c>
      <c r="S29" s="802">
        <v>1800</v>
      </c>
      <c r="T29" s="803">
        <v>0</v>
      </c>
    </row>
    <row r="30" spans="1:20" ht="15" x14ac:dyDescent="0.25">
      <c r="A30" s="780" t="s">
        <v>6</v>
      </c>
      <c r="B30" s="780" t="s">
        <v>26</v>
      </c>
      <c r="C30" s="802">
        <v>1800</v>
      </c>
      <c r="D30" s="802">
        <v>2000</v>
      </c>
      <c r="E30" s="803">
        <v>-10</v>
      </c>
      <c r="F30" s="780">
        <v>1300</v>
      </c>
      <c r="G30" s="780" t="s">
        <v>71</v>
      </c>
      <c r="H30" s="803" t="s">
        <v>71</v>
      </c>
      <c r="I30" s="802">
        <v>1750</v>
      </c>
      <c r="J30" s="802">
        <v>1600</v>
      </c>
      <c r="K30" s="803">
        <v>9.375</v>
      </c>
      <c r="L30" s="802">
        <v>1700</v>
      </c>
      <c r="M30" s="802">
        <v>1800</v>
      </c>
      <c r="N30" s="803">
        <v>-5.5555555555555554</v>
      </c>
      <c r="O30" s="802">
        <v>1250</v>
      </c>
      <c r="P30" s="802">
        <v>1200</v>
      </c>
      <c r="Q30" s="803">
        <v>4.1666666666666661</v>
      </c>
      <c r="R30" s="802">
        <v>1600</v>
      </c>
      <c r="S30" s="802">
        <v>1600</v>
      </c>
      <c r="T30" s="803">
        <v>0</v>
      </c>
    </row>
    <row r="31" spans="1:20" ht="15" x14ac:dyDescent="0.25">
      <c r="A31" s="780" t="s">
        <v>6</v>
      </c>
      <c r="B31" s="780" t="s">
        <v>27</v>
      </c>
      <c r="C31" s="802">
        <v>1800</v>
      </c>
      <c r="D31" s="802">
        <v>1800</v>
      </c>
      <c r="E31" s="803">
        <v>0</v>
      </c>
      <c r="F31" s="780">
        <v>1300</v>
      </c>
      <c r="G31" s="780">
        <v>1300</v>
      </c>
      <c r="H31" s="803">
        <v>0</v>
      </c>
      <c r="I31" s="802">
        <v>1700</v>
      </c>
      <c r="J31" s="802">
        <v>1700</v>
      </c>
      <c r="K31" s="803">
        <v>0</v>
      </c>
      <c r="L31" s="802">
        <v>1600</v>
      </c>
      <c r="M31" s="802">
        <v>1600</v>
      </c>
      <c r="N31" s="803">
        <v>0</v>
      </c>
      <c r="O31" s="802">
        <v>1200</v>
      </c>
      <c r="P31" s="802">
        <v>1200</v>
      </c>
      <c r="Q31" s="803">
        <v>0</v>
      </c>
      <c r="R31" s="802">
        <v>1500</v>
      </c>
      <c r="S31" s="802">
        <v>1500</v>
      </c>
      <c r="T31" s="803">
        <v>0</v>
      </c>
    </row>
    <row r="32" spans="1:20" ht="15" x14ac:dyDescent="0.25">
      <c r="A32" s="780" t="s">
        <v>6</v>
      </c>
      <c r="B32" s="780" t="s">
        <v>294</v>
      </c>
      <c r="C32" s="802">
        <v>1800</v>
      </c>
      <c r="D32" s="802" t="s">
        <v>71</v>
      </c>
      <c r="E32" s="803" t="s">
        <v>71</v>
      </c>
      <c r="F32" s="780">
        <v>1400</v>
      </c>
      <c r="G32" s="780" t="s">
        <v>71</v>
      </c>
      <c r="H32" s="803" t="s">
        <v>71</v>
      </c>
      <c r="I32" s="802">
        <v>1500</v>
      </c>
      <c r="J32" s="802" t="s">
        <v>71</v>
      </c>
      <c r="K32" s="803" t="s">
        <v>71</v>
      </c>
      <c r="L32" s="802">
        <v>1800</v>
      </c>
      <c r="M32" s="802" t="s">
        <v>71</v>
      </c>
      <c r="N32" s="803" t="s">
        <v>71</v>
      </c>
      <c r="O32" s="802">
        <v>1200</v>
      </c>
      <c r="P32" s="802" t="s">
        <v>71</v>
      </c>
      <c r="Q32" s="803" t="s">
        <v>71</v>
      </c>
      <c r="R32" s="802">
        <v>1500</v>
      </c>
      <c r="S32" s="802" t="s">
        <v>71</v>
      </c>
      <c r="T32" s="803" t="s">
        <v>71</v>
      </c>
    </row>
    <row r="33" spans="1:20" ht="15" x14ac:dyDescent="0.25">
      <c r="A33" s="780" t="s">
        <v>6</v>
      </c>
      <c r="B33" s="780" t="s">
        <v>80</v>
      </c>
      <c r="C33" s="802">
        <v>1800</v>
      </c>
      <c r="D33" s="802" t="s">
        <v>71</v>
      </c>
      <c r="E33" s="803" t="s">
        <v>71</v>
      </c>
      <c r="F33" s="780">
        <v>1100</v>
      </c>
      <c r="G33" s="780" t="s">
        <v>71</v>
      </c>
      <c r="H33" s="803" t="s">
        <v>71</v>
      </c>
      <c r="I33" s="802">
        <v>1300</v>
      </c>
      <c r="J33" s="802" t="s">
        <v>71</v>
      </c>
      <c r="K33" s="803" t="s">
        <v>71</v>
      </c>
      <c r="L33" s="802" t="s">
        <v>71</v>
      </c>
      <c r="M33" s="802" t="s">
        <v>71</v>
      </c>
      <c r="N33" s="803" t="s">
        <v>71</v>
      </c>
      <c r="O33" s="802">
        <v>1000</v>
      </c>
      <c r="P33" s="802" t="s">
        <v>71</v>
      </c>
      <c r="Q33" s="803" t="s">
        <v>71</v>
      </c>
      <c r="R33" s="802">
        <v>1400</v>
      </c>
      <c r="S33" s="802" t="s">
        <v>71</v>
      </c>
      <c r="T33" s="803" t="s">
        <v>71</v>
      </c>
    </row>
    <row r="34" spans="1:20" ht="15" x14ac:dyDescent="0.25">
      <c r="A34" s="780" t="s">
        <v>6</v>
      </c>
      <c r="B34" s="780" t="s">
        <v>352</v>
      </c>
      <c r="C34" s="802">
        <v>2000</v>
      </c>
      <c r="D34" s="802" t="s">
        <v>71</v>
      </c>
      <c r="E34" s="803" t="s">
        <v>71</v>
      </c>
      <c r="F34" s="780" t="s">
        <v>71</v>
      </c>
      <c r="G34" s="780" t="s">
        <v>71</v>
      </c>
      <c r="H34" s="803" t="s">
        <v>71</v>
      </c>
      <c r="I34" s="802">
        <v>1500</v>
      </c>
      <c r="J34" s="802" t="s">
        <v>71</v>
      </c>
      <c r="K34" s="803" t="s">
        <v>71</v>
      </c>
      <c r="L34" s="802">
        <v>1800</v>
      </c>
      <c r="M34" s="802" t="s">
        <v>71</v>
      </c>
      <c r="N34" s="803" t="s">
        <v>71</v>
      </c>
      <c r="O34" s="802">
        <v>1300</v>
      </c>
      <c r="P34" s="802" t="s">
        <v>71</v>
      </c>
      <c r="Q34" s="803" t="s">
        <v>71</v>
      </c>
      <c r="R34" s="802">
        <v>1400</v>
      </c>
      <c r="S34" s="802" t="s">
        <v>71</v>
      </c>
      <c r="T34" s="803" t="s">
        <v>71</v>
      </c>
    </row>
    <row r="35" spans="1:20" ht="15" x14ac:dyDescent="0.25">
      <c r="A35" s="780" t="s">
        <v>6</v>
      </c>
      <c r="B35" s="780" t="s">
        <v>42</v>
      </c>
      <c r="C35" s="802">
        <v>1800</v>
      </c>
      <c r="D35" s="802">
        <v>1900</v>
      </c>
      <c r="E35" s="803">
        <v>-5.2631578947368416</v>
      </c>
      <c r="F35" s="780" t="s">
        <v>71</v>
      </c>
      <c r="G35" s="780" t="s">
        <v>71</v>
      </c>
      <c r="H35" s="803" t="s">
        <v>71</v>
      </c>
      <c r="I35" s="802">
        <v>1600</v>
      </c>
      <c r="J35" s="802">
        <v>1600</v>
      </c>
      <c r="K35" s="803">
        <v>0</v>
      </c>
      <c r="L35" s="802">
        <v>1750</v>
      </c>
      <c r="M35" s="802">
        <v>1700</v>
      </c>
      <c r="N35" s="803">
        <v>2.9411764705882351</v>
      </c>
      <c r="O35" s="802">
        <v>1300</v>
      </c>
      <c r="P35" s="802">
        <v>1200</v>
      </c>
      <c r="Q35" s="803">
        <v>8.3333333333333321</v>
      </c>
      <c r="R35" s="802">
        <v>1450</v>
      </c>
      <c r="S35" s="802">
        <v>1300</v>
      </c>
      <c r="T35" s="803">
        <v>11.538461538461538</v>
      </c>
    </row>
    <row r="36" spans="1:20" ht="15" x14ac:dyDescent="0.25">
      <c r="A36" s="780" t="s">
        <v>6</v>
      </c>
      <c r="B36" s="780" t="s">
        <v>28</v>
      </c>
      <c r="C36" s="802">
        <v>1800</v>
      </c>
      <c r="D36" s="802">
        <v>1800</v>
      </c>
      <c r="E36" s="803">
        <v>0</v>
      </c>
      <c r="F36" s="780" t="s">
        <v>71</v>
      </c>
      <c r="G36" s="780" t="s">
        <v>71</v>
      </c>
      <c r="H36" s="803" t="s">
        <v>71</v>
      </c>
      <c r="I36" s="802">
        <v>1700</v>
      </c>
      <c r="J36" s="802">
        <v>1700</v>
      </c>
      <c r="K36" s="803">
        <v>0</v>
      </c>
      <c r="L36" s="802" t="s">
        <v>71</v>
      </c>
      <c r="M36" s="802" t="s">
        <v>71</v>
      </c>
      <c r="N36" s="803" t="s">
        <v>71</v>
      </c>
      <c r="O36" s="802">
        <v>1250</v>
      </c>
      <c r="P36" s="802">
        <v>1250</v>
      </c>
      <c r="Q36" s="803">
        <v>0</v>
      </c>
      <c r="R36" s="802">
        <v>1400</v>
      </c>
      <c r="S36" s="802">
        <v>1400</v>
      </c>
      <c r="T36" s="803">
        <v>0</v>
      </c>
    </row>
    <row r="37" spans="1:20" ht="15" x14ac:dyDescent="0.25">
      <c r="A37" s="780" t="s">
        <v>7</v>
      </c>
      <c r="B37" s="780" t="s">
        <v>88</v>
      </c>
      <c r="C37" s="802">
        <v>1600</v>
      </c>
      <c r="D37" s="802">
        <v>1600</v>
      </c>
      <c r="E37" s="803">
        <v>0</v>
      </c>
      <c r="F37" s="780">
        <v>1500</v>
      </c>
      <c r="G37" s="780">
        <v>1500</v>
      </c>
      <c r="H37" s="803">
        <v>0</v>
      </c>
      <c r="I37" s="802">
        <v>1300</v>
      </c>
      <c r="J37" s="802">
        <v>1300</v>
      </c>
      <c r="K37" s="803">
        <v>0</v>
      </c>
      <c r="L37" s="802" t="s">
        <v>71</v>
      </c>
      <c r="M37" s="802" t="s">
        <v>71</v>
      </c>
      <c r="N37" s="803" t="s">
        <v>71</v>
      </c>
      <c r="O37" s="802">
        <v>1175</v>
      </c>
      <c r="P37" s="802">
        <v>1175</v>
      </c>
      <c r="Q37" s="803">
        <v>0</v>
      </c>
      <c r="R37" s="802" t="s">
        <v>71</v>
      </c>
      <c r="S37" s="802" t="s">
        <v>71</v>
      </c>
      <c r="T37" s="803" t="s">
        <v>71</v>
      </c>
    </row>
    <row r="38" spans="1:20" ht="15" x14ac:dyDescent="0.25">
      <c r="A38" s="780" t="s">
        <v>7</v>
      </c>
      <c r="B38" s="780" t="s">
        <v>318</v>
      </c>
      <c r="C38" s="802">
        <v>1950</v>
      </c>
      <c r="D38" s="802" t="s">
        <v>71</v>
      </c>
      <c r="E38" s="803" t="s">
        <v>71</v>
      </c>
      <c r="F38" s="780">
        <v>1800</v>
      </c>
      <c r="G38" s="780" t="s">
        <v>71</v>
      </c>
      <c r="H38" s="803" t="s">
        <v>71</v>
      </c>
      <c r="I38" s="802">
        <v>1950</v>
      </c>
      <c r="J38" s="802" t="s">
        <v>71</v>
      </c>
      <c r="K38" s="803" t="s">
        <v>71</v>
      </c>
      <c r="L38" s="802">
        <v>1900</v>
      </c>
      <c r="M38" s="802" t="s">
        <v>71</v>
      </c>
      <c r="N38" s="803" t="s">
        <v>71</v>
      </c>
      <c r="O38" s="802">
        <v>1800</v>
      </c>
      <c r="P38" s="802" t="s">
        <v>71</v>
      </c>
      <c r="Q38" s="803" t="s">
        <v>71</v>
      </c>
      <c r="R38" s="802">
        <v>1950</v>
      </c>
      <c r="S38" s="802" t="s">
        <v>71</v>
      </c>
      <c r="T38" s="803" t="s">
        <v>71</v>
      </c>
    </row>
    <row r="39" spans="1:20" ht="15" x14ac:dyDescent="0.25">
      <c r="A39" s="780" t="s">
        <v>7</v>
      </c>
      <c r="B39" s="780" t="s">
        <v>73</v>
      </c>
      <c r="C39" s="802">
        <v>1750</v>
      </c>
      <c r="D39" s="802">
        <v>1750</v>
      </c>
      <c r="E39" s="803">
        <v>0</v>
      </c>
      <c r="F39" s="780" t="s">
        <v>71</v>
      </c>
      <c r="G39" s="780" t="s">
        <v>71</v>
      </c>
      <c r="H39" s="803" t="s">
        <v>71</v>
      </c>
      <c r="I39" s="802">
        <v>1500</v>
      </c>
      <c r="J39" s="802">
        <v>1500</v>
      </c>
      <c r="K39" s="803">
        <v>0</v>
      </c>
      <c r="L39" s="802">
        <v>1450</v>
      </c>
      <c r="M39" s="802">
        <v>1450</v>
      </c>
      <c r="N39" s="803">
        <v>0</v>
      </c>
      <c r="O39" s="802">
        <v>1250</v>
      </c>
      <c r="P39" s="802">
        <v>1250</v>
      </c>
      <c r="Q39" s="803">
        <v>0</v>
      </c>
      <c r="R39" s="802" t="s">
        <v>71</v>
      </c>
      <c r="S39" s="802" t="s">
        <v>71</v>
      </c>
      <c r="T39" s="803" t="s">
        <v>71</v>
      </c>
    </row>
    <row r="40" spans="1:20" ht="15" x14ac:dyDescent="0.25">
      <c r="A40" s="780" t="s">
        <v>7</v>
      </c>
      <c r="B40" s="780" t="s">
        <v>81</v>
      </c>
      <c r="C40" s="802">
        <v>2000</v>
      </c>
      <c r="D40" s="802">
        <v>2000</v>
      </c>
      <c r="E40" s="803">
        <v>0</v>
      </c>
      <c r="F40" s="780">
        <v>1500</v>
      </c>
      <c r="G40" s="780">
        <v>1500</v>
      </c>
      <c r="H40" s="803">
        <v>0</v>
      </c>
      <c r="I40" s="802">
        <v>1800</v>
      </c>
      <c r="J40" s="802">
        <v>2000</v>
      </c>
      <c r="K40" s="803">
        <v>-10</v>
      </c>
      <c r="L40" s="802">
        <v>2000</v>
      </c>
      <c r="M40" s="802">
        <v>2000</v>
      </c>
      <c r="N40" s="803">
        <v>0</v>
      </c>
      <c r="O40" s="802">
        <v>1400</v>
      </c>
      <c r="P40" s="802">
        <v>1400</v>
      </c>
      <c r="Q40" s="803">
        <v>0</v>
      </c>
      <c r="R40" s="802">
        <v>1800</v>
      </c>
      <c r="S40" s="802">
        <v>1800</v>
      </c>
      <c r="T40" s="803">
        <v>0</v>
      </c>
    </row>
    <row r="41" spans="1:20" ht="15" x14ac:dyDescent="0.25">
      <c r="A41" s="780" t="s">
        <v>7</v>
      </c>
      <c r="B41" s="780" t="s">
        <v>74</v>
      </c>
      <c r="C41" s="802">
        <v>1900</v>
      </c>
      <c r="D41" s="802">
        <v>1900</v>
      </c>
      <c r="E41" s="803">
        <v>0</v>
      </c>
      <c r="F41" s="780" t="s">
        <v>71</v>
      </c>
      <c r="G41" s="780" t="s">
        <v>71</v>
      </c>
      <c r="H41" s="803" t="s">
        <v>71</v>
      </c>
      <c r="I41" s="802" t="s">
        <v>71</v>
      </c>
      <c r="J41" s="802" t="s">
        <v>71</v>
      </c>
      <c r="K41" s="803" t="s">
        <v>71</v>
      </c>
      <c r="L41" s="802">
        <v>1800</v>
      </c>
      <c r="M41" s="802">
        <v>1800</v>
      </c>
      <c r="N41" s="803">
        <v>0</v>
      </c>
      <c r="O41" s="802">
        <v>1400</v>
      </c>
      <c r="P41" s="802">
        <v>1400</v>
      </c>
      <c r="Q41" s="803">
        <v>0</v>
      </c>
      <c r="R41" s="802" t="s">
        <v>71</v>
      </c>
      <c r="S41" s="802" t="s">
        <v>71</v>
      </c>
      <c r="T41" s="803" t="s">
        <v>71</v>
      </c>
    </row>
    <row r="42" spans="1:20" ht="15" x14ac:dyDescent="0.25">
      <c r="A42" s="780" t="s">
        <v>8</v>
      </c>
      <c r="B42" s="780" t="s">
        <v>290</v>
      </c>
      <c r="C42" s="802">
        <v>1700</v>
      </c>
      <c r="D42" s="802">
        <v>1500</v>
      </c>
      <c r="E42" s="803">
        <v>13.333333333333334</v>
      </c>
      <c r="F42" s="780">
        <v>1300</v>
      </c>
      <c r="G42" s="780">
        <v>1250</v>
      </c>
      <c r="H42" s="803">
        <v>4</v>
      </c>
      <c r="I42" s="802">
        <v>1450</v>
      </c>
      <c r="J42" s="802">
        <v>1350</v>
      </c>
      <c r="K42" s="803">
        <v>7.4074074074074066</v>
      </c>
      <c r="L42" s="802" t="s">
        <v>71</v>
      </c>
      <c r="M42" s="802" t="s">
        <v>71</v>
      </c>
      <c r="N42" s="803" t="s">
        <v>71</v>
      </c>
      <c r="O42" s="802">
        <v>1250</v>
      </c>
      <c r="P42" s="802">
        <v>1250</v>
      </c>
      <c r="Q42" s="803">
        <v>0</v>
      </c>
      <c r="R42" s="802">
        <v>1400</v>
      </c>
      <c r="S42" s="802">
        <v>1400</v>
      </c>
      <c r="T42" s="803">
        <v>0</v>
      </c>
    </row>
    <row r="43" spans="1:20" ht="15" x14ac:dyDescent="0.25">
      <c r="A43" s="780" t="s">
        <v>8</v>
      </c>
      <c r="B43" s="780" t="s">
        <v>94</v>
      </c>
      <c r="C43" s="802">
        <v>1650</v>
      </c>
      <c r="D43" s="802">
        <v>1650</v>
      </c>
      <c r="E43" s="803">
        <v>0</v>
      </c>
      <c r="F43" s="780">
        <v>1100</v>
      </c>
      <c r="G43" s="780">
        <v>1150</v>
      </c>
      <c r="H43" s="803">
        <v>-4.3478260869565215</v>
      </c>
      <c r="I43" s="802">
        <v>1650</v>
      </c>
      <c r="J43" s="802">
        <v>1450</v>
      </c>
      <c r="K43" s="803">
        <v>13.793103448275861</v>
      </c>
      <c r="L43" s="802" t="s">
        <v>71</v>
      </c>
      <c r="M43" s="802" t="s">
        <v>71</v>
      </c>
      <c r="N43" s="803" t="s">
        <v>71</v>
      </c>
      <c r="O43" s="802">
        <v>1100</v>
      </c>
      <c r="P43" s="802" t="s">
        <v>71</v>
      </c>
      <c r="Q43" s="803" t="s">
        <v>71</v>
      </c>
      <c r="R43" s="802">
        <v>1400</v>
      </c>
      <c r="S43" s="802">
        <v>1300</v>
      </c>
      <c r="T43" s="803">
        <v>7.6923076923076925</v>
      </c>
    </row>
    <row r="44" spans="1:20" ht="15" x14ac:dyDescent="0.25">
      <c r="A44" s="780" t="s">
        <v>8</v>
      </c>
      <c r="B44" s="780" t="s">
        <v>302</v>
      </c>
      <c r="C44" s="802">
        <v>2000</v>
      </c>
      <c r="D44" s="802">
        <v>1800</v>
      </c>
      <c r="E44" s="803">
        <v>11.111111111111111</v>
      </c>
      <c r="F44" s="780" t="s">
        <v>71</v>
      </c>
      <c r="G44" s="780" t="s">
        <v>71</v>
      </c>
      <c r="H44" s="803" t="s">
        <v>71</v>
      </c>
      <c r="I44" s="802">
        <v>1600</v>
      </c>
      <c r="J44" s="802">
        <v>1600</v>
      </c>
      <c r="K44" s="803">
        <v>0</v>
      </c>
      <c r="L44" s="802" t="s">
        <v>71</v>
      </c>
      <c r="M44" s="802" t="s">
        <v>71</v>
      </c>
      <c r="N44" s="803" t="s">
        <v>71</v>
      </c>
      <c r="O44" s="802">
        <v>1300</v>
      </c>
      <c r="P44" s="802">
        <v>1300</v>
      </c>
      <c r="Q44" s="803">
        <v>0</v>
      </c>
      <c r="R44" s="802">
        <v>1600</v>
      </c>
      <c r="S44" s="802">
        <v>1500</v>
      </c>
      <c r="T44" s="803">
        <v>6.666666666666667</v>
      </c>
    </row>
    <row r="45" spans="1:20" ht="15" x14ac:dyDescent="0.25">
      <c r="A45" s="780" t="s">
        <v>8</v>
      </c>
      <c r="B45" s="780" t="s">
        <v>266</v>
      </c>
      <c r="C45" s="802">
        <v>1550</v>
      </c>
      <c r="D45" s="802">
        <v>1550</v>
      </c>
      <c r="E45" s="803">
        <v>0</v>
      </c>
      <c r="F45" s="780" t="s">
        <v>71</v>
      </c>
      <c r="G45" s="780" t="s">
        <v>71</v>
      </c>
      <c r="H45" s="803" t="s">
        <v>71</v>
      </c>
      <c r="I45" s="802">
        <v>1550</v>
      </c>
      <c r="J45" s="802">
        <v>1550</v>
      </c>
      <c r="K45" s="803">
        <v>0</v>
      </c>
      <c r="L45" s="802" t="s">
        <v>71</v>
      </c>
      <c r="M45" s="802" t="s">
        <v>71</v>
      </c>
      <c r="N45" s="803" t="s">
        <v>71</v>
      </c>
      <c r="O45" s="802" t="s">
        <v>71</v>
      </c>
      <c r="P45" s="802" t="s">
        <v>71</v>
      </c>
      <c r="Q45" s="803" t="s">
        <v>71</v>
      </c>
      <c r="R45" s="802">
        <v>1200</v>
      </c>
      <c r="S45" s="802">
        <v>1200</v>
      </c>
      <c r="T45" s="803">
        <v>0</v>
      </c>
    </row>
    <row r="46" spans="1:20" ht="15" x14ac:dyDescent="0.25">
      <c r="A46" s="780" t="s">
        <v>8</v>
      </c>
      <c r="B46" s="780" t="s">
        <v>82</v>
      </c>
      <c r="C46" s="802">
        <v>1600</v>
      </c>
      <c r="D46" s="802" t="s">
        <v>71</v>
      </c>
      <c r="E46" s="803" t="s">
        <v>71</v>
      </c>
      <c r="F46" s="780" t="s">
        <v>71</v>
      </c>
      <c r="G46" s="780" t="s">
        <v>71</v>
      </c>
      <c r="H46" s="803" t="s">
        <v>71</v>
      </c>
      <c r="I46" s="802">
        <v>1600</v>
      </c>
      <c r="J46" s="802" t="s">
        <v>71</v>
      </c>
      <c r="K46" s="803" t="s">
        <v>71</v>
      </c>
      <c r="L46" s="802" t="s">
        <v>71</v>
      </c>
      <c r="M46" s="802" t="s">
        <v>71</v>
      </c>
      <c r="N46" s="803" t="s">
        <v>71</v>
      </c>
      <c r="O46" s="802">
        <v>1000</v>
      </c>
      <c r="P46" s="802" t="s">
        <v>71</v>
      </c>
      <c r="Q46" s="803" t="s">
        <v>71</v>
      </c>
      <c r="R46" s="802">
        <v>1400</v>
      </c>
      <c r="S46" s="802" t="s">
        <v>71</v>
      </c>
      <c r="T46" s="803" t="s">
        <v>71</v>
      </c>
    </row>
    <row r="47" spans="1:20" ht="15" x14ac:dyDescent="0.25">
      <c r="A47" s="780" t="s">
        <v>8</v>
      </c>
      <c r="B47" s="780" t="s">
        <v>334</v>
      </c>
      <c r="C47" s="802" t="s">
        <v>71</v>
      </c>
      <c r="D47" s="802">
        <v>1450</v>
      </c>
      <c r="E47" s="803" t="s">
        <v>71</v>
      </c>
      <c r="F47" s="780" t="s">
        <v>71</v>
      </c>
      <c r="G47" s="780" t="s">
        <v>71</v>
      </c>
      <c r="H47" s="803" t="s">
        <v>71</v>
      </c>
      <c r="I47" s="802" t="s">
        <v>71</v>
      </c>
      <c r="J47" s="802">
        <v>1500</v>
      </c>
      <c r="K47" s="803" t="s">
        <v>71</v>
      </c>
      <c r="L47" s="802" t="s">
        <v>71</v>
      </c>
      <c r="M47" s="802" t="s">
        <v>71</v>
      </c>
      <c r="N47" s="803" t="s">
        <v>71</v>
      </c>
      <c r="O47" s="802" t="s">
        <v>71</v>
      </c>
      <c r="P47" s="802" t="s">
        <v>71</v>
      </c>
      <c r="Q47" s="803" t="s">
        <v>71</v>
      </c>
      <c r="R47" s="802" t="s">
        <v>71</v>
      </c>
      <c r="S47" s="802">
        <v>1450</v>
      </c>
      <c r="T47" s="803" t="s">
        <v>71</v>
      </c>
    </row>
    <row r="48" spans="1:20" ht="15" x14ac:dyDescent="0.25">
      <c r="A48" s="780" t="s">
        <v>9</v>
      </c>
      <c r="B48" s="780" t="s">
        <v>43</v>
      </c>
      <c r="C48" s="802">
        <v>1688</v>
      </c>
      <c r="D48" s="802">
        <v>1688</v>
      </c>
      <c r="E48" s="803">
        <v>0</v>
      </c>
      <c r="F48" s="780">
        <v>1125</v>
      </c>
      <c r="G48" s="780">
        <v>1075</v>
      </c>
      <c r="H48" s="803">
        <v>4.6511627906976747</v>
      </c>
      <c r="I48" s="802">
        <v>1488</v>
      </c>
      <c r="J48" s="802">
        <v>1488</v>
      </c>
      <c r="K48" s="803">
        <v>0</v>
      </c>
      <c r="L48" s="802">
        <v>1563</v>
      </c>
      <c r="M48" s="802">
        <v>1613</v>
      </c>
      <c r="N48" s="803">
        <v>-3.0998140111593306</v>
      </c>
      <c r="O48" s="802">
        <v>1200</v>
      </c>
      <c r="P48" s="802">
        <v>1200</v>
      </c>
      <c r="Q48" s="803">
        <v>0</v>
      </c>
      <c r="R48" s="802">
        <v>1438</v>
      </c>
      <c r="S48" s="802">
        <v>1413</v>
      </c>
      <c r="T48" s="803">
        <v>1.7692852087756548</v>
      </c>
    </row>
    <row r="49" spans="1:20" ht="15" x14ac:dyDescent="0.25">
      <c r="A49" s="780" t="s">
        <v>9</v>
      </c>
      <c r="B49" s="780" t="s">
        <v>44</v>
      </c>
      <c r="C49" s="802">
        <v>1740</v>
      </c>
      <c r="D49" s="802">
        <v>1700</v>
      </c>
      <c r="E49" s="803">
        <v>2.3529411764705883</v>
      </c>
      <c r="F49" s="780" t="s">
        <v>269</v>
      </c>
      <c r="G49" s="780" t="s">
        <v>269</v>
      </c>
      <c r="H49" s="803" t="s">
        <v>71</v>
      </c>
      <c r="I49" s="802">
        <v>1560</v>
      </c>
      <c r="J49" s="802">
        <v>1540</v>
      </c>
      <c r="K49" s="803">
        <v>1.2987012987012987</v>
      </c>
      <c r="L49" s="802">
        <v>1700</v>
      </c>
      <c r="M49" s="802">
        <v>1700</v>
      </c>
      <c r="N49" s="803">
        <v>0</v>
      </c>
      <c r="O49" s="802">
        <v>1167</v>
      </c>
      <c r="P49" s="802">
        <v>1125</v>
      </c>
      <c r="Q49" s="803">
        <v>3.7333333333333338</v>
      </c>
      <c r="R49" s="802">
        <v>1580</v>
      </c>
      <c r="S49" s="802">
        <v>1560</v>
      </c>
      <c r="T49" s="803">
        <v>1.2820512820512819</v>
      </c>
    </row>
    <row r="50" spans="1:20" ht="15" x14ac:dyDescent="0.25">
      <c r="A50" s="780" t="s">
        <v>9</v>
      </c>
      <c r="B50" s="780" t="s">
        <v>332</v>
      </c>
      <c r="C50" s="802">
        <v>2000</v>
      </c>
      <c r="D50" s="802">
        <v>2000</v>
      </c>
      <c r="E50" s="803">
        <v>0</v>
      </c>
      <c r="F50" s="780" t="s">
        <v>71</v>
      </c>
      <c r="G50" s="780" t="s">
        <v>71</v>
      </c>
      <c r="H50" s="803" t="s">
        <v>71</v>
      </c>
      <c r="I50" s="802">
        <v>1600</v>
      </c>
      <c r="J50" s="802">
        <v>1600</v>
      </c>
      <c r="K50" s="803">
        <v>0</v>
      </c>
      <c r="L50" s="802">
        <v>1600</v>
      </c>
      <c r="M50" s="802">
        <v>1600</v>
      </c>
      <c r="N50" s="803">
        <v>0</v>
      </c>
      <c r="O50" s="802">
        <v>1500</v>
      </c>
      <c r="P50" s="802">
        <v>1500</v>
      </c>
      <c r="Q50" s="803">
        <v>0</v>
      </c>
      <c r="R50" s="802" t="s">
        <v>71</v>
      </c>
      <c r="S50" s="802" t="s">
        <v>71</v>
      </c>
      <c r="T50" s="803" t="s">
        <v>71</v>
      </c>
    </row>
    <row r="51" spans="1:20" ht="15" x14ac:dyDescent="0.25">
      <c r="A51" s="780" t="s">
        <v>9</v>
      </c>
      <c r="B51" s="780" t="s">
        <v>10</v>
      </c>
      <c r="C51" s="802">
        <v>1667</v>
      </c>
      <c r="D51" s="802" t="s">
        <v>71</v>
      </c>
      <c r="E51" s="803" t="s">
        <v>71</v>
      </c>
      <c r="F51" s="780" t="s">
        <v>71</v>
      </c>
      <c r="G51" s="780" t="s">
        <v>71</v>
      </c>
      <c r="H51" s="803" t="s">
        <v>71</v>
      </c>
      <c r="I51" s="802">
        <v>1533</v>
      </c>
      <c r="J51" s="802" t="s">
        <v>71</v>
      </c>
      <c r="K51" s="803" t="s">
        <v>71</v>
      </c>
      <c r="L51" s="802">
        <v>1667</v>
      </c>
      <c r="M51" s="802" t="s">
        <v>71</v>
      </c>
      <c r="N51" s="803" t="s">
        <v>71</v>
      </c>
      <c r="O51" s="802">
        <v>1400</v>
      </c>
      <c r="P51" s="802" t="s">
        <v>71</v>
      </c>
      <c r="Q51" s="803" t="s">
        <v>71</v>
      </c>
      <c r="R51" s="802">
        <v>1600</v>
      </c>
      <c r="S51" s="802" t="s">
        <v>71</v>
      </c>
      <c r="T51" s="803" t="s">
        <v>71</v>
      </c>
    </row>
    <row r="52" spans="1:20" ht="15" x14ac:dyDescent="0.25">
      <c r="A52" s="780" t="s">
        <v>9</v>
      </c>
      <c r="B52" s="780" t="s">
        <v>45</v>
      </c>
      <c r="C52" s="802">
        <v>1840</v>
      </c>
      <c r="D52" s="802">
        <v>1800</v>
      </c>
      <c r="E52" s="803">
        <v>2.2222222222222223</v>
      </c>
      <c r="F52" s="780" t="s">
        <v>71</v>
      </c>
      <c r="G52" s="780" t="s">
        <v>71</v>
      </c>
      <c r="H52" s="803" t="s">
        <v>71</v>
      </c>
      <c r="I52" s="802">
        <v>1600</v>
      </c>
      <c r="J52" s="802">
        <v>1500</v>
      </c>
      <c r="K52" s="803">
        <v>6.666666666666667</v>
      </c>
      <c r="L52" s="802">
        <v>1800</v>
      </c>
      <c r="M52" s="802">
        <v>1700</v>
      </c>
      <c r="N52" s="803">
        <v>5.8823529411764701</v>
      </c>
      <c r="O52" s="802">
        <v>1300</v>
      </c>
      <c r="P52" s="802">
        <v>1250</v>
      </c>
      <c r="Q52" s="803">
        <v>4</v>
      </c>
      <c r="R52" s="802" t="s">
        <v>71</v>
      </c>
      <c r="S52" s="802" t="s">
        <v>71</v>
      </c>
      <c r="T52" s="803" t="s">
        <v>71</v>
      </c>
    </row>
    <row r="53" spans="1:20" ht="15" x14ac:dyDescent="0.25">
      <c r="A53" s="780" t="s">
        <v>12</v>
      </c>
      <c r="B53" s="780" t="s">
        <v>353</v>
      </c>
      <c r="C53" s="802" t="s">
        <v>71</v>
      </c>
      <c r="D53" s="802">
        <v>1700</v>
      </c>
      <c r="E53" s="803" t="s">
        <v>71</v>
      </c>
      <c r="F53" s="780" t="s">
        <v>71</v>
      </c>
      <c r="G53" s="780" t="s">
        <v>71</v>
      </c>
      <c r="H53" s="803" t="s">
        <v>71</v>
      </c>
      <c r="I53" s="802" t="s">
        <v>71</v>
      </c>
      <c r="J53" s="802" t="s">
        <v>71</v>
      </c>
      <c r="K53" s="803" t="s">
        <v>71</v>
      </c>
      <c r="L53" s="802" t="s">
        <v>71</v>
      </c>
      <c r="M53" s="802" t="s">
        <v>71</v>
      </c>
      <c r="N53" s="803" t="s">
        <v>71</v>
      </c>
      <c r="O53" s="802" t="s">
        <v>71</v>
      </c>
      <c r="P53" s="802" t="s">
        <v>71</v>
      </c>
      <c r="Q53" s="803" t="s">
        <v>71</v>
      </c>
      <c r="R53" s="802" t="s">
        <v>71</v>
      </c>
      <c r="S53" s="802" t="s">
        <v>71</v>
      </c>
      <c r="T53" s="803" t="s">
        <v>71</v>
      </c>
    </row>
    <row r="54" spans="1:20" ht="15" x14ac:dyDescent="0.25">
      <c r="A54" s="780" t="s">
        <v>12</v>
      </c>
      <c r="B54" s="780" t="s">
        <v>86</v>
      </c>
      <c r="C54" s="802">
        <v>1500</v>
      </c>
      <c r="D54" s="802">
        <v>1500</v>
      </c>
      <c r="E54" s="803">
        <v>0</v>
      </c>
      <c r="F54" s="780" t="s">
        <v>71</v>
      </c>
      <c r="G54" s="780" t="s">
        <v>71</v>
      </c>
      <c r="H54" s="803" t="s">
        <v>71</v>
      </c>
      <c r="I54" s="802">
        <v>1300</v>
      </c>
      <c r="J54" s="802">
        <v>1300</v>
      </c>
      <c r="K54" s="803">
        <v>0</v>
      </c>
      <c r="L54" s="802" t="s">
        <v>71</v>
      </c>
      <c r="M54" s="802" t="s">
        <v>71</v>
      </c>
      <c r="N54" s="803" t="s">
        <v>71</v>
      </c>
      <c r="O54" s="802">
        <v>1200</v>
      </c>
      <c r="P54" s="802">
        <v>1200</v>
      </c>
      <c r="Q54" s="803">
        <v>0</v>
      </c>
      <c r="R54" s="802" t="s">
        <v>71</v>
      </c>
      <c r="S54" s="802" t="s">
        <v>71</v>
      </c>
      <c r="T54" s="803" t="s">
        <v>71</v>
      </c>
    </row>
    <row r="55" spans="1:20" ht="15" x14ac:dyDescent="0.25">
      <c r="A55" s="780" t="s">
        <v>13</v>
      </c>
      <c r="B55" s="780" t="s">
        <v>46</v>
      </c>
      <c r="C55" s="802" t="s">
        <v>71</v>
      </c>
      <c r="D55" s="802">
        <v>1600</v>
      </c>
      <c r="E55" s="803" t="s">
        <v>71</v>
      </c>
      <c r="F55" s="780" t="s">
        <v>71</v>
      </c>
      <c r="G55" s="780">
        <v>1100</v>
      </c>
      <c r="H55" s="803" t="s">
        <v>71</v>
      </c>
      <c r="I55" s="802" t="s">
        <v>71</v>
      </c>
      <c r="J55" s="802">
        <v>1350</v>
      </c>
      <c r="K55" s="803" t="s">
        <v>71</v>
      </c>
      <c r="L55" s="802" t="s">
        <v>71</v>
      </c>
      <c r="M55" s="802">
        <v>1400</v>
      </c>
      <c r="N55" s="803" t="s">
        <v>71</v>
      </c>
      <c r="O55" s="802" t="s">
        <v>71</v>
      </c>
      <c r="P55" s="802">
        <v>1200</v>
      </c>
      <c r="Q55" s="803" t="s">
        <v>71</v>
      </c>
      <c r="R55" s="802" t="s">
        <v>71</v>
      </c>
      <c r="S55" s="802">
        <v>1300</v>
      </c>
      <c r="T55" s="803" t="s">
        <v>71</v>
      </c>
    </row>
    <row r="56" spans="1:20" ht="15" x14ac:dyDescent="0.25">
      <c r="A56" s="780" t="s">
        <v>13</v>
      </c>
      <c r="B56" s="780" t="s">
        <v>25</v>
      </c>
      <c r="C56" s="802">
        <v>1600</v>
      </c>
      <c r="D56" s="802">
        <v>1600</v>
      </c>
      <c r="E56" s="803">
        <v>0</v>
      </c>
      <c r="F56" s="780" t="s">
        <v>71</v>
      </c>
      <c r="G56" s="780" t="s">
        <v>71</v>
      </c>
      <c r="H56" s="803" t="s">
        <v>71</v>
      </c>
      <c r="I56" s="802">
        <v>1400</v>
      </c>
      <c r="J56" s="802">
        <v>1400</v>
      </c>
      <c r="K56" s="803">
        <v>0</v>
      </c>
      <c r="L56" s="802">
        <v>1400</v>
      </c>
      <c r="M56" s="802">
        <v>1400</v>
      </c>
      <c r="N56" s="803">
        <v>0</v>
      </c>
      <c r="O56" s="802">
        <v>1400</v>
      </c>
      <c r="P56" s="802">
        <v>1400</v>
      </c>
      <c r="Q56" s="803">
        <v>0</v>
      </c>
      <c r="R56" s="802">
        <v>1400</v>
      </c>
      <c r="S56" s="802">
        <v>1400</v>
      </c>
      <c r="T56" s="803">
        <v>0</v>
      </c>
    </row>
    <row r="57" spans="1:20" ht="15" x14ac:dyDescent="0.25">
      <c r="A57" s="780" t="s">
        <v>13</v>
      </c>
      <c r="B57" s="780" t="s">
        <v>92</v>
      </c>
      <c r="C57" s="804">
        <v>1700</v>
      </c>
      <c r="D57" s="804">
        <v>1700</v>
      </c>
      <c r="E57" s="803">
        <v>0</v>
      </c>
      <c r="F57" s="805" t="s">
        <v>71</v>
      </c>
      <c r="G57" s="805" t="s">
        <v>71</v>
      </c>
      <c r="H57" s="803" t="s">
        <v>71</v>
      </c>
      <c r="I57" s="804">
        <v>1500</v>
      </c>
      <c r="J57" s="804">
        <v>1500</v>
      </c>
      <c r="K57" s="803">
        <v>0</v>
      </c>
      <c r="L57" s="804" t="s">
        <v>71</v>
      </c>
      <c r="M57" s="804" t="s">
        <v>71</v>
      </c>
      <c r="N57" s="803" t="s">
        <v>71</v>
      </c>
      <c r="O57" s="804" t="s">
        <v>71</v>
      </c>
      <c r="P57" s="804" t="s">
        <v>71</v>
      </c>
      <c r="Q57" s="803" t="s">
        <v>71</v>
      </c>
      <c r="R57" s="804">
        <v>1500</v>
      </c>
      <c r="S57" s="804">
        <v>1500</v>
      </c>
      <c r="T57" s="803">
        <v>0</v>
      </c>
    </row>
    <row r="58" spans="1:20" ht="15" x14ac:dyDescent="0.25">
      <c r="A58" s="780" t="s">
        <v>13</v>
      </c>
      <c r="B58" s="780" t="s">
        <v>89</v>
      </c>
      <c r="C58" s="804">
        <v>1800</v>
      </c>
      <c r="D58" s="804">
        <v>1800</v>
      </c>
      <c r="E58" s="803">
        <v>0</v>
      </c>
      <c r="F58" s="805">
        <v>1200</v>
      </c>
      <c r="G58" s="805">
        <v>1200</v>
      </c>
      <c r="H58" s="803">
        <v>0</v>
      </c>
      <c r="I58" s="804">
        <v>1400</v>
      </c>
      <c r="J58" s="804">
        <v>1400</v>
      </c>
      <c r="K58" s="803">
        <v>0</v>
      </c>
      <c r="L58" s="804" t="s">
        <v>71</v>
      </c>
      <c r="M58" s="804" t="s">
        <v>71</v>
      </c>
      <c r="N58" s="803" t="s">
        <v>71</v>
      </c>
      <c r="O58" s="804" t="s">
        <v>71</v>
      </c>
      <c r="P58" s="804" t="s">
        <v>71</v>
      </c>
      <c r="Q58" s="803" t="s">
        <v>71</v>
      </c>
      <c r="R58" s="804">
        <v>1400</v>
      </c>
      <c r="S58" s="804">
        <v>1400</v>
      </c>
      <c r="T58" s="80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68</v>
      </c>
    </row>
    <row r="3" spans="1:2" ht="10.5" customHeight="1" thickBot="1" x14ac:dyDescent="0.25"/>
    <row r="4" spans="1:2" ht="16.5" thickBot="1" x14ac:dyDescent="0.25">
      <c r="A4" s="17" t="s">
        <v>61</v>
      </c>
      <c r="B4" s="18" t="s">
        <v>70</v>
      </c>
    </row>
    <row r="5" spans="1:2" s="20" customFormat="1" ht="24" customHeight="1" x14ac:dyDescent="0.25">
      <c r="A5" s="23" t="s">
        <v>62</v>
      </c>
      <c r="B5" s="19" t="s">
        <v>63</v>
      </c>
    </row>
    <row r="6" spans="1:2" s="20" customFormat="1" ht="25.5" customHeight="1" x14ac:dyDescent="0.25">
      <c r="A6" s="23" t="s">
        <v>64</v>
      </c>
      <c r="B6" s="19" t="s">
        <v>66</v>
      </c>
    </row>
    <row r="7" spans="1:2" s="20" customFormat="1" ht="21.75" customHeight="1" thickBot="1" x14ac:dyDescent="0.3">
      <c r="A7" s="24" t="s">
        <v>65</v>
      </c>
      <c r="B7" s="21" t="s">
        <v>67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37" workbookViewId="0">
      <selection activeCell="U57" sqref="U57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264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115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263</v>
      </c>
    </row>
    <row r="5" spans="1:14" ht="24.75" thickBot="1" x14ac:dyDescent="0.25">
      <c r="A5" s="823" t="s">
        <v>54</v>
      </c>
      <c r="B5" s="824"/>
      <c r="C5" s="81" t="s">
        <v>137</v>
      </c>
      <c r="D5" s="82" t="s">
        <v>138</v>
      </c>
      <c r="E5" s="82" t="s">
        <v>139</v>
      </c>
      <c r="F5" s="132" t="s">
        <v>140</v>
      </c>
      <c r="G5" s="82" t="s">
        <v>141</v>
      </c>
      <c r="H5" s="82" t="s">
        <v>144</v>
      </c>
      <c r="I5" s="82" t="s">
        <v>148</v>
      </c>
      <c r="J5" s="82" t="s">
        <v>184</v>
      </c>
      <c r="K5" s="82" t="s">
        <v>186</v>
      </c>
      <c r="L5" s="82" t="s">
        <v>188</v>
      </c>
      <c r="M5" s="82" t="s">
        <v>189</v>
      </c>
      <c r="N5" s="83" t="s">
        <v>190</v>
      </c>
    </row>
    <row r="6" spans="1:14" x14ac:dyDescent="0.2">
      <c r="A6" s="84" t="s">
        <v>14</v>
      </c>
      <c r="B6" s="85" t="s">
        <v>57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58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15</v>
      </c>
      <c r="B8" s="90" t="s">
        <v>57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58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16</v>
      </c>
      <c r="B10" s="90" t="s">
        <v>57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58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90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23</v>
      </c>
      <c r="B13" s="90" t="s">
        <v>58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60</v>
      </c>
      <c r="B14" s="90" t="s">
        <v>57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58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58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23" t="s">
        <v>54</v>
      </c>
      <c r="B18" s="824"/>
      <c r="C18" s="82" t="s">
        <v>192</v>
      </c>
      <c r="D18" s="132" t="s">
        <v>193</v>
      </c>
      <c r="E18" s="132" t="s">
        <v>194</v>
      </c>
      <c r="F18" s="132" t="s">
        <v>195</v>
      </c>
      <c r="G18" s="132" t="s">
        <v>196</v>
      </c>
      <c r="H18" s="132" t="s">
        <v>197</v>
      </c>
      <c r="I18" s="132" t="s">
        <v>198</v>
      </c>
      <c r="J18" s="132" t="s">
        <v>199</v>
      </c>
      <c r="K18" s="132" t="s">
        <v>200</v>
      </c>
      <c r="L18" s="132" t="s">
        <v>201</v>
      </c>
      <c r="M18" s="132" t="s">
        <v>202</v>
      </c>
      <c r="N18" s="83" t="s">
        <v>203</v>
      </c>
    </row>
    <row r="19" spans="1:14" x14ac:dyDescent="0.2">
      <c r="A19" s="84" t="s">
        <v>14</v>
      </c>
      <c r="B19" s="85" t="s">
        <v>57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58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15</v>
      </c>
      <c r="B21" s="90" t="s">
        <v>57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58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16</v>
      </c>
      <c r="B23" s="90" t="s">
        <v>57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58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90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23</v>
      </c>
      <c r="B26" s="90" t="s">
        <v>58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60</v>
      </c>
      <c r="B27" s="90" t="s">
        <v>57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58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58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23" t="s">
        <v>54</v>
      </c>
      <c r="B31" s="824"/>
      <c r="C31" s="81" t="s">
        <v>240</v>
      </c>
      <c r="D31" s="132" t="s">
        <v>241</v>
      </c>
      <c r="E31" s="132" t="s">
        <v>242</v>
      </c>
      <c r="F31" s="82" t="s">
        <v>243</v>
      </c>
      <c r="G31" s="132" t="s">
        <v>244</v>
      </c>
      <c r="H31" s="132" t="s">
        <v>245</v>
      </c>
      <c r="I31" s="132" t="s">
        <v>246</v>
      </c>
      <c r="J31" s="132" t="s">
        <v>247</v>
      </c>
      <c r="K31" s="132" t="s">
        <v>248</v>
      </c>
      <c r="L31" s="132" t="s">
        <v>249</v>
      </c>
      <c r="M31" s="132" t="s">
        <v>250</v>
      </c>
      <c r="N31" s="83" t="s">
        <v>251</v>
      </c>
    </row>
    <row r="32" spans="1:14" x14ac:dyDescent="0.2">
      <c r="A32" s="84" t="s">
        <v>14</v>
      </c>
      <c r="B32" s="85" t="s">
        <v>57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58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15</v>
      </c>
      <c r="B34" s="90" t="s">
        <v>57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58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16</v>
      </c>
      <c r="B36" s="90" t="s">
        <v>57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58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90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23</v>
      </c>
      <c r="B39" s="90" t="s">
        <v>58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60</v>
      </c>
      <c r="B40" s="90" t="s">
        <v>57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58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58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54</v>
      </c>
      <c r="B44" s="524"/>
      <c r="C44" s="81" t="s">
        <v>273</v>
      </c>
      <c r="D44" s="82" t="s">
        <v>274</v>
      </c>
      <c r="E44" s="82" t="s">
        <v>275</v>
      </c>
      <c r="F44" s="82" t="s">
        <v>276</v>
      </c>
      <c r="G44" s="82" t="s">
        <v>277</v>
      </c>
      <c r="H44" s="82" t="s">
        <v>278</v>
      </c>
      <c r="I44" s="82" t="s">
        <v>279</v>
      </c>
      <c r="J44" s="82" t="s">
        <v>280</v>
      </c>
      <c r="K44" s="82" t="s">
        <v>281</v>
      </c>
      <c r="L44" s="82" t="s">
        <v>282</v>
      </c>
      <c r="M44" s="82" t="s">
        <v>283</v>
      </c>
      <c r="N44" s="83" t="s">
        <v>284</v>
      </c>
    </row>
    <row r="45" spans="1:14" x14ac:dyDescent="0.2">
      <c r="A45" s="84" t="s">
        <v>14</v>
      </c>
      <c r="B45" s="85" t="s">
        <v>57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58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15</v>
      </c>
      <c r="B47" s="90" t="s">
        <v>57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58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16</v>
      </c>
      <c r="B49" s="90" t="s">
        <v>57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58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90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23</v>
      </c>
      <c r="B52" s="90" t="s">
        <v>58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60</v>
      </c>
      <c r="B53" s="90" t="s">
        <v>57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58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58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78" t="s">
        <v>54</v>
      </c>
      <c r="B57" s="779"/>
      <c r="C57" s="81" t="s">
        <v>319</v>
      </c>
      <c r="D57" s="82" t="s">
        <v>320</v>
      </c>
      <c r="E57" s="82" t="s">
        <v>321</v>
      </c>
      <c r="F57" s="82" t="s">
        <v>322</v>
      </c>
      <c r="G57" s="82" t="s">
        <v>323</v>
      </c>
      <c r="H57" s="82" t="s">
        <v>324</v>
      </c>
      <c r="I57" s="82" t="s">
        <v>325</v>
      </c>
      <c r="J57" s="82" t="s">
        <v>326</v>
      </c>
      <c r="K57" s="82" t="s">
        <v>327</v>
      </c>
      <c r="L57" s="82" t="s">
        <v>328</v>
      </c>
      <c r="M57" s="82" t="s">
        <v>329</v>
      </c>
      <c r="N57" s="83" t="s">
        <v>330</v>
      </c>
    </row>
    <row r="58" spans="1:14" x14ac:dyDescent="0.2">
      <c r="A58" s="84" t="s">
        <v>14</v>
      </c>
      <c r="B58" s="85" t="s">
        <v>57</v>
      </c>
      <c r="C58" s="86">
        <v>1297.1300000000001</v>
      </c>
      <c r="D58" s="87">
        <v>1274.143</v>
      </c>
      <c r="E58" s="87">
        <v>1526.8030000000001</v>
      </c>
      <c r="F58" s="87">
        <v>1661.481</v>
      </c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58</v>
      </c>
      <c r="C59" s="91">
        <v>1267.115</v>
      </c>
      <c r="D59" s="92">
        <v>1246.596</v>
      </c>
      <c r="E59" s="92">
        <v>1495.74</v>
      </c>
      <c r="F59" s="92">
        <v>1669.377</v>
      </c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15</v>
      </c>
      <c r="B60" s="90" t="s">
        <v>57</v>
      </c>
      <c r="C60" s="91">
        <v>1131.3489999999999</v>
      </c>
      <c r="D60" s="92">
        <v>1084.5619999999999</v>
      </c>
      <c r="E60" s="92">
        <v>1211.1959999999999</v>
      </c>
      <c r="F60" s="92">
        <v>1332.146</v>
      </c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58</v>
      </c>
      <c r="C61" s="91">
        <v>1067.5119999999999</v>
      </c>
      <c r="D61" s="92">
        <v>1018.278</v>
      </c>
      <c r="E61" s="92">
        <v>1155.4090000000001</v>
      </c>
      <c r="F61" s="92">
        <v>1274.2850000000001</v>
      </c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16</v>
      </c>
      <c r="B62" s="90" t="s">
        <v>57</v>
      </c>
      <c r="C62" s="91">
        <v>1110.1030000000001</v>
      </c>
      <c r="D62" s="92">
        <v>1121.0029999999999</v>
      </c>
      <c r="E62" s="92">
        <v>1309.046</v>
      </c>
      <c r="F62" s="92">
        <v>1417.8879999999999</v>
      </c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58</v>
      </c>
      <c r="C63" s="91">
        <v>1154.7360000000001</v>
      </c>
      <c r="D63" s="92">
        <v>1119.1679999999999</v>
      </c>
      <c r="E63" s="92">
        <v>1261.4290000000001</v>
      </c>
      <c r="F63" s="92">
        <v>1414.3979999999999</v>
      </c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90</v>
      </c>
      <c r="C64" s="91">
        <v>1255.779</v>
      </c>
      <c r="D64" s="92">
        <v>1288.712</v>
      </c>
      <c r="E64" s="92">
        <v>1388.8489999999999</v>
      </c>
      <c r="F64" s="92">
        <v>1497.904</v>
      </c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23</v>
      </c>
      <c r="B65" s="90" t="s">
        <v>58</v>
      </c>
      <c r="C65" s="91">
        <v>1072.394</v>
      </c>
      <c r="D65" s="92">
        <v>1106.1310000000001</v>
      </c>
      <c r="E65" s="92">
        <v>1302.5530000000001</v>
      </c>
      <c r="F65" s="92">
        <v>1438.046</v>
      </c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60</v>
      </c>
      <c r="B66" s="90" t="s">
        <v>57</v>
      </c>
      <c r="C66" s="91">
        <v>932.46400000000006</v>
      </c>
      <c r="D66" s="92">
        <v>1051.3230000000001</v>
      </c>
      <c r="E66" s="92">
        <v>1143.462</v>
      </c>
      <c r="F66" s="92">
        <v>1267.575</v>
      </c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58</v>
      </c>
      <c r="C67" s="91">
        <v>948.55600000000004</v>
      </c>
      <c r="D67" s="92">
        <v>934.29600000000005</v>
      </c>
      <c r="E67" s="92">
        <v>1051.96</v>
      </c>
      <c r="F67" s="92">
        <v>1141.2819999999999</v>
      </c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58</v>
      </c>
      <c r="C68" s="99">
        <v>1177.9960000000001</v>
      </c>
      <c r="D68" s="100">
        <v>1141.2529999999999</v>
      </c>
      <c r="E68" s="100">
        <v>1307.8389999999999</v>
      </c>
      <c r="F68" s="100">
        <v>1436.335</v>
      </c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E23" sqref="E23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239</v>
      </c>
    </row>
    <row r="2" spans="1:13" ht="16.5" x14ac:dyDescent="0.25">
      <c r="A2" s="320" t="s">
        <v>215</v>
      </c>
    </row>
    <row r="4" spans="1:13" ht="16.5" thickBot="1" x14ac:dyDescent="0.3">
      <c r="A4" s="279" t="s">
        <v>216</v>
      </c>
      <c r="C4" s="279"/>
      <c r="E4" s="280"/>
      <c r="F4" s="281"/>
    </row>
    <row r="5" spans="1:13" ht="15.75" thickBot="1" x14ac:dyDescent="0.3">
      <c r="A5" s="282" t="s">
        <v>217</v>
      </c>
      <c r="B5" s="283" t="s">
        <v>218</v>
      </c>
      <c r="C5" s="284" t="s">
        <v>219</v>
      </c>
      <c r="D5" s="284" t="s">
        <v>220</v>
      </c>
      <c r="E5" s="284" t="s">
        <v>221</v>
      </c>
      <c r="F5" s="284" t="s">
        <v>222</v>
      </c>
      <c r="G5" s="284" t="s">
        <v>223</v>
      </c>
      <c r="H5" s="284" t="s">
        <v>224</v>
      </c>
      <c r="I5" s="284" t="s">
        <v>225</v>
      </c>
      <c r="J5" s="284" t="s">
        <v>226</v>
      </c>
      <c r="K5" s="284" t="s">
        <v>227</v>
      </c>
      <c r="L5" s="284" t="s">
        <v>228</v>
      </c>
      <c r="M5" s="285" t="s">
        <v>229</v>
      </c>
    </row>
    <row r="6" spans="1:13" x14ac:dyDescent="0.25">
      <c r="A6" s="286" t="s">
        <v>230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231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232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252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>
        <v>2446.6819999999998</v>
      </c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233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231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232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252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>
        <v>2706.2359999999999</v>
      </c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234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231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232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252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>
        <v>2537.4749999999999</v>
      </c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1" sqref="K31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98</v>
      </c>
      <c r="D5" s="265"/>
      <c r="E5" s="265"/>
      <c r="F5" s="266"/>
      <c r="G5" s="366" t="s">
        <v>99</v>
      </c>
      <c r="H5" s="265"/>
      <c r="I5" s="265"/>
      <c r="J5" s="390"/>
      <c r="K5" s="369" t="s">
        <v>100</v>
      </c>
      <c r="L5" s="266"/>
    </row>
    <row r="6" spans="1:12" customFormat="1" ht="14.25" x14ac:dyDescent="0.2">
      <c r="A6" s="67" t="s">
        <v>101</v>
      </c>
      <c r="B6" s="560" t="s">
        <v>102</v>
      </c>
      <c r="C6" s="370" t="s">
        <v>103</v>
      </c>
      <c r="D6" s="267"/>
      <c r="E6" s="267" t="s">
        <v>104</v>
      </c>
      <c r="F6" s="268"/>
      <c r="G6" s="367" t="s">
        <v>103</v>
      </c>
      <c r="H6" s="267"/>
      <c r="I6" s="267" t="s">
        <v>104</v>
      </c>
      <c r="J6" s="392"/>
      <c r="K6" s="370" t="s">
        <v>103</v>
      </c>
      <c r="L6" s="268"/>
    </row>
    <row r="7" spans="1:12" customFormat="1" ht="14.25" thickBot="1" x14ac:dyDescent="0.3">
      <c r="A7" s="68"/>
      <c r="B7" s="561"/>
      <c r="C7" s="371" t="s">
        <v>362</v>
      </c>
      <c r="D7" s="270" t="s">
        <v>363</v>
      </c>
      <c r="E7" s="269" t="s">
        <v>362</v>
      </c>
      <c r="F7" s="271" t="s">
        <v>363</v>
      </c>
      <c r="G7" s="368" t="s">
        <v>362</v>
      </c>
      <c r="H7" s="270" t="s">
        <v>363</v>
      </c>
      <c r="I7" s="269" t="s">
        <v>362</v>
      </c>
      <c r="J7" s="393" t="s">
        <v>363</v>
      </c>
      <c r="K7" s="371" t="s">
        <v>362</v>
      </c>
      <c r="L7" s="271" t="s">
        <v>363</v>
      </c>
    </row>
    <row r="8" spans="1:12" customFormat="1" ht="14.25" x14ac:dyDescent="0.2">
      <c r="A8" s="272" t="s">
        <v>114</v>
      </c>
      <c r="B8" s="562"/>
      <c r="C8" s="394">
        <v>564483.75</v>
      </c>
      <c r="D8" s="395">
        <v>467355.11799999996</v>
      </c>
      <c r="E8" s="396">
        <v>2695247.6119999997</v>
      </c>
      <c r="F8" s="397">
        <v>1565169.7249999999</v>
      </c>
      <c r="G8" s="398">
        <v>144626.965</v>
      </c>
      <c r="H8" s="399">
        <v>213429.71699999998</v>
      </c>
      <c r="I8" s="400">
        <v>321688.47300000006</v>
      </c>
      <c r="J8" s="401">
        <v>418383.06999999995</v>
      </c>
      <c r="K8" s="402">
        <v>419856.78500000003</v>
      </c>
      <c r="L8" s="403">
        <v>253925.40099999998</v>
      </c>
    </row>
    <row r="9" spans="1:12" customFormat="1" x14ac:dyDescent="0.2">
      <c r="A9" s="404" t="s">
        <v>105</v>
      </c>
      <c r="B9" s="563" t="s">
        <v>106</v>
      </c>
      <c r="C9" s="405">
        <v>261218.329</v>
      </c>
      <c r="D9" s="406">
        <v>118612.245</v>
      </c>
      <c r="E9" s="407">
        <v>1172557.1569999999</v>
      </c>
      <c r="F9" s="408">
        <v>365369.109</v>
      </c>
      <c r="G9" s="409">
        <v>30728.48</v>
      </c>
      <c r="H9" s="410">
        <v>48658.112000000001</v>
      </c>
      <c r="I9" s="411">
        <v>159360.761</v>
      </c>
      <c r="J9" s="412">
        <v>155679.492</v>
      </c>
      <c r="K9" s="413">
        <v>230489.84899999999</v>
      </c>
      <c r="L9" s="414">
        <v>69954.133000000002</v>
      </c>
    </row>
    <row r="10" spans="1:12" customFormat="1" x14ac:dyDescent="0.2">
      <c r="A10" s="404" t="s">
        <v>107</v>
      </c>
      <c r="B10" s="563" t="s">
        <v>15</v>
      </c>
      <c r="C10" s="405">
        <v>68423.426000000007</v>
      </c>
      <c r="D10" s="406">
        <v>18128.531999999999</v>
      </c>
      <c r="E10" s="407">
        <v>411461.70899999997</v>
      </c>
      <c r="F10" s="408">
        <v>65899.092000000004</v>
      </c>
      <c r="G10" s="409">
        <v>504.52199999999999</v>
      </c>
      <c r="H10" s="410">
        <v>2302.14</v>
      </c>
      <c r="I10" s="411">
        <v>3501.9160000000002</v>
      </c>
      <c r="J10" s="412">
        <v>10705.395</v>
      </c>
      <c r="K10" s="413">
        <v>67918.90400000001</v>
      </c>
      <c r="L10" s="414">
        <v>15826.392</v>
      </c>
    </row>
    <row r="11" spans="1:12" customFormat="1" x14ac:dyDescent="0.2">
      <c r="A11" s="404" t="s">
        <v>108</v>
      </c>
      <c r="B11" s="563" t="s">
        <v>16</v>
      </c>
      <c r="C11" s="405">
        <v>25181.417000000001</v>
      </c>
      <c r="D11" s="406">
        <v>16838.868999999999</v>
      </c>
      <c r="E11" s="407">
        <v>129997.21799999999</v>
      </c>
      <c r="F11" s="408">
        <v>69058.642000000007</v>
      </c>
      <c r="G11" s="409">
        <v>10081.454</v>
      </c>
      <c r="H11" s="410">
        <v>19025.667000000001</v>
      </c>
      <c r="I11" s="411">
        <v>54126.332999999999</v>
      </c>
      <c r="J11" s="412">
        <v>66204.097999999998</v>
      </c>
      <c r="K11" s="413">
        <v>15099.963000000002</v>
      </c>
      <c r="L11" s="414">
        <v>-2186.7980000000025</v>
      </c>
    </row>
    <row r="12" spans="1:12" customFormat="1" x14ac:dyDescent="0.2">
      <c r="A12" s="404" t="s">
        <v>109</v>
      </c>
      <c r="B12" s="563" t="s">
        <v>60</v>
      </c>
      <c r="C12" s="405">
        <v>11724.653</v>
      </c>
      <c r="D12" s="406">
        <v>8876.7729999999992</v>
      </c>
      <c r="E12" s="407">
        <v>59420.400999999998</v>
      </c>
      <c r="F12" s="408">
        <v>32435.053</v>
      </c>
      <c r="G12" s="409">
        <v>475.29399999999998</v>
      </c>
      <c r="H12" s="410">
        <v>637.17399999999998</v>
      </c>
      <c r="I12" s="411">
        <v>2594.6570000000002</v>
      </c>
      <c r="J12" s="412">
        <v>2837.404</v>
      </c>
      <c r="K12" s="413">
        <v>11249.359</v>
      </c>
      <c r="L12" s="414">
        <v>8239.5989999999983</v>
      </c>
    </row>
    <row r="13" spans="1:12" customFormat="1" x14ac:dyDescent="0.2">
      <c r="A13" s="404" t="s">
        <v>110</v>
      </c>
      <c r="B13" s="563" t="s">
        <v>111</v>
      </c>
      <c r="C13" s="405">
        <v>132628.696</v>
      </c>
      <c r="D13" s="406">
        <v>267713.30599999998</v>
      </c>
      <c r="E13" s="407">
        <v>621782.73199999996</v>
      </c>
      <c r="F13" s="408">
        <v>938112.37600000005</v>
      </c>
      <c r="G13" s="409">
        <v>88979.1</v>
      </c>
      <c r="H13" s="410">
        <v>123745.019</v>
      </c>
      <c r="I13" s="411">
        <v>72315.118000000002</v>
      </c>
      <c r="J13" s="412">
        <v>153610.23300000001</v>
      </c>
      <c r="K13" s="413">
        <v>43649.59599999999</v>
      </c>
      <c r="L13" s="414">
        <v>143968.28699999998</v>
      </c>
    </row>
    <row r="14" spans="1:12" customFormat="1" x14ac:dyDescent="0.2">
      <c r="A14" s="404" t="s">
        <v>185</v>
      </c>
      <c r="B14" s="563" t="s">
        <v>191</v>
      </c>
      <c r="C14" s="405">
        <v>55960.868999999999</v>
      </c>
      <c r="D14" s="406">
        <v>25516.163</v>
      </c>
      <c r="E14" s="407">
        <v>270572.97200000001</v>
      </c>
      <c r="F14" s="408">
        <v>68283.839999999997</v>
      </c>
      <c r="G14" s="409">
        <v>6210.3239999999996</v>
      </c>
      <c r="H14" s="410">
        <v>7027.5879999999997</v>
      </c>
      <c r="I14" s="411">
        <v>13685.286</v>
      </c>
      <c r="J14" s="412">
        <v>9383.25</v>
      </c>
      <c r="K14" s="413">
        <v>49750.544999999998</v>
      </c>
      <c r="L14" s="414">
        <v>18488.575000000001</v>
      </c>
    </row>
    <row r="15" spans="1:12" ht="13.5" thickBot="1" x14ac:dyDescent="0.25">
      <c r="A15" s="415" t="s">
        <v>112</v>
      </c>
      <c r="B15" s="564" t="s">
        <v>113</v>
      </c>
      <c r="C15" s="416">
        <v>9346.36</v>
      </c>
      <c r="D15" s="417">
        <v>11669.23</v>
      </c>
      <c r="E15" s="418">
        <v>29455.422999999999</v>
      </c>
      <c r="F15" s="419">
        <v>26011.613000000001</v>
      </c>
      <c r="G15" s="420">
        <v>7647.7910000000002</v>
      </c>
      <c r="H15" s="421">
        <v>12034.017</v>
      </c>
      <c r="I15" s="422">
        <v>16104.402</v>
      </c>
      <c r="J15" s="423">
        <v>19963.198</v>
      </c>
      <c r="K15" s="424">
        <v>1698.5690000000004</v>
      </c>
      <c r="L15" s="425">
        <v>-364.78700000000026</v>
      </c>
    </row>
    <row r="16" spans="1:12" ht="12" customHeight="1" x14ac:dyDescent="0.2">
      <c r="A16" s="124" t="s">
        <v>132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286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R28" sqref="R28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287</v>
      </c>
      <c r="H1" s="554"/>
      <c r="I1" s="554"/>
    </row>
    <row r="2" spans="1:16" s="553" customFormat="1" ht="15.75" x14ac:dyDescent="0.25">
      <c r="A2" s="555" t="s">
        <v>97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126</v>
      </c>
      <c r="B4" s="331"/>
      <c r="C4" s="331"/>
      <c r="D4" s="331"/>
      <c r="E4" s="331"/>
      <c r="I4" s="331" t="s">
        <v>127</v>
      </c>
      <c r="J4" s="331"/>
      <c r="K4" s="331"/>
      <c r="L4" s="331"/>
      <c r="M4" s="331"/>
    </row>
    <row r="5" spans="1:16" ht="16.5" customHeight="1" thickBot="1" x14ac:dyDescent="0.3">
      <c r="A5" s="122" t="s">
        <v>133</v>
      </c>
      <c r="B5" s="103"/>
      <c r="C5" s="103"/>
      <c r="D5" s="103"/>
      <c r="E5" s="103"/>
      <c r="I5" s="122" t="s">
        <v>133</v>
      </c>
      <c r="J5" s="103"/>
      <c r="K5" s="103"/>
      <c r="L5" s="103"/>
      <c r="M5" s="103"/>
    </row>
    <row r="6" spans="1:16" ht="21" thickBot="1" x14ac:dyDescent="0.35">
      <c r="A6" s="105" t="s">
        <v>116</v>
      </c>
      <c r="B6" s="106"/>
      <c r="C6" s="106"/>
      <c r="D6" s="106"/>
      <c r="E6" s="106"/>
      <c r="F6" s="107"/>
      <c r="I6" s="105" t="s">
        <v>117</v>
      </c>
      <c r="J6" s="106"/>
      <c r="K6" s="106"/>
      <c r="L6" s="106"/>
      <c r="M6" s="106"/>
      <c r="N6" s="107"/>
    </row>
    <row r="7" spans="1:16" ht="19.5" thickBot="1" x14ac:dyDescent="0.35">
      <c r="A7" s="116" t="s">
        <v>362</v>
      </c>
      <c r="B7" s="117"/>
      <c r="C7" s="118"/>
      <c r="D7" s="119" t="s">
        <v>363</v>
      </c>
      <c r="E7" s="117"/>
      <c r="F7" s="120"/>
      <c r="G7" s="121"/>
      <c r="H7" s="121"/>
      <c r="I7" s="116" t="s">
        <v>362</v>
      </c>
      <c r="J7" s="117"/>
      <c r="K7" s="118"/>
      <c r="L7" s="119" t="s">
        <v>363</v>
      </c>
      <c r="M7" s="117"/>
      <c r="N7" s="120"/>
    </row>
    <row r="8" spans="1:16" ht="43.5" thickBot="1" x14ac:dyDescent="0.25">
      <c r="A8" s="332" t="s">
        <v>118</v>
      </c>
      <c r="B8" s="333" t="s">
        <v>103</v>
      </c>
      <c r="C8" s="334" t="s">
        <v>187</v>
      </c>
      <c r="D8" s="332" t="s">
        <v>118</v>
      </c>
      <c r="E8" s="333" t="s">
        <v>103</v>
      </c>
      <c r="F8" s="110" t="s">
        <v>187</v>
      </c>
      <c r="I8" s="332" t="s">
        <v>118</v>
      </c>
      <c r="J8" s="333" t="s">
        <v>103</v>
      </c>
      <c r="K8" s="334" t="s">
        <v>187</v>
      </c>
      <c r="L8" s="332" t="s">
        <v>118</v>
      </c>
      <c r="M8" s="333" t="s">
        <v>103</v>
      </c>
      <c r="N8" s="110" t="s">
        <v>187</v>
      </c>
      <c r="P8" s="111"/>
    </row>
    <row r="9" spans="1:16" ht="15" thickBot="1" x14ac:dyDescent="0.25">
      <c r="A9" s="112" t="s">
        <v>95</v>
      </c>
      <c r="B9" s="335">
        <v>261218.329</v>
      </c>
      <c r="C9" s="336">
        <v>1172557.1569999999</v>
      </c>
      <c r="D9" s="126" t="s">
        <v>95</v>
      </c>
      <c r="E9" s="335">
        <v>118612.245</v>
      </c>
      <c r="F9" s="243">
        <v>365369.109</v>
      </c>
      <c r="G9" s="259"/>
      <c r="H9" s="125"/>
      <c r="I9" s="126" t="s">
        <v>95</v>
      </c>
      <c r="J9" s="335">
        <v>30728.48</v>
      </c>
      <c r="K9" s="336">
        <v>159360.761</v>
      </c>
      <c r="L9" s="337" t="s">
        <v>95</v>
      </c>
      <c r="M9" s="335">
        <v>48658.112000000001</v>
      </c>
      <c r="N9" s="243">
        <v>155679.492</v>
      </c>
    </row>
    <row r="10" spans="1:16" x14ac:dyDescent="0.2">
      <c r="A10" s="338" t="s">
        <v>339</v>
      </c>
      <c r="B10" s="339">
        <v>75311.051999999996</v>
      </c>
      <c r="C10" s="340">
        <v>337907.22700000001</v>
      </c>
      <c r="D10" s="341" t="s">
        <v>119</v>
      </c>
      <c r="E10" s="342">
        <v>53581.055999999997</v>
      </c>
      <c r="F10" s="246">
        <v>168854.87100000001</v>
      </c>
      <c r="G10" s="125"/>
      <c r="H10" s="125"/>
      <c r="I10" s="338" t="s">
        <v>120</v>
      </c>
      <c r="J10" s="339">
        <v>14742.902</v>
      </c>
      <c r="K10" s="340">
        <v>80224.240000000005</v>
      </c>
      <c r="L10" s="341" t="s">
        <v>206</v>
      </c>
      <c r="M10" s="342">
        <v>20840.221000000001</v>
      </c>
      <c r="N10" s="246">
        <v>72959.626999999993</v>
      </c>
    </row>
    <row r="11" spans="1:16" x14ac:dyDescent="0.2">
      <c r="A11" s="343" t="s">
        <v>210</v>
      </c>
      <c r="B11" s="344">
        <v>59445.271000000001</v>
      </c>
      <c r="C11" s="345">
        <v>274732.37599999999</v>
      </c>
      <c r="D11" s="346" t="s">
        <v>333</v>
      </c>
      <c r="E11" s="347">
        <v>16481.371999999999</v>
      </c>
      <c r="F11" s="248">
        <v>53286.04</v>
      </c>
      <c r="G11" s="125"/>
      <c r="H11" s="125"/>
      <c r="I11" s="343" t="s">
        <v>206</v>
      </c>
      <c r="J11" s="344">
        <v>12780.109</v>
      </c>
      <c r="K11" s="345">
        <v>69100.904999999999</v>
      </c>
      <c r="L11" s="346" t="s">
        <v>120</v>
      </c>
      <c r="M11" s="347">
        <v>15944.342000000001</v>
      </c>
      <c r="N11" s="248">
        <v>53054.851000000002</v>
      </c>
    </row>
    <row r="12" spans="1:16" x14ac:dyDescent="0.2">
      <c r="A12" s="343" t="s">
        <v>262</v>
      </c>
      <c r="B12" s="344">
        <v>55152.339</v>
      </c>
      <c r="C12" s="345">
        <v>242914.269</v>
      </c>
      <c r="D12" s="346" t="s">
        <v>271</v>
      </c>
      <c r="E12" s="347">
        <v>14514.105</v>
      </c>
      <c r="F12" s="248">
        <v>39651.43</v>
      </c>
      <c r="G12" s="125"/>
      <c r="H12" s="125"/>
      <c r="I12" s="343" t="s">
        <v>125</v>
      </c>
      <c r="J12" s="344">
        <v>1540.444</v>
      </c>
      <c r="K12" s="345">
        <v>4388.8999999999996</v>
      </c>
      <c r="L12" s="346" t="s">
        <v>340</v>
      </c>
      <c r="M12" s="347">
        <v>3132.3679999999999</v>
      </c>
      <c r="N12" s="248">
        <v>6160.4979999999996</v>
      </c>
    </row>
    <row r="13" spans="1:16" x14ac:dyDescent="0.2">
      <c r="A13" s="343" t="s">
        <v>119</v>
      </c>
      <c r="B13" s="344">
        <v>29227.851999999999</v>
      </c>
      <c r="C13" s="345">
        <v>129608.451</v>
      </c>
      <c r="D13" s="346" t="s">
        <v>267</v>
      </c>
      <c r="E13" s="347">
        <v>13171.665000000001</v>
      </c>
      <c r="F13" s="248">
        <v>38178.74</v>
      </c>
      <c r="G13" s="125"/>
      <c r="H13" s="125"/>
      <c r="I13" s="343" t="s">
        <v>212</v>
      </c>
      <c r="J13" s="344">
        <v>506.99900000000002</v>
      </c>
      <c r="K13" s="345">
        <v>1319.366</v>
      </c>
      <c r="L13" s="346" t="s">
        <v>125</v>
      </c>
      <c r="M13" s="347">
        <v>2997.866</v>
      </c>
      <c r="N13" s="248">
        <v>5044.7529999999997</v>
      </c>
    </row>
    <row r="14" spans="1:16" x14ac:dyDescent="0.2">
      <c r="A14" s="343" t="s">
        <v>267</v>
      </c>
      <c r="B14" s="344">
        <v>23557.212</v>
      </c>
      <c r="C14" s="345">
        <v>105312.20299999999</v>
      </c>
      <c r="D14" s="346" t="s">
        <v>268</v>
      </c>
      <c r="E14" s="347">
        <v>7464.3590000000004</v>
      </c>
      <c r="F14" s="248">
        <v>24600.222000000002</v>
      </c>
      <c r="G14" s="125"/>
      <c r="H14" s="125"/>
      <c r="I14" s="343" t="s">
        <v>119</v>
      </c>
      <c r="J14" s="344">
        <v>328.30099999999999</v>
      </c>
      <c r="K14" s="345">
        <v>1627.28</v>
      </c>
      <c r="L14" s="346" t="s">
        <v>119</v>
      </c>
      <c r="M14" s="347">
        <v>2611.357</v>
      </c>
      <c r="N14" s="248">
        <v>8764.3490000000002</v>
      </c>
    </row>
    <row r="15" spans="1:16" x14ac:dyDescent="0.2">
      <c r="A15" s="343" t="s">
        <v>260</v>
      </c>
      <c r="B15" s="344">
        <v>10448.948</v>
      </c>
      <c r="C15" s="345">
        <v>49999.76</v>
      </c>
      <c r="D15" s="346" t="s">
        <v>262</v>
      </c>
      <c r="E15" s="347">
        <v>6407.8230000000003</v>
      </c>
      <c r="F15" s="248">
        <v>21467.718000000001</v>
      </c>
      <c r="G15" s="125"/>
      <c r="H15" s="125"/>
      <c r="I15" s="343" t="s">
        <v>208</v>
      </c>
      <c r="J15" s="344">
        <v>316.488</v>
      </c>
      <c r="K15" s="345">
        <v>1046.06</v>
      </c>
      <c r="L15" s="346" t="s">
        <v>208</v>
      </c>
      <c r="M15" s="347">
        <v>1014.937</v>
      </c>
      <c r="N15" s="248">
        <v>3070.54</v>
      </c>
    </row>
    <row r="16" spans="1:16" x14ac:dyDescent="0.2">
      <c r="A16" s="343" t="s">
        <v>204</v>
      </c>
      <c r="B16" s="344">
        <v>4160.9560000000001</v>
      </c>
      <c r="C16" s="345">
        <v>18630.791000000001</v>
      </c>
      <c r="D16" s="346" t="s">
        <v>260</v>
      </c>
      <c r="E16" s="347">
        <v>3450</v>
      </c>
      <c r="F16" s="248">
        <v>10000</v>
      </c>
      <c r="G16" s="125"/>
      <c r="H16" s="125"/>
      <c r="I16" s="343" t="s">
        <v>340</v>
      </c>
      <c r="J16" s="344">
        <v>169.90100000000001</v>
      </c>
      <c r="K16" s="345">
        <v>523.6</v>
      </c>
      <c r="L16" s="346" t="s">
        <v>207</v>
      </c>
      <c r="M16" s="347">
        <v>595.71699999999998</v>
      </c>
      <c r="N16" s="248">
        <v>2506.9369999999999</v>
      </c>
    </row>
    <row r="17" spans="1:16" x14ac:dyDescent="0.2">
      <c r="A17" s="343" t="s">
        <v>271</v>
      </c>
      <c r="B17" s="344">
        <v>1269.2840000000001</v>
      </c>
      <c r="C17" s="345">
        <v>5028.96</v>
      </c>
      <c r="D17" s="346" t="s">
        <v>204</v>
      </c>
      <c r="E17" s="347">
        <v>1350.5609999999999</v>
      </c>
      <c r="F17" s="248">
        <v>3264.1959999999999</v>
      </c>
      <c r="G17" s="125"/>
      <c r="H17" s="125"/>
      <c r="I17" s="343" t="s">
        <v>123</v>
      </c>
      <c r="J17" s="344">
        <v>147.39699999999999</v>
      </c>
      <c r="K17" s="345">
        <v>476.7</v>
      </c>
      <c r="L17" s="346" t="s">
        <v>213</v>
      </c>
      <c r="M17" s="347">
        <v>515.51300000000003</v>
      </c>
      <c r="N17" s="248">
        <v>1273.8030000000001</v>
      </c>
    </row>
    <row r="18" spans="1:16" x14ac:dyDescent="0.2">
      <c r="A18" s="343" t="s">
        <v>206</v>
      </c>
      <c r="B18" s="344">
        <v>800.13599999999997</v>
      </c>
      <c r="C18" s="345">
        <v>2055.9229999999998</v>
      </c>
      <c r="D18" s="346" t="s">
        <v>298</v>
      </c>
      <c r="E18" s="347">
        <v>644.58199999999999</v>
      </c>
      <c r="F18" s="248">
        <v>1924.41</v>
      </c>
      <c r="G18" s="125"/>
      <c r="H18" s="125"/>
      <c r="I18" s="343" t="s">
        <v>122</v>
      </c>
      <c r="J18" s="344">
        <v>70.343999999999994</v>
      </c>
      <c r="K18" s="345">
        <v>330.99</v>
      </c>
      <c r="L18" s="346" t="s">
        <v>122</v>
      </c>
      <c r="M18" s="347">
        <v>420.56099999999998</v>
      </c>
      <c r="N18" s="248">
        <v>1681.2629999999999</v>
      </c>
    </row>
    <row r="19" spans="1:16" ht="13.5" thickBot="1" x14ac:dyDescent="0.25">
      <c r="A19" s="348" t="s">
        <v>120</v>
      </c>
      <c r="B19" s="349">
        <v>492.58800000000002</v>
      </c>
      <c r="C19" s="350">
        <v>1317.6510000000001</v>
      </c>
      <c r="D19" s="351" t="s">
        <v>209</v>
      </c>
      <c r="E19" s="352">
        <v>510.959</v>
      </c>
      <c r="F19" s="250">
        <v>1569.001</v>
      </c>
      <c r="G19" s="125"/>
      <c r="H19" s="125"/>
      <c r="I19" s="348" t="s">
        <v>213</v>
      </c>
      <c r="J19" s="349">
        <v>37.72</v>
      </c>
      <c r="K19" s="350">
        <v>98.42</v>
      </c>
      <c r="L19" s="351" t="s">
        <v>123</v>
      </c>
      <c r="M19" s="352">
        <v>299.91500000000002</v>
      </c>
      <c r="N19" s="250">
        <v>510.72</v>
      </c>
    </row>
    <row r="20" spans="1:16" x14ac:dyDescent="0.2">
      <c r="A20" s="123" t="s">
        <v>124</v>
      </c>
      <c r="B20" s="113"/>
      <c r="C20" s="113"/>
      <c r="D20" s="114"/>
      <c r="E20" s="115"/>
      <c r="F20" s="115"/>
      <c r="I20" s="123" t="s">
        <v>124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134</v>
      </c>
      <c r="B23" s="331"/>
      <c r="C23" s="331"/>
      <c r="D23" s="331"/>
      <c r="E23" s="331"/>
      <c r="F23" s="122"/>
      <c r="G23" s="122"/>
      <c r="H23" s="122"/>
      <c r="I23" s="331" t="s">
        <v>135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133</v>
      </c>
      <c r="B24" s="103"/>
      <c r="C24" s="103"/>
      <c r="D24" s="103"/>
      <c r="E24" s="103"/>
      <c r="I24" s="122" t="s">
        <v>133</v>
      </c>
      <c r="J24" s="103"/>
      <c r="K24" s="103"/>
      <c r="L24" s="103"/>
      <c r="M24" s="103"/>
    </row>
    <row r="25" spans="1:16" ht="21" thickBot="1" x14ac:dyDescent="0.35">
      <c r="A25" s="105" t="s">
        <v>116</v>
      </c>
      <c r="B25" s="106"/>
      <c r="C25" s="106"/>
      <c r="D25" s="106"/>
      <c r="E25" s="106"/>
      <c r="F25" s="107"/>
      <c r="I25" s="105" t="s">
        <v>117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362</v>
      </c>
      <c r="B26" s="117"/>
      <c r="C26" s="118"/>
      <c r="D26" s="119" t="s">
        <v>363</v>
      </c>
      <c r="E26" s="117"/>
      <c r="F26" s="120"/>
      <c r="G26" s="121"/>
      <c r="H26" s="121"/>
      <c r="I26" s="116" t="s">
        <v>362</v>
      </c>
      <c r="J26" s="117"/>
      <c r="K26" s="118"/>
      <c r="L26" s="119" t="s">
        <v>363</v>
      </c>
      <c r="M26" s="117"/>
      <c r="N26" s="120"/>
    </row>
    <row r="27" spans="1:16" ht="43.5" thickBot="1" x14ac:dyDescent="0.25">
      <c r="A27" s="332" t="s">
        <v>118</v>
      </c>
      <c r="B27" s="333" t="s">
        <v>103</v>
      </c>
      <c r="C27" s="334" t="s">
        <v>187</v>
      </c>
      <c r="D27" s="332" t="s">
        <v>118</v>
      </c>
      <c r="E27" s="333" t="s">
        <v>103</v>
      </c>
      <c r="F27" s="110" t="s">
        <v>187</v>
      </c>
      <c r="I27" s="332" t="s">
        <v>118</v>
      </c>
      <c r="J27" s="333" t="s">
        <v>103</v>
      </c>
      <c r="K27" s="334" t="s">
        <v>187</v>
      </c>
      <c r="L27" s="332" t="s">
        <v>118</v>
      </c>
      <c r="M27" s="333" t="s">
        <v>103</v>
      </c>
      <c r="N27" s="110" t="s">
        <v>187</v>
      </c>
    </row>
    <row r="28" spans="1:16" ht="15" thickBot="1" x14ac:dyDescent="0.25">
      <c r="A28" s="112" t="s">
        <v>95</v>
      </c>
      <c r="B28" s="335">
        <v>25181.417000000001</v>
      </c>
      <c r="C28" s="336">
        <v>129997.21799999999</v>
      </c>
      <c r="D28" s="337" t="s">
        <v>95</v>
      </c>
      <c r="E28" s="335">
        <v>16838.868999999999</v>
      </c>
      <c r="F28" s="243">
        <v>69058.642000000007</v>
      </c>
      <c r="I28" s="112" t="s">
        <v>95</v>
      </c>
      <c r="J28" s="335">
        <v>10081.454</v>
      </c>
      <c r="K28" s="336">
        <v>54126.332999999999</v>
      </c>
      <c r="L28" s="337" t="s">
        <v>95</v>
      </c>
      <c r="M28" s="335">
        <v>19025.667000000001</v>
      </c>
      <c r="N28" s="243">
        <v>66204.097999999998</v>
      </c>
    </row>
    <row r="29" spans="1:16" x14ac:dyDescent="0.2">
      <c r="A29" s="338" t="s">
        <v>119</v>
      </c>
      <c r="B29" s="339">
        <v>12978.088</v>
      </c>
      <c r="C29" s="245">
        <v>64940.09</v>
      </c>
      <c r="D29" s="252" t="s">
        <v>119</v>
      </c>
      <c r="E29" s="312">
        <v>6895.3289999999997</v>
      </c>
      <c r="F29" s="246">
        <v>24704.401000000002</v>
      </c>
      <c r="I29" s="343" t="s">
        <v>207</v>
      </c>
      <c r="J29" s="344">
        <v>3501.58</v>
      </c>
      <c r="K29" s="345">
        <v>18185.73</v>
      </c>
      <c r="L29" s="346" t="s">
        <v>207</v>
      </c>
      <c r="M29" s="347">
        <v>10127.195</v>
      </c>
      <c r="N29" s="248">
        <v>34346.923999999999</v>
      </c>
    </row>
    <row r="30" spans="1:16" x14ac:dyDescent="0.2">
      <c r="A30" s="343" t="s">
        <v>339</v>
      </c>
      <c r="B30" s="344">
        <v>7503.2749999999996</v>
      </c>
      <c r="C30" s="247">
        <v>44045.786</v>
      </c>
      <c r="D30" s="251" t="s">
        <v>339</v>
      </c>
      <c r="E30" s="316">
        <v>6334.2070000000003</v>
      </c>
      <c r="F30" s="248">
        <v>30898.57</v>
      </c>
      <c r="I30" s="343" t="s">
        <v>206</v>
      </c>
      <c r="J30" s="344">
        <v>2811.4189999999999</v>
      </c>
      <c r="K30" s="345">
        <v>16162.579</v>
      </c>
      <c r="L30" s="346" t="s">
        <v>119</v>
      </c>
      <c r="M30" s="347">
        <v>2750.9769999999999</v>
      </c>
      <c r="N30" s="248">
        <v>10164.681</v>
      </c>
    </row>
    <row r="31" spans="1:16" x14ac:dyDescent="0.2">
      <c r="A31" s="343" t="s">
        <v>268</v>
      </c>
      <c r="B31" s="344">
        <v>3097.9110000000001</v>
      </c>
      <c r="C31" s="247">
        <v>14377.512000000001</v>
      </c>
      <c r="D31" s="251" t="s">
        <v>268</v>
      </c>
      <c r="E31" s="316">
        <v>2319.1660000000002</v>
      </c>
      <c r="F31" s="248">
        <v>8408.4500000000007</v>
      </c>
      <c r="I31" s="343" t="s">
        <v>120</v>
      </c>
      <c r="J31" s="344">
        <v>1439.3420000000001</v>
      </c>
      <c r="K31" s="345">
        <v>9327.8809999999994</v>
      </c>
      <c r="L31" s="346" t="s">
        <v>120</v>
      </c>
      <c r="M31" s="347">
        <v>1901.3050000000001</v>
      </c>
      <c r="N31" s="248">
        <v>8523.4130000000005</v>
      </c>
    </row>
    <row r="32" spans="1:16" x14ac:dyDescent="0.2">
      <c r="A32" s="343" t="s">
        <v>271</v>
      </c>
      <c r="B32" s="344">
        <v>1165.807</v>
      </c>
      <c r="C32" s="247">
        <v>5523.62</v>
      </c>
      <c r="D32" s="251" t="s">
        <v>262</v>
      </c>
      <c r="E32" s="316">
        <v>911.75400000000002</v>
      </c>
      <c r="F32" s="248">
        <v>4534.1450000000004</v>
      </c>
      <c r="I32" s="343" t="s">
        <v>122</v>
      </c>
      <c r="J32" s="344">
        <v>1241.692</v>
      </c>
      <c r="K32" s="345">
        <v>5853.1009999999997</v>
      </c>
      <c r="L32" s="346" t="s">
        <v>209</v>
      </c>
      <c r="M32" s="347">
        <v>1238.1500000000001</v>
      </c>
      <c r="N32" s="248">
        <v>3105.4940000000001</v>
      </c>
    </row>
    <row r="33" spans="1:14" x14ac:dyDescent="0.2">
      <c r="A33" s="343" t="s">
        <v>301</v>
      </c>
      <c r="B33" s="344">
        <v>243.447</v>
      </c>
      <c r="C33" s="247">
        <v>638.17600000000004</v>
      </c>
      <c r="D33" s="251" t="s">
        <v>341</v>
      </c>
      <c r="E33" s="316">
        <v>91.512</v>
      </c>
      <c r="F33" s="248">
        <v>86.661000000000001</v>
      </c>
      <c r="I33" s="343" t="s">
        <v>214</v>
      </c>
      <c r="J33" s="344">
        <v>666.55799999999999</v>
      </c>
      <c r="K33" s="345">
        <v>3400</v>
      </c>
      <c r="L33" s="346" t="s">
        <v>125</v>
      </c>
      <c r="M33" s="347">
        <v>1211.2</v>
      </c>
      <c r="N33" s="248">
        <v>3157.58</v>
      </c>
    </row>
    <row r="34" spans="1:14" x14ac:dyDescent="0.2">
      <c r="A34" s="343" t="s">
        <v>122</v>
      </c>
      <c r="B34" s="344">
        <v>65.212999999999994</v>
      </c>
      <c r="C34" s="247">
        <v>261.86</v>
      </c>
      <c r="D34" s="251" t="s">
        <v>301</v>
      </c>
      <c r="E34" s="316">
        <v>69.963999999999999</v>
      </c>
      <c r="F34" s="248">
        <v>50.792999999999999</v>
      </c>
      <c r="I34" s="343" t="s">
        <v>119</v>
      </c>
      <c r="J34" s="344">
        <v>371.98399999999998</v>
      </c>
      <c r="K34" s="345">
        <v>1134.3409999999999</v>
      </c>
      <c r="L34" s="346" t="s">
        <v>206</v>
      </c>
      <c r="M34" s="347">
        <v>738.83900000000006</v>
      </c>
      <c r="N34" s="248">
        <v>2680.7330000000002</v>
      </c>
    </row>
    <row r="35" spans="1:14" x14ac:dyDescent="0.2">
      <c r="A35" s="343" t="s">
        <v>341</v>
      </c>
      <c r="B35" s="344">
        <v>31.655000000000001</v>
      </c>
      <c r="C35" s="247">
        <v>42</v>
      </c>
      <c r="D35" s="251" t="s">
        <v>205</v>
      </c>
      <c r="E35" s="316">
        <v>57.436</v>
      </c>
      <c r="F35" s="248">
        <v>117.7</v>
      </c>
      <c r="I35" s="343" t="s">
        <v>343</v>
      </c>
      <c r="J35" s="344">
        <v>19.946999999999999</v>
      </c>
      <c r="K35" s="345">
        <v>15.901</v>
      </c>
      <c r="L35" s="346" t="s">
        <v>214</v>
      </c>
      <c r="M35" s="347">
        <v>666.83399999999995</v>
      </c>
      <c r="N35" s="248">
        <v>3150</v>
      </c>
    </row>
    <row r="36" spans="1:14" x14ac:dyDescent="0.2">
      <c r="A36" s="343" t="s">
        <v>205</v>
      </c>
      <c r="B36" s="344">
        <v>24.669</v>
      </c>
      <c r="C36" s="247">
        <v>25.11</v>
      </c>
      <c r="D36" s="251" t="s">
        <v>342</v>
      </c>
      <c r="E36" s="316">
        <v>44.078000000000003</v>
      </c>
      <c r="F36" s="248">
        <v>82.241</v>
      </c>
      <c r="I36" s="343" t="s">
        <v>125</v>
      </c>
      <c r="J36" s="344">
        <v>13.315</v>
      </c>
      <c r="K36" s="345">
        <v>12.4</v>
      </c>
      <c r="L36" s="346" t="s">
        <v>122</v>
      </c>
      <c r="M36" s="347">
        <v>342.73500000000001</v>
      </c>
      <c r="N36" s="248">
        <v>1034.3</v>
      </c>
    </row>
    <row r="37" spans="1:14" x14ac:dyDescent="0.2">
      <c r="A37" s="353" t="s">
        <v>345</v>
      </c>
      <c r="B37" s="354">
        <v>19.053999999999998</v>
      </c>
      <c r="C37" s="355">
        <v>48.015000000000001</v>
      </c>
      <c r="D37" s="356" t="s">
        <v>208</v>
      </c>
      <c r="E37" s="357">
        <v>34.161000000000001</v>
      </c>
      <c r="F37" s="358">
        <v>74.375</v>
      </c>
      <c r="I37" s="353" t="s">
        <v>205</v>
      </c>
      <c r="J37" s="354">
        <v>8.1609999999999996</v>
      </c>
      <c r="K37" s="790">
        <v>5.3760000000000003</v>
      </c>
      <c r="L37" s="791" t="s">
        <v>208</v>
      </c>
      <c r="M37" s="792">
        <v>25.504000000000001</v>
      </c>
      <c r="N37" s="358">
        <v>7.258</v>
      </c>
    </row>
    <row r="38" spans="1:14" ht="13.5" thickBot="1" x14ac:dyDescent="0.25">
      <c r="A38" s="348" t="s">
        <v>208</v>
      </c>
      <c r="B38" s="349">
        <v>13.005000000000001</v>
      </c>
      <c r="C38" s="249">
        <v>46</v>
      </c>
      <c r="D38" s="253" t="s">
        <v>206</v>
      </c>
      <c r="E38" s="313">
        <v>19.154</v>
      </c>
      <c r="F38" s="250">
        <v>11.298</v>
      </c>
      <c r="I38" s="348" t="s">
        <v>344</v>
      </c>
      <c r="J38" s="349">
        <v>3.1760000000000002</v>
      </c>
      <c r="K38" s="350">
        <v>22.774999999999999</v>
      </c>
      <c r="L38" s="351" t="s">
        <v>343</v>
      </c>
      <c r="M38" s="352">
        <v>14.403</v>
      </c>
      <c r="N38" s="250">
        <v>13.57</v>
      </c>
    </row>
    <row r="39" spans="1:14" x14ac:dyDescent="0.2">
      <c r="A39" s="123" t="s">
        <v>124</v>
      </c>
      <c r="B39"/>
      <c r="C39"/>
      <c r="D39"/>
      <c r="E39"/>
      <c r="F39"/>
      <c r="I39" s="123" t="s">
        <v>124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128</v>
      </c>
      <c r="B42" s="331"/>
      <c r="C42" s="331"/>
      <c r="D42" s="331"/>
      <c r="E42" s="331"/>
      <c r="F42" s="122"/>
      <c r="I42" s="331" t="s">
        <v>129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133</v>
      </c>
      <c r="B43" s="103"/>
      <c r="C43" s="103"/>
      <c r="D43" s="103"/>
      <c r="E43" s="103"/>
      <c r="I43" s="122" t="s">
        <v>133</v>
      </c>
      <c r="J43" s="103"/>
      <c r="K43" s="103"/>
      <c r="L43" s="103"/>
      <c r="M43" s="103"/>
    </row>
    <row r="44" spans="1:14" ht="21" thickBot="1" x14ac:dyDescent="0.35">
      <c r="A44" s="105" t="s">
        <v>116</v>
      </c>
      <c r="B44" s="106"/>
      <c r="C44" s="106"/>
      <c r="D44" s="106"/>
      <c r="E44" s="106"/>
      <c r="F44" s="107"/>
      <c r="G44" s="121"/>
      <c r="H44" s="121"/>
      <c r="I44" s="105" t="s">
        <v>117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362</v>
      </c>
      <c r="B45" s="117"/>
      <c r="C45" s="118"/>
      <c r="D45" s="119" t="s">
        <v>363</v>
      </c>
      <c r="E45" s="117"/>
      <c r="F45" s="120"/>
      <c r="I45" s="116" t="s">
        <v>362</v>
      </c>
      <c r="J45" s="117"/>
      <c r="K45" s="118"/>
      <c r="L45" s="119" t="s">
        <v>363</v>
      </c>
      <c r="M45" s="117"/>
      <c r="N45" s="120"/>
    </row>
    <row r="46" spans="1:14" ht="43.5" thickBot="1" x14ac:dyDescent="0.25">
      <c r="A46" s="359" t="s">
        <v>118</v>
      </c>
      <c r="B46" s="333" t="s">
        <v>103</v>
      </c>
      <c r="C46" s="108" t="s">
        <v>187</v>
      </c>
      <c r="D46" s="109" t="s">
        <v>118</v>
      </c>
      <c r="E46" s="314" t="s">
        <v>103</v>
      </c>
      <c r="F46" s="110" t="s">
        <v>187</v>
      </c>
      <c r="G46" s="125"/>
      <c r="H46" s="125"/>
      <c r="I46" s="332" t="s">
        <v>118</v>
      </c>
      <c r="J46" s="333" t="s">
        <v>103</v>
      </c>
      <c r="K46" s="110" t="s">
        <v>187</v>
      </c>
      <c r="L46" s="332" t="s">
        <v>118</v>
      </c>
      <c r="M46" s="333" t="s">
        <v>103</v>
      </c>
      <c r="N46" s="110" t="s">
        <v>187</v>
      </c>
    </row>
    <row r="47" spans="1:14" ht="15" thickBot="1" x14ac:dyDescent="0.25">
      <c r="A47" s="112" t="s">
        <v>95</v>
      </c>
      <c r="B47" s="335">
        <v>132628.696</v>
      </c>
      <c r="C47" s="243">
        <v>621782.73199999996</v>
      </c>
      <c r="D47" s="244" t="s">
        <v>95</v>
      </c>
      <c r="E47" s="315">
        <v>267713.30599999998</v>
      </c>
      <c r="F47" s="243">
        <v>938112.37600000005</v>
      </c>
      <c r="G47" s="125"/>
      <c r="H47" s="125"/>
      <c r="I47" s="126" t="s">
        <v>95</v>
      </c>
      <c r="J47" s="335">
        <v>88979.1</v>
      </c>
      <c r="K47" s="243">
        <v>72315.118000000002</v>
      </c>
      <c r="L47" s="337" t="s">
        <v>95</v>
      </c>
      <c r="M47" s="335">
        <v>123745.019</v>
      </c>
      <c r="N47" s="243">
        <v>153610.23300000001</v>
      </c>
    </row>
    <row r="48" spans="1:14" x14ac:dyDescent="0.2">
      <c r="A48" s="338" t="s">
        <v>119</v>
      </c>
      <c r="B48" s="339">
        <v>59154.16</v>
      </c>
      <c r="C48" s="245">
        <v>292421.59399999998</v>
      </c>
      <c r="D48" s="252" t="s">
        <v>119</v>
      </c>
      <c r="E48" s="312">
        <v>157975.72700000001</v>
      </c>
      <c r="F48" s="246">
        <v>560802.16899999999</v>
      </c>
      <c r="G48" s="125"/>
      <c r="H48" s="125"/>
      <c r="I48" s="338" t="s">
        <v>125</v>
      </c>
      <c r="J48" s="339">
        <v>36772.764000000003</v>
      </c>
      <c r="K48" s="245">
        <v>12273.078</v>
      </c>
      <c r="L48" s="341" t="s">
        <v>125</v>
      </c>
      <c r="M48" s="342">
        <v>49260.402000000002</v>
      </c>
      <c r="N48" s="246">
        <v>14888.621999999999</v>
      </c>
    </row>
    <row r="49" spans="1:14" x14ac:dyDescent="0.2">
      <c r="A49" s="343" t="s">
        <v>268</v>
      </c>
      <c r="B49" s="344">
        <v>32703.909</v>
      </c>
      <c r="C49" s="247">
        <v>159094.22</v>
      </c>
      <c r="D49" s="251" t="s">
        <v>268</v>
      </c>
      <c r="E49" s="316">
        <v>38297.269</v>
      </c>
      <c r="F49" s="248">
        <v>132714.495</v>
      </c>
      <c r="G49" s="125"/>
      <c r="H49" s="125"/>
      <c r="I49" s="343" t="s">
        <v>208</v>
      </c>
      <c r="J49" s="344">
        <v>16281.182000000001</v>
      </c>
      <c r="K49" s="247">
        <v>9050.6620000000003</v>
      </c>
      <c r="L49" s="346" t="s">
        <v>212</v>
      </c>
      <c r="M49" s="347">
        <v>30676.151000000002</v>
      </c>
      <c r="N49" s="248">
        <v>108109.674</v>
      </c>
    </row>
    <row r="50" spans="1:14" s="550" customFormat="1" x14ac:dyDescent="0.2">
      <c r="A50" s="343" t="s">
        <v>209</v>
      </c>
      <c r="B50" s="344">
        <v>17681.565999999999</v>
      </c>
      <c r="C50" s="247">
        <v>84321.873000000007</v>
      </c>
      <c r="D50" s="251" t="s">
        <v>207</v>
      </c>
      <c r="E50" s="316">
        <v>11609.566999999999</v>
      </c>
      <c r="F50" s="248">
        <v>43831.499000000003</v>
      </c>
      <c r="G50" s="125"/>
      <c r="H50" s="125"/>
      <c r="I50" s="343" t="s">
        <v>120</v>
      </c>
      <c r="J50" s="344">
        <v>15274.057000000001</v>
      </c>
      <c r="K50" s="247">
        <v>36788.44</v>
      </c>
      <c r="L50" s="346" t="s">
        <v>208</v>
      </c>
      <c r="M50" s="347">
        <v>12626.366</v>
      </c>
      <c r="N50" s="248">
        <v>5583.6530000000002</v>
      </c>
    </row>
    <row r="51" spans="1:14" s="550" customFormat="1" x14ac:dyDescent="0.2">
      <c r="A51" s="343" t="s">
        <v>345</v>
      </c>
      <c r="B51" s="344">
        <v>4265.4579999999996</v>
      </c>
      <c r="C51" s="247">
        <v>21646.764999999999</v>
      </c>
      <c r="D51" s="251" t="s">
        <v>209</v>
      </c>
      <c r="E51" s="316">
        <v>11573.085999999999</v>
      </c>
      <c r="F51" s="248">
        <v>38391.036</v>
      </c>
      <c r="G51" s="125"/>
      <c r="H51" s="125"/>
      <c r="I51" s="343" t="s">
        <v>123</v>
      </c>
      <c r="J51" s="344">
        <v>6009.674</v>
      </c>
      <c r="K51" s="247">
        <v>1994.913</v>
      </c>
      <c r="L51" s="346" t="s">
        <v>213</v>
      </c>
      <c r="M51" s="347">
        <v>9313.0020000000004</v>
      </c>
      <c r="N51" s="248">
        <v>4522.6610000000001</v>
      </c>
    </row>
    <row r="52" spans="1:14" s="550" customFormat="1" x14ac:dyDescent="0.2">
      <c r="A52" s="343" t="s">
        <v>125</v>
      </c>
      <c r="B52" s="344">
        <v>4171.2309999999998</v>
      </c>
      <c r="C52" s="247">
        <v>1399.1379999999999</v>
      </c>
      <c r="D52" s="251" t="s">
        <v>125</v>
      </c>
      <c r="E52" s="316">
        <v>11154.437</v>
      </c>
      <c r="F52" s="248">
        <v>36726.192999999999</v>
      </c>
      <c r="G52" s="125"/>
      <c r="H52" s="125"/>
      <c r="I52" s="343" t="s">
        <v>213</v>
      </c>
      <c r="J52" s="344">
        <v>5387.6930000000002</v>
      </c>
      <c r="K52" s="247">
        <v>1664.335</v>
      </c>
      <c r="L52" s="346" t="s">
        <v>120</v>
      </c>
      <c r="M52" s="347">
        <v>7451.8239999999996</v>
      </c>
      <c r="N52" s="248">
        <v>10969.192999999999</v>
      </c>
    </row>
    <row r="53" spans="1:14" s="550" customFormat="1" x14ac:dyDescent="0.2">
      <c r="A53" s="343" t="s">
        <v>207</v>
      </c>
      <c r="B53" s="344">
        <v>2635.5610000000001</v>
      </c>
      <c r="C53" s="247">
        <v>15214.628000000001</v>
      </c>
      <c r="D53" s="251" t="s">
        <v>204</v>
      </c>
      <c r="E53" s="316">
        <v>8524.5370000000003</v>
      </c>
      <c r="F53" s="248">
        <v>34429.612000000001</v>
      </c>
      <c r="G53" s="125"/>
      <c r="H53" s="125"/>
      <c r="I53" s="343" t="s">
        <v>119</v>
      </c>
      <c r="J53" s="344">
        <v>3522.9630000000002</v>
      </c>
      <c r="K53" s="247">
        <v>1638.7650000000001</v>
      </c>
      <c r="L53" s="346" t="s">
        <v>123</v>
      </c>
      <c r="M53" s="347">
        <v>4506.7049999999999</v>
      </c>
      <c r="N53" s="248">
        <v>1788.0920000000001</v>
      </c>
    </row>
    <row r="54" spans="1:14" s="550" customFormat="1" x14ac:dyDescent="0.2">
      <c r="A54" s="343" t="s">
        <v>214</v>
      </c>
      <c r="B54" s="344">
        <v>2359.9850000000001</v>
      </c>
      <c r="C54" s="247">
        <v>11567.222</v>
      </c>
      <c r="D54" s="251" t="s">
        <v>214</v>
      </c>
      <c r="E54" s="316">
        <v>7418.5469999999996</v>
      </c>
      <c r="F54" s="248">
        <v>27770.428</v>
      </c>
      <c r="G54" s="125"/>
      <c r="H54" s="125"/>
      <c r="I54" s="343" t="s">
        <v>206</v>
      </c>
      <c r="J54" s="344">
        <v>1780.7270000000001</v>
      </c>
      <c r="K54" s="247">
        <v>6250.51</v>
      </c>
      <c r="L54" s="346" t="s">
        <v>119</v>
      </c>
      <c r="M54" s="347">
        <v>3841.3420000000001</v>
      </c>
      <c r="N54" s="248">
        <v>1502.278</v>
      </c>
    </row>
    <row r="55" spans="1:14" x14ac:dyDescent="0.2">
      <c r="A55" s="343" t="s">
        <v>204</v>
      </c>
      <c r="B55" s="344">
        <v>2138.866</v>
      </c>
      <c r="C55" s="247">
        <v>10913.611999999999</v>
      </c>
      <c r="D55" s="251" t="s">
        <v>206</v>
      </c>
      <c r="E55" s="316">
        <v>5206.0280000000002</v>
      </c>
      <c r="F55" s="248">
        <v>18764.706999999999</v>
      </c>
      <c r="G55" s="125"/>
      <c r="H55" s="125"/>
      <c r="I55" s="343" t="s">
        <v>121</v>
      </c>
      <c r="J55" s="344">
        <v>1084.261</v>
      </c>
      <c r="K55" s="247">
        <v>328.87</v>
      </c>
      <c r="L55" s="346" t="s">
        <v>211</v>
      </c>
      <c r="M55" s="347">
        <v>1271.558</v>
      </c>
      <c r="N55" s="248">
        <v>673.65700000000004</v>
      </c>
    </row>
    <row r="56" spans="1:14" x14ac:dyDescent="0.2">
      <c r="A56" s="353" t="s">
        <v>121</v>
      </c>
      <c r="B56" s="354">
        <v>2074.9459999999999</v>
      </c>
      <c r="C56" s="355">
        <v>10186.966</v>
      </c>
      <c r="D56" s="356" t="s">
        <v>183</v>
      </c>
      <c r="E56" s="357">
        <v>4738.5690000000004</v>
      </c>
      <c r="F56" s="358">
        <v>18406.733</v>
      </c>
      <c r="G56" s="125"/>
      <c r="H56" s="125"/>
      <c r="I56" s="343" t="s">
        <v>211</v>
      </c>
      <c r="J56" s="344">
        <v>788.89200000000005</v>
      </c>
      <c r="K56" s="247">
        <v>312.66899999999998</v>
      </c>
      <c r="L56" s="346" t="s">
        <v>121</v>
      </c>
      <c r="M56" s="347">
        <v>1134.874</v>
      </c>
      <c r="N56" s="248">
        <v>348.78500000000003</v>
      </c>
    </row>
    <row r="57" spans="1:14" ht="13.5" thickBot="1" x14ac:dyDescent="0.25">
      <c r="A57" s="348" t="s">
        <v>122</v>
      </c>
      <c r="B57" s="349">
        <v>1602.011</v>
      </c>
      <c r="C57" s="249">
        <v>6654.3950000000004</v>
      </c>
      <c r="D57" s="253" t="s">
        <v>122</v>
      </c>
      <c r="E57" s="313">
        <v>3751.5810000000001</v>
      </c>
      <c r="F57" s="250">
        <v>12569.746999999999</v>
      </c>
      <c r="G57" s="72"/>
      <c r="H57" s="72"/>
      <c r="I57" s="360" t="s">
        <v>364</v>
      </c>
      <c r="J57" s="361">
        <v>771.44100000000003</v>
      </c>
      <c r="K57" s="362">
        <v>242.71899999999999</v>
      </c>
      <c r="L57" s="363" t="s">
        <v>206</v>
      </c>
      <c r="M57" s="364">
        <v>1117.722</v>
      </c>
      <c r="N57" s="365">
        <v>1578.248</v>
      </c>
    </row>
    <row r="58" spans="1:14" x14ac:dyDescent="0.2">
      <c r="A58" s="123" t="s">
        <v>124</v>
      </c>
      <c r="B58" s="72"/>
      <c r="C58" s="72"/>
      <c r="D58" s="72"/>
      <c r="E58" s="72"/>
      <c r="F58" s="72"/>
      <c r="I58" s="123" t="s">
        <v>124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130</v>
      </c>
      <c r="B61" s="331"/>
      <c r="C61" s="331"/>
      <c r="D61" s="331"/>
      <c r="E61" s="331"/>
      <c r="F61" s="122"/>
      <c r="I61" s="331" t="s">
        <v>131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133</v>
      </c>
      <c r="B62" s="103"/>
      <c r="C62" s="103"/>
      <c r="D62" s="103"/>
      <c r="E62" s="103"/>
      <c r="I62" s="122" t="s">
        <v>133</v>
      </c>
      <c r="J62" s="103"/>
      <c r="K62" s="103"/>
      <c r="L62" s="103"/>
      <c r="M62" s="103"/>
    </row>
    <row r="63" spans="1:14" ht="21" thickBot="1" x14ac:dyDescent="0.35">
      <c r="A63" s="105" t="s">
        <v>116</v>
      </c>
      <c r="B63" s="106"/>
      <c r="C63" s="106"/>
      <c r="D63" s="106"/>
      <c r="E63" s="106"/>
      <c r="F63" s="107"/>
      <c r="G63" s="121"/>
      <c r="H63" s="121"/>
      <c r="I63" s="105" t="s">
        <v>117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362</v>
      </c>
      <c r="B64" s="117"/>
      <c r="C64" s="118"/>
      <c r="D64" s="119" t="s">
        <v>363</v>
      </c>
      <c r="E64" s="117"/>
      <c r="F64" s="120"/>
      <c r="I64" s="116" t="s">
        <v>362</v>
      </c>
      <c r="J64" s="117"/>
      <c r="K64" s="118"/>
      <c r="L64" s="119" t="s">
        <v>363</v>
      </c>
      <c r="M64" s="117"/>
      <c r="N64" s="120"/>
    </row>
    <row r="65" spans="1:14" ht="43.5" thickBot="1" x14ac:dyDescent="0.25">
      <c r="A65" s="332" t="s">
        <v>118</v>
      </c>
      <c r="B65" s="333" t="s">
        <v>103</v>
      </c>
      <c r="C65" s="334" t="s">
        <v>187</v>
      </c>
      <c r="D65" s="332" t="s">
        <v>118</v>
      </c>
      <c r="E65" s="333" t="s">
        <v>103</v>
      </c>
      <c r="F65" s="110" t="s">
        <v>187</v>
      </c>
      <c r="G65" s="231"/>
      <c r="H65" s="231"/>
      <c r="I65" s="332" t="s">
        <v>118</v>
      </c>
      <c r="J65" s="333" t="s">
        <v>103</v>
      </c>
      <c r="K65" s="334" t="s">
        <v>187</v>
      </c>
      <c r="L65" s="332" t="s">
        <v>118</v>
      </c>
      <c r="M65" s="333" t="s">
        <v>103</v>
      </c>
      <c r="N65" s="110" t="s">
        <v>187</v>
      </c>
    </row>
    <row r="66" spans="1:14" ht="15" thickBot="1" x14ac:dyDescent="0.25">
      <c r="A66" s="112" t="s">
        <v>95</v>
      </c>
      <c r="B66" s="335">
        <v>9346.36</v>
      </c>
      <c r="C66" s="336">
        <v>29455.422999999999</v>
      </c>
      <c r="D66" s="337" t="s">
        <v>95</v>
      </c>
      <c r="E66" s="335">
        <v>11669.23</v>
      </c>
      <c r="F66" s="243">
        <v>26011.613000000001</v>
      </c>
      <c r="G66" s="231"/>
      <c r="H66" s="231"/>
      <c r="I66" s="377" t="s">
        <v>95</v>
      </c>
      <c r="J66" s="335">
        <v>7647.7910000000002</v>
      </c>
      <c r="K66" s="336">
        <v>16104.402</v>
      </c>
      <c r="L66" s="337" t="s">
        <v>95</v>
      </c>
      <c r="M66" s="335">
        <v>12034.017</v>
      </c>
      <c r="N66" s="243">
        <v>19963.198</v>
      </c>
    </row>
    <row r="67" spans="1:14" x14ac:dyDescent="0.2">
      <c r="A67" s="338" t="s">
        <v>122</v>
      </c>
      <c r="B67" s="339">
        <v>2365.1579999999999</v>
      </c>
      <c r="C67" s="340">
        <v>8182.0290000000005</v>
      </c>
      <c r="D67" s="341" t="s">
        <v>119</v>
      </c>
      <c r="E67" s="342">
        <v>2531.1819999999998</v>
      </c>
      <c r="F67" s="246">
        <v>6709.4989999999998</v>
      </c>
      <c r="G67" s="231"/>
      <c r="H67" s="231"/>
      <c r="I67" s="378" t="s">
        <v>119</v>
      </c>
      <c r="J67" s="339">
        <v>4043.105</v>
      </c>
      <c r="K67" s="340">
        <v>8958.277</v>
      </c>
      <c r="L67" s="341" t="s">
        <v>119</v>
      </c>
      <c r="M67" s="342">
        <v>5422.3639999999996</v>
      </c>
      <c r="N67" s="246">
        <v>10059.786</v>
      </c>
    </row>
    <row r="68" spans="1:14" x14ac:dyDescent="0.2">
      <c r="A68" s="343" t="s">
        <v>119</v>
      </c>
      <c r="B68" s="344">
        <v>2266.5279999999998</v>
      </c>
      <c r="C68" s="345">
        <v>7960.82</v>
      </c>
      <c r="D68" s="346" t="s">
        <v>122</v>
      </c>
      <c r="E68" s="347">
        <v>2468.6559999999999</v>
      </c>
      <c r="F68" s="248">
        <v>6329.1750000000002</v>
      </c>
      <c r="G68" s="231"/>
      <c r="H68" s="231"/>
      <c r="I68" s="379" t="s">
        <v>205</v>
      </c>
      <c r="J68" s="344">
        <v>1641.1510000000001</v>
      </c>
      <c r="K68" s="345">
        <v>2929.6619999999998</v>
      </c>
      <c r="L68" s="346" t="s">
        <v>206</v>
      </c>
      <c r="M68" s="347">
        <v>2396.15</v>
      </c>
      <c r="N68" s="248">
        <v>3509.915</v>
      </c>
    </row>
    <row r="69" spans="1:14" x14ac:dyDescent="0.2">
      <c r="A69" s="343" t="s">
        <v>209</v>
      </c>
      <c r="B69" s="344">
        <v>1716.21</v>
      </c>
      <c r="C69" s="345">
        <v>5378.4089999999997</v>
      </c>
      <c r="D69" s="346" t="s">
        <v>209</v>
      </c>
      <c r="E69" s="347">
        <v>2306.3240000000001</v>
      </c>
      <c r="F69" s="248">
        <v>4757.5110000000004</v>
      </c>
      <c r="G69" s="231"/>
      <c r="H69" s="231"/>
      <c r="I69" s="379" t="s">
        <v>125</v>
      </c>
      <c r="J69" s="344">
        <v>556.63599999999997</v>
      </c>
      <c r="K69" s="345">
        <v>1116.328</v>
      </c>
      <c r="L69" s="346" t="s">
        <v>205</v>
      </c>
      <c r="M69" s="347">
        <v>1841.6320000000001</v>
      </c>
      <c r="N69" s="248">
        <v>2713.884</v>
      </c>
    </row>
    <row r="70" spans="1:14" x14ac:dyDescent="0.2">
      <c r="A70" s="343" t="s">
        <v>268</v>
      </c>
      <c r="B70" s="344">
        <v>1102.4590000000001</v>
      </c>
      <c r="C70" s="345">
        <v>3022.2849999999999</v>
      </c>
      <c r="D70" s="346" t="s">
        <v>268</v>
      </c>
      <c r="E70" s="347">
        <v>2260.7139999999999</v>
      </c>
      <c r="F70" s="248">
        <v>4313.0050000000001</v>
      </c>
      <c r="G70" s="231"/>
      <c r="H70" s="231"/>
      <c r="I70" s="379" t="s">
        <v>206</v>
      </c>
      <c r="J70" s="344">
        <v>427.31099999999998</v>
      </c>
      <c r="K70" s="345">
        <v>1401.489</v>
      </c>
      <c r="L70" s="346" t="s">
        <v>125</v>
      </c>
      <c r="M70" s="347">
        <v>635.34500000000003</v>
      </c>
      <c r="N70" s="248">
        <v>1004.7140000000001</v>
      </c>
    </row>
    <row r="71" spans="1:14" x14ac:dyDescent="0.2">
      <c r="A71" s="343" t="s">
        <v>207</v>
      </c>
      <c r="B71" s="344">
        <v>440.30700000000002</v>
      </c>
      <c r="C71" s="345">
        <v>1201.9829999999999</v>
      </c>
      <c r="D71" s="346" t="s">
        <v>207</v>
      </c>
      <c r="E71" s="347">
        <v>474.33699999999999</v>
      </c>
      <c r="F71" s="248">
        <v>835.98599999999999</v>
      </c>
      <c r="G71" s="231"/>
      <c r="H71" s="231"/>
      <c r="I71" s="379" t="s">
        <v>344</v>
      </c>
      <c r="J71" s="344">
        <v>319.423</v>
      </c>
      <c r="K71" s="345">
        <v>640.85500000000002</v>
      </c>
      <c r="L71" s="346" t="s">
        <v>121</v>
      </c>
      <c r="M71" s="347">
        <v>516.83199999999999</v>
      </c>
      <c r="N71" s="248">
        <v>592.20000000000005</v>
      </c>
    </row>
    <row r="72" spans="1:14" x14ac:dyDescent="0.2">
      <c r="A72" s="343" t="s">
        <v>345</v>
      </c>
      <c r="B72" s="344">
        <v>420.20600000000002</v>
      </c>
      <c r="C72" s="345">
        <v>1058.125</v>
      </c>
      <c r="D72" s="346" t="s">
        <v>345</v>
      </c>
      <c r="E72" s="347">
        <v>451.45400000000001</v>
      </c>
      <c r="F72" s="248">
        <v>859.00199999999995</v>
      </c>
      <c r="G72" s="231"/>
      <c r="H72" s="231"/>
      <c r="I72" s="379" t="s">
        <v>209</v>
      </c>
      <c r="J72" s="344">
        <v>189.03700000000001</v>
      </c>
      <c r="K72" s="345">
        <v>335.82400000000001</v>
      </c>
      <c r="L72" s="346" t="s">
        <v>123</v>
      </c>
      <c r="M72" s="347">
        <v>202.68100000000001</v>
      </c>
      <c r="N72" s="248">
        <v>432.57400000000001</v>
      </c>
    </row>
    <row r="73" spans="1:14" x14ac:dyDescent="0.2">
      <c r="A73" s="343" t="s">
        <v>120</v>
      </c>
      <c r="B73" s="344">
        <v>210.636</v>
      </c>
      <c r="C73" s="345">
        <v>555.16099999999994</v>
      </c>
      <c r="D73" s="346" t="s">
        <v>346</v>
      </c>
      <c r="E73" s="347">
        <v>241.23400000000001</v>
      </c>
      <c r="F73" s="248">
        <v>382.202</v>
      </c>
      <c r="G73" s="231"/>
      <c r="H73" s="231"/>
      <c r="I73" s="379" t="s">
        <v>268</v>
      </c>
      <c r="J73" s="344">
        <v>180.34299999999999</v>
      </c>
      <c r="K73" s="345">
        <v>299.67200000000003</v>
      </c>
      <c r="L73" s="346" t="s">
        <v>120</v>
      </c>
      <c r="M73" s="347">
        <v>195.114</v>
      </c>
      <c r="N73" s="248">
        <v>295.05599999999998</v>
      </c>
    </row>
    <row r="74" spans="1:14" x14ac:dyDescent="0.2">
      <c r="A74" s="343" t="s">
        <v>206</v>
      </c>
      <c r="B74" s="344">
        <v>169.93899999999999</v>
      </c>
      <c r="C74" s="345">
        <v>674.048</v>
      </c>
      <c r="D74" s="346" t="s">
        <v>121</v>
      </c>
      <c r="E74" s="347">
        <v>188.77799999999999</v>
      </c>
      <c r="F74" s="248">
        <v>568.12800000000004</v>
      </c>
      <c r="G74" s="231"/>
      <c r="H74" s="231"/>
      <c r="I74" s="379" t="s">
        <v>121</v>
      </c>
      <c r="J74" s="344">
        <v>101.834</v>
      </c>
      <c r="K74" s="345">
        <v>128</v>
      </c>
      <c r="L74" s="346" t="s">
        <v>344</v>
      </c>
      <c r="M74" s="347">
        <v>192.64400000000001</v>
      </c>
      <c r="N74" s="248">
        <v>341.23899999999998</v>
      </c>
    </row>
    <row r="75" spans="1:14" x14ac:dyDescent="0.2">
      <c r="A75" s="343" t="s">
        <v>346</v>
      </c>
      <c r="B75" s="344">
        <v>150.822</v>
      </c>
      <c r="C75" s="345">
        <v>299.26400000000001</v>
      </c>
      <c r="D75" s="346" t="s">
        <v>125</v>
      </c>
      <c r="E75" s="347">
        <v>140.428</v>
      </c>
      <c r="F75" s="248">
        <v>224.84700000000001</v>
      </c>
      <c r="G75" s="231"/>
      <c r="H75" s="231"/>
      <c r="I75" s="793" t="s">
        <v>123</v>
      </c>
      <c r="J75" s="354">
        <v>54.819000000000003</v>
      </c>
      <c r="K75" s="790">
        <v>46.639000000000003</v>
      </c>
      <c r="L75" s="791" t="s">
        <v>347</v>
      </c>
      <c r="M75" s="792">
        <v>171.74700000000001</v>
      </c>
      <c r="N75" s="358">
        <v>78.599999999999994</v>
      </c>
    </row>
    <row r="76" spans="1:14" ht="13.5" thickBot="1" x14ac:dyDescent="0.25">
      <c r="A76" s="360" t="s">
        <v>125</v>
      </c>
      <c r="B76" s="361">
        <v>121.36499999999999</v>
      </c>
      <c r="C76" s="794">
        <v>132.61199999999999</v>
      </c>
      <c r="D76" s="363" t="s">
        <v>206</v>
      </c>
      <c r="E76" s="364">
        <v>109.896</v>
      </c>
      <c r="F76" s="365">
        <v>268.928</v>
      </c>
      <c r="G76" s="72"/>
      <c r="H76" s="72"/>
      <c r="I76" s="380" t="s">
        <v>345</v>
      </c>
      <c r="J76" s="349">
        <v>35.756999999999998</v>
      </c>
      <c r="K76" s="350">
        <v>51.17</v>
      </c>
      <c r="L76" s="351" t="s">
        <v>268</v>
      </c>
      <c r="M76" s="352">
        <v>116.72</v>
      </c>
      <c r="N76" s="250">
        <v>179.375</v>
      </c>
    </row>
    <row r="77" spans="1:14" x14ac:dyDescent="0.2">
      <c r="A77" s="123" t="s">
        <v>124</v>
      </c>
      <c r="B77" s="72"/>
      <c r="C77" s="72"/>
      <c r="D77" s="72"/>
      <c r="E77" s="72"/>
      <c r="F77" s="72"/>
      <c r="G77" s="72"/>
      <c r="H77" s="72"/>
      <c r="I77" s="123" t="s">
        <v>124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98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101</v>
      </c>
      <c r="B5" s="391" t="s">
        <v>102</v>
      </c>
      <c r="C5" s="465" t="s">
        <v>103</v>
      </c>
      <c r="D5" s="466"/>
      <c r="E5" s="466"/>
      <c r="F5" s="466"/>
      <c r="G5" s="578"/>
      <c r="H5" s="467"/>
      <c r="I5" s="480" t="s">
        <v>104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114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105</v>
      </c>
      <c r="B8" s="434" t="s">
        <v>106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107</v>
      </c>
      <c r="B9" s="434" t="s">
        <v>15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108</v>
      </c>
      <c r="B10" s="434" t="s">
        <v>16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109</v>
      </c>
      <c r="B11" s="434" t="s">
        <v>60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110</v>
      </c>
      <c r="B12" s="434" t="s">
        <v>111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185</v>
      </c>
      <c r="B13" s="434" t="s">
        <v>191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112</v>
      </c>
      <c r="B14" s="436" t="s">
        <v>113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99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101</v>
      </c>
      <c r="B18" s="391" t="s">
        <v>102</v>
      </c>
      <c r="C18" s="465" t="s">
        <v>103</v>
      </c>
      <c r="D18" s="466"/>
      <c r="E18" s="466"/>
      <c r="F18" s="466"/>
      <c r="G18" s="578"/>
      <c r="H18" s="467"/>
      <c r="I18" s="480" t="s">
        <v>104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114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105</v>
      </c>
      <c r="B21" s="434" t="s">
        <v>106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107</v>
      </c>
      <c r="B22" s="434" t="s">
        <v>15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108</v>
      </c>
      <c r="B23" s="434" t="s">
        <v>16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109</v>
      </c>
      <c r="B24" s="434" t="s">
        <v>60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110</v>
      </c>
      <c r="B25" s="434" t="s">
        <v>111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185</v>
      </c>
      <c r="B26" s="434" t="s">
        <v>191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112</v>
      </c>
      <c r="B27" s="436" t="s">
        <v>113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100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101</v>
      </c>
      <c r="B31" s="391" t="s">
        <v>102</v>
      </c>
      <c r="C31" s="444" t="s">
        <v>103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114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105</v>
      </c>
      <c r="B34" s="434" t="s">
        <v>106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107</v>
      </c>
      <c r="B35" s="434" t="s">
        <v>15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108</v>
      </c>
      <c r="B36" s="434" t="s">
        <v>16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109</v>
      </c>
      <c r="B37" s="434" t="s">
        <v>60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110</v>
      </c>
      <c r="B38" s="434" t="s">
        <v>111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185</v>
      </c>
      <c r="B39" s="434" t="s">
        <v>191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112</v>
      </c>
      <c r="B40" s="436" t="s">
        <v>113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F33" sqref="F3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238</v>
      </c>
      <c r="B1" s="12"/>
      <c r="C1" s="13"/>
      <c r="D1" s="12"/>
      <c r="E1" s="12"/>
    </row>
    <row r="2" spans="1:7" s="16" customFormat="1" ht="18.75" x14ac:dyDescent="0.3">
      <c r="A2" s="133" t="s">
        <v>309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149</v>
      </c>
      <c r="D4" s="134" t="s">
        <v>96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48</v>
      </c>
      <c r="D5" s="139"/>
      <c r="E5" s="139"/>
      <c r="F5" s="139"/>
      <c r="G5" s="140"/>
    </row>
    <row r="6" spans="1:7" ht="48" thickBot="1" x14ac:dyDescent="0.3">
      <c r="A6" s="141" t="s">
        <v>53</v>
      </c>
      <c r="B6" s="142" t="s">
        <v>150</v>
      </c>
      <c r="C6" s="303" t="s">
        <v>356</v>
      </c>
      <c r="D6" s="304" t="s">
        <v>358</v>
      </c>
      <c r="E6" s="305" t="s">
        <v>359</v>
      </c>
      <c r="F6" s="704" t="s">
        <v>310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311</v>
      </c>
      <c r="G7" s="150" t="s">
        <v>272</v>
      </c>
    </row>
    <row r="8" spans="1:7" ht="19.5" x14ac:dyDescent="0.35">
      <c r="A8" s="151" t="s">
        <v>14</v>
      </c>
      <c r="B8" s="152" t="s">
        <v>151</v>
      </c>
      <c r="C8" s="153">
        <v>1712.682</v>
      </c>
      <c r="D8" s="154">
        <v>970.68</v>
      </c>
      <c r="E8" s="155">
        <v>831.22199999999998</v>
      </c>
      <c r="F8" s="156">
        <v>76.441463716157756</v>
      </c>
      <c r="G8" s="157">
        <v>106.04387275601465</v>
      </c>
    </row>
    <row r="9" spans="1:7" ht="19.5" x14ac:dyDescent="0.35">
      <c r="A9" s="158"/>
      <c r="B9" s="159" t="s">
        <v>152</v>
      </c>
      <c r="C9" s="160">
        <v>1704.087</v>
      </c>
      <c r="D9" s="161">
        <v>980.23599999999999</v>
      </c>
      <c r="E9" s="162">
        <v>831.40499999999997</v>
      </c>
      <c r="F9" s="163">
        <v>73.844563962147888</v>
      </c>
      <c r="G9" s="164">
        <v>104.96472838147474</v>
      </c>
    </row>
    <row r="10" spans="1:7" ht="19.5" x14ac:dyDescent="0.35">
      <c r="A10" s="151" t="s">
        <v>15</v>
      </c>
      <c r="B10" s="152" t="s">
        <v>57</v>
      </c>
      <c r="C10" s="153">
        <v>1319.3109999999999</v>
      </c>
      <c r="D10" s="154">
        <v>745.48699999999997</v>
      </c>
      <c r="E10" s="155">
        <v>574.66800000000001</v>
      </c>
      <c r="F10" s="156">
        <v>76.973039100614756</v>
      </c>
      <c r="G10" s="157">
        <v>129.57794761497072</v>
      </c>
    </row>
    <row r="11" spans="1:7" ht="19.5" x14ac:dyDescent="0.35">
      <c r="A11" s="158"/>
      <c r="B11" s="159" t="s">
        <v>58</v>
      </c>
      <c r="C11" s="160">
        <v>1366.992</v>
      </c>
      <c r="D11" s="161">
        <v>733.51199999999994</v>
      </c>
      <c r="E11" s="162">
        <v>603.19799999999998</v>
      </c>
      <c r="F11" s="163">
        <v>86.362595294964507</v>
      </c>
      <c r="G11" s="306">
        <v>126.62409358121214</v>
      </c>
    </row>
    <row r="12" spans="1:7" ht="20.25" thickBot="1" x14ac:dyDescent="0.4">
      <c r="A12" s="165" t="s">
        <v>23</v>
      </c>
      <c r="B12" s="166" t="s">
        <v>152</v>
      </c>
      <c r="C12" s="167">
        <v>1484.499</v>
      </c>
      <c r="D12" s="168">
        <v>998.26400000000001</v>
      </c>
      <c r="E12" s="169">
        <v>747.452</v>
      </c>
      <c r="F12" s="170">
        <v>48.708057187277113</v>
      </c>
      <c r="G12" s="307">
        <v>98.607937365877675</v>
      </c>
    </row>
    <row r="13" spans="1:7" ht="20.25" thickTop="1" x14ac:dyDescent="0.35">
      <c r="A13" s="151" t="s">
        <v>153</v>
      </c>
      <c r="B13" s="152" t="s">
        <v>154</v>
      </c>
      <c r="C13" s="153">
        <v>2719.4259999999999</v>
      </c>
      <c r="D13" s="171">
        <v>1562.3610000000001</v>
      </c>
      <c r="E13" s="172">
        <v>1468.4580000000001</v>
      </c>
      <c r="F13" s="156">
        <v>74.058748266245743</v>
      </c>
      <c r="G13" s="157">
        <v>85.189225704786907</v>
      </c>
    </row>
    <row r="14" spans="1:7" ht="19.5" x14ac:dyDescent="0.35">
      <c r="A14" s="173" t="s">
        <v>155</v>
      </c>
      <c r="B14" s="159" t="s">
        <v>156</v>
      </c>
      <c r="C14" s="160">
        <v>2852.9789999999998</v>
      </c>
      <c r="D14" s="174">
        <v>1915.683</v>
      </c>
      <c r="E14" s="175">
        <v>1866.1479999999999</v>
      </c>
      <c r="F14" s="163">
        <v>48.927510449275786</v>
      </c>
      <c r="G14" s="164">
        <v>52.880639692028709</v>
      </c>
    </row>
    <row r="15" spans="1:7" ht="19.5" x14ac:dyDescent="0.35">
      <c r="A15" s="176" t="s">
        <v>153</v>
      </c>
      <c r="B15" s="177" t="s">
        <v>157</v>
      </c>
      <c r="C15" s="178">
        <v>2427.4659999999999</v>
      </c>
      <c r="D15" s="179">
        <v>1285.2550000000001</v>
      </c>
      <c r="E15" s="172">
        <v>1180.547</v>
      </c>
      <c r="F15" s="156">
        <v>88.870379807898018</v>
      </c>
      <c r="G15" s="157">
        <v>105.62213956750557</v>
      </c>
    </row>
    <row r="16" spans="1:7" ht="19.5" x14ac:dyDescent="0.35">
      <c r="A16" s="173" t="s">
        <v>158</v>
      </c>
      <c r="B16" s="159" t="s">
        <v>159</v>
      </c>
      <c r="C16" s="160">
        <v>2318.1039999999998</v>
      </c>
      <c r="D16" s="174">
        <v>1182.4269999999999</v>
      </c>
      <c r="E16" s="175">
        <v>1086.5899999999999</v>
      </c>
      <c r="F16" s="163">
        <v>96.046267549709199</v>
      </c>
      <c r="G16" s="164">
        <v>113.33750540682317</v>
      </c>
    </row>
    <row r="17" spans="1:10" ht="19.5" x14ac:dyDescent="0.35">
      <c r="A17" s="176" t="s">
        <v>160</v>
      </c>
      <c r="B17" s="177" t="s">
        <v>161</v>
      </c>
      <c r="C17" s="178">
        <v>2007.5309999999999</v>
      </c>
      <c r="D17" s="180">
        <v>1022.559</v>
      </c>
      <c r="E17" s="172">
        <v>1030.7639999999999</v>
      </c>
      <c r="F17" s="156">
        <v>96.324221878639776</v>
      </c>
      <c r="G17" s="157">
        <v>94.761458490983401</v>
      </c>
    </row>
    <row r="18" spans="1:10" ht="20.25" thickBot="1" x14ac:dyDescent="0.4">
      <c r="A18" s="181" t="s">
        <v>158</v>
      </c>
      <c r="B18" s="182" t="s">
        <v>162</v>
      </c>
      <c r="C18" s="183">
        <v>1986.9380000000001</v>
      </c>
      <c r="D18" s="184">
        <v>1031.9179999999999</v>
      </c>
      <c r="E18" s="185">
        <v>1024.701</v>
      </c>
      <c r="F18" s="186">
        <v>92.548051298649725</v>
      </c>
      <c r="G18" s="187">
        <v>93.904173022179165</v>
      </c>
      <c r="J18" s="15"/>
    </row>
    <row r="19" spans="1:10" x14ac:dyDescent="0.2">
      <c r="A19" s="720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88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C8" sqref="C8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237</v>
      </c>
    </row>
    <row r="2" spans="1:16" ht="20.25" x14ac:dyDescent="0.3">
      <c r="A2" s="102" t="s">
        <v>357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7" t="s">
        <v>53</v>
      </c>
      <c r="B6" s="698" t="s">
        <v>54</v>
      </c>
      <c r="C6" s="53" t="s">
        <v>38</v>
      </c>
      <c r="D6" s="54"/>
      <c r="E6" s="590" t="s">
        <v>55</v>
      </c>
      <c r="F6" s="534" t="s">
        <v>56</v>
      </c>
      <c r="G6" s="54"/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s="15" customFormat="1" ht="29.25" customHeight="1" thickBot="1" x14ac:dyDescent="0.25">
      <c r="A7" s="237"/>
      <c r="B7" s="238"/>
      <c r="C7" s="718" t="s">
        <v>356</v>
      </c>
      <c r="D7" s="689" t="s">
        <v>349</v>
      </c>
      <c r="E7" s="603"/>
      <c r="F7" s="718" t="s">
        <v>356</v>
      </c>
      <c r="G7" s="389" t="s">
        <v>349</v>
      </c>
      <c r="H7" s="718" t="s">
        <v>356</v>
      </c>
      <c r="I7" s="689" t="s">
        <v>349</v>
      </c>
      <c r="J7" s="603"/>
      <c r="K7" s="718" t="s">
        <v>356</v>
      </c>
      <c r="L7" s="689" t="s">
        <v>349</v>
      </c>
      <c r="M7" s="603"/>
      <c r="N7" s="718" t="s">
        <v>356</v>
      </c>
      <c r="O7" s="689" t="s">
        <v>349</v>
      </c>
      <c r="P7" s="389"/>
    </row>
    <row r="8" spans="1:16" ht="15" x14ac:dyDescent="0.25">
      <c r="A8" s="234" t="s">
        <v>14</v>
      </c>
      <c r="B8" s="535" t="s">
        <v>57</v>
      </c>
      <c r="C8" s="51">
        <v>1712.682</v>
      </c>
      <c r="D8" s="48">
        <v>1670.165</v>
      </c>
      <c r="E8" s="605">
        <v>2.5456766247646221</v>
      </c>
      <c r="F8" s="49">
        <v>40.830152622252854</v>
      </c>
      <c r="G8" s="127">
        <v>39.152660178745876</v>
      </c>
      <c r="H8" s="51">
        <v>1733.779</v>
      </c>
      <c r="I8" s="48">
        <v>1650.528</v>
      </c>
      <c r="J8" s="605">
        <v>5.0439011031621375</v>
      </c>
      <c r="K8" s="51">
        <v>1684.6379999999999</v>
      </c>
      <c r="L8" s="48">
        <v>1660.5550000000001</v>
      </c>
      <c r="M8" s="605">
        <v>1.4502982436594907</v>
      </c>
      <c r="N8" s="51">
        <v>1697.23</v>
      </c>
      <c r="O8" s="48">
        <v>1707.4459999999999</v>
      </c>
      <c r="P8" s="127">
        <v>-0.59832053253806528</v>
      </c>
    </row>
    <row r="9" spans="1:16" ht="15" x14ac:dyDescent="0.25">
      <c r="A9" s="234"/>
      <c r="B9" s="239" t="s">
        <v>58</v>
      </c>
      <c r="C9" s="51">
        <v>1704.087</v>
      </c>
      <c r="D9" s="756">
        <v>1703.393</v>
      </c>
      <c r="E9" s="605">
        <v>4.0742212748318206E-2</v>
      </c>
      <c r="F9" s="49">
        <v>27.555530704874197</v>
      </c>
      <c r="G9" s="50">
        <v>22.672418630869469</v>
      </c>
      <c r="H9" s="757">
        <v>1631.758</v>
      </c>
      <c r="I9" s="756">
        <v>1678.7070000000001</v>
      </c>
      <c r="J9" s="606">
        <v>-2.7967358210813482</v>
      </c>
      <c r="K9" s="757">
        <v>1672.7629999999999</v>
      </c>
      <c r="L9" s="756">
        <v>1677.671</v>
      </c>
      <c r="M9" s="606">
        <v>-0.29254841980341373</v>
      </c>
      <c r="N9" s="757">
        <v>1739.3869999999999</v>
      </c>
      <c r="O9" s="756">
        <v>1719.056</v>
      </c>
      <c r="P9" s="50">
        <v>1.1826839846985733</v>
      </c>
    </row>
    <row r="10" spans="1:16" ht="15" x14ac:dyDescent="0.25">
      <c r="A10" s="240" t="s">
        <v>15</v>
      </c>
      <c r="B10" s="239" t="s">
        <v>57</v>
      </c>
      <c r="C10" s="757">
        <v>1319.3109999999999</v>
      </c>
      <c r="D10" s="756">
        <v>1359.1469999999999</v>
      </c>
      <c r="E10" s="605">
        <v>-2.9309559598777772</v>
      </c>
      <c r="F10" s="49">
        <v>0.98126966358197931</v>
      </c>
      <c r="G10" s="50">
        <v>1.3946251716696918</v>
      </c>
      <c r="H10" s="757">
        <v>1307.53</v>
      </c>
      <c r="I10" s="756">
        <v>1373.8520000000001</v>
      </c>
      <c r="J10" s="606">
        <v>-4.8274486625924853</v>
      </c>
      <c r="K10" s="757" t="s">
        <v>59</v>
      </c>
      <c r="L10" s="756" t="s">
        <v>59</v>
      </c>
      <c r="M10" s="758" t="s">
        <v>71</v>
      </c>
      <c r="N10" s="757">
        <v>1416.3330000000001</v>
      </c>
      <c r="O10" s="756">
        <v>1336.845</v>
      </c>
      <c r="P10" s="50">
        <v>5.9459398808388446</v>
      </c>
    </row>
    <row r="11" spans="1:16" ht="15" x14ac:dyDescent="0.25">
      <c r="A11" s="241"/>
      <c r="B11" s="239" t="s">
        <v>58</v>
      </c>
      <c r="C11" s="757">
        <v>1366.992</v>
      </c>
      <c r="D11" s="756">
        <v>1339.73</v>
      </c>
      <c r="E11" s="605">
        <v>2.034887626611328</v>
      </c>
      <c r="F11" s="49">
        <v>0.58639121607833955</v>
      </c>
      <c r="G11" s="50">
        <v>0.58702030553366202</v>
      </c>
      <c r="H11" s="757">
        <v>1367.9359999999999</v>
      </c>
      <c r="I11" s="756">
        <v>1369.001</v>
      </c>
      <c r="J11" s="606">
        <v>-7.779395340106067E-2</v>
      </c>
      <c r="K11" s="757" t="s">
        <v>59</v>
      </c>
      <c r="L11" s="756" t="s">
        <v>71</v>
      </c>
      <c r="M11" s="606" t="s">
        <v>71</v>
      </c>
      <c r="N11" s="757">
        <v>1366.078</v>
      </c>
      <c r="O11" s="756">
        <v>1320.296</v>
      </c>
      <c r="P11" s="50">
        <v>3.4675557602234592</v>
      </c>
    </row>
    <row r="12" spans="1:16" ht="15" x14ac:dyDescent="0.25">
      <c r="A12" s="240" t="s">
        <v>16</v>
      </c>
      <c r="B12" s="239" t="s">
        <v>57</v>
      </c>
      <c r="C12" s="757">
        <v>1405.2729999999999</v>
      </c>
      <c r="D12" s="756">
        <v>1315.759</v>
      </c>
      <c r="E12" s="605">
        <v>6.8032215626113821</v>
      </c>
      <c r="F12" s="49">
        <v>2.2646624464061106E-2</v>
      </c>
      <c r="G12" s="50">
        <v>9.8443965532885883E-2</v>
      </c>
      <c r="H12" s="757" t="s">
        <v>71</v>
      </c>
      <c r="I12" s="756" t="s">
        <v>71</v>
      </c>
      <c r="J12" s="758" t="s">
        <v>71</v>
      </c>
      <c r="K12" s="757" t="s">
        <v>71</v>
      </c>
      <c r="L12" s="756" t="s">
        <v>59</v>
      </c>
      <c r="M12" s="606" t="s">
        <v>71</v>
      </c>
      <c r="N12" s="757">
        <v>1405.2729999999999</v>
      </c>
      <c r="O12" s="756">
        <v>1317.89</v>
      </c>
      <c r="P12" s="759">
        <v>6.6305230330300553</v>
      </c>
    </row>
    <row r="13" spans="1:16" ht="15" x14ac:dyDescent="0.25">
      <c r="A13" s="234"/>
      <c r="B13" s="239" t="s">
        <v>58</v>
      </c>
      <c r="C13" s="757">
        <v>1458.684</v>
      </c>
      <c r="D13" s="756">
        <v>1454.942</v>
      </c>
      <c r="E13" s="605">
        <v>0.25719238292660201</v>
      </c>
      <c r="F13" s="49">
        <v>2.011179492116121</v>
      </c>
      <c r="G13" s="50">
        <v>2.4520532379158357</v>
      </c>
      <c r="H13" s="757">
        <v>1462.633</v>
      </c>
      <c r="I13" s="756">
        <v>1438.088</v>
      </c>
      <c r="J13" s="606">
        <v>1.7067801135952787</v>
      </c>
      <c r="K13" s="757">
        <v>1444.509</v>
      </c>
      <c r="L13" s="756">
        <v>1493.1189999999999</v>
      </c>
      <c r="M13" s="758">
        <v>-3.2556011945464434</v>
      </c>
      <c r="N13" s="757">
        <v>1459.5650000000001</v>
      </c>
      <c r="O13" s="756">
        <v>1455.8520000000001</v>
      </c>
      <c r="P13" s="50">
        <v>0.25503966062484135</v>
      </c>
    </row>
    <row r="14" spans="1:16" ht="15" x14ac:dyDescent="0.25">
      <c r="A14" s="241"/>
      <c r="B14" s="239" t="s">
        <v>90</v>
      </c>
      <c r="C14" s="757">
        <v>1636.4639999999999</v>
      </c>
      <c r="D14" s="756">
        <v>1527.3309999999999</v>
      </c>
      <c r="E14" s="605">
        <v>7.145340466473872</v>
      </c>
      <c r="F14" s="49">
        <v>0.63210958458755606</v>
      </c>
      <c r="G14" s="50">
        <v>0.68063420696070864</v>
      </c>
      <c r="H14" s="757" t="s">
        <v>71</v>
      </c>
      <c r="I14" s="756" t="s">
        <v>71</v>
      </c>
      <c r="J14" s="606" t="s">
        <v>71</v>
      </c>
      <c r="K14" s="757" t="s">
        <v>71</v>
      </c>
      <c r="L14" s="756" t="s">
        <v>71</v>
      </c>
      <c r="M14" s="606" t="s">
        <v>71</v>
      </c>
      <c r="N14" s="757">
        <v>1636.4639999999999</v>
      </c>
      <c r="O14" s="756">
        <v>1527.3309999999999</v>
      </c>
      <c r="P14" s="759">
        <v>7.145340466473872</v>
      </c>
    </row>
    <row r="15" spans="1:16" ht="15" x14ac:dyDescent="0.25">
      <c r="A15" s="240" t="s">
        <v>23</v>
      </c>
      <c r="B15" s="239" t="s">
        <v>58</v>
      </c>
      <c r="C15" s="757">
        <v>1484.499</v>
      </c>
      <c r="D15" s="756">
        <v>1462.913</v>
      </c>
      <c r="E15" s="605">
        <v>1.4755491269815779</v>
      </c>
      <c r="F15" s="49">
        <v>21.98994440876962</v>
      </c>
      <c r="G15" s="50">
        <v>27.00610989149666</v>
      </c>
      <c r="H15" s="757">
        <v>1435.5889999999999</v>
      </c>
      <c r="I15" s="756">
        <v>1400.61</v>
      </c>
      <c r="J15" s="606">
        <v>2.4974118419831393</v>
      </c>
      <c r="K15" s="757">
        <v>1546.163</v>
      </c>
      <c r="L15" s="756">
        <v>1519.662</v>
      </c>
      <c r="M15" s="758">
        <v>1.7438746247520815</v>
      </c>
      <c r="N15" s="757">
        <v>1500.222</v>
      </c>
      <c r="O15" s="756">
        <v>1497.798</v>
      </c>
      <c r="P15" s="50">
        <v>0.1618375775638623</v>
      </c>
    </row>
    <row r="16" spans="1:16" ht="15" x14ac:dyDescent="0.25">
      <c r="A16" s="240" t="s">
        <v>60</v>
      </c>
      <c r="B16" s="239" t="s">
        <v>57</v>
      </c>
      <c r="C16" s="757">
        <v>1297.6199999999999</v>
      </c>
      <c r="D16" s="756">
        <v>1290.0619999999999</v>
      </c>
      <c r="E16" s="671">
        <v>0.58586331509648315</v>
      </c>
      <c r="F16" s="49">
        <v>0.32650624911373366</v>
      </c>
      <c r="G16" s="50">
        <v>0.51690759752332183</v>
      </c>
      <c r="H16" s="757" t="s">
        <v>59</v>
      </c>
      <c r="I16" s="756" t="s">
        <v>59</v>
      </c>
      <c r="J16" s="606" t="s">
        <v>71</v>
      </c>
      <c r="K16" s="757" t="s">
        <v>71</v>
      </c>
      <c r="L16" s="756" t="s">
        <v>71</v>
      </c>
      <c r="M16" s="606" t="s">
        <v>71</v>
      </c>
      <c r="N16" s="757">
        <v>1301.4069999999999</v>
      </c>
      <c r="O16" s="756">
        <v>1292.279</v>
      </c>
      <c r="P16" s="759">
        <v>0.7063490159632656</v>
      </c>
    </row>
    <row r="17" spans="1:60" s="25" customFormat="1" ht="15" x14ac:dyDescent="0.25">
      <c r="A17" s="241"/>
      <c r="B17" s="239" t="s">
        <v>58</v>
      </c>
      <c r="C17" s="760">
        <v>1187.556</v>
      </c>
      <c r="D17" s="761">
        <v>1151.3879999999999</v>
      </c>
      <c r="E17" s="762">
        <v>3.1412521235239659</v>
      </c>
      <c r="F17" s="763">
        <v>0.36707274473341678</v>
      </c>
      <c r="G17" s="764">
        <v>0.46819514464087636</v>
      </c>
      <c r="H17" s="760">
        <v>1175.1859999999999</v>
      </c>
      <c r="I17" s="761">
        <v>1148.05</v>
      </c>
      <c r="J17" s="765">
        <v>2.3636601193327786</v>
      </c>
      <c r="K17" s="760" t="s">
        <v>59</v>
      </c>
      <c r="L17" s="761" t="s">
        <v>59</v>
      </c>
      <c r="M17" s="766" t="s">
        <v>71</v>
      </c>
      <c r="N17" s="760">
        <v>1200.173</v>
      </c>
      <c r="O17" s="761">
        <v>1159.269</v>
      </c>
      <c r="P17" s="767">
        <v>3.5284304160639159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58</v>
      </c>
      <c r="C18" s="690">
        <v>1492.5450000000001</v>
      </c>
      <c r="D18" s="691">
        <v>1466.3589999999999</v>
      </c>
      <c r="E18" s="766">
        <v>1.785783699626091</v>
      </c>
      <c r="F18" s="768">
        <v>4.6971966894280959</v>
      </c>
      <c r="G18" s="764">
        <v>4.9709316691110139</v>
      </c>
      <c r="H18" s="690">
        <v>1477.4390000000001</v>
      </c>
      <c r="I18" s="691">
        <v>1456.383</v>
      </c>
      <c r="J18" s="681">
        <v>1.4457735362195274</v>
      </c>
      <c r="K18" s="690">
        <v>1501.759</v>
      </c>
      <c r="L18" s="691">
        <v>1498.079</v>
      </c>
      <c r="M18" s="681">
        <v>0.24564792644447081</v>
      </c>
      <c r="N18" s="690">
        <v>1504.972</v>
      </c>
      <c r="O18" s="691">
        <v>1472.0509999999999</v>
      </c>
      <c r="P18" s="678">
        <v>2.23640349417242</v>
      </c>
    </row>
    <row r="19" spans="1:60" ht="15.75" thickBot="1" x14ac:dyDescent="0.3">
      <c r="A19" s="716"/>
      <c r="B19" s="536"/>
      <c r="C19" s="537"/>
      <c r="D19" s="537"/>
      <c r="E19" s="538" t="s">
        <v>69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11" t="s">
        <v>48</v>
      </c>
      <c r="D21" s="812"/>
      <c r="E21" s="813"/>
    </row>
    <row r="22" spans="1:60" ht="15" x14ac:dyDescent="0.25">
      <c r="A22" s="234"/>
      <c r="B22" s="235"/>
      <c r="C22" s="814"/>
      <c r="D22" s="815"/>
      <c r="E22" s="816"/>
    </row>
    <row r="23" spans="1:60" ht="43.5" thickBot="1" x14ac:dyDescent="0.25">
      <c r="A23" s="236" t="s">
        <v>53</v>
      </c>
      <c r="B23" s="533" t="s">
        <v>295</v>
      </c>
      <c r="C23" s="53" t="s">
        <v>38</v>
      </c>
      <c r="D23" s="54"/>
      <c r="E23" s="201" t="s">
        <v>296</v>
      </c>
    </row>
    <row r="24" spans="1:60" ht="26.25" thickBot="1" x14ac:dyDescent="0.25">
      <c r="A24" s="237"/>
      <c r="B24" s="238"/>
      <c r="C24" s="388" t="s">
        <v>348</v>
      </c>
      <c r="D24" s="689" t="s">
        <v>337</v>
      </c>
      <c r="E24" s="389"/>
    </row>
    <row r="25" spans="1:60" ht="15" x14ac:dyDescent="0.25">
      <c r="A25" s="234" t="s">
        <v>14</v>
      </c>
      <c r="B25" s="535" t="s">
        <v>57</v>
      </c>
      <c r="C25" s="51" t="s">
        <v>59</v>
      </c>
      <c r="D25" s="48">
        <v>2032.1445000000001</v>
      </c>
      <c r="E25" s="670" t="s">
        <v>71</v>
      </c>
    </row>
    <row r="26" spans="1:60" ht="15.75" thickBot="1" x14ac:dyDescent="0.3">
      <c r="A26" s="228" t="s">
        <v>15</v>
      </c>
      <c r="B26" s="714" t="s">
        <v>57</v>
      </c>
      <c r="C26" s="690">
        <v>954.40899999999999</v>
      </c>
      <c r="D26" s="691">
        <v>1395.0450000000001</v>
      </c>
      <c r="E26" s="682">
        <v>-31.58579113935393</v>
      </c>
    </row>
    <row r="28" spans="1:60" ht="15.75" x14ac:dyDescent="0.25">
      <c r="A28" s="26" t="s">
        <v>72</v>
      </c>
    </row>
    <row r="29" spans="1:60" ht="15.75" x14ac:dyDescent="0.25">
      <c r="A29" s="26" t="s">
        <v>258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zoomScale="90" zoomScaleNormal="90" workbookViewId="0">
      <selection activeCell="T49" sqref="T49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6" width="11.5703125" style="770" customWidth="1"/>
    <col min="7" max="7" width="5" style="770" customWidth="1"/>
    <col min="8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" width="4.5703125" style="770" customWidth="1"/>
    <col min="17" max="16384" width="9.140625" style="770"/>
  </cols>
  <sheetData>
    <row r="1" spans="1:15" ht="20.25" x14ac:dyDescent="0.3">
      <c r="A1" s="36" t="s">
        <v>237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331</v>
      </c>
      <c r="D2" s="777"/>
    </row>
    <row r="3" spans="1:15" ht="15.75" x14ac:dyDescent="0.25">
      <c r="B3" s="774"/>
      <c r="D3" s="775"/>
      <c r="E3" s="775"/>
    </row>
    <row r="23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G24" sqref="G24"/>
    </sheetView>
  </sheetViews>
  <sheetFormatPr defaultRowHeight="12.75" x14ac:dyDescent="0.2"/>
  <cols>
    <col min="1" max="1" width="26.42578125" style="770" customWidth="1"/>
    <col min="2" max="2" width="10.140625" style="770" bestFit="1" customWidth="1"/>
    <col min="3" max="10" width="11.5703125" style="770" customWidth="1"/>
    <col min="11" max="11" width="10.140625" style="770" bestFit="1" customWidth="1"/>
    <col min="12" max="13" width="9.140625" style="770"/>
    <col min="14" max="14" width="9.28515625" style="770" customWidth="1"/>
    <col min="15" max="15" width="12.140625" style="770" customWidth="1"/>
    <col min="16" max="16384" width="9.140625" style="770"/>
  </cols>
  <sheetData>
    <row r="1" spans="1:15" ht="15.75" x14ac:dyDescent="0.25">
      <c r="A1" s="773" t="s">
        <v>313</v>
      </c>
      <c r="B1" s="771"/>
      <c r="C1" s="771"/>
      <c r="D1" s="771"/>
      <c r="E1" s="771"/>
      <c r="F1" s="771"/>
      <c r="G1" s="771"/>
      <c r="H1" s="773"/>
      <c r="I1" s="772"/>
      <c r="J1" s="772"/>
      <c r="K1" s="771"/>
      <c r="L1" s="771"/>
      <c r="M1" s="771"/>
      <c r="N1" s="771"/>
      <c r="O1" s="771"/>
    </row>
    <row r="2" spans="1:15" s="776" customFormat="1" x14ac:dyDescent="0.2">
      <c r="A2" s="774" t="s">
        <v>314</v>
      </c>
      <c r="D2" s="777"/>
    </row>
    <row r="3" spans="1:15" ht="15" customHeight="1" x14ac:dyDescent="0.25">
      <c r="A3" s="789"/>
      <c r="B3" s="774"/>
      <c r="D3" s="775"/>
      <c r="E3" s="77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236</v>
      </c>
      <c r="B1" s="188"/>
    </row>
    <row r="2" spans="1:16" s="216" customFormat="1" ht="20.25" x14ac:dyDescent="0.3">
      <c r="A2" s="102" t="str">
        <f>ZiarnoZAK!A2</f>
        <v>w okresie: 9 - 15 maja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9" t="s">
        <v>163</v>
      </c>
      <c r="B6" s="382" t="s">
        <v>164</v>
      </c>
      <c r="C6" s="529" t="s">
        <v>38</v>
      </c>
      <c r="D6" s="530" t="s">
        <v>38</v>
      </c>
      <c r="E6" s="301" t="s">
        <v>55</v>
      </c>
      <c r="F6" s="200" t="s">
        <v>56</v>
      </c>
      <c r="G6" s="201" t="s">
        <v>56</v>
      </c>
      <c r="H6" s="53" t="s">
        <v>38</v>
      </c>
      <c r="I6" s="54"/>
      <c r="J6" s="301" t="s">
        <v>55</v>
      </c>
      <c r="K6" s="53" t="s">
        <v>38</v>
      </c>
      <c r="L6" s="54"/>
      <c r="M6" s="301" t="s">
        <v>55</v>
      </c>
      <c r="N6" s="53" t="s">
        <v>38</v>
      </c>
      <c r="O6" s="54"/>
      <c r="P6" s="302" t="s">
        <v>55</v>
      </c>
    </row>
    <row r="7" spans="1:16" ht="30" customHeight="1" thickBot="1" x14ac:dyDescent="0.25">
      <c r="A7" s="202"/>
      <c r="B7" s="383"/>
      <c r="C7" s="718" t="s">
        <v>356</v>
      </c>
      <c r="D7" s="781" t="s">
        <v>349</v>
      </c>
      <c r="E7" s="586"/>
      <c r="F7" s="718" t="s">
        <v>356</v>
      </c>
      <c r="G7" s="781" t="s">
        <v>349</v>
      </c>
      <c r="H7" s="718" t="s">
        <v>356</v>
      </c>
      <c r="I7" s="781" t="s">
        <v>349</v>
      </c>
      <c r="J7" s="586"/>
      <c r="K7" s="718" t="s">
        <v>356</v>
      </c>
      <c r="L7" s="781" t="s">
        <v>349</v>
      </c>
      <c r="M7" s="586"/>
      <c r="N7" s="718" t="s">
        <v>356</v>
      </c>
      <c r="O7" s="781" t="s">
        <v>349</v>
      </c>
      <c r="P7" s="588"/>
    </row>
    <row r="8" spans="1:16" ht="31.5" x14ac:dyDescent="0.25">
      <c r="A8" s="203" t="s">
        <v>265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165</v>
      </c>
      <c r="B9" s="385">
        <v>450</v>
      </c>
      <c r="C9" s="628">
        <v>2594.7820000000002</v>
      </c>
      <c r="D9" s="629">
        <v>2453.991</v>
      </c>
      <c r="E9" s="630">
        <v>5.7372256051468877</v>
      </c>
      <c r="F9" s="631">
        <v>73.791703590161191</v>
      </c>
      <c r="G9" s="632">
        <v>71.778146271746991</v>
      </c>
      <c r="H9" s="628">
        <v>2767.56</v>
      </c>
      <c r="I9" s="629">
        <v>2647.96</v>
      </c>
      <c r="J9" s="630">
        <v>4.5166845420625652</v>
      </c>
      <c r="K9" s="628">
        <v>2486.848</v>
      </c>
      <c r="L9" s="629">
        <v>2423.6669999999999</v>
      </c>
      <c r="M9" s="630">
        <v>2.6068350148762205</v>
      </c>
      <c r="N9" s="628">
        <v>2658.5889999999999</v>
      </c>
      <c r="O9" s="629">
        <v>2378.337</v>
      </c>
      <c r="P9" s="632">
        <v>11.78352773387455</v>
      </c>
    </row>
    <row r="10" spans="1:16" ht="15.75" x14ac:dyDescent="0.2">
      <c r="A10" s="206" t="s">
        <v>166</v>
      </c>
      <c r="B10" s="386">
        <v>500</v>
      </c>
      <c r="C10" s="633">
        <v>2805.299</v>
      </c>
      <c r="D10" s="634">
        <v>2774.7959999999998</v>
      </c>
      <c r="E10" s="635">
        <v>1.0992880197319068</v>
      </c>
      <c r="F10" s="636">
        <v>10.826766938902594</v>
      </c>
      <c r="G10" s="637">
        <v>13.74217841012157</v>
      </c>
      <c r="H10" s="633">
        <v>2724.0160000000001</v>
      </c>
      <c r="I10" s="634">
        <v>2541.009</v>
      </c>
      <c r="J10" s="635">
        <v>7.2021389928174226</v>
      </c>
      <c r="K10" s="633" t="s">
        <v>59</v>
      </c>
      <c r="L10" s="634">
        <v>3061.1959999999999</v>
      </c>
      <c r="M10" s="635" t="s">
        <v>71</v>
      </c>
      <c r="N10" s="633">
        <v>2588.348</v>
      </c>
      <c r="O10" s="634">
        <v>2494.0079999999998</v>
      </c>
      <c r="P10" s="637">
        <v>3.7826662945748426</v>
      </c>
    </row>
    <row r="11" spans="1:16" ht="15.75" x14ac:dyDescent="0.2">
      <c r="A11" s="206" t="s">
        <v>167</v>
      </c>
      <c r="B11" s="386">
        <v>500</v>
      </c>
      <c r="C11" s="633">
        <v>2628.6590000000001</v>
      </c>
      <c r="D11" s="634">
        <v>2942.3539999999998</v>
      </c>
      <c r="E11" s="635">
        <v>-10.661361617262903</v>
      </c>
      <c r="F11" s="636">
        <v>6.7210739348070803</v>
      </c>
      <c r="G11" s="637">
        <v>4.5752292653431414</v>
      </c>
      <c r="H11" s="633" t="s">
        <v>59</v>
      </c>
      <c r="I11" s="634" t="s">
        <v>59</v>
      </c>
      <c r="J11" s="635" t="s">
        <v>71</v>
      </c>
      <c r="K11" s="633" t="s">
        <v>59</v>
      </c>
      <c r="L11" s="634" t="s">
        <v>59</v>
      </c>
      <c r="M11" s="635" t="s">
        <v>71</v>
      </c>
      <c r="N11" s="633">
        <v>2121.1660000000002</v>
      </c>
      <c r="O11" s="634">
        <v>2226.6239999999998</v>
      </c>
      <c r="P11" s="637">
        <v>-4.7362284786295143</v>
      </c>
    </row>
    <row r="12" spans="1:16" ht="15.75" x14ac:dyDescent="0.2">
      <c r="A12" s="206" t="s">
        <v>168</v>
      </c>
      <c r="B12" s="386" t="s">
        <v>169</v>
      </c>
      <c r="C12" s="633">
        <v>3281.21</v>
      </c>
      <c r="D12" s="634">
        <v>3113.252</v>
      </c>
      <c r="E12" s="635">
        <v>5.3949375122861909</v>
      </c>
      <c r="F12" s="636">
        <v>0.80892390965918626</v>
      </c>
      <c r="G12" s="637">
        <v>1.0040951691662161</v>
      </c>
      <c r="H12" s="633" t="s">
        <v>59</v>
      </c>
      <c r="I12" s="634" t="s">
        <v>59</v>
      </c>
      <c r="J12" s="635" t="s">
        <v>71</v>
      </c>
      <c r="K12" s="633" t="s">
        <v>71</v>
      </c>
      <c r="L12" s="634" t="s">
        <v>71</v>
      </c>
      <c r="M12" s="635" t="s">
        <v>71</v>
      </c>
      <c r="N12" s="633" t="s">
        <v>59</v>
      </c>
      <c r="O12" s="634" t="s">
        <v>59</v>
      </c>
      <c r="P12" s="637" t="s">
        <v>71</v>
      </c>
    </row>
    <row r="13" spans="1:16" ht="15.75" x14ac:dyDescent="0.2">
      <c r="A13" s="206" t="s">
        <v>170</v>
      </c>
      <c r="B13" s="386">
        <v>550</v>
      </c>
      <c r="C13" s="633">
        <v>2997.1419999999998</v>
      </c>
      <c r="D13" s="634">
        <v>3060.288</v>
      </c>
      <c r="E13" s="635">
        <v>-2.0634005688353576</v>
      </c>
      <c r="F13" s="636">
        <v>7.8515316264699546</v>
      </c>
      <c r="G13" s="637">
        <v>8.9003508836220711</v>
      </c>
      <c r="H13" s="633">
        <v>3323.6370000000002</v>
      </c>
      <c r="I13" s="634" t="s">
        <v>59</v>
      </c>
      <c r="J13" s="635" t="s">
        <v>71</v>
      </c>
      <c r="K13" s="633" t="s">
        <v>59</v>
      </c>
      <c r="L13" s="634" t="s">
        <v>59</v>
      </c>
      <c r="M13" s="635" t="s">
        <v>71</v>
      </c>
      <c r="N13" s="633">
        <v>2587.5430000000001</v>
      </c>
      <c r="O13" s="634" t="s">
        <v>59</v>
      </c>
      <c r="P13" s="637" t="s">
        <v>71</v>
      </c>
    </row>
    <row r="14" spans="1:16" ht="16.5" thickBot="1" x14ac:dyDescent="0.25">
      <c r="A14" s="207"/>
      <c r="B14" s="387" t="s">
        <v>69</v>
      </c>
      <c r="C14" s="638" t="s">
        <v>171</v>
      </c>
      <c r="D14" s="639" t="s">
        <v>171</v>
      </c>
      <c r="E14" s="640" t="s">
        <v>171</v>
      </c>
      <c r="F14" s="641">
        <v>100</v>
      </c>
      <c r="G14" s="642">
        <v>99.999999999999986</v>
      </c>
      <c r="H14" s="638" t="s">
        <v>171</v>
      </c>
      <c r="I14" s="639" t="s">
        <v>171</v>
      </c>
      <c r="J14" s="640" t="s">
        <v>171</v>
      </c>
      <c r="K14" s="643" t="s">
        <v>171</v>
      </c>
      <c r="L14" s="639" t="s">
        <v>171</v>
      </c>
      <c r="M14" s="640" t="s">
        <v>171</v>
      </c>
      <c r="N14" s="643" t="s">
        <v>171</v>
      </c>
      <c r="O14" s="639" t="s">
        <v>171</v>
      </c>
      <c r="P14" s="644" t="s">
        <v>171</v>
      </c>
    </row>
    <row r="15" spans="1:16" ht="15.75" x14ac:dyDescent="0.25">
      <c r="A15" s="208" t="s">
        <v>172</v>
      </c>
      <c r="B15" s="324">
        <v>450</v>
      </c>
      <c r="C15" s="645">
        <v>2719.4259999999999</v>
      </c>
      <c r="D15" s="646">
        <v>2635.933</v>
      </c>
      <c r="E15" s="616">
        <v>3.1674932557086977</v>
      </c>
      <c r="F15" s="647">
        <v>6.1892780689094016</v>
      </c>
      <c r="G15" s="618">
        <v>6.0937582889085293</v>
      </c>
      <c r="H15" s="614">
        <v>2842.0830000000001</v>
      </c>
      <c r="I15" s="615">
        <v>2751.1060000000002</v>
      </c>
      <c r="J15" s="616">
        <v>3.3069245605221993</v>
      </c>
      <c r="K15" s="614">
        <v>2842.2150000000001</v>
      </c>
      <c r="L15" s="615">
        <v>2762.3789999999999</v>
      </c>
      <c r="M15" s="616">
        <v>2.8901175399899959</v>
      </c>
      <c r="N15" s="614">
        <v>2383.2080000000001</v>
      </c>
      <c r="O15" s="615">
        <v>2102.9050000000002</v>
      </c>
      <c r="P15" s="618">
        <v>13.329323007934255</v>
      </c>
    </row>
    <row r="16" spans="1:16" ht="15.75" x14ac:dyDescent="0.25">
      <c r="A16" s="209" t="s">
        <v>155</v>
      </c>
      <c r="B16" s="325">
        <v>500</v>
      </c>
      <c r="C16" s="648">
        <v>2852.9789999999998</v>
      </c>
      <c r="D16" s="649">
        <v>2894.201</v>
      </c>
      <c r="E16" s="622">
        <v>-1.4242963774803548</v>
      </c>
      <c r="F16" s="650">
        <v>2.2227677576837754</v>
      </c>
      <c r="G16" s="620">
        <v>1.7620814635054247</v>
      </c>
      <c r="H16" s="621">
        <v>2760.08</v>
      </c>
      <c r="I16" s="619">
        <v>2697.8760000000002</v>
      </c>
      <c r="J16" s="622">
        <v>2.3056656421570048</v>
      </c>
      <c r="K16" s="621">
        <v>3197.578</v>
      </c>
      <c r="L16" s="619">
        <v>3202.4589999999998</v>
      </c>
      <c r="M16" s="622">
        <v>-0.15241412926753656</v>
      </c>
      <c r="N16" s="621">
        <v>2599.6210000000001</v>
      </c>
      <c r="O16" s="619">
        <v>2654.828</v>
      </c>
      <c r="P16" s="620">
        <v>-2.0794944154574186</v>
      </c>
    </row>
    <row r="17" spans="1:16" ht="15.75" x14ac:dyDescent="0.25">
      <c r="A17" s="210" t="s">
        <v>173</v>
      </c>
      <c r="B17" s="325">
        <v>550</v>
      </c>
      <c r="C17" s="645">
        <v>2570.7629999999999</v>
      </c>
      <c r="D17" s="646">
        <v>2775.7379999999998</v>
      </c>
      <c r="E17" s="622">
        <v>-7.384522602637567</v>
      </c>
      <c r="F17" s="650">
        <v>0.73438423239729944</v>
      </c>
      <c r="G17" s="620">
        <v>0.81816865810269757</v>
      </c>
      <c r="H17" s="621">
        <v>3323.6370000000002</v>
      </c>
      <c r="I17" s="619" t="s">
        <v>59</v>
      </c>
      <c r="J17" s="622" t="s">
        <v>71</v>
      </c>
      <c r="K17" s="621" t="s">
        <v>59</v>
      </c>
      <c r="L17" s="619" t="s">
        <v>59</v>
      </c>
      <c r="M17" s="622" t="s">
        <v>71</v>
      </c>
      <c r="N17" s="621">
        <v>2129.018</v>
      </c>
      <c r="O17" s="619" t="s">
        <v>59</v>
      </c>
      <c r="P17" s="620" t="s">
        <v>71</v>
      </c>
    </row>
    <row r="18" spans="1:16" ht="15.75" x14ac:dyDescent="0.25">
      <c r="A18" s="210"/>
      <c r="B18" s="326">
        <v>650</v>
      </c>
      <c r="C18" s="645">
        <v>2281.2570000000001</v>
      </c>
      <c r="D18" s="646">
        <v>2271.752</v>
      </c>
      <c r="E18" s="616">
        <v>0.41839954361215964</v>
      </c>
      <c r="F18" s="650">
        <v>1.7970785667929132</v>
      </c>
      <c r="G18" s="626">
        <v>1.9868204668493108</v>
      </c>
      <c r="H18" s="624" t="s">
        <v>71</v>
      </c>
      <c r="I18" s="625" t="s">
        <v>59</v>
      </c>
      <c r="J18" s="627" t="s">
        <v>71</v>
      </c>
      <c r="K18" s="624" t="s">
        <v>59</v>
      </c>
      <c r="L18" s="625" t="s">
        <v>59</v>
      </c>
      <c r="M18" s="627" t="s">
        <v>71</v>
      </c>
      <c r="N18" s="624">
        <v>2119.2600000000002</v>
      </c>
      <c r="O18" s="625" t="s">
        <v>59</v>
      </c>
      <c r="P18" s="626" t="s">
        <v>71</v>
      </c>
    </row>
    <row r="19" spans="1:16" ht="15" thickBot="1" x14ac:dyDescent="0.25">
      <c r="A19" s="211"/>
      <c r="B19" s="327" t="s">
        <v>69</v>
      </c>
      <c r="C19" s="651" t="s">
        <v>171</v>
      </c>
      <c r="D19" s="652" t="s">
        <v>171</v>
      </c>
      <c r="E19" s="653" t="s">
        <v>171</v>
      </c>
      <c r="F19" s="531">
        <v>10.943508625783389</v>
      </c>
      <c r="G19" s="654">
        <v>10.660828877365962</v>
      </c>
      <c r="H19" s="655" t="s">
        <v>171</v>
      </c>
      <c r="I19" s="656" t="s">
        <v>171</v>
      </c>
      <c r="J19" s="657" t="s">
        <v>171</v>
      </c>
      <c r="K19" s="655" t="s">
        <v>171</v>
      </c>
      <c r="L19" s="656" t="s">
        <v>171</v>
      </c>
      <c r="M19" s="657" t="s">
        <v>171</v>
      </c>
      <c r="N19" s="655" t="s">
        <v>171</v>
      </c>
      <c r="O19" s="656" t="s">
        <v>171</v>
      </c>
      <c r="P19" s="654" t="s">
        <v>171</v>
      </c>
    </row>
    <row r="20" spans="1:16" ht="16.5" thickTop="1" x14ac:dyDescent="0.25">
      <c r="A20" s="208" t="s">
        <v>172</v>
      </c>
      <c r="B20" s="324">
        <v>450</v>
      </c>
      <c r="C20" s="645">
        <v>2354.9259999999999</v>
      </c>
      <c r="D20" s="646">
        <v>2537.5990000000002</v>
      </c>
      <c r="E20" s="616">
        <v>-7.1986551066579167</v>
      </c>
      <c r="F20" s="617">
        <v>1.0633300076522949</v>
      </c>
      <c r="G20" s="618">
        <v>0.77145855118645457</v>
      </c>
      <c r="H20" s="614">
        <v>2395.3670000000002</v>
      </c>
      <c r="I20" s="615">
        <v>2545.2310000000002</v>
      </c>
      <c r="J20" s="616">
        <v>-5.8880313810416434</v>
      </c>
      <c r="K20" s="614" t="s">
        <v>59</v>
      </c>
      <c r="L20" s="615">
        <v>2504.6219999999998</v>
      </c>
      <c r="M20" s="616" t="s">
        <v>71</v>
      </c>
      <c r="N20" s="614">
        <v>2283.2150000000001</v>
      </c>
      <c r="O20" s="615">
        <v>2625.4520000000002</v>
      </c>
      <c r="P20" s="618">
        <v>-13.035355435940174</v>
      </c>
    </row>
    <row r="21" spans="1:16" ht="15.75" x14ac:dyDescent="0.25">
      <c r="A21" s="209" t="s">
        <v>158</v>
      </c>
      <c r="B21" s="325">
        <v>500</v>
      </c>
      <c r="C21" s="645">
        <v>2427.4659999999999</v>
      </c>
      <c r="D21" s="649">
        <v>2445.5070000000001</v>
      </c>
      <c r="E21" s="616">
        <v>-0.73772023551763155</v>
      </c>
      <c r="F21" s="617">
        <v>11.085566463574105</v>
      </c>
      <c r="G21" s="620">
        <v>12.007959150460492</v>
      </c>
      <c r="H21" s="621">
        <v>2418.7600000000002</v>
      </c>
      <c r="I21" s="619">
        <v>2412.2089999999998</v>
      </c>
      <c r="J21" s="622">
        <v>0.27157679952277708</v>
      </c>
      <c r="K21" s="621">
        <v>2436.7489999999998</v>
      </c>
      <c r="L21" s="619">
        <v>2475.549</v>
      </c>
      <c r="M21" s="622">
        <v>-1.5673291055842635</v>
      </c>
      <c r="N21" s="621">
        <v>2419.3330000000001</v>
      </c>
      <c r="O21" s="619">
        <v>2423.3339999999998</v>
      </c>
      <c r="P21" s="620">
        <v>-0.16510311826598187</v>
      </c>
    </row>
    <row r="22" spans="1:16" ht="15.75" x14ac:dyDescent="0.25">
      <c r="A22" s="210" t="s">
        <v>174</v>
      </c>
      <c r="B22" s="325">
        <v>550</v>
      </c>
      <c r="C22" s="648">
        <v>2462.4810000000002</v>
      </c>
      <c r="D22" s="649">
        <v>2586.1120000000001</v>
      </c>
      <c r="E22" s="616">
        <v>-4.7805740818649713</v>
      </c>
      <c r="F22" s="617">
        <v>4.0608926547652482</v>
      </c>
      <c r="G22" s="620">
        <v>3.7728189437131974</v>
      </c>
      <c r="H22" s="621">
        <v>2808.5909999999999</v>
      </c>
      <c r="I22" s="619" t="s">
        <v>59</v>
      </c>
      <c r="J22" s="622" t="s">
        <v>71</v>
      </c>
      <c r="K22" s="621">
        <v>2242.9850000000001</v>
      </c>
      <c r="L22" s="619">
        <v>2230.9090000000001</v>
      </c>
      <c r="M22" s="622">
        <v>0.54130401553806196</v>
      </c>
      <c r="N22" s="621">
        <v>2344.047</v>
      </c>
      <c r="O22" s="619">
        <v>2223.442</v>
      </c>
      <c r="P22" s="620">
        <v>5.4242476304756329</v>
      </c>
    </row>
    <row r="23" spans="1:16" ht="15.75" x14ac:dyDescent="0.25">
      <c r="A23" s="210"/>
      <c r="B23" s="325">
        <v>650</v>
      </c>
      <c r="C23" s="648">
        <v>2161.4960000000001</v>
      </c>
      <c r="D23" s="649">
        <v>2239.1480000000001</v>
      </c>
      <c r="E23" s="616">
        <v>-3.4679261933556886</v>
      </c>
      <c r="F23" s="617">
        <v>1.757727365188837</v>
      </c>
      <c r="G23" s="620">
        <v>1.6951408001769499</v>
      </c>
      <c r="H23" s="621">
        <v>2310.2370000000001</v>
      </c>
      <c r="I23" s="619">
        <v>2277.6320000000001</v>
      </c>
      <c r="J23" s="622">
        <v>1.4315306423513552</v>
      </c>
      <c r="K23" s="621">
        <v>2118.547</v>
      </c>
      <c r="L23" s="619">
        <v>2201.8270000000002</v>
      </c>
      <c r="M23" s="622">
        <v>-3.7823135060111528</v>
      </c>
      <c r="N23" s="621">
        <v>2316.317</v>
      </c>
      <c r="O23" s="619">
        <v>2339.2719999999999</v>
      </c>
      <c r="P23" s="620">
        <v>-0.9812881956437699</v>
      </c>
    </row>
    <row r="24" spans="1:16" ht="15.75" x14ac:dyDescent="0.25">
      <c r="A24" s="210"/>
      <c r="B24" s="328">
        <v>750</v>
      </c>
      <c r="C24" s="648">
        <v>2318.1039999999998</v>
      </c>
      <c r="D24" s="649">
        <v>2320.1779999999999</v>
      </c>
      <c r="E24" s="616">
        <v>-8.9389693376976651E-2</v>
      </c>
      <c r="F24" s="617">
        <v>9.6718896810252133</v>
      </c>
      <c r="G24" s="620">
        <v>8.6932049607122579</v>
      </c>
      <c r="H24" s="621">
        <v>2277.1759999999999</v>
      </c>
      <c r="I24" s="619">
        <v>2284.7469999999998</v>
      </c>
      <c r="J24" s="622">
        <v>-0.33137148226914898</v>
      </c>
      <c r="K24" s="621">
        <v>2348.6370000000002</v>
      </c>
      <c r="L24" s="619">
        <v>2358.7979999999998</v>
      </c>
      <c r="M24" s="622">
        <v>-0.43077024823658511</v>
      </c>
      <c r="N24" s="621">
        <v>2313.5219999999999</v>
      </c>
      <c r="O24" s="619">
        <v>2277.297</v>
      </c>
      <c r="P24" s="620">
        <v>1.5907016080906402</v>
      </c>
    </row>
    <row r="25" spans="1:16" ht="15.75" x14ac:dyDescent="0.25">
      <c r="A25" s="210"/>
      <c r="B25" s="329">
        <v>850</v>
      </c>
      <c r="C25" s="648">
        <v>2345.3510000000001</v>
      </c>
      <c r="D25" s="649">
        <v>2305.8539999999998</v>
      </c>
      <c r="E25" s="622">
        <v>1.7129011637337099</v>
      </c>
      <c r="F25" s="617">
        <v>0.55327789455330934</v>
      </c>
      <c r="G25" s="620">
        <v>0.34486355164051824</v>
      </c>
      <c r="H25" s="621">
        <v>2365.8719999999998</v>
      </c>
      <c r="I25" s="619">
        <v>2368.9409999999998</v>
      </c>
      <c r="J25" s="622">
        <v>-0.1295515591143874</v>
      </c>
      <c r="K25" s="624" t="s">
        <v>59</v>
      </c>
      <c r="L25" s="625" t="s">
        <v>59</v>
      </c>
      <c r="M25" s="627" t="s">
        <v>71</v>
      </c>
      <c r="N25" s="624" t="s">
        <v>59</v>
      </c>
      <c r="O25" s="625" t="s">
        <v>59</v>
      </c>
      <c r="P25" s="626" t="s">
        <v>71</v>
      </c>
    </row>
    <row r="26" spans="1:16" ht="16.5" thickBot="1" x14ac:dyDescent="0.3">
      <c r="A26" s="212"/>
      <c r="B26" s="330" t="s">
        <v>69</v>
      </c>
      <c r="C26" s="658" t="s">
        <v>171</v>
      </c>
      <c r="D26" s="659" t="s">
        <v>171</v>
      </c>
      <c r="E26" s="653" t="s">
        <v>171</v>
      </c>
      <c r="F26" s="531">
        <v>28.192684066759011</v>
      </c>
      <c r="G26" s="660">
        <v>27.28544595788987</v>
      </c>
      <c r="H26" s="661" t="s">
        <v>171</v>
      </c>
      <c r="I26" s="662" t="s">
        <v>171</v>
      </c>
      <c r="J26" s="653" t="s">
        <v>171</v>
      </c>
      <c r="K26" s="655" t="s">
        <v>171</v>
      </c>
      <c r="L26" s="656" t="s">
        <v>171</v>
      </c>
      <c r="M26" s="657" t="s">
        <v>171</v>
      </c>
      <c r="N26" s="655" t="s">
        <v>171</v>
      </c>
      <c r="O26" s="656" t="s">
        <v>171</v>
      </c>
      <c r="P26" s="654" t="s">
        <v>171</v>
      </c>
    </row>
    <row r="27" spans="1:16" ht="16.5" thickTop="1" x14ac:dyDescent="0.25">
      <c r="A27" s="208" t="s">
        <v>172</v>
      </c>
      <c r="B27" s="324">
        <v>450</v>
      </c>
      <c r="C27" s="645">
        <v>2299.4830000000002</v>
      </c>
      <c r="D27" s="646">
        <v>2161.0500000000002</v>
      </c>
      <c r="E27" s="616">
        <v>6.4058212443025369</v>
      </c>
      <c r="F27" s="617">
        <v>1.2166483431327915</v>
      </c>
      <c r="G27" s="618">
        <v>1.4769654884690322</v>
      </c>
      <c r="H27" s="614" t="s">
        <v>59</v>
      </c>
      <c r="I27" s="615" t="s">
        <v>59</v>
      </c>
      <c r="J27" s="616" t="s">
        <v>71</v>
      </c>
      <c r="K27" s="614">
        <v>2296.9690000000001</v>
      </c>
      <c r="L27" s="615">
        <v>2117.7069999999999</v>
      </c>
      <c r="M27" s="616">
        <v>8.4649103960085217</v>
      </c>
      <c r="N27" s="614" t="s">
        <v>71</v>
      </c>
      <c r="O27" s="615" t="s">
        <v>59</v>
      </c>
      <c r="P27" s="618" t="s">
        <v>71</v>
      </c>
    </row>
    <row r="28" spans="1:16" ht="15.75" x14ac:dyDescent="0.25">
      <c r="A28" s="209" t="s">
        <v>158</v>
      </c>
      <c r="B28" s="325">
        <v>500</v>
      </c>
      <c r="C28" s="645">
        <v>2184.88</v>
      </c>
      <c r="D28" s="649">
        <v>2193.4319999999998</v>
      </c>
      <c r="E28" s="616">
        <v>-0.38989127540765706</v>
      </c>
      <c r="F28" s="617">
        <v>11.946419403895888</v>
      </c>
      <c r="G28" s="620">
        <v>13.397843332772871</v>
      </c>
      <c r="H28" s="621">
        <v>2208.7170000000001</v>
      </c>
      <c r="I28" s="619">
        <v>2179.366</v>
      </c>
      <c r="J28" s="622">
        <v>1.3467678214673493</v>
      </c>
      <c r="K28" s="621">
        <v>2237.2179999999998</v>
      </c>
      <c r="L28" s="619">
        <v>2297.5279999999998</v>
      </c>
      <c r="M28" s="622">
        <v>-2.6249952122455071</v>
      </c>
      <c r="N28" s="621">
        <v>2009.3489999999999</v>
      </c>
      <c r="O28" s="619">
        <v>2190.0070000000001</v>
      </c>
      <c r="P28" s="620">
        <v>-8.2491973769946902</v>
      </c>
    </row>
    <row r="29" spans="1:16" ht="15.75" x14ac:dyDescent="0.25">
      <c r="A29" s="210" t="s">
        <v>175</v>
      </c>
      <c r="B29" s="325">
        <v>550</v>
      </c>
      <c r="C29" s="648">
        <v>1845.16</v>
      </c>
      <c r="D29" s="649">
        <v>1882.681</v>
      </c>
      <c r="E29" s="616">
        <v>-1.9929557901736914</v>
      </c>
      <c r="F29" s="617">
        <v>18.33799291920532</v>
      </c>
      <c r="G29" s="620">
        <v>16.756385437955579</v>
      </c>
      <c r="H29" s="621">
        <v>2077.5169999999998</v>
      </c>
      <c r="I29" s="619">
        <v>1918.8420000000001</v>
      </c>
      <c r="J29" s="622">
        <v>8.2693103444681579</v>
      </c>
      <c r="K29" s="621">
        <v>1891.1369999999999</v>
      </c>
      <c r="L29" s="619">
        <v>1857.1079999999999</v>
      </c>
      <c r="M29" s="622">
        <v>1.8323651613153353</v>
      </c>
      <c r="N29" s="621">
        <v>1717.229</v>
      </c>
      <c r="O29" s="619">
        <v>1899.9280000000001</v>
      </c>
      <c r="P29" s="620">
        <v>-9.6161012417312683</v>
      </c>
    </row>
    <row r="30" spans="1:16" ht="15.75" x14ac:dyDescent="0.25">
      <c r="A30" s="210"/>
      <c r="B30" s="325">
        <v>650</v>
      </c>
      <c r="C30" s="648">
        <v>1907.539</v>
      </c>
      <c r="D30" s="649">
        <v>2005.287</v>
      </c>
      <c r="E30" s="616">
        <v>-4.8745142216550574</v>
      </c>
      <c r="F30" s="617">
        <v>7.3929405155128487</v>
      </c>
      <c r="G30" s="620">
        <v>9.151359628261277</v>
      </c>
      <c r="H30" s="621">
        <v>1967.2629999999999</v>
      </c>
      <c r="I30" s="619">
        <v>1891.258</v>
      </c>
      <c r="J30" s="622">
        <v>4.0187536549746188</v>
      </c>
      <c r="K30" s="621">
        <v>2014.259</v>
      </c>
      <c r="L30" s="619">
        <v>2206.4520000000002</v>
      </c>
      <c r="M30" s="622">
        <v>-8.7104999338304285</v>
      </c>
      <c r="N30" s="621" t="s">
        <v>59</v>
      </c>
      <c r="O30" s="619" t="s">
        <v>59</v>
      </c>
      <c r="P30" s="620" t="s">
        <v>71</v>
      </c>
    </row>
    <row r="31" spans="1:16" ht="15.75" x14ac:dyDescent="0.25">
      <c r="A31" s="210"/>
      <c r="B31" s="328">
        <v>750</v>
      </c>
      <c r="C31" s="648">
        <v>1967.441</v>
      </c>
      <c r="D31" s="649">
        <v>2012.653</v>
      </c>
      <c r="E31" s="616">
        <v>-2.2463882248951998</v>
      </c>
      <c r="F31" s="617">
        <v>11.88000668365024</v>
      </c>
      <c r="G31" s="620">
        <v>10.711225441228436</v>
      </c>
      <c r="H31" s="621">
        <v>1970.9590000000001</v>
      </c>
      <c r="I31" s="619">
        <v>2014.633</v>
      </c>
      <c r="J31" s="622">
        <v>-2.1678390059132346</v>
      </c>
      <c r="K31" s="621">
        <v>1731.2809999999999</v>
      </c>
      <c r="L31" s="619">
        <v>1820.422</v>
      </c>
      <c r="M31" s="622">
        <v>-4.8967217491328974</v>
      </c>
      <c r="N31" s="621">
        <v>2200.2269999999999</v>
      </c>
      <c r="O31" s="619">
        <v>2228.83</v>
      </c>
      <c r="P31" s="620">
        <v>-1.2833190508024419</v>
      </c>
    </row>
    <row r="32" spans="1:16" ht="15.75" x14ac:dyDescent="0.25">
      <c r="A32" s="210"/>
      <c r="B32" s="329">
        <v>850</v>
      </c>
      <c r="C32" s="648" t="s">
        <v>59</v>
      </c>
      <c r="D32" s="649">
        <v>2139.16</v>
      </c>
      <c r="E32" s="623">
        <v>-0.45826399147328317</v>
      </c>
      <c r="F32" s="617">
        <v>0.53475255964431345</v>
      </c>
      <c r="G32" s="620">
        <v>0.61833571754187044</v>
      </c>
      <c r="H32" s="621" t="s">
        <v>59</v>
      </c>
      <c r="I32" s="619" t="s">
        <v>59</v>
      </c>
      <c r="J32" s="622" t="s">
        <v>71</v>
      </c>
      <c r="K32" s="663" t="s">
        <v>71</v>
      </c>
      <c r="L32" s="619" t="s">
        <v>59</v>
      </c>
      <c r="M32" s="622" t="s">
        <v>71</v>
      </c>
      <c r="N32" s="621" t="s">
        <v>71</v>
      </c>
      <c r="O32" s="625" t="s">
        <v>71</v>
      </c>
      <c r="P32" s="626" t="s">
        <v>71</v>
      </c>
    </row>
    <row r="33" spans="1:16" ht="16.5" thickBot="1" x14ac:dyDescent="0.3">
      <c r="A33" s="212"/>
      <c r="B33" s="330" t="s">
        <v>69</v>
      </c>
      <c r="C33" s="658" t="s">
        <v>171</v>
      </c>
      <c r="D33" s="659" t="s">
        <v>171</v>
      </c>
      <c r="E33" s="653" t="s">
        <v>171</v>
      </c>
      <c r="F33" s="531">
        <v>51.308760425041399</v>
      </c>
      <c r="G33" s="660">
        <v>52.112115046229071</v>
      </c>
      <c r="H33" s="661" t="s">
        <v>171</v>
      </c>
      <c r="I33" s="662" t="s">
        <v>171</v>
      </c>
      <c r="J33" s="653" t="s">
        <v>171</v>
      </c>
      <c r="K33" s="661" t="s">
        <v>171</v>
      </c>
      <c r="L33" s="662" t="s">
        <v>171</v>
      </c>
      <c r="M33" s="653" t="s">
        <v>171</v>
      </c>
      <c r="N33" s="661" t="s">
        <v>171</v>
      </c>
      <c r="O33" s="656" t="s">
        <v>171</v>
      </c>
      <c r="P33" s="654" t="s">
        <v>171</v>
      </c>
    </row>
    <row r="34" spans="1:16" ht="16.5" thickTop="1" x14ac:dyDescent="0.25">
      <c r="A34" s="208" t="s">
        <v>176</v>
      </c>
      <c r="B34" s="324">
        <v>580</v>
      </c>
      <c r="C34" s="645">
        <v>2007.5309999999999</v>
      </c>
      <c r="D34" s="646">
        <v>1949.9870000000001</v>
      </c>
      <c r="E34" s="616">
        <v>2.9509940322679009</v>
      </c>
      <c r="F34" s="617">
        <v>0.38285692145257993</v>
      </c>
      <c r="G34" s="618">
        <v>0.52738812727087991</v>
      </c>
      <c r="H34" s="614">
        <v>1970.56</v>
      </c>
      <c r="I34" s="615">
        <v>1912.829</v>
      </c>
      <c r="J34" s="616">
        <v>3.0180951878082145</v>
      </c>
      <c r="K34" s="614">
        <v>2031.527</v>
      </c>
      <c r="L34" s="615">
        <v>1987.8889999999999</v>
      </c>
      <c r="M34" s="616">
        <v>2.1951929911579646</v>
      </c>
      <c r="N34" s="614" t="s">
        <v>59</v>
      </c>
      <c r="O34" s="615" t="s">
        <v>59</v>
      </c>
      <c r="P34" s="618" t="s">
        <v>71</v>
      </c>
    </row>
    <row r="35" spans="1:16" ht="15.75" x14ac:dyDescent="0.25">
      <c r="A35" s="209" t="s">
        <v>158</v>
      </c>
      <c r="B35" s="325">
        <v>720</v>
      </c>
      <c r="C35" s="645">
        <v>1986.9380000000001</v>
      </c>
      <c r="D35" s="649">
        <v>1982.6959999999999</v>
      </c>
      <c r="E35" s="616">
        <v>0.21395110496012448</v>
      </c>
      <c r="F35" s="617">
        <v>3.8954965274078086</v>
      </c>
      <c r="G35" s="620">
        <v>3.2702020088492949</v>
      </c>
      <c r="H35" s="621">
        <v>1978.383</v>
      </c>
      <c r="I35" s="619">
        <v>1976.0730000000001</v>
      </c>
      <c r="J35" s="622">
        <v>0.11689851538885181</v>
      </c>
      <c r="K35" s="621">
        <v>1923.316</v>
      </c>
      <c r="L35" s="619">
        <v>1969.125</v>
      </c>
      <c r="M35" s="622">
        <v>-2.3263632324001762</v>
      </c>
      <c r="N35" s="621">
        <v>2036.413</v>
      </c>
      <c r="O35" s="619">
        <v>2011.4290000000001</v>
      </c>
      <c r="P35" s="620">
        <v>1.2421020080748524</v>
      </c>
    </row>
    <row r="36" spans="1:16" ht="15.75" x14ac:dyDescent="0.25">
      <c r="A36" s="210" t="s">
        <v>174</v>
      </c>
      <c r="B36" s="326">
        <v>2000</v>
      </c>
      <c r="C36" s="648">
        <v>1836.1020000000001</v>
      </c>
      <c r="D36" s="649">
        <v>2046.742</v>
      </c>
      <c r="E36" s="622">
        <v>-10.291477870684233</v>
      </c>
      <c r="F36" s="617">
        <v>0.71476917190542144</v>
      </c>
      <c r="G36" s="620">
        <v>0.50702270048256615</v>
      </c>
      <c r="H36" s="624">
        <v>1897.5060000000001</v>
      </c>
      <c r="I36" s="625">
        <v>2030.39</v>
      </c>
      <c r="J36" s="627">
        <v>-6.544752485975601</v>
      </c>
      <c r="K36" s="624" t="s">
        <v>59</v>
      </c>
      <c r="L36" s="625" t="s">
        <v>59</v>
      </c>
      <c r="M36" s="627" t="s">
        <v>71</v>
      </c>
      <c r="N36" s="624">
        <v>1803.806</v>
      </c>
      <c r="O36" s="625">
        <v>2164.1570000000002</v>
      </c>
      <c r="P36" s="626">
        <v>-16.650871447866308</v>
      </c>
    </row>
    <row r="37" spans="1:16" ht="16.5" thickBot="1" x14ac:dyDescent="0.3">
      <c r="A37" s="212"/>
      <c r="B37" s="327" t="s">
        <v>69</v>
      </c>
      <c r="C37" s="658" t="s">
        <v>171</v>
      </c>
      <c r="D37" s="659" t="s">
        <v>171</v>
      </c>
      <c r="E37" s="653" t="s">
        <v>171</v>
      </c>
      <c r="F37" s="531">
        <v>4.9931226207658099</v>
      </c>
      <c r="G37" s="660">
        <v>4.3046128366027405</v>
      </c>
      <c r="H37" s="655" t="s">
        <v>171</v>
      </c>
      <c r="I37" s="656" t="s">
        <v>171</v>
      </c>
      <c r="J37" s="657" t="s">
        <v>171</v>
      </c>
      <c r="K37" s="655" t="s">
        <v>171</v>
      </c>
      <c r="L37" s="656" t="s">
        <v>171</v>
      </c>
      <c r="M37" s="657" t="s">
        <v>171</v>
      </c>
      <c r="N37" s="655" t="s">
        <v>171</v>
      </c>
      <c r="O37" s="656" t="s">
        <v>171</v>
      </c>
      <c r="P37" s="654" t="s">
        <v>171</v>
      </c>
    </row>
    <row r="38" spans="1:16" ht="16.5" thickTop="1" x14ac:dyDescent="0.25">
      <c r="A38" s="208" t="s">
        <v>176</v>
      </c>
      <c r="B38" s="324">
        <v>580</v>
      </c>
      <c r="C38" s="645" t="s">
        <v>59</v>
      </c>
      <c r="D38" s="646" t="s">
        <v>59</v>
      </c>
      <c r="E38" s="616" t="s">
        <v>71</v>
      </c>
      <c r="F38" s="617">
        <v>0.10122339858771563</v>
      </c>
      <c r="G38" s="618">
        <v>3.5425952117419945E-2</v>
      </c>
      <c r="H38" s="614" t="s">
        <v>59</v>
      </c>
      <c r="I38" s="615" t="s">
        <v>59</v>
      </c>
      <c r="J38" s="616" t="s">
        <v>71</v>
      </c>
      <c r="K38" s="614" t="s">
        <v>71</v>
      </c>
      <c r="L38" s="615" t="s">
        <v>71</v>
      </c>
      <c r="M38" s="616" t="s">
        <v>71</v>
      </c>
      <c r="N38" s="614" t="s">
        <v>59</v>
      </c>
      <c r="O38" s="615" t="s">
        <v>71</v>
      </c>
      <c r="P38" s="618" t="s">
        <v>71</v>
      </c>
    </row>
    <row r="39" spans="1:16" ht="15.75" x14ac:dyDescent="0.25">
      <c r="A39" s="209" t="s">
        <v>158</v>
      </c>
      <c r="B39" s="325">
        <v>720</v>
      </c>
      <c r="C39" s="645">
        <v>1740.1579999999999</v>
      </c>
      <c r="D39" s="649">
        <v>1726.4970000000001</v>
      </c>
      <c r="E39" s="616">
        <v>0.79125535694529614</v>
      </c>
      <c r="F39" s="617">
        <v>4.4064870153142763</v>
      </c>
      <c r="G39" s="620">
        <v>5.6015713297949334</v>
      </c>
      <c r="H39" s="621">
        <v>1784.231</v>
      </c>
      <c r="I39" s="619">
        <v>1762.6559999999999</v>
      </c>
      <c r="J39" s="622">
        <v>1.2240051377012899</v>
      </c>
      <c r="K39" s="621" t="s">
        <v>59</v>
      </c>
      <c r="L39" s="619" t="s">
        <v>59</v>
      </c>
      <c r="M39" s="622" t="s">
        <v>71</v>
      </c>
      <c r="N39" s="621">
        <v>1903.299</v>
      </c>
      <c r="O39" s="619">
        <v>1905.8309999999999</v>
      </c>
      <c r="P39" s="620">
        <v>-0.13285543156764296</v>
      </c>
    </row>
    <row r="40" spans="1:16" ht="15.75" x14ac:dyDescent="0.25">
      <c r="A40" s="210" t="s">
        <v>175</v>
      </c>
      <c r="B40" s="326">
        <v>2000</v>
      </c>
      <c r="C40" s="648" t="s">
        <v>59</v>
      </c>
      <c r="D40" s="649" t="s">
        <v>71</v>
      </c>
      <c r="E40" s="623" t="s">
        <v>71</v>
      </c>
      <c r="F40" s="617">
        <v>5.421384774838478E-2</v>
      </c>
      <c r="G40" s="620" t="s">
        <v>71</v>
      </c>
      <c r="H40" s="624" t="s">
        <v>59</v>
      </c>
      <c r="I40" s="625" t="s">
        <v>71</v>
      </c>
      <c r="J40" s="627" t="s">
        <v>71</v>
      </c>
      <c r="K40" s="624" t="s">
        <v>59</v>
      </c>
      <c r="L40" s="625" t="s">
        <v>71</v>
      </c>
      <c r="M40" s="627" t="s">
        <v>71</v>
      </c>
      <c r="N40" s="624" t="s">
        <v>71</v>
      </c>
      <c r="O40" s="625" t="s">
        <v>71</v>
      </c>
      <c r="P40" s="626" t="s">
        <v>71</v>
      </c>
    </row>
    <row r="41" spans="1:16" ht="16.5" thickBot="1" x14ac:dyDescent="0.3">
      <c r="A41" s="545"/>
      <c r="B41" s="546" t="s">
        <v>69</v>
      </c>
      <c r="C41" s="664" t="s">
        <v>171</v>
      </c>
      <c r="D41" s="665" t="s">
        <v>171</v>
      </c>
      <c r="E41" s="666" t="s">
        <v>171</v>
      </c>
      <c r="F41" s="532">
        <v>4.5619242616503772</v>
      </c>
      <c r="G41" s="667">
        <v>5.6369972819123548</v>
      </c>
      <c r="H41" s="668" t="s">
        <v>171</v>
      </c>
      <c r="I41" s="669" t="s">
        <v>171</v>
      </c>
      <c r="J41" s="666" t="s">
        <v>171</v>
      </c>
      <c r="K41" s="668" t="s">
        <v>171</v>
      </c>
      <c r="L41" s="669" t="s">
        <v>171</v>
      </c>
      <c r="M41" s="666" t="s">
        <v>171</v>
      </c>
      <c r="N41" s="668" t="s">
        <v>171</v>
      </c>
      <c r="O41" s="669" t="s">
        <v>171</v>
      </c>
      <c r="P41" s="667" t="s">
        <v>171</v>
      </c>
    </row>
    <row r="42" spans="1:16" s="214" customFormat="1" ht="16.5" thickBot="1" x14ac:dyDescent="0.3">
      <c r="A42" s="541"/>
      <c r="B42" s="548"/>
      <c r="C42" s="547"/>
      <c r="D42" s="542"/>
      <c r="E42" s="613" t="s">
        <v>69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72</v>
      </c>
      <c r="B43" s="189"/>
    </row>
    <row r="44" spans="1:16" ht="15.75" x14ac:dyDescent="0.25">
      <c r="A44" s="26" t="s">
        <v>261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4" customFormat="1" ht="19.5" x14ac:dyDescent="0.35">
      <c r="A1" s="782" t="s">
        <v>289</v>
      </c>
      <c r="B1" s="783"/>
    </row>
    <row r="2" spans="1:5" s="787" customFormat="1" ht="18.75" x14ac:dyDescent="0.3">
      <c r="A2" s="785" t="str">
        <f>ZiarnoZAK!A2</f>
        <v>w okresie: 9 - 15 maja 2022r.</v>
      </c>
      <c r="B2" s="786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11" t="s">
        <v>48</v>
      </c>
      <c r="D4" s="812"/>
      <c r="E4" s="813"/>
    </row>
    <row r="5" spans="1:5" ht="15" x14ac:dyDescent="0.25">
      <c r="A5" s="195"/>
      <c r="B5" s="322"/>
      <c r="C5" s="814"/>
      <c r="D5" s="815"/>
      <c r="E5" s="816"/>
    </row>
    <row r="6" spans="1:5" ht="45.75" thickBot="1" x14ac:dyDescent="0.25">
      <c r="A6" s="699" t="s">
        <v>163</v>
      </c>
      <c r="B6" s="382" t="s">
        <v>164</v>
      </c>
      <c r="C6" s="672" t="s">
        <v>38</v>
      </c>
      <c r="D6" s="530" t="s">
        <v>38</v>
      </c>
      <c r="E6" s="201" t="s">
        <v>55</v>
      </c>
    </row>
    <row r="7" spans="1:5" ht="13.5" thickBot="1" x14ac:dyDescent="0.25">
      <c r="A7" s="202"/>
      <c r="B7" s="383"/>
      <c r="C7" s="673">
        <v>44696</v>
      </c>
      <c r="D7" s="674">
        <v>44689</v>
      </c>
      <c r="E7" s="323"/>
    </row>
    <row r="8" spans="1:5" ht="14.25" customHeight="1" x14ac:dyDescent="0.2">
      <c r="A8" s="685" t="s">
        <v>293</v>
      </c>
      <c r="B8" s="686"/>
      <c r="C8" s="683"/>
      <c r="D8" s="683"/>
      <c r="E8" s="684"/>
    </row>
    <row r="9" spans="1:5" ht="15.75" x14ac:dyDescent="0.2">
      <c r="A9" s="205" t="s">
        <v>165</v>
      </c>
      <c r="B9" s="385">
        <v>450</v>
      </c>
      <c r="C9" s="715">
        <v>2380.1999999999998</v>
      </c>
      <c r="D9" s="719">
        <v>2346</v>
      </c>
      <c r="E9" s="700">
        <v>1.4578005115089436</v>
      </c>
    </row>
    <row r="10" spans="1:5" ht="15.75" x14ac:dyDescent="0.2">
      <c r="A10" s="206" t="s">
        <v>170</v>
      </c>
      <c r="B10" s="386">
        <v>550</v>
      </c>
      <c r="C10" s="607">
        <v>2182.9989999999998</v>
      </c>
      <c r="D10" s="687">
        <v>2207</v>
      </c>
      <c r="E10" s="319">
        <v>-1.0874943362029998</v>
      </c>
    </row>
    <row r="11" spans="1:5" ht="16.5" thickBot="1" x14ac:dyDescent="0.25">
      <c r="A11" s="576" t="s">
        <v>166</v>
      </c>
      <c r="B11" s="608">
        <v>500</v>
      </c>
      <c r="C11" s="609">
        <v>2482.4690000000001</v>
      </c>
      <c r="D11" s="703">
        <v>2449</v>
      </c>
      <c r="E11" s="610">
        <v>1.3666394446712966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4" customFormat="1" ht="18.75" x14ac:dyDescent="0.3">
      <c r="A17" s="782" t="s">
        <v>308</v>
      </c>
    </row>
    <row r="18" spans="1:11" s="784" customFormat="1" ht="18.75" x14ac:dyDescent="0.3">
      <c r="A18" s="785" t="str">
        <f>ZiarnoZAK!A2</f>
        <v>w okresie: 9 - 15 maja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1" t="s">
        <v>48</v>
      </c>
      <c r="D20" s="722"/>
      <c r="E20" s="723"/>
      <c r="F20" s="753"/>
      <c r="G20" s="753"/>
    </row>
    <row r="21" spans="1:11" ht="15" x14ac:dyDescent="0.25">
      <c r="A21" s="195"/>
      <c r="B21" s="322"/>
      <c r="C21" s="724"/>
      <c r="D21" s="725"/>
      <c r="E21" s="726"/>
      <c r="F21" s="753"/>
      <c r="G21" s="753"/>
    </row>
    <row r="22" spans="1:11" ht="45.75" thickBot="1" x14ac:dyDescent="0.25">
      <c r="A22" s="727" t="s">
        <v>163</v>
      </c>
      <c r="B22" s="382" t="s">
        <v>164</v>
      </c>
      <c r="C22" s="672" t="s">
        <v>38</v>
      </c>
      <c r="D22" s="530" t="s">
        <v>38</v>
      </c>
      <c r="E22" s="201" t="s">
        <v>55</v>
      </c>
      <c r="F22" s="753"/>
      <c r="G22" s="753"/>
    </row>
    <row r="23" spans="1:11" ht="13.5" thickBot="1" x14ac:dyDescent="0.25">
      <c r="A23" s="728"/>
      <c r="B23" s="729"/>
      <c r="C23" s="730">
        <v>44696</v>
      </c>
      <c r="D23" s="731">
        <v>44689</v>
      </c>
      <c r="E23" s="732"/>
      <c r="F23" s="753"/>
      <c r="G23" s="753"/>
    </row>
    <row r="24" spans="1:11" ht="16.5" thickBot="1" x14ac:dyDescent="0.25">
      <c r="A24" s="733" t="s">
        <v>304</v>
      </c>
      <c r="B24" s="734"/>
      <c r="C24" s="735"/>
      <c r="D24" s="735"/>
      <c r="E24" s="736"/>
      <c r="F24" s="753"/>
      <c r="G24" s="753"/>
      <c r="H24" s="214"/>
      <c r="I24" s="214"/>
      <c r="J24" s="214"/>
      <c r="K24" s="214"/>
    </row>
    <row r="25" spans="1:11" ht="15" x14ac:dyDescent="0.2">
      <c r="A25" s="817" t="s">
        <v>305</v>
      </c>
      <c r="B25" s="737">
        <v>500</v>
      </c>
      <c r="C25" s="738">
        <v>2240.973</v>
      </c>
      <c r="D25" s="739">
        <v>2249.9859999999999</v>
      </c>
      <c r="E25" s="740">
        <v>-0.40058027027723381</v>
      </c>
      <c r="F25" s="753"/>
      <c r="G25" s="753"/>
      <c r="H25" s="214"/>
      <c r="I25" s="214"/>
      <c r="J25" s="214"/>
      <c r="K25" s="214"/>
    </row>
    <row r="26" spans="1:11" ht="15" x14ac:dyDescent="0.2">
      <c r="A26" s="818"/>
      <c r="B26" s="741">
        <v>750</v>
      </c>
      <c r="C26" s="742">
        <v>2183.2089999999998</v>
      </c>
      <c r="D26" s="743">
        <v>2199.4780000000001</v>
      </c>
      <c r="E26" s="744">
        <v>-0.73967550482433708</v>
      </c>
      <c r="F26" s="753"/>
      <c r="G26" s="753"/>
      <c r="H26" s="214"/>
      <c r="I26" s="214"/>
      <c r="J26" s="214"/>
      <c r="K26" s="214"/>
    </row>
    <row r="27" spans="1:11" ht="16.5" thickBot="1" x14ac:dyDescent="0.25">
      <c r="A27" s="745" t="s">
        <v>306</v>
      </c>
      <c r="B27" s="746">
        <v>720</v>
      </c>
      <c r="C27" s="747">
        <v>1845.02</v>
      </c>
      <c r="D27" s="748">
        <v>1859.569</v>
      </c>
      <c r="E27" s="749">
        <v>-0.78238559580203693</v>
      </c>
      <c r="F27" s="753"/>
      <c r="G27" s="753"/>
      <c r="H27" s="214"/>
      <c r="I27" s="214"/>
      <c r="J27" s="214"/>
      <c r="K27" s="214"/>
    </row>
    <row r="28" spans="1:11" ht="16.5" thickBot="1" x14ac:dyDescent="0.25">
      <c r="A28" s="750" t="s">
        <v>307</v>
      </c>
      <c r="B28" s="806"/>
      <c r="C28" s="807"/>
      <c r="D28" s="807"/>
      <c r="E28" s="808"/>
      <c r="F28" s="753"/>
      <c r="G28" s="753"/>
      <c r="H28" s="214"/>
      <c r="I28" s="214"/>
      <c r="J28" s="214"/>
      <c r="K28" s="214"/>
    </row>
    <row r="29" spans="1:11" ht="15" x14ac:dyDescent="0.2">
      <c r="A29" s="819" t="s">
        <v>305</v>
      </c>
      <c r="B29" s="737">
        <v>500</v>
      </c>
      <c r="C29" s="738">
        <v>1832.2650000000001</v>
      </c>
      <c r="D29" s="739" t="s">
        <v>59</v>
      </c>
      <c r="E29" s="754" t="s">
        <v>71</v>
      </c>
      <c r="F29" s="753"/>
      <c r="G29" s="753"/>
    </row>
    <row r="30" spans="1:11" ht="15" x14ac:dyDescent="0.2">
      <c r="A30" s="820"/>
      <c r="B30" s="741">
        <v>750</v>
      </c>
      <c r="C30" s="742" t="s">
        <v>59</v>
      </c>
      <c r="D30" s="743" t="s">
        <v>59</v>
      </c>
      <c r="E30" s="755" t="s">
        <v>71</v>
      </c>
      <c r="F30" s="753"/>
      <c r="G30" s="753"/>
    </row>
    <row r="31" spans="1:11" ht="16.5" thickBot="1" x14ac:dyDescent="0.25">
      <c r="A31" s="751" t="s">
        <v>306</v>
      </c>
      <c r="B31" s="746">
        <v>720</v>
      </c>
      <c r="C31" s="747">
        <v>2020.7070000000001</v>
      </c>
      <c r="D31" s="748">
        <v>1842.73</v>
      </c>
      <c r="E31" s="769">
        <v>9.65833301677403</v>
      </c>
      <c r="F31" s="753"/>
      <c r="G31" s="753"/>
    </row>
    <row r="32" spans="1:11" x14ac:dyDescent="0.2">
      <c r="A32" s="189"/>
      <c r="B32" s="189"/>
    </row>
    <row r="33" spans="1:5" s="216" customFormat="1" ht="15.75" x14ac:dyDescent="0.25">
      <c r="A33" s="26" t="s">
        <v>72</v>
      </c>
      <c r="B33" s="189"/>
      <c r="C33" s="189"/>
      <c r="D33" s="189"/>
      <c r="E33" s="189"/>
    </row>
    <row r="34" spans="1:5" ht="15.75" x14ac:dyDescent="0.25">
      <c r="A34" s="26" t="s">
        <v>261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35" sqref="I35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235</v>
      </c>
      <c r="B1" s="215"/>
    </row>
    <row r="2" spans="1:16" s="14" customFormat="1" ht="20.25" x14ac:dyDescent="0.3">
      <c r="A2" s="102" t="str">
        <f>ZiarnoZAK!A2</f>
        <v>w okresie: 9 - 15 maja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11" t="s">
        <v>48</v>
      </c>
      <c r="D4" s="812"/>
      <c r="E4" s="812"/>
      <c r="F4" s="812"/>
      <c r="G4" s="813"/>
      <c r="H4" s="381" t="s">
        <v>49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14"/>
      <c r="D5" s="815"/>
      <c r="E5" s="815"/>
      <c r="F5" s="815"/>
      <c r="G5" s="816"/>
      <c r="H5" s="197" t="s">
        <v>50</v>
      </c>
      <c r="I5" s="196"/>
      <c r="J5" s="196"/>
      <c r="K5" s="197" t="s">
        <v>51</v>
      </c>
      <c r="L5" s="196"/>
      <c r="M5" s="196"/>
      <c r="N5" s="197" t="s">
        <v>52</v>
      </c>
      <c r="O5" s="198"/>
      <c r="P5" s="199"/>
    </row>
    <row r="6" spans="1:16" ht="45.75" thickBot="1" x14ac:dyDescent="0.25">
      <c r="A6" s="695" t="s">
        <v>53</v>
      </c>
      <c r="B6" s="696" t="s">
        <v>177</v>
      </c>
      <c r="C6" s="222" t="s">
        <v>38</v>
      </c>
      <c r="D6" s="223"/>
      <c r="E6" s="602" t="s">
        <v>55</v>
      </c>
      <c r="F6" s="688" t="s">
        <v>56</v>
      </c>
      <c r="G6" s="201" t="s">
        <v>56</v>
      </c>
      <c r="H6" s="222" t="s">
        <v>38</v>
      </c>
      <c r="I6" s="223"/>
      <c r="J6" s="602" t="s">
        <v>55</v>
      </c>
      <c r="K6" s="222" t="s">
        <v>38</v>
      </c>
      <c r="L6" s="223"/>
      <c r="M6" s="602" t="s">
        <v>55</v>
      </c>
      <c r="N6" s="222" t="s">
        <v>38</v>
      </c>
      <c r="O6" s="223"/>
      <c r="P6" s="201" t="s">
        <v>55</v>
      </c>
    </row>
    <row r="7" spans="1:16" ht="28.5" customHeight="1" thickBot="1" x14ac:dyDescent="0.25">
      <c r="A7" s="694"/>
      <c r="B7" s="693"/>
      <c r="C7" s="718" t="s">
        <v>356</v>
      </c>
      <c r="D7" s="781" t="s">
        <v>349</v>
      </c>
      <c r="E7" s="603"/>
      <c r="F7" s="718" t="s">
        <v>356</v>
      </c>
      <c r="G7" s="781" t="s">
        <v>349</v>
      </c>
      <c r="H7" s="718" t="s">
        <v>356</v>
      </c>
      <c r="I7" s="781" t="s">
        <v>349</v>
      </c>
      <c r="J7" s="603"/>
      <c r="K7" s="718" t="s">
        <v>356</v>
      </c>
      <c r="L7" s="781" t="s">
        <v>349</v>
      </c>
      <c r="M7" s="603"/>
      <c r="N7" s="718" t="s">
        <v>356</v>
      </c>
      <c r="O7" s="781" t="s">
        <v>349</v>
      </c>
      <c r="P7" s="389"/>
    </row>
    <row r="8" spans="1:16" ht="15" x14ac:dyDescent="0.25">
      <c r="A8" s="224" t="s">
        <v>178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179</v>
      </c>
      <c r="B9" s="227" t="s">
        <v>180</v>
      </c>
      <c r="C9" s="256">
        <v>902.423</v>
      </c>
      <c r="D9" s="48">
        <v>957.63400000000001</v>
      </c>
      <c r="E9" s="605">
        <v>-5.7653550312541126</v>
      </c>
      <c r="F9" s="49">
        <v>1.0356833643223131</v>
      </c>
      <c r="G9" s="50">
        <v>0.51048008734225769</v>
      </c>
      <c r="H9" s="51">
        <v>896.51800000000003</v>
      </c>
      <c r="I9" s="48">
        <v>905.72299999999996</v>
      </c>
      <c r="J9" s="606">
        <v>-1.0163151427091868</v>
      </c>
      <c r="K9" s="51" t="s">
        <v>71</v>
      </c>
      <c r="L9" s="48" t="s">
        <v>71</v>
      </c>
      <c r="M9" s="605" t="s">
        <v>71</v>
      </c>
      <c r="N9" s="51" t="s">
        <v>59</v>
      </c>
      <c r="O9" s="48" t="s">
        <v>59</v>
      </c>
      <c r="P9" s="670" t="s">
        <v>71</v>
      </c>
    </row>
    <row r="10" spans="1:16" ht="15.75" thickBot="1" x14ac:dyDescent="0.3">
      <c r="A10" s="226" t="s">
        <v>179</v>
      </c>
      <c r="B10" s="227" t="s">
        <v>181</v>
      </c>
      <c r="C10" s="256">
        <v>1136.1089999999999</v>
      </c>
      <c r="D10" s="48">
        <v>1117.6469999999999</v>
      </c>
      <c r="E10" s="605">
        <v>1.6518632448349069</v>
      </c>
      <c r="F10" s="257">
        <v>6.6050744772725043</v>
      </c>
      <c r="G10" s="50">
        <v>9.0996272216703229</v>
      </c>
      <c r="H10" s="51">
        <v>1149.5319999999999</v>
      </c>
      <c r="I10" s="48">
        <v>1130.5350000000001</v>
      </c>
      <c r="J10" s="606">
        <v>1.6803548762311511</v>
      </c>
      <c r="K10" s="51" t="s">
        <v>59</v>
      </c>
      <c r="L10" s="48" t="s">
        <v>59</v>
      </c>
      <c r="M10" s="671" t="s">
        <v>71</v>
      </c>
      <c r="N10" s="51">
        <v>1094.4690000000001</v>
      </c>
      <c r="O10" s="48">
        <v>1027.806</v>
      </c>
      <c r="P10" s="127">
        <v>6.4859516290039183</v>
      </c>
    </row>
    <row r="11" spans="1:16" ht="15" x14ac:dyDescent="0.25">
      <c r="A11" s="224" t="s">
        <v>182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179</v>
      </c>
      <c r="B12" s="227" t="s">
        <v>180</v>
      </c>
      <c r="C12" s="256">
        <v>974.58299999999997</v>
      </c>
      <c r="D12" s="48">
        <v>943.28800000000001</v>
      </c>
      <c r="E12" s="605">
        <v>3.3176506008769286</v>
      </c>
      <c r="F12" s="49">
        <v>8.8064748225002916</v>
      </c>
      <c r="G12" s="50">
        <v>7.6681846646142544</v>
      </c>
      <c r="H12" s="51">
        <v>974.26300000000003</v>
      </c>
      <c r="I12" s="48">
        <v>944.04300000000001</v>
      </c>
      <c r="J12" s="606">
        <v>3.2011253724671467</v>
      </c>
      <c r="K12" s="51" t="s">
        <v>59</v>
      </c>
      <c r="L12" s="48" t="s">
        <v>59</v>
      </c>
      <c r="M12" s="671" t="s">
        <v>71</v>
      </c>
      <c r="N12" s="51" t="s">
        <v>59</v>
      </c>
      <c r="O12" s="48" t="s">
        <v>59</v>
      </c>
      <c r="P12" s="670" t="s">
        <v>71</v>
      </c>
    </row>
    <row r="13" spans="1:16" ht="15.75" thickBot="1" x14ac:dyDescent="0.3">
      <c r="A13" s="228" t="s">
        <v>179</v>
      </c>
      <c r="B13" s="229" t="s">
        <v>181</v>
      </c>
      <c r="C13" s="675">
        <v>1077.712</v>
      </c>
      <c r="D13" s="676">
        <v>1064.4690000000001</v>
      </c>
      <c r="E13" s="274">
        <v>1.2440944733947101</v>
      </c>
      <c r="F13" s="677">
        <v>83.552767335904889</v>
      </c>
      <c r="G13" s="678">
        <v>82.721708026373165</v>
      </c>
      <c r="H13" s="680">
        <v>1103.694</v>
      </c>
      <c r="I13" s="676">
        <v>1104.5429999999999</v>
      </c>
      <c r="J13" s="681">
        <v>-7.6864368340565536E-2</v>
      </c>
      <c r="K13" s="680">
        <v>1037.5630000000001</v>
      </c>
      <c r="L13" s="676">
        <v>1039.231</v>
      </c>
      <c r="M13" s="274">
        <v>-0.16050329522501663</v>
      </c>
      <c r="N13" s="680" t="s">
        <v>59</v>
      </c>
      <c r="O13" s="676" t="s">
        <v>59</v>
      </c>
      <c r="P13" s="682" t="s">
        <v>71</v>
      </c>
    </row>
    <row r="14" spans="1:16" s="230" customFormat="1" ht="15.75" thickBot="1" x14ac:dyDescent="0.3">
      <c r="A14" s="134"/>
      <c r="B14" s="134"/>
      <c r="C14" s="134"/>
      <c r="D14" s="134"/>
      <c r="E14" s="273" t="s">
        <v>69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72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258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N20" sqref="N20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69" t="s">
        <v>361</v>
      </c>
      <c r="B1" s="9"/>
      <c r="C1" s="9"/>
      <c r="D1" s="9"/>
      <c r="E1" s="9"/>
      <c r="F1" s="70"/>
    </row>
    <row r="2" spans="1:9" ht="18" customHeight="1" thickBot="1" x14ac:dyDescent="0.3">
      <c r="A2" s="69" t="s">
        <v>83</v>
      </c>
      <c r="E2" s="33"/>
      <c r="F2" s="71"/>
      <c r="G2" s="71"/>
      <c r="H2" s="1"/>
      <c r="I2"/>
    </row>
    <row r="3" spans="1:9" ht="28.5" x14ac:dyDescent="0.2">
      <c r="A3" s="56"/>
      <c r="B3" s="57" t="s">
        <v>38</v>
      </c>
      <c r="C3" s="57"/>
      <c r="D3" s="58" t="s">
        <v>39</v>
      </c>
      <c r="G3" s="1"/>
      <c r="H3" s="1"/>
      <c r="I3"/>
    </row>
    <row r="4" spans="1:9" ht="15" x14ac:dyDescent="0.25">
      <c r="A4" s="30"/>
      <c r="B4" s="597" t="s">
        <v>360</v>
      </c>
      <c r="C4" s="752" t="s">
        <v>350</v>
      </c>
      <c r="D4" s="598" t="s">
        <v>47</v>
      </c>
      <c r="F4" s="1"/>
      <c r="G4" s="1"/>
      <c r="H4" s="1"/>
      <c r="I4"/>
    </row>
    <row r="5" spans="1:9" ht="15" x14ac:dyDescent="0.25">
      <c r="A5" s="30"/>
      <c r="B5" s="599" t="s">
        <v>32</v>
      </c>
      <c r="C5" s="600"/>
      <c r="D5" s="601"/>
      <c r="F5" s="1"/>
      <c r="G5" s="1"/>
      <c r="H5" s="1"/>
      <c r="I5"/>
    </row>
    <row r="6" spans="1:9" ht="15" x14ac:dyDescent="0.25">
      <c r="A6" s="31" t="s">
        <v>145</v>
      </c>
      <c r="B6" s="59">
        <v>1400</v>
      </c>
      <c r="C6" s="60">
        <v>1400</v>
      </c>
      <c r="D6" s="276">
        <v>0</v>
      </c>
      <c r="I6"/>
    </row>
    <row r="7" spans="1:9" ht="15" x14ac:dyDescent="0.25">
      <c r="A7" s="31" t="s">
        <v>146</v>
      </c>
      <c r="B7" s="59">
        <v>2000</v>
      </c>
      <c r="C7" s="60">
        <v>2000</v>
      </c>
      <c r="D7" s="276">
        <v>0</v>
      </c>
      <c r="I7"/>
    </row>
    <row r="8" spans="1:9" ht="15.75" thickBot="1" x14ac:dyDescent="0.3">
      <c r="A8" s="31" t="s">
        <v>147</v>
      </c>
      <c r="B8" s="59">
        <v>1745.61</v>
      </c>
      <c r="C8" s="60">
        <v>1734.95</v>
      </c>
      <c r="D8" s="276">
        <v>0.61442692872992621</v>
      </c>
      <c r="I8"/>
    </row>
    <row r="9" spans="1:9" ht="15" x14ac:dyDescent="0.25">
      <c r="A9" s="30"/>
      <c r="B9" s="61" t="s">
        <v>33</v>
      </c>
      <c r="C9" s="62"/>
      <c r="D9" s="277"/>
      <c r="I9"/>
    </row>
    <row r="10" spans="1:9" ht="15" x14ac:dyDescent="0.25">
      <c r="A10" s="31" t="s">
        <v>145</v>
      </c>
      <c r="B10" s="59">
        <v>1000</v>
      </c>
      <c r="C10" s="60">
        <v>1000</v>
      </c>
      <c r="D10" s="276">
        <v>0</v>
      </c>
      <c r="I10"/>
    </row>
    <row r="11" spans="1:9" ht="15" x14ac:dyDescent="0.25">
      <c r="A11" s="31" t="s">
        <v>146</v>
      </c>
      <c r="B11" s="59">
        <v>1800</v>
      </c>
      <c r="C11" s="60">
        <v>1500</v>
      </c>
      <c r="D11" s="276">
        <v>20</v>
      </c>
      <c r="I11"/>
    </row>
    <row r="12" spans="1:9" ht="15.75" thickBot="1" x14ac:dyDescent="0.3">
      <c r="A12" s="31" t="s">
        <v>147</v>
      </c>
      <c r="B12" s="59">
        <v>1272.06</v>
      </c>
      <c r="C12" s="60">
        <v>1226.79</v>
      </c>
      <c r="D12" s="276">
        <v>3.6901181131244942</v>
      </c>
      <c r="I12"/>
    </row>
    <row r="13" spans="1:9" ht="15" x14ac:dyDescent="0.25">
      <c r="A13" s="30"/>
      <c r="B13" s="61" t="s">
        <v>34</v>
      </c>
      <c r="C13" s="62"/>
      <c r="D13" s="277"/>
      <c r="I13"/>
    </row>
    <row r="14" spans="1:9" ht="15" x14ac:dyDescent="0.25">
      <c r="A14" s="31" t="s">
        <v>145</v>
      </c>
      <c r="B14" s="59">
        <v>1000</v>
      </c>
      <c r="C14" s="60">
        <v>1200</v>
      </c>
      <c r="D14" s="276">
        <v>-16.666666666666664</v>
      </c>
      <c r="I14"/>
    </row>
    <row r="15" spans="1:9" ht="15" x14ac:dyDescent="0.25">
      <c r="A15" s="31" t="s">
        <v>146</v>
      </c>
      <c r="B15" s="59">
        <v>1950</v>
      </c>
      <c r="C15" s="60">
        <v>2000</v>
      </c>
      <c r="D15" s="276">
        <v>-2.5</v>
      </c>
      <c r="I15"/>
    </row>
    <row r="16" spans="1:9" ht="15.75" thickBot="1" x14ac:dyDescent="0.3">
      <c r="A16" s="31" t="s">
        <v>147</v>
      </c>
      <c r="B16" s="59">
        <v>1529.38</v>
      </c>
      <c r="C16" s="60">
        <v>1533.63</v>
      </c>
      <c r="D16" s="276">
        <v>-0.27712029629050033</v>
      </c>
      <c r="I16"/>
    </row>
    <row r="17" spans="1:9" ht="15" x14ac:dyDescent="0.25">
      <c r="A17" s="30"/>
      <c r="B17" s="61" t="s">
        <v>35</v>
      </c>
      <c r="C17" s="62"/>
      <c r="D17" s="277"/>
      <c r="I17"/>
    </row>
    <row r="18" spans="1:9" ht="15" x14ac:dyDescent="0.25">
      <c r="A18" s="31" t="s">
        <v>145</v>
      </c>
      <c r="B18" s="59">
        <v>1400</v>
      </c>
      <c r="C18" s="60">
        <v>1400</v>
      </c>
      <c r="D18" s="276">
        <v>0</v>
      </c>
      <c r="I18"/>
    </row>
    <row r="19" spans="1:9" ht="15" x14ac:dyDescent="0.25">
      <c r="A19" s="31" t="s">
        <v>146</v>
      </c>
      <c r="B19" s="59">
        <v>2000</v>
      </c>
      <c r="C19" s="60">
        <v>2000</v>
      </c>
      <c r="D19" s="276">
        <v>0</v>
      </c>
      <c r="I19"/>
    </row>
    <row r="20" spans="1:9" ht="15.75" thickBot="1" x14ac:dyDescent="0.3">
      <c r="A20" s="31" t="s">
        <v>147</v>
      </c>
      <c r="B20" s="59">
        <v>1725.19</v>
      </c>
      <c r="C20" s="60">
        <v>1691.5</v>
      </c>
      <c r="D20" s="276">
        <v>1.9917233224948303</v>
      </c>
      <c r="I20"/>
    </row>
    <row r="21" spans="1:9" ht="15" x14ac:dyDescent="0.25">
      <c r="A21" s="30"/>
      <c r="B21" s="61" t="s">
        <v>36</v>
      </c>
      <c r="C21" s="62"/>
      <c r="D21" s="277"/>
      <c r="I21"/>
    </row>
    <row r="22" spans="1:9" ht="15" x14ac:dyDescent="0.25">
      <c r="A22" s="31" t="s">
        <v>145</v>
      </c>
      <c r="B22" s="59">
        <v>900</v>
      </c>
      <c r="C22" s="60">
        <v>1000</v>
      </c>
      <c r="D22" s="276">
        <v>-10</v>
      </c>
      <c r="I22"/>
    </row>
    <row r="23" spans="1:9" ht="15" x14ac:dyDescent="0.25">
      <c r="A23" s="31" t="s">
        <v>146</v>
      </c>
      <c r="B23" s="59">
        <v>1800</v>
      </c>
      <c r="C23" s="60">
        <v>1650</v>
      </c>
      <c r="D23" s="276">
        <v>9.0909090909090917</v>
      </c>
      <c r="I23"/>
    </row>
    <row r="24" spans="1:9" ht="15.75" thickBot="1" x14ac:dyDescent="0.3">
      <c r="A24" s="31" t="s">
        <v>147</v>
      </c>
      <c r="B24" s="59">
        <v>1255.18</v>
      </c>
      <c r="C24" s="60">
        <v>1248.44</v>
      </c>
      <c r="D24" s="276">
        <v>0.53987376245554519</v>
      </c>
      <c r="I24"/>
    </row>
    <row r="25" spans="1:9" ht="15" x14ac:dyDescent="0.25">
      <c r="A25" s="30"/>
      <c r="B25" s="61" t="s">
        <v>37</v>
      </c>
      <c r="C25" s="62"/>
      <c r="D25" s="277"/>
      <c r="I25"/>
    </row>
    <row r="26" spans="1:9" ht="15" x14ac:dyDescent="0.25">
      <c r="A26" s="31" t="s">
        <v>145</v>
      </c>
      <c r="B26" s="59">
        <v>1000</v>
      </c>
      <c r="C26" s="60">
        <v>1100</v>
      </c>
      <c r="D26" s="276">
        <v>-9.0909090909090917</v>
      </c>
      <c r="I26"/>
    </row>
    <row r="27" spans="1:9" ht="15" x14ac:dyDescent="0.25">
      <c r="A27" s="31" t="s">
        <v>146</v>
      </c>
      <c r="B27" s="59">
        <v>1950</v>
      </c>
      <c r="C27" s="60">
        <v>1800</v>
      </c>
      <c r="D27" s="276">
        <v>8.3333333333333321</v>
      </c>
      <c r="I27"/>
    </row>
    <row r="28" spans="1:9" ht="15.75" thickBot="1" x14ac:dyDescent="0.3">
      <c r="A28" s="32" t="s">
        <v>147</v>
      </c>
      <c r="B28" s="795">
        <v>1467.13</v>
      </c>
      <c r="C28" s="796">
        <v>1439.45</v>
      </c>
      <c r="D28" s="797">
        <v>1.9229566848449102</v>
      </c>
      <c r="I28"/>
    </row>
    <row r="29" spans="1:9" ht="15.75" x14ac:dyDescent="0.25">
      <c r="A29" s="26" t="s">
        <v>259</v>
      </c>
      <c r="D29" s="35"/>
      <c r="I29"/>
    </row>
    <row r="30" spans="1:9" x14ac:dyDescent="0.2">
      <c r="D30" s="35"/>
      <c r="I30" s="47"/>
    </row>
    <row r="31" spans="1:9" x14ac:dyDescent="0.2">
      <c r="D31" s="35"/>
      <c r="I31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2022-05-20T06:28:30Z</dcterms:modified>
</cp:coreProperties>
</file>