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mc:AlternateContent xmlns:mc="http://schemas.openxmlformats.org/markup-compatibility/2006">
    <mc:Choice Requires="x15">
      <x15ac:absPath xmlns:x15ac="http://schemas.microsoft.com/office/spreadsheetml/2010/11/ac" url="C:\Users\nwiniarska\Desktop\"/>
    </mc:Choice>
  </mc:AlternateContent>
  <bookViews>
    <workbookView xWindow="0" yWindow="0" windowWidth="28800" windowHeight="13725"/>
  </bookViews>
  <sheets>
    <sheet name="Zestawienie" sheetId="2" r:id="rId1"/>
  </sheets>
  <calcPr calcId="152511"/>
</workbook>
</file>

<file path=xl/calcChain.xml><?xml version="1.0" encoding="utf-8"?>
<calcChain xmlns="http://schemas.openxmlformats.org/spreadsheetml/2006/main">
  <c r="E66" i="2" l="1"/>
  <c r="D66" i="2"/>
</calcChain>
</file>

<file path=xl/sharedStrings.xml><?xml version="1.0" encoding="utf-8"?>
<sst xmlns="http://schemas.openxmlformats.org/spreadsheetml/2006/main" count="330" uniqueCount="239">
  <si>
    <t>Nr projektu</t>
  </si>
  <si>
    <t>Tytuł</t>
  </si>
  <si>
    <t>Beneficjent</t>
  </si>
  <si>
    <t>Wartość projektu</t>
  </si>
  <si>
    <t>Streszczenie projektu</t>
  </si>
  <si>
    <t>Wartość dofinansowania z funduszu</t>
  </si>
  <si>
    <t>Data rozpoczęcia projektu</t>
  </si>
  <si>
    <t>Data zakończenia projektu</t>
  </si>
  <si>
    <t>PL/2017/PR/0001</t>
  </si>
  <si>
    <t>Modernizacja zasobów teleinformatycznych wspierających kryminalną analizę operacyjną SG</t>
  </si>
  <si>
    <t>Komendant Główny Straży Granicznej</t>
  </si>
  <si>
    <t>Wszystkie działania Straży Granicznej w obszarze operacyjno-śledczym, w tym KAO, ukierunkowane są na zwalczanie i zapobieganie przestępczości transgranicznej, a co z tym bezpośrednio związane z ochroną i zarządzaniem granicą państwową i granicą UE. Zakup odpowiedniej ilości najnowszych licencji oprogramowania specjalistycznego wykorzystywanego w obszarze KAO w SG pozytywnie wpłynie na jakość procesów wykrywczych mających na celu zwalczanie 
i zapobieganie przestępczości realizowanych w SG poprzez:
- efektywne wykorzystanie potencjału wyszkolonych analityków,
- zwiększenie ilości analityków kryminalnych mających dostęp do specjalistycznego oprogramowania analitycznego,
- możliwość realizowania skomplikowanych KAO na wszystkich szczeblach struktury organizacyjnej Straży Granicznej (w tym placówki SG).</t>
  </si>
  <si>
    <t>PL/2017/PR/0002</t>
  </si>
  <si>
    <t>Budowa stanowisk do rejestracji wizerunku osób</t>
  </si>
  <si>
    <t>Szef Agencji Bezpieczeństwa Wewnętrznego</t>
  </si>
  <si>
    <t>Przedmiotowy projekt stanowi przedsięwzięcie zakładające: zakupu 18 stanowisk do wykonywania zdjęć sygnalitycznych wraz z punktem dostępowym do Krajowego Systemu Informacji Policyjnej, przyłączenie stanowisk do KSIP oraz przeszkolenie funkcjonariuszy do obsługi ww. wyposażenia.
Stworzone w ABW stanowiska do rejestracji wizerunku osób pozwolą funkcjonariuszom ABW na wykonywanie zdjęć, które będą odpowiadały wymaganiom technicznym stawianym materiałom zamieszczanym w bazach danych, co znacząco przyspieszy proces weryfikacji tożsamości osób ukrywających swoją tożsamość. Przyczyni się również do monitorowania działalności osób powiązanych z organizacjami terrorystycznymi.</t>
  </si>
  <si>
    <t>PL/2017/PR/0003</t>
  </si>
  <si>
    <t xml:space="preserve">Zintegrowany system zapytań do zewnętrznych źródeł oraz baz danych </t>
  </si>
  <si>
    <t>Wnioskodawca przewiduje następujące działania:   	
1.	zaprojektowanie i uruchomienie platformy programowej, integrującej zapytania do instytucji zewnętrznych;
2.	zaprojektowanie i wdrożenie mechanizmów ułatwiających wymianę informacji pomiędzy systemem zapytań do instytucji zewnętrznych, a systemami wewnętrznymi ABW;
3.	modernizację infrastruktury sieciowej i serwerowej w zakresie sprzętu i oprogramowania;
4.	modernizację stanowisk komputerowych użytkowników końcowych wraz z ich przeszkoleniem. 
Realizacja przedmiotowego przedsięwzięcia przełoży się bezpośrednio na zwiększenie możliwości i skuteczności działań ABW w obszarze jej ustawowych zadań, w tym na wzrost efektywności w zapobieganiu oraz zwalczaniu przestępczości przez służby specjalne</t>
  </si>
  <si>
    <t>PL/2017/PR/0004</t>
  </si>
  <si>
    <t>Modernizacja platformy sprzętowej wspierającej zapobieganie i zwalczanie przestępczości</t>
  </si>
  <si>
    <t xml:space="preserve">Celem podjętych przez ABW działań jest stworzenie zintegrowanej sali monitoringu i obsługi systemów teleinformatycznych, która w sposób bezpośredni przyczyni się do wsparcia działań analityczno – informacyjnych oraz operacyjno-rozpoznawczych prowadzonych w zakresie zwalczania i przeciwdziałania przestępczości. Zastosowanie rozwiązania zaplanowanego we wniosku o dofinansowanie zagwarantuje integrację posiadanych systemów wizyjnych i teleinformatycznych oraz umożliwi wykorzystanie kolejnych nowo pozyskanych systemów. Realizacja przedmiotowego projektu przyczyni się do wzmocnienia służb specjalnych, zwiększenia ich zdolności na reagowanie w przypadku wystąpienia niepożądanych zdarzeń, podniesienia ich skuteczności. </t>
  </si>
  <si>
    <t>PL/2017/PR/0005</t>
  </si>
  <si>
    <t>Stanowisko do identyfikacji urządzeń oraz badania autentyczności zapisów wizyjnych</t>
  </si>
  <si>
    <t xml:space="preserve">Przedmiotowy projekt był przedsięwzięciem planowanym do realizacji w okresie od 01.04.2017 r. do 31.12.2019 r. W wyniku jego realizacji w Biurze Badań Kryminalistycznych ABW, jednostce organizacyjnej Agencji Bezpieczeństwa Wewnętrznego (realizującej zadania m.in. z zakresu poprawy jakości zapisów wizyjnych) stworzono stanowisko badawcze, niezbędne  do:
1.	identyfikacji urządzeń rejestrujących obraz i zapis wideo w sposób cyfrowy; 
2.	badania autentyczności materiałów foto/wideo. 
W ramach projektu Agencja zakupiła sprzęt teleinformatyczny oraz specjalistyczne oprogramowanie, które celem jest zwiększenie skuteczności w zapobieganiu i zwalczaniu przestępczości, do wykorzystywania do pracy w bieżącej praktyce eksperckiej. Dodatkowym efektem realizacji przedsięwzięcia jest wyposażenie w specjalistyczną  wiedzę i umiejętności trzech funkcjonariuszy służb specjalnych.
</t>
  </si>
  <si>
    <t>PL/2017/PR/0006</t>
  </si>
  <si>
    <t>Rozszerzenie możliwości identyfikacji genetycznej o badanie mtDNA oraz materiału kostnego</t>
  </si>
  <si>
    <t>Realizacja przedsięwzięcia obejmie: opracowanie projektu wielobranżowego oraz wykonanie remontu i adaptacji pomieszczeń, zakup specjalistycznych urządzeń wraz ze specjalistycznym oprogramowaniem oraz odczynników i materiałów niezbędnych do kompleksowego wyposażenia ciągu badawczego do pracy z mtDNA i materiałem kostnym, przeszkolenie personelu oraz opracowanie procedury badawczej dla wdrożonej metodyki. Realizacja projektu  rozszerzy dotychczasowe możliwości Biura Badań Kryminalistycznych ABW w zakresie wykonywania badań identyfikacyjnych oraz umożliwią wykonywanie badań pokrewieństwa (w przypadkach dysponowania ograniczonym materiałem porównawczym). Badania będą wykorzystywane do realizacji opinii kryminalistycznych z zakresu badania mtDNA oraz materiału kostnego, na potrzeby jednostek ABW oraz organów ścigania i wymiaru sprawiedliwości.</t>
  </si>
  <si>
    <t>PL/2017/PR/0007</t>
  </si>
  <si>
    <t>Wdrożenie Systemu Wymiany Informacji z Europolem w Zarządach Terenowych CBŚP</t>
  </si>
  <si>
    <t>Komendant Główny Policji</t>
  </si>
  <si>
    <t>Zapewnienie Zarządom Terenowym CBŚP łączności z Europolem poprzez:  rozbudowę infrastruktury sieciowej (podlegającą akredytacji przez ABW), adaptację pomieszczeń  oraz uruchomienie stanowisk dostępowych w każdej jednostce. Wraz z wdrożeniem rozwiązań technicznych zostaną przeprowadzone odpowiednie szkolenia: dla kadry etatowej z zakresu produktów i usług Europolu, dla użytkowników końcowych z zakresu obsługi aplikacji SIENA i systemu EIS oraz certyfikowane szkolenie Train-the-Trainer dla przyszłych trenerów SIENA/EIS.</t>
  </si>
  <si>
    <t>PL/2017/PR/0008</t>
  </si>
  <si>
    <t>Budowa centralnego systemu informacji o plikach związanych z działalnością przestępczą</t>
  </si>
  <si>
    <t>Budowa zintegrowanego, centralnego systemu informacji o plikach związanych z działalnością przestępczą ma na celu gromadzenie w specjalnej bazie haszy plików zawierających treści przestępcze np. pedofilskie. Baza zostanie wykorzystana w codziennej analizie i pozwoli na natychmiastową identyfikację cyfrowych treści przestępczych, które znajdują się już w bazie.  Wpłynie to na znaczące skrócenie czasu pracy analityków śledczych przy jednoczesnym wielokrotnym wzroście ich skuteczności. System pozwoli także na przełamywanie zabezpieczeń kryptograficznych (opartych na haszach).
Efektem projektu będzie powstanie nowoczesnego systemu informatycznego, który w sposób znaczący zwiększy efektywność zwalczania przestępstw komputerowych, cyberprzestępstw lub będzie możliwe zabezpieczenie cyfrowych danych. Utworzenie CSH umożliwi również wymianę informacji z innymi międzynarodowymi repozytoriami.</t>
  </si>
  <si>
    <t>PL/2017/PR/0009</t>
  </si>
  <si>
    <t xml:space="preserve">Usprawnienie pracy zespołu negocjacyjnego w sytuacjach kryzysowych </t>
  </si>
  <si>
    <t>Komenda Główna Policji</t>
  </si>
  <si>
    <t xml:space="preserve">W ramach projektu zostanie zwiększony potencjał negocjacyjny negocjatorów policyjnych poprzez zakup specjalistycznych wielofunkcyjnych telefonów specjalnych w dwóch modelach oraz przeszkolenie negocjatorów w zakresie komunikacji przy użyciu tych specjalistycznych narzędzi. Szkolenie zostanie przeprowadzone przez 2 zaproszonych z zagranicy policyjnych negocjatorów posiadających w swojej komórce tego typu urządzenie i doświadczenie w jego używaniu. Telefon specjalny stanowi swoistego rodzaju zintegrowany system komunikacyjny stanowiący wsparcie podczas działań zespołu negocjacyjnego prowadzącego rozmowy z przestępcą bądź terrorystą w różnych warunkach i okolicznościach. Dzięki temu rozwiązaniu skróci się czas przekazywania informacji pomiędzy członkami zespołu negocjacyjnego, a dowodzącym działaniami policyjnymi. </t>
  </si>
  <si>
    <t>PL/2017/PR/0010</t>
  </si>
  <si>
    <t xml:space="preserve">Zwiększenie potencjału Policji w wykonywaniu geoprzestrzennych analiz kryminalnych       </t>
  </si>
  <si>
    <t>Projekt obejmuje zwiększenie liczby licencji na użytkowane w Policji oprogramowanie do analizy geoprzestrzennej (wraz z rozszerzeniem funkcjonalności) dla komórek ds. analizy kryminalnej KGP/KWP/KSP oraz WAK CBŚP, które będą przypisane do wysokowydajnych komputerów. Projekt zakłada również przeszkolenie użytkowników końcowych w zakresie sporządzania analiz, co przyniesie zwiększenie potencjału wykonywania analiz operacyjnych i strategicznych w oparciu o dane geoprzestrzenne. Zwiększenie potencjału Policji w wykonywaniu geoprzestrzennych analiz kryminalnych przyczyni się w znacznym stopniu do zwiększenia możliwości prognozowania trendów w poszczególnych kategoriach przestępstw, z uwzględnieniem przestępczości międzynarodowej, zarówno w aspekcie grup przestępczych działających na terenie krajów członkowskich UE jak i w krajach sąsiadujących z zewnętrznymi granicami UE.</t>
  </si>
  <si>
    <t>PL/2017/PR/0011</t>
  </si>
  <si>
    <t>Wsparcie modernizacji mobilnego dostępu do systemów informacyjnych Policji</t>
  </si>
  <si>
    <t>Zakup ze środków FBW kolejnych 1236 urządzeń oraz przeszkolenie trenerów obsługi nowoczesnych MTN poprawi efektywność procesu modernizacji i pozwoli na  wizualizowanie patroli na mapie SWD. Ponieważ wymienionych zostanie około 20% najstarszych urządzeń, a pozostałe obecnie stosowane (kupione w latach 2006-2008) są wysoce awaryjne i niewydajne, to dla zrealizowania modernizacji w całości niezbędne jest kontynuowanie w kolejnych latach zakupów MTN  z wykorzystaniem wszelkich możliwych źródeł finansowania.</t>
  </si>
  <si>
    <t>PL/2017/PR/0012</t>
  </si>
  <si>
    <t>Modernizacja sieci MAN MEWA.</t>
  </si>
  <si>
    <t>Projekt przewiduje modernizację infrastruktury sieci MEWA poprzez:
−	zamknięcie istniejących tras kabli światłowodowych w sześciu relacjach na terenie Warszawy, czyli zapewnienie alternatywnych tras teletransmisyjnych w sieci wykorzystywanych w wypadku, gdyby jedna 
z nich uległa uszkodzeniu.  Oprócz  zwiększonej odporności sieci na awarię, nowe połączenia zapewnią jej dostateczną pojemność i wysoką wydolność.
−	zwiększenie przepływności pomiędzy ośrodkami przetwarzania danych systemów policyjnych na łączach szkieletowych do 40Gb Ethernet 
w obiektach przy ul. Wiśniowej i ul. Barcickiej;
−	wymianę modułów liniowych na umożliwiające świadczenie usług 
z prędkością 10Gb Ethernet w węzłach Barcicka, Wiśniowa, Olszewska 
i w KSP;
−	wymianę urządzeń  telekomunikacyjnych w węzłach CLKP Ujazdowskie, BOA Włochowska, KGSG Niepodległości;
−	ponowną konfigurację sieci .</t>
  </si>
  <si>
    <t>PL/2017/PR/0013</t>
  </si>
  <si>
    <t>Obserwacja transgraniczna</t>
  </si>
  <si>
    <t xml:space="preserve">Udoskonalenie systemu koordynacji obserwacji transgranicznej, podniesienie wiedzy specjalistycznej funkcjonariuszy w zakresie wykorzystania systemów wsparcia techniki operacyjnej, szybkiego reagowania oraz współpracy z BMWP KGP oraz Biurem SIRENE. Usprawnienie wspólnych działań ze Strażą Graniczną podczas bezpośredniej współpracy przygranicznej.
Przeprowadzenie kaskadowych szkoleń z wykonywania dokumentacji foto-audio-video w okresie utrzymania projektu w ramach własnych przedsięwzięć szkoleniowych.
Wypracowanie najlepszych i najskuteczniejszych sposobów zapobiegania przestępczości transgranicznej podczas wspólnych działań Policji polskiej i krajów UE oraz Straży Granicznej.
</t>
  </si>
  <si>
    <t>PL/2017/PR/0014</t>
  </si>
  <si>
    <t>Wprowadzenie w Policji elektronicznej rejestracji śladów i przedmiotów</t>
  </si>
  <si>
    <t>Zadaniem projektowanego rozwiązania będzie wdrożenie rozwiązań informatycznych polegających na zastąpieniu opisu śladów i przedmiotów zabezpieczonych przez funkcjonariuszy Policji oznaczaniem kodem graficznym QR (ang. Quick Response Code-alfanumeryczny matrycowy kod graficzny) wygenerowanym przy wykorzystaniu systemu ERCDŚ. Wygenerowany kod będzie drukowany na wykazie dowodów rzeczowych oraz na specjalnej etykiecie samoprzylepnej i umieszczany na opakowania śladów/dowodów. Ponadto każdy technik kryminalistyki i inny funkcjonariusz będzie miał możliwość wygenerowania i wydrukowania kodu kreskowego „Barcode” identyfikującego tego Policjanta i naklejenia go na metryczkę lub opakowanie zabezpieczonego przez siebie śladu lub przedmiotu. Wydrukowany kod, także na specjalnej etykiecie samoprzylepnej, zastąpi stosowany dotychczas lak lub silikon, na których policjanci odciskali swoje referentki.</t>
  </si>
  <si>
    <t>PL/2017/PR/0015</t>
  </si>
  <si>
    <t>Innowacyjne narzędzie do akwizycji i zabezpieczenia danych cyfrowych</t>
  </si>
  <si>
    <t xml:space="preserve">Celem projektu jest opracowanie dedykowanego, kompleksowego i zautomatyzowanego oprogramowania pozwalającego na jak najszybsze i najpełniejsze zabezpieczanie danych cyfrowych (poprzez tworzenie kopii binarnych oraz zabezpieczanie śladów ulotnych) na miejscu zdarzenia przy użyciu nowatorskich metod „sifting collectors” oraz „rapid sampling”.
Oprogramowanie pozwoli również na zabezpieczanie szeregu danych ulotnych oraz na ich natychmiastową wstępną analizę. W efekcie realizowanego projektu powstanie nowoczesne narzędzie informatyczne, które w sposób znaczący zwiększy efektywność i zakres zabezpieczanych przez organy ścigania danych cyfrowych. Proponowany projekt przyczyni się więc do znacznego usprawnienia walki z przestępstwami komputerowymi, a ponadto do obniżenia jej kosztów.
</t>
  </si>
  <si>
    <t>PL/2017/PR/0016</t>
  </si>
  <si>
    <t>Doposażenie Izby Administracji Skarbowej w Gdańsku w łodzie patrolowe</t>
  </si>
  <si>
    <t>Ministerstwo Finansów - Krajowa Administracja Skarbowa</t>
  </si>
  <si>
    <t>Projekt ma charakter inwestycyjny. Głównymi działaniami w projekcie jest przeprowadzenie  prac związanych z przygotowaniem założeń technicznych i funkcjonalnych jakie mają spełniać planowane do zakupu łodzie (2); przeprowadzenie postępowania przetargowego, zawarcie kontraktu oraz odbiór i wdrożenie do służby nabytego sprzętu – w tym przeszkolenie załogi przez producenta w zakresie obsługi urządzeń i systemów zainstalowanych w łodziach. Z uwagi na charakterystykę zakupywanego  sprzętu przewiduje się ścisłą współpracę z wykonawcą po zawarciu umowy,  na etapie budowy łodzi.</t>
  </si>
  <si>
    <t>PL/2017/PR/0017</t>
  </si>
  <si>
    <t xml:space="preserve">Budowa Krajowego Komponentu PNR. </t>
  </si>
  <si>
    <t xml:space="preserve">Celem projektu jest dostosowanie infrastruktury bazy lokalowej Straży  Granicznej do realizacji nowego zadania – budowa i obsługa komponentu Krajowego Punktu Wymiany Informacji o Pasażerach (PNR) oraz doposażenie i rozbudowa aktualnie posiadanej infrastruktury sprzętowo-programowej, na której obecnie działają kluczowe systemy SG oraz będzie uruchomiony Krajowy System Informatyczny PNR oraz systemy współpracujące w taki sposób, aby działanie systemów było realizowane w sposób wydajny, bezpieczny i niezawodny.
</t>
  </si>
  <si>
    <t>PL/2018/PR/0019</t>
  </si>
  <si>
    <t>Automatyczny System Identyfikacji Broni kompatybilny z siecią Interpol</t>
  </si>
  <si>
    <t xml:space="preserve">Projekt zakłada zakup narzędzia dla Policji, satysfakcjonującego pod względem technologicznym i funkcjonalnym, kompatybilnego z systemem IBIN (INTERPOL Ballistic Information Network). Urządzenie, którego podstawą jest nowoczesna platforma zbierająca i przechowująca cyfrowe obrazy pocisków i łusek oraz dokonująca zautomatyzowanych przeszukań w technologii 3D, dzięki czemu prawdopodobieństwo uzyskania oczekiwanego wyniku jest znacznie większe niż w tradycyjnej. Serwery bazodanowe systemu są w stanie zarejestrować kilkaset tysięcy obrazów łusek i pocisków. System będzie w pełni zgodny z wymogami technicznymi  sieci wymiany IBIN. </t>
  </si>
  <si>
    <t>PL/2018/PR/0020</t>
  </si>
  <si>
    <t>Wzmocnienie potencjału zwalczania przestępczości i terroryzmu przez CBŚP</t>
  </si>
  <si>
    <t>Projekt zakłada wdrożenie: wysokowydajnego systemu dedykowanego do pozyskiwania i analizy danych między innymi przesyłanych przez sieci komputerowe oraz zapisanych w urządzeniach mobilnych i komputerowych; 3-ch mobilnych laboratoriów taktycznych, umożliwiających pobieranie i analizę danych w trakcie działań w sposób zgodny z zasadami informatyki śledczej; 18-tu zestawów urządzeń nowej generacji do pobierania informacji,  umożliwiających  terenowym jednostkom oraz centrali CBŚP pozyskiwanie i analizę danych z nowoczesnych urządzeń mobilnych (zatrzymanych/ przejętych); systemu radiowej łączności szyfrowanej. Wraz z wdrożeniem rozwiązań technicznych zostaną przeprowadzone szkolenia dotyczące techniki i nowoczesnego podejścia do gromadzenia informacji oraz nauka obsługi systemów i programów. Zostanie również zakupiona i wdrożona modułowa ochrona balistyczna funkcjonariusza.</t>
  </si>
  <si>
    <t>Wojewoda Podlaski</t>
  </si>
  <si>
    <t>PL/2018/PR/0045</t>
  </si>
  <si>
    <t>Podnoszenie kompetencji językowych fukncjonariuszy lub pracowników administracji rządowej</t>
  </si>
  <si>
    <t xml:space="preserve">Przedmiotem projektu jest przeprowadzenie szkolenia językowego z języka angielskiego, niemieckiego i rosyjskiego dla 300-stu funkcjonariuszy lub pracowników Agencji Bezpieczeństwa Wewnętrznego. Zajęcia będą prowadzone na różnych poziomach zaawansowania, w zależności od wyników testów poziomujących uczestników szkolenia. Zajęcia odbywać się będą w co najmniej 30-stu grupach, maksymalnie po 10 osób w każdej. Łącznie zostanie przeprowadzonych 120 godzin zegarowych dla każdej grupy językowej. </t>
  </si>
  <si>
    <t>PL/2018/PR/0048</t>
  </si>
  <si>
    <t>Szkolenie Policji oraz organów celno-skarbowych w zakresie Konwencji Waszyngtońskiej CITES</t>
  </si>
  <si>
    <t>Komendant Wojewódzki Policji w Krakowie</t>
  </si>
  <si>
    <t xml:space="preserve">Ze względu na rosnące statystyki związane z przestępczością transgraniczną w zakresie handlu gatunkami zagrożonymi wyginięciem, zrealizowano projekt, którego celem był wzrost kompetencji przedstawicieli Policji i organów Służb Celno-Skarbowych w zakresie rozpoznawania, wykrywania i zwalczania przestępczości przeciwko CITES. Projekt zakłada cykl 2 seminariów oraz 2 szkoleń obejmujących przedmiotową tematykę. Dodatkowo opracowano aplikację mobilną, która pozwala uczestnikom projektu nabywać umiejętności rozpoznawania gatunków CITES. W projekcje wzięli udział funkcjonariusze policji i Służb Celno-Skarbowych. 
Produkty wg wniosku: l. przedstawicieli organów ścigania przeszkolonych z zakresu zwalczania przestępczości przeciwko CITES – 90, l. zorganizowanych seminariów – 2, l. zorganizowanych szkoleń – 2, l. osobodni szkoleń i seminarium w ramach projektu – 720.
</t>
  </si>
  <si>
    <t>PL/2018/PR/0049</t>
  </si>
  <si>
    <t>Podnoszenie stopnia profesjonalizacji kadr Policji poprzez szkolenia specjalistyczne</t>
  </si>
  <si>
    <t>Komendant Wojewódzki Policji w Gdańsku</t>
  </si>
  <si>
    <t>Pomorskie i zachodniopomorskie jednostki Policji  odnotowują wzmożoną działalność zorganizowanej przestępczości transgranicznej. Aktualny poziom kompetencji językowych uniemożliwia prowadzenie efektywnej współpracy z zagranicznymi jednostkami Policji np. w ramach grup roboczych. Rozwój przestępczości gospodarczej przy jednoczesnym braku szkoleń specjalistycznych ogranicza skuteczność Policji. Brak poprawy ww. kompetencji doprowadzi do ekspansji przestępczości transgranicznej. Realizacja 2-dniowych warsztatów szkoleniowych dot. zwalczania przestępczości gospodarczej oraz 10-miesięcznych kursów z języka angielskiego na poziomie średniozaawansowanym i zaawansowanym pozwoli na poprawę aktualnej sytuacji. Konferencja podsumowująca projekt umożliwi dalszy rozwój współpracy organów ścigania, świata nauki oraz podmiotów uczestniczących w  zwalczaniu zorganizowanej przestępczości transgranicznej.</t>
  </si>
  <si>
    <t>PL/2018/PR/0050</t>
  </si>
  <si>
    <t>Współdziałanie komórek operacyjnych CBŚP w sytuacji odwróconego wektora działania</t>
  </si>
  <si>
    <t>Opracowanie zasad udzielania wsparcia zespołowi bojowemu Zarządu III CBŚP w sytuacji odwróconego wektora działania podczas działań bojowych w ramach operacji specjalnych przeciwko przestępczości zorganizowanej, w tym transgranicznej, gospodarczej, narkotykowej, handlu ludźmi; weryfikacja w warunkach poligonowych odzwierciedlających polskie realia urbanistyczno-architektoniczne taktyki odwróconego wektora działania podczas działań bojowych; szkolenia doskonalące dla funkcjonariuszy zespołu bojowego Zarządu III CBŚP z zakresu taktyki w terenie otwartym/taktyki w terenie miejskim/ofensywnego użycia pojazdów; przeszkolenie funkcjonariuszy innych operacyjnych komórek organizacyjnych CBŚP z zakresu taktyki odwróconego wektora działania podczas działań bojowych; manewry zgrywające współdziałanie operacyjnych komórek organizacyjnych CBŚP w sytuacji odwróconego wektora podczas działań bojowych.</t>
  </si>
  <si>
    <t>PL/2018/PR/0052</t>
  </si>
  <si>
    <t>Skuteczne zwalczanie cyberprzestępczości gwarantem bezpiecznej Europy</t>
  </si>
  <si>
    <t>Przedmiotem projektu jest organizacja 12 specjalistycznych szkoleń z zakresu informatyki śledczej skierowanych do funkcjonariuszy i pracowników wyspecjalizowanych komórek zajmujących się walką z cyberprzestępczością. Realizacja projektu przyczyni się do wzmocnienia zdolności służb w walce z przestępczością „tradycyjną”, transgraniczną i zorganizowaną w celu zwiększenia bezpieczeństwa publicznego i ochrony dorobku wypracowanego przez poszczególne kraje UE. Efektem odbytych szkoleń będzie zwiększenie wiedzy i doświadczenia funkcjonariuszy, w szczególności w zakresie informatyki śledczej i wykorzystania specjalistycznych narzędzi oraz oprogramowania. Wysoko wykwalifikowana kadra będzie potrafić pozyskiwać informacje, niedostępne dla tradycyjnych metod śledczych i przyczynić się w ten sposób do szybszego i co za tym idzie skuteczniejszego reagowania na zagrożenia.</t>
  </si>
  <si>
    <t>PL/2018/PR/0053</t>
  </si>
  <si>
    <t>Wypracowanie mechanizmów reagowania na zdarzenia o charakterze terrorystycznym przez BOA K</t>
  </si>
  <si>
    <t>Projekt zakłada poprawę efektywności działania w przypadku zdarzenia o charakterze terrorystycznym, przyczyniając się do wzrostu zdolności Państwa w ochronie swoich obywateli. Projekt podzielony zostanie na bloki, które w połączeniu będą stanowić całość w przypadku prowadzenia działań bojowych lub zdarzeń kryzysowych. BOA KGP planuje przeprowadzać cykle szkoleń  na obiektach transportu zbiorowego, szkolenia podnoszące umiejętności strzeleckie oraz wypracować procedury prowadzenia działań bojowych z wykorzystaniem ładunków wybuchowych. W ramach projektu będą wypracowywane/ doprecyzowane rozwiązania taktyczne, będą również ćwiczone procedury mające na celu pomoc ludziom dotkniętym działaniami terrorystycznymi. BOA KGP po nabyciu nowych umiejętności będzie je rozpowszechniać i propagować także w związku ze swoimi zadaniami opiniodawczo/analitycznymi różnych aspektów zwalczania terroryzmu</t>
  </si>
  <si>
    <t>PL/2018/PR/0054</t>
  </si>
  <si>
    <t>Szkolenie z obsługi ArcGIS dla analityków kryminalnych</t>
  </si>
  <si>
    <t xml:space="preserve">Projekt obejmuje przeszkolenie funkcjonariuszy komórek ds. analizy kryminalnej w KGP/KWP/KSP oraz CBŚP w zakresie pracy z oprogramowaniem ArcGIS, co przyniesie zwiększenie potencjału wykonywania analiz operacyjnych i strategicznych w oparciu o dane geoprzestrzenne. Efektami tych działań będą: wyższe umiejętności gromadzenia i przetwarzania danych geoprzestrzennych niezbędnych do analizy strategicznej i operacyjnej opartej na tych danych, skrócenie czasu sporządzania analiz, większa liczba przestrzennych analiz do wykorzystywania w działaniach Policji.
</t>
  </si>
  <si>
    <t>PL/2018/PR/0055</t>
  </si>
  <si>
    <t>Specjalistyczne szkolenie z zakresu badań poligraficznych</t>
  </si>
  <si>
    <t xml:space="preserve">Projekt ma służyć zwiększeniu efektywności i stopnia standaryzacji badań poligraficznych w Polsce poprzez podniesienie kwalifikacji osób przeprowadzających badania poligraficzne i związanym z tym zwiększeniem skuteczności tych badań. Celem szkolenia jest ujednolicenie poziomu wiedzy oraz praktyki biegłych z zakresu badań poligraficznych. Szkolenie ma zapewnić spełnienie wymogów określonych przez Amerykańskie Stowarzyszenie Poligraferów jako międzynarodową organizację wytyczającą standardy wykonywania zawodu. Szkolenie pozwoli na uzyskanie przez biegłych certyfikatów potwierdzających ich kompetencje zawodowe oraz usprawni zwalczanie zjawisk przestępczych, zwłaszcza tych najbardziej niebezpiecznych i skomplikowanych, jak przestępstwa przeciwko życiu i zdrowiu, przestępczość zorganizowana, transgraniczna, korupcyjna itp.
</t>
  </si>
  <si>
    <t>PL/2018/PR/0056</t>
  </si>
  <si>
    <t xml:space="preserve">Zwiększenie skuteczności Policji w pozyskiwaniu danych z urządzeń rejestrujących obraz </t>
  </si>
  <si>
    <t xml:space="preserve">Szkolenie obejmie personel krajowych policyjnych laboratoriów kryminalistycznych, w tym z CLKP. W odpowiedzi na postępującą cyfryzację różnych aspektów życia powstała nowa specjalność kryminalistyczna łącząca dwa obszary (badania wizualne i badania informatyczne). Proponowany projekt wypełni lukę związaną z brakiem dedykowanych szkoleń dla ekspertów nowej specjalności. Dzięki projektowi „Zwiększenie skuteczności Policji w pozyskiwaniu danych z urządzeń rejestrujących obraz” nastąpi podniesienie kompetencji w takich obszarach:
	1.1. Zabezpieczanie materiału cyfrowego na miejscu zdarzenia.
	1.2. Zautomatyzowany odczyt pamięci urządzeń mobilnych.
	2.1. Istotne z punktu widzenia kryminalistyki aspekty obrazów cyfrowych.
	2.2. Rejestracja i przetwarzanie obrazu cyfrowego. 	
	2.3. Analiza obrazów cyfrowych.
</t>
  </si>
  <si>
    <t>PL/2018/PR/0057</t>
  </si>
  <si>
    <t>Osoba-Dokument-Psyche</t>
  </si>
  <si>
    <t>Komenda Stołeczna Policji</t>
  </si>
  <si>
    <t>Cel projektu: podniesienie zdolności funkcjonariuszy do wykrywania i zwalczania terroryzmu oraz zorganizowanej przestępczości zostanie osiągnięty poprzez opracowanie programu szkoleń dla 1300 funkcjonariuszy w zakresie kompleksowej weryfikacji tożsamości. 
Szkolenia kaskadowe podzielono na 2 etapy:  I - dot. szkoleń 60 trenerów, II - szkoleń  1240 uczestników.  Zostaną opracowane broszura i film instruktażowy do rozdystrybuowania wśród uczestników oraz innych jednostek policji, SG i służb mundurowych w Polsce. Wdrażanie wypracowanych rozwiązań będzie mieć znaczenie dla transgranicznej współpracy  policji, wnosząc nowe narzędzia merytoryczne. Przedsięwzięcia, przyczyniające się do podniesienia skuteczności weryfikacji tożsamości również są  w zainteresowaniu instytucji pozapolicyjnych i stanowią obszar dla współpracy międzynarodowej (min. wymiany informacji i wdrażania nowych rozwiązań).</t>
  </si>
  <si>
    <t>PL/2018/PR/0059</t>
  </si>
  <si>
    <t>Szkolenie funkcjonariuszy Policji w zakresie prowadzenia działań pościgowych</t>
  </si>
  <si>
    <t xml:space="preserve">Projekt zakłada przeszkolenie 330 funkcjonariuszy OPP/SPPP w zakresie teoretycznym i praktycznym dotyczącym taktyki pododdziałów zwartych Policji oraz działań pościgowych i taktyki poruszania się w terenie otwartym. Szkoleni funkcjonariusze będą wywodzić się z zespołów szkolenia, dowódców plutonów i dowódców drużyn. Projekt zakłada przeprowadzenie 4 ćwiczeń praktycznych. W ćwiczeniach wezmą udział funkcjonariusze, którzy zostali przeszkoleni w pierwszym etapie oraz funkcjonariusze przeszkoleni przez nich w formie kaskadowej z powyższego zakresu. Przeszkolonych zostanie łącznie 1692osób. 
Ostatnim działaniem w projekcie jest zorganizowanie warsztatów dla kadry kierowniczej Policji pozwalających na zapoznanie z taktyką prowadzenia pościgów oraz zorganizowanych działań pościgowych z wykorzystaniem funkcjonariuszy OPP/SPPP.
</t>
  </si>
  <si>
    <t>PL/2018/PR/0060</t>
  </si>
  <si>
    <t xml:space="preserve">Wzmocnienie współpracy polskiej i litewskiej Policji w zakresie zwalczania przest. sam. </t>
  </si>
  <si>
    <t>Komendant Wojewódzki Poilicji w Białymstoku</t>
  </si>
  <si>
    <t xml:space="preserve">Komenda Wojewódzka Policji w Białymstoku w partnerstwie z Komendą Wojewódzką Policji w Olsztynie, Komendą Wojewódzką Policji w Lublinie, a także Departamentem Policji przy MSW Republiki Litwy planuje przeprowadzić w ramach projektu szereg szkoleń (praktycznych  i teoretycznych) dla policjantów pionu kryminalnego i techniki operacyjnej z zakresu zwalczania przestępczości samochodowej, a także zorganizować wizytę studyjną do Kowna w celu lepszego poznania metod pracy policji litewskiej w zwalczaniu tego typu przestępczości. Ponadto w ramach projektu zostaną zorganizowane 2 kursy jazdy samochodem w trudnych warunkach. Te umiejętności przyczynią się z kolei do bezpieczniejszego i pewniejszego poruszania się po drodze w momencie ewentualnego pościgu za przestępcą. </t>
  </si>
  <si>
    <t>PL/2018/PR/0061</t>
  </si>
  <si>
    <t>Sprawniejsze rozpoznawanie zagrożeń asymetrycznych – tendencje, wskaźniki, zależności</t>
  </si>
  <si>
    <t xml:space="preserve">Projekt będzie polegał na zorganizowaniu przez ABW 4 (czterech) warsztatów na terenie kraju na temat przeciwdziałania zagrożeniom asymetrycznym, w których łącznie zostanie przygotowanych 160 miejsc szkoleniowych. Warsztaty prowadzone będą przez osoby pracujące w organizacjach międzynarodowych, które na co dzień zajmują się tematyką zagrożeń asymetrycznych, zatem posiadają zarówno wiedzę merytoryczną, jak i umiejętności praktyczne. Drugim elementem realizacji Projektu będzie wysłanie 12-stu funkcjonariuszy Agencji na szkolenie zagraniczne także z zakresu zagrożeń asymetrycznych, które zostaną przeprowadzone przez zagranicznych specjalistów w tej dziedzinie. Szkolenia te odbędą się na terenie Brukseli, Hagi, Helsinek oraz Rygi. Do każdego z wymienionych miast zostanie skierowanych 3 (trzech) funkcjonariuszy ABW. </t>
  </si>
  <si>
    <t>PL/2018/PR/0062</t>
  </si>
  <si>
    <t>Szkolenie z zakresu doskonalenia metod i form prowadzenia pościgu transgranicznego</t>
  </si>
  <si>
    <t xml:space="preserve">Projekt przewiduje przeprowadzenie teoretycznego, specjalistycznego przeszkolenia policjantów ruchu drogowego w zakresie znajomości prawa międzynarodowego i procedur wynikających z umów bilateralnych, oraz szkolenie praktyczne w zakresie prowadzenia pojazdu służbowego 
w warunkach podwyższonego ryzyka – symulujące prowadzenie pościgu transgranicznego przy znacznych prędkościach oraz zróżnicowanych warunkach drogowych.
</t>
  </si>
  <si>
    <t>PL/2018/PR/0063</t>
  </si>
  <si>
    <t>Kompleksowe studia podyplomowe i zaawansowane szkolenia z informatyki śledczej</t>
  </si>
  <si>
    <t>Wyrafinowane metody przestępcze i bardzo dynamiczny rozwój technologii informatycznych, z których korzystają przestępcy, wymaga po stronie organów ścigania kompetentnego personelu i przez to kluczowym elementem pracy związanej z analizą cyfrowych nośników danych staje się konieczność nieustannego podnoszenia kompetencji i poszerzania wiedzy, niezbędnej do tego, aby móc skutecznie wykrywać nowe metody i narzędzia stosowane przez przestępców. W tym celu projekt zakłada realizację kompleksowych studiów podyplomowych, którym towarzyszyć będą dwa bloki zaawansowanych specjalistycznych szkoleń.</t>
  </si>
  <si>
    <t>PL/2018/PR/0064</t>
  </si>
  <si>
    <t>Podnoszenie poziomu  kompetencji kadr KAS odpowiedzialnych za zwalczanie przestępczości</t>
  </si>
  <si>
    <t>Ministerstwo Finansów</t>
  </si>
  <si>
    <t xml:space="preserve">Projekt polega na przeszkoleniu funkcjonariuszy i pracowników Krajowej Administracji Skarbowej z zakresu taktyki i techniki interwencji z wykorzystaniem broni palnej, techniki i taktyki jazdy w warunkach specjalnych, szkoleń językowych, informatyki śledczej oraz taktyki i techniki przesłuchań. Szkolenia są dedykowane dla funkcjonariuszy i pracowników  odpowiedzialnych za zwalczanie przestępczości.
Efektem realizacji projektu będzie podniesienie kwalifikacji personelu poprzez zwiększenie skuteczności w zapobieganiu i zwalczaniu przestępczości poważnej, zorganizowanej o wymiarze transgranicznym oraz innych zagrożeń dla bezpieczeństwa państwa oraz UE. 
</t>
  </si>
  <si>
    <t>PL/2018/PR/0065</t>
  </si>
  <si>
    <t>Zakup urządzeń RTG dla Oddzialu Celnego w Korczowej</t>
  </si>
  <si>
    <t>Dostawa skanera RTG na przejście graniczne w Korczowej, położone na drodze E40, głównym transgranicznym szlaku handlowym (i przemytniczym), w celu przeciwdziałania i zwalczania przestępczości m.in. zorganizowanej o zasięgu transgranicznym oraz źródeł jej finansowania (przemyt narkotyków, ludzi) oraz źródeł pozyskiwania broni i narzędzi służących przestępstwom i terroryzmowi.
Współpraca transgraniczna jest realizowana przez m.in. transporty nadzorowane, gdzie po otrzymaniu informacji z kraju partnerskiego lub po stwierdzeniu nieprawidłowości przez RTG, podejrzany pojazd nie zostaje zatrzymany i jest śledzony do miejsca docelowego w Polsce lub w innych krajów UE, wskazując mocodawców przestępstwa.
Projekt zapewni m.in.:
- zwiększoną efektywność kontroli i skanowania pojazdów,
- obniżenie liczby podejmowanych prób przemytu.
- identyfikowanie nowych metod przemytu.</t>
  </si>
  <si>
    <t>PL/2020/PR/0077</t>
  </si>
  <si>
    <t>Mobilne laboratoria CBRN-E dla Państwowej Straży Pożarnej</t>
  </si>
  <si>
    <t>Śląski Komendant Wojewódzki Państwowej Straży Pożarnej</t>
  </si>
  <si>
    <t>Potrzeba realizacji projektu wynika z: braków sprzętowych – PSP woj. młp. i śl. nie posiadają na wyposażeniu MobiLabów, ww. sprzęt jest niezbędny do bezpiecznego i precyzyjnego rozpoznawania substancji niebezpiecznych na miejscu zdarzenia, które są powodowane wyłącznie działalnością człowieka.
Główne działania to: zakup MobiLabów, zorganizowanie seminarium szkoleniowego, działania informacyjno-promocyjne.
Główne rezultaty to: zwiększenie potencjału sprzętowego PSP o 2 szt. MobiLabów, zwiększenie kompetencji funkcjonariuszy PSP w zakresie usuwania skutków zagrożeń CBRN, zwiększenie skuteczności podejmowanych przez PSP działań w zakresie CBRN-E poprzez wykorzystanie nowoczesnych narzędzi do rozpoznawania zagrożeń, zwiększenie ilości metod identyfikacji i pomiaru substancji niebezpiecznych, zwiększenie ilość substancji niebezpiecznych jakie funkcjonariusze PSP mogą samodzielnie rozpoznać.</t>
  </si>
  <si>
    <t>PL/2020/PR/0078</t>
  </si>
  <si>
    <t>Rozbudowa i modernizacja systemu ostrzegania ludności o zagrożeniach dla woj. pomorskiego</t>
  </si>
  <si>
    <t>Wojewoda Pomorski</t>
  </si>
  <si>
    <t xml:space="preserve">Problemem, jest brak wielosystemowego sterowania cyfrowego, alarmującego ludność o zagrożeniach. Celem projektu jest stworzenie nowoczesnego, jednolitego systemu ostrzegania i alarmowania w województwie. System umożliwi automatyzację procesów i obsługę systemu online na poziomie regionalnym i lokalnym.
Projekt zakłada wybudowanie central alarmowych oraz syren elektronicznych szczelinowych wraz z urządzeniami do włączania, sterowania, kontroli oraz monitorowania.
Przedsięwzięcie przewiduje podłączenie nowego systemu do starych systemów będących już w miastach, powiatach i gminach. Poprzez realizację projektu powstanie możliwość uruchamiania syren alarmowych oraz nadawanie komunikatów głosowych przez dodatkowych uprawnionych użytkowników, w tym centralnie za pośrednictwem Wojewódzkiej Centrali Alarmowej. </t>
  </si>
  <si>
    <t>PL/2020/PR/0079</t>
  </si>
  <si>
    <t>Taktyka CBŚP w sytuacji kryzysowej powstałej w wyniku aktywności terrorystycznej</t>
  </si>
  <si>
    <t>PL/2020/PR/0080</t>
  </si>
  <si>
    <t>Skuteczni w działaniu – współpraca służb w sytuacjach zagrożenia infrastruktury krytycznej</t>
  </si>
  <si>
    <t>Komendant Wojewódzki Policji w Radomiu</t>
  </si>
  <si>
    <t>Celem projektu jest podniesienie skuteczności działań oraz ich koordynacji pomiędzy Policją a innymi służbami w przypadku wystąpienia sytuacji kryzysowych w obiektach IK. Planuje się organizacje specjalistycznych szkoleń poszerzających i aktualizujących umiejętności przedstawicieli poszczególnych ogniw zarządzania kryzysowego, wdrożenie ich do zastosowań praktycznych w trakcie ćwiczeń zespołowych oraz opracowanie szczegółowej procedury działań reaktywnych w sytuacji zagrożenia IK w sytuacjach kryzysowych, ze szczególnym uwzględnieniem algorytmów postępowania funkcjonariuszy Policji na szczeblu powiatowym. Opracowana procedura oraz zrealizowane szkolenia umożliwią zwiększenie skuteczności zarządzania kryzysowego oraz bezpieczeństwa IK nie tylko na terenie garnizonu mazowieckiego, ale również  na terenach podległych czterem partnerskim Komendom Wojewódzkim Policji.</t>
  </si>
  <si>
    <t>PL/2020/PR/0081</t>
  </si>
  <si>
    <t>Podniesienie skuteczności systemu alarmowania i ostrzegania ludności</t>
  </si>
  <si>
    <t xml:space="preserve">Projekt jest wyjściem naprzeciw konieczności modernizacji funkcjonującego w województwie podlaskim kompleksowego systemu alarmowania i ostrzegania. Zakłada przeprowadzenie prac związanych z wymianą syren (45 szt.) i masztów (4 szt.) wraz z systemami antenowymi, instalację syren w nowych lokalizacjach (48 szt.), uruchomienie nowych central sterujących (3 szt.), aktualizację oprogramowania, modernizację systemów nasłuchu (19 urządzeń) oraz przeszkolenie kadry i modernizacja stanowisk obsługi systemów.
Rezultatem projektu będzie zmodernizowany, skuteczny system alarmowania i ostrzegania obejmujący swym zasięgiem cały teren województwa podlaskiego (system obecnie obejmuje 71% gmin województwa), pozwalający na przekazywanie sygnałów alarmowych mieszkańcom. Sterowanie poszczególnymi urządzeniami alarmowymi będzie możliwe zarówno drogą radiową jak i poprzez sieci komputerowe.
</t>
  </si>
  <si>
    <t>PL/2020/PR/0082</t>
  </si>
  <si>
    <t>Mazowieckie Syreny+ - rozbudowa i modernizacja systemu ostrzegania i alarmowania ludności</t>
  </si>
  <si>
    <t>Wojewoda Mazowiecki</t>
  </si>
  <si>
    <t xml:space="preserve">Pokrycie terenu całego województwa maz. syrenami alarmowymi. Zapewnienie cyfrowej łączności dla każdej gminy i powiatu w ramach radiowej Sieci Zarządzania Wojewody  mazowieckiego. Zapewnienie właściwego ostrzegania i alarmowania ludności o zagrożeniu. </t>
  </si>
  <si>
    <t>PL/2020/PR/0083</t>
  </si>
  <si>
    <t>Skuteczni razem - SPKP z PSP przeciwko zagrożeniom terrorystycznym</t>
  </si>
  <si>
    <t>Celem projektu jest zwiększenie zdolności do skutecznego i efektywnego reagowania na ataki terrorystyczne i zagrożenia CBRN-E w celu ochrony obiektów infrastruktury krytycznej i przestrzeni publicznej. W ramach projektu zostanie zakupiony specjalistyczny sprzęt w postaci pojazdu z platformą szturmową oraz przeprowadzone trzy praktyczne szkolenia na obiektach infrastruktury krytycznej z jej wykorzystaniem. Szkolenia będą realizowane w warunkach zbliżonych do rzeczywistych i w znaczący sposób przyczynią się do sukcesu podczas podejmowanych w warunkach rzeczywistych akcjach.. Trwałym efektem edukacyjnym będą zrealizowane podczas szkoleń filmy instruktażowe, które będą wspomagać proces dydaktyczny oraz zalecenia do poprawy procedur działań bojowych.</t>
  </si>
  <si>
    <t>PL/2020/PR/0084</t>
  </si>
  <si>
    <t>Zintegrowane stanowiska zarządzania i informowania o ryzyku w sytuacji kryzysowej</t>
  </si>
  <si>
    <t>Komendant Wojewódzki Policji w Szczecinie</t>
  </si>
  <si>
    <t xml:space="preserve">W wyniku projektu partnerzy otrzymają narzędzia do reagowania w postaci pojazdów specjalistycznych, które stworzą zintegrowane stanowiska zarządzania i informowania o ryzyku w sytuacji kryzysowej. Projekt umożliwi prowadzenie i koordynowanie działań służb mających na celu zapobieganie i zwalczanie zagrożeń oraz zapewnienie odpowiedniej komunikacji między podmiotami na wszystkich szczeblach zarządzania kryzysowego zapewnia odpowiednich warunków technicznych - zostanie zmodernizowane i doposażone Centrum Operacyjne KWP w Gorzowie Wlkp.
Wraz z wdrożeniem rozwiązań technicznych zostanie przeprowadzone szkolenie praktyczne z udziałem wszystkich służb zaangażowanych w zarządzanie kryzysowe oraz z wykorzystaniem zakupionego sprzętu, co przyczyni się do skrócenia czasu reakcji.
</t>
  </si>
  <si>
    <t>PL/2020/PR/0085</t>
  </si>
  <si>
    <t>Rozpoznanie i neutralizacja zagrożeń CBRN-E na terenie obiektów IK</t>
  </si>
  <si>
    <t>Komendant Wojewódzki Policji w Łodzi</t>
  </si>
  <si>
    <t xml:space="preserve">Projekt ma na celu podniesienie skuteczności funkcjonariuszy garnizonów łódzkiego, śląskiego i dolnośląskiego w zakresie ochrony IK poprzez wdrożenie spójnych działań, które w rezultacie spowodują wzmocnienie najważniejszych obszarów kompetencji NGRMP oraz SPKP, takich jak wiedza specjalistyczna oraz umiejętności reagowania i współdziałania nawet w najtrudniejszych sytuacjach, przy jednoczesnym wzmocnieniu technicznym kluczowych komórek.
Działaniami, o których mowa są zakupy sprzętu do identyfikacji zagrożeń oraz szkolenie w zakresie jego obsługi, szkolenia specjalistyczne, ćwiczenia sztabowe, jak również wdrożenie przez garnizony partnerskie przynajmniej jednej wspólnej procedury reagowania w sytuacji naruszenia bezpieczeństwa IK. 
</t>
  </si>
  <si>
    <t>PL/2020/PR/0086</t>
  </si>
  <si>
    <t>System Wczesnego Ostrzegania Alarmowania i Informowania 2.0</t>
  </si>
  <si>
    <t>Wojewoda Dolnośląski</t>
  </si>
  <si>
    <t>Projekt przewiduje zbudowanie nowoczesnego systemu, umożliwiającego szybkie, skuteczne ostrzeganie oraz integrację z państwowymi systemami ostrzegania. System umożliwi wymianę informacji o zagrożeniach z innymi województwami (użytkownikami systemu). Działania objęte projektem przewidują: zbudowanie systemu, zakup oprogramowania systemowego i wyposażenia do dwóch serwerowni, instalację oprogramowania oraz szkolenia dla użytkowników.  W wyniku zrealizowania projektu użytkownicy systemu będą posiadać możliwość: szybkiego dostępu do całodobowej informacji o zagrożeniach, ostrzegania, alarmowania i informowania, ostrzegania mieszkańców i dokonywania analiz przestrzennych obszarów zagrożonych, które będą mogły być wykorzystane w procesie zarządzania sytuacją kryzysową, podejmowania działań zmierzających do ograniczania negatywnych skutków zdarzeń oraz przejmowania kontroli nad ich przebiegiem.</t>
  </si>
  <si>
    <t>PL/2020/PR/0087</t>
  </si>
  <si>
    <t>Jednolity, cyfrowy system łączności radiowej zarządzania kryzysowego</t>
  </si>
  <si>
    <t>Wojewoda Zachodniopomorski</t>
  </si>
  <si>
    <t xml:space="preserve">Cel projektu: Budowa jednolitego systemu łączności radiowej DMR usprawniającej proces kierowania przy jednoczesnym zwiększeniu odporności systemu na prowadzenie zakłóceń, dezinformacje i podsłuchiwania prowadzonej korespondencji oraz uzyskanie zasięgu radiowego na całym obszarze województwa.
Działania: Podłączenie serwera, central zarządzających oraz budowa przemienników DMR celem pokrycia obszaru województwa. Zapewnienie koordynacji działania całości sił w ramach prowadzonych akcji. Zapewnienie szyfrowanej korespondencji.  Wyposażenie w sprzęt radiotelefoniczny DMR powiatów, gmin, administracji zespolonej i niezespolonej województwa.
Rezultaty: Korespondencja radiowa oraz wymiana danych pomiędzy WCZK a organami administracji zespolonej i niezespolonej w ramach jednego systemu łączności radiowej DMR na wypadek sytuacji kryzysowej.
</t>
  </si>
  <si>
    <t>PL/2020/PR/0088</t>
  </si>
  <si>
    <t>Metodyka oceny ryzyka oraz analiza usług i procesów realizowanych przez operatorów IK</t>
  </si>
  <si>
    <t>Dyrektor Rządowego Centrum Bezpieczeństwa</t>
  </si>
  <si>
    <t xml:space="preserve">Projekt zakłada opracowanie metodyki zarządzania bezpieczeństwem procesów i ciągłości świadczenia usług krytycznych przez operatorów krajowej i europejskiej infrastruktury krytycznej. Na metodykę mają się składać w szczególności: (i) model bezpieczeństwa infrastruktury krytycznej (opracowanie jawne), (ii) model dojrzałości organizacji (opracowanie jawne) oraz (iii) analiza powiązań procesów i podprocesów realizowanych przez operatorów IK oraz dostawców składowych usług krytycznych (opracowanie niejawne).
Potrzeba opracowania metodyki dedykowanej operatorom infrastruktury krytycznej, wynika ze zmian prawnych w szczególności zmian w ustawie o zarządzaniu kryzysowym i uchwaleniem ustawy o krajowym systemie cyberbezpieczeństwa, które to ustawy stanowią dostosowanie polskiego prawa do wymogów Unijnego Mechanizmu Ochrony Ludności oraz Dyrektywy NIS.
</t>
  </si>
  <si>
    <t>PL/2020/PR/0089</t>
  </si>
  <si>
    <t>Zakup systemu wymiany danych pomiarowych dla wybranych SGRChem-Eko</t>
  </si>
  <si>
    <t>Mazowiecki Komendant Wojewódzki Państwowej Straży Pożarnej</t>
  </si>
  <si>
    <t xml:space="preserve">Poprawa bezpieczeństwa na terenie kraju poprzez stworzenie systemu wymiany danych zwiększającego efektywność prowadzenia działań ratowniczych z zakresu ratownictwa chemicznego i ekologicznego oraz działań powiązanych ze zwalczaniem terroryzmu.
 System będzie umożliwiał tworzenie meldunków, wymianę informacji, automatyzację procesu poboru danych pomiarowych, korzystanie z wiedzy eksperckiej, gromadzenie, archiwizację i wizualizację wyników na mapach na potrzeby kierowania działaniami oraz późniejszego wykorzystania w następnych działaniach.  Niezbędnym elementem systemu jest sprzęt zapewniający wymianę obrazu, głosu i danych „na żywo” pomiędzy członkami zespołów obecnych na miejscu zdarzenia, a ekspertami niebiorącymi bezpośredniego udziału w akcji - w oparciu o kamery nasobne, które mogą być poddawane procesowi dekontaminacji i pracować w strefie zagrożenia chemicznego.
</t>
  </si>
  <si>
    <t>PL/2020/PR/0090</t>
  </si>
  <si>
    <t>Zarządzanie kryzysowe w praktyce</t>
  </si>
  <si>
    <t>Projekt wychodzi naprzeciw potrzebom wynikającym z analizy Wojewódzkiego Planu Zarządzania Kryzysowego (WPZK). Zdiagnozowano deficyt transgranicznych inicjatyw, niedostateczne zgranie obsad podmiotów w ramach ogniw systemu zarządzania i reagowania kryzysowego, a także niezadowalający poziom świadomości społeczeństwa województwa jak zachować się w sytuacjach kryzysowych. Czynniki te utrudniają realizację WPZK. Dlatego celem projektu jest wzmocnienie potencjału wykonawczego WPZK poprzez następujące działania: inicjatywy transgraniczne (ćwiczenia, szkolenia, wizyty studyjne), szkolenia, komunikację społeczną (kursy e-learningowe, seminaria eksperckie, konferencje, fora ochrony IK, fora bezpieczeństwa, monografie) i kampanię informacyjno-edukacyjną.</t>
  </si>
  <si>
    <t>PL/2020/PR/0091</t>
  </si>
  <si>
    <t xml:space="preserve">SZKOLENIA MINERSKO-PIROTECHNICZNE JAKO ŚRODEK ZAPOBIEGANIA  ZAGROŻENIOM TERRORYSTYCZNYM </t>
  </si>
  <si>
    <t>Wzmocnienie potencjału Straży Granicznej w zakresie zapewniania bezpieczeństwa publicznego, w tym przeciwdziałania zagrożeniom terrorystycznym, poprzez podniesienie poziomu kwalifikacji funkcjonariuszy SG prowadzących działania minersko-pirotechniczne oraz funkcjonariuszy zaangażowanych w realizację procesu szkolenia minersko-pirotechnicznego w SG.</t>
  </si>
  <si>
    <t>PL/2020/PR/0094</t>
  </si>
  <si>
    <t>Ratownik w służbie</t>
  </si>
  <si>
    <t>Projekt obejmuje przeszkolenie 500 funkcjonariuszy z zakresu kwalifikowanej pierwszej pomocy  z elementami ratownictwa taktycznego.  Efektem tych działań będzie większa liczba policjantów posiadających uprawniania ratownika kwalifikowanej pierwszej pomocy, którzy dodatkowo nabędą specjalistyczną wiedzę z zakresu ratownictwa taktycznego. Zgodnie z założeniami każdy z uczestników projektu wyposażany zostanie w pakiety pierwszej pomocy (w postaci apteczek nasobnych z wyposażeniem oraz stazę taktyczną). Dodatkowo, w celu zapewnienia m.in. utrwalania nabytych w trakcie szkolenia umiejętności, możliwości bieżącego i stałego doskonalenia czynności ratowniczych (jak również przygotowania do recertyfikacji uprawnień ratownika) przewidziany jest zakup specjalistycznego sprzętu szkoleniowego, który przekazany zostanie do poszczególnych komend wojewódzkich Policji.</t>
  </si>
  <si>
    <t>PL/2020/PR/0095</t>
  </si>
  <si>
    <t>Budowa systemu wymiany i analizy informacji BIGDATA w szczególności przepływów finansowych</t>
  </si>
  <si>
    <t>PL/2020/PR/0096</t>
  </si>
  <si>
    <t>Zwiększenie efektywności  w zakresie wykorzystania informacji międzynarodowych.</t>
  </si>
  <si>
    <t xml:space="preserve">Głównym celem projektu jest zwiększenie poziomu wiedzy i świadomości funkcjonariuszy i pracowników organów ścigania w zakresie prawidłowego i skutecznego wykorzystania systemów i baz danych  Interpolu, Europolu i SIS II, modelu zarządzania danymi w wymiarze międzynarodowym w kontekście zapobiegania i zwalczania przestępczości transgranicznej.
Projekt przewiduje realizację specjalistycznych szkoleń trenerskich i eksperckich oraz warsztatów. </t>
  </si>
  <si>
    <t>PL/2020/PR/0097</t>
  </si>
  <si>
    <t>Wzmocnienie potencjału informacyjnego i analitycznego CBA</t>
  </si>
  <si>
    <t>Szef Centralnego Biura Antykorupcyjnego</t>
  </si>
  <si>
    <t xml:space="preserve">Cel projektu:
Zwiększenie potencjału CBA w zakresie wymiany i przetwarzania informacji wywiadowczych w skali krajowej i międzynarodowej
Działania: 
- Rozwój systemu SIENA
- Utworzenie pracowni technologii przetwarzania i analizy danych (TPAD).
Rezultaty:
Rozszerzenie dostępu do produktów i usług Europolu oraz stworzenie technicznej bazy do działań rozwojowych technologii przetwarzania i analizy danych w kontekście analizy kryminalnej i strategicznej dla funkcjonariuszy Centralnego Biura Antykorupcyjnego poprzez zakup i wdrożenie właściwej infrastruktury informatycznej.  Działania w ramach projektu zwiększą możliwości wywiadowcze, wykrywcze i analityczne CBA, a poprzez wymianę doświadczeń z innymi służbami także potencjał krajowy w tym zakresie.
</t>
  </si>
  <si>
    <t>PL/2020/PR/0098</t>
  </si>
  <si>
    <t>Wdrożenie systemu informatycznego do zarządzania pracą sieci laboratoriów KAS</t>
  </si>
  <si>
    <t>Minister Finansów</t>
  </si>
  <si>
    <t>PL/2020/PR/0099</t>
  </si>
  <si>
    <t>Rozbudowa i modernizacja Centralnej Bazy Danych EWIDA SG.</t>
  </si>
  <si>
    <t xml:space="preserve">Realizacja projektu ma na celu modernizację oraz rozbudowę wysłużonej infrastruktury sprzętowo programowej sytmów P-EWIDA oraz T-EWIDA mających czynny udział w procesach związanych z zapobieganiem i zwalczaniem przestępczości oraz wymianą informacji przez SG z innymi służbami porządku publicznego RP, w tym służbami specjalnymi, oraz rozbudowę funkcjonalności niezbędnych o realizacji zobowiązań nałożonych na  SG poprzez Rozporządzenia wykonawczego Komisji (UE) 2019/103 z dnia 23 stycznia 2019 r.  </t>
  </si>
  <si>
    <t>PL/2020/PR/0105</t>
  </si>
  <si>
    <t xml:space="preserve">Reagowanie w sytuacjach kryzysowych, w tym o charakterze terrorystycznym </t>
  </si>
  <si>
    <t xml:space="preserve">Komendant Wojewódzki Policji w Białymstoku </t>
  </si>
  <si>
    <t>W ramach Projektu Komenda Wojewódzka Policji w Białymstoku zakłada przeprowadzenie cyklu szkoleń specjalistycznych i ćwiczeń praktycznych oraz ćwiczeń dowódczo-sztabowych dla policjantów/pracowników w szczególności z Wydziału Prewencji, Wydziału Sztabu oraz Samodzielnego Pododdziału Kontrterrorystycznego Policji – z zakresu postępowania w sytuacjach kryzysowych, w tym o charakterze terrorystycznym.</t>
  </si>
  <si>
    <t>PL/2020/PR/0106</t>
  </si>
  <si>
    <t>Kampania edukacyjno-informacyjna „Ubi crimen, ibi victima"</t>
  </si>
  <si>
    <t>Fundacja „Ubi societas, ibi ius”</t>
  </si>
  <si>
    <t>Upowszechnianie w polskim społeczeństwie wiedzy na temat specyfiki różnego rodzaju przestępstw i zagrożeń a przede wszystkim ochrony i praw ofiar przestępstw, poprzez organizację ogólnopolskiej kampanii edukacyjno-informacyjnej i przeprowadzenie spotkań edukacyjnych. W projekcie zostanie dokonana diagnoza obejmująca identyfikację grup potencjalnych ofiar przestępstw (w tym także grup specjalnego traktowania), a poprzez kampanię dojdzie do wzrostu świadomości w zakresie najczęściej popełnianych przestępstw oraz ukształtowanie właściwych postaw w społeczeństwie.</t>
  </si>
  <si>
    <t>PL/2020/PR/0108</t>
  </si>
  <si>
    <t>Stworzenie bezpiecznego miejsca azylu dla ofiar handlu ludźmi wraz z prowadzeniem akcji ed</t>
  </si>
  <si>
    <t>STOWARZYSZENIE "WSPÓLNOTA POLSKA"</t>
  </si>
  <si>
    <t xml:space="preserve">Stworzenie bezpiecznego miejsca azylu dla osób będącymi ofiarami handlu ludźmi w Domu Pomocy w Ostródzie przy ul. Pieniężnego 6 oraz w razie potrzeby w innych Domach Polonii (tj. w  Rzeszowie, Lubinie, Poznaniu, Warszawie, Pułtusku i Krakowie) poprzez zapewnienie tym osobom kompleksowej opieki umożliwiające im powrót do  normalnego życia. 
Wyedukowanie polskiego społeczeństwa w zakresie tematu jakim jest handel ludźmi. Upowszechnienie i nagłośnienie tematu, czego rezultatem będzie wzrost świadomości społecznej, większa ostrożność młodzieży w podejmowaniu nieroztropnych decyzji życiowych, wzrost umiejętności i wiedzy osób, które na co dzień mogą mieć do czynienia z osobami będącymi ofiarami handlu ludźmi.
</t>
  </si>
  <si>
    <t>PL/2020/PR/0109</t>
  </si>
  <si>
    <t>Identyfikacja ofiar handlu ludźmi jako podstawa uzyskania wsparcia przez pokrzywdzonego</t>
  </si>
  <si>
    <t>Problem: Niewystarczające przygotowanie merytoryczne koordynatorów w obszarze zapobiegania i zwalczania handlu ludźmi.
Cel projektu: Wzrost kompetencji koordynatorów w zakresie wczesnej identyfikacji ofiar i prowadzenia spotkań ze społeczeństwem oraz wzbudzenie świadomości zagrożeń współczesnym niewolnictwem wśród osób wyjeżdżających bądź noszących się z zamiarem wyjazdu do pracy poza granice kraju.
Działania: Opracowanie materiałów szkoleniowych i przeprowadzenie szkoleń dla koordynatorów, opracowanie i emisja na platformach internetowych spotu nt. handlu ludźmi oraz dystrybucja podczas spotkań ze społeczeństwem broszury informacyjno-edukacyjnej.
Rezultaty: Usystematyzowanie w Policji wiedzy nt. handlu ludźmi, przeszkolenie koordynatorów w sposób jednolity, przekazanie  grupie docelowej 16-45 lat impulsu służącego obudzeniu  świadomości zagrożeń współczesnym niewolnic</t>
  </si>
  <si>
    <t>PL/2020/PR/0110</t>
  </si>
  <si>
    <t>Fałszywy telefon - zagrożone oszczędności</t>
  </si>
  <si>
    <t>Komendant Wojewódzki Policji w Rzeszowie</t>
  </si>
  <si>
    <t>Projekt „Fałszywy telefon – zagrożone oszczędności” podejmuje problematykę związaną ze  zorganizowaną przestępczością o charakterze międzynarodowym przeciwko mieniu na tzw. legendę przez 5 jednostek Komend Wojewódzkich Policji (Rzeszów, Białystok, Lublin, Olsztyn i Gorzów Wlp). Celem, głównym, projektu jest upowszechnianie wiedzy na temat specyfiki zorganizowanych oszustw metodą na tzw. „wnuczka” pod różną legenda (na wnuczka, na policjanta, na wypadek) w tym kampanie edukacyjno-informacyjne oraz spotkania bezpośrednie z seniorami na terenie 5 województw. Realizacja projektu zwiększy poziom wiedzy osób starszych o metodach działalności grup przestępczych w zakresie przestępstw, których dotyczy wniosek.</t>
  </si>
  <si>
    <t>PL/2020/PR/0111</t>
  </si>
  <si>
    <t xml:space="preserve">Inicjatywa na rzecz cudzoziemców potencjalnych ofiar przestępstw i prewencji transgr. </t>
  </si>
  <si>
    <t xml:space="preserve">Wojewoda Kujawsko-Pomorski </t>
  </si>
  <si>
    <t>PL/2020/PR/0112</t>
  </si>
  <si>
    <t>POWER ON – podniesienie kompetencji Policji w zakresie wsparcia ofiar przestępstw</t>
  </si>
  <si>
    <t>Problem: niedoskonałe formy wsparcia ofiar, niewystarczające kompetencje służb z zakresu wsparcia ofiar przestępstw,
Cel projektu: wsparcie działań pomocowych dla ofiar przestępstw oraz zwiększenie kompetencji funkcjonariuszy Policji w zakresie udzielania osobom będącym ofiarami przestępstw.
Działania:
1)	Blok konferencyjny – 3 konferencje naukowo-szkoleniowe
2)	Blok szkoleniowy – 7 sesji specjalistycznych
3)	Webinaria – 4 sesje
4)	Punkt wsparcia dla ofiar przestępstw
5)	Mobilne Centrum Pomocy Ofiarom Przestępstw (MCPOP)
6)	Promocja projektu
7)	Ocena skuteczności i realizacji szkoleń
Rezultaty: wzrost kompetencji służb udzielających wsparcia ofiarom przestępstw, wzrost świadomości i upowszechnienie wiedzy wśród ofiar przestępstw nt. zagrożeń, a także prowadzenie działań wspierających ofiary.</t>
  </si>
  <si>
    <t>Symbol celu i Nazwa celu</t>
  </si>
  <si>
    <t>CS5CK1 Przestępczość – zapobieganie i zwalczanie</t>
  </si>
  <si>
    <t>CS5CK2 Przestępczość – wymiana informacji</t>
  </si>
  <si>
    <t>CS5CK3 Przestępczość – szkolenia</t>
  </si>
  <si>
    <t>CS5CK4 Przestępczość – wspieranie ofiar</t>
  </si>
  <si>
    <t>CS6CK1 Zagrożenia – zapobieganie i zwalczanie</t>
  </si>
  <si>
    <t>CS6CK3 Zagrożenia – szkolenia</t>
  </si>
  <si>
    <t>CS6CK5 Zagrożenia – infrastruktura</t>
  </si>
  <si>
    <t>CS6CK6 Zagrożenia – wczesne ostrzeganie i sytuacje kryzysowe</t>
  </si>
  <si>
    <t>CS6CK7 Zagrożenia – ocena zagrożenia i ryzyka</t>
  </si>
  <si>
    <t>Suma</t>
  </si>
  <si>
    <t>Brakuje wypracowanych praktyk międzyinstytucjonalnych w zakresie zapobiegania 
i zwalczania przestępczości oraz wspierania ofiar – cudzoziemców. Celem projektu jest zwiększenia skuteczności organów przy współpracy z Wojewodą w zapobieganiu i zwalczaniu przestępczości zorganizowanej o wymiarze transgranicznym. Stworzenie Zespołu poprawi współpracę międzyinstytucjonalną, przyczyni się do wypracowania procedur oraz najlepszych praktyk na poziomie krajowym, jak również współpracy na rzecz zapobiegania przestępczości wobec cudzoziemców. Kolejnym celem projektu jest modernizacja istniejących krajowych systemów technologii informacji i komunikacji, sprzętu i wyposażenia wykorzystywanego do zapobiegania i zwalczania przestępczości. Procedura wsparcia dla ofiar przestępstw oraz rozwoju środków prewencyjnych poprzez utworzenie Punktu Pomocy oraz wydanie poradnika dla beneficjentów projektu.</t>
  </si>
  <si>
    <t>Projekt przewiduje Wdrożenie nowoczesnego sytemu informatycznego do zarządzania pracą laboratorium (Laboratory Information Management System) w sieci laboratoriów celno-skarbowych, w tym laboratoriów mobilnych, mających na celu wzmocnienie wymiany informacji krajowej i międzynarodowej w zakresie zapobiegania i zwalczania przestępczości poważnej i zorganizowanej.</t>
  </si>
  <si>
    <t>Projekt obejmuje wzmocnienie wymiany informacji między instytucjami krajowymi oraz innymi Państwami UE i organizacjami międzynarodowymi (Interpol i Europol) w oparciu o platformę wymiany, przetwarzania i analizy informacji ze szczególnym uwzględnieniem przepływów środków pieniężnych i kryptowalut. Uniwersalne środowisko pozwoli na sporządzanie wielu typów analiz nie tylko finansowych. Dostęp do systemu będzie odbywać się w sposób bezpośredni lub pośredni (instytucje krajowe) lub w oparciu o funkcjonujące kanały wymiany informacji za pośrednictwem BMWP KGP (Państwa Członkowskich UE oraz Interpol i Europol).
Projekt zakłada przeszkolenie użytkowników końcowych, administratorów merytorycznych i trenerów, którzy w oparciu specjalistyczną pracownie w SP w Pile oraz opracowane materiały dydaktyczne będą szkolić kolejne grupy użytkowników. Przeszkoleni zostaną też administratorzy techniczni.</t>
  </si>
  <si>
    <t>Cel projektu: Przygotowanie taktyczne pionu bojowego Zarządu III CBŚP do prowadzenia działań niskoprofilowych wobec szczególnie niebezpiecznych przestępców zmotywowanych do działania przez religię lub ideologię.
Działania: Zakup amunicji i akcesoriów treningowych, szkolenia bojowe 
w warunkach zabudowy miejskiej, obiektu użyteczności publicznej, 
środka komunikacji publicznej, w ruchu drogowym.
Rezultaty: Gotowość taktyczna pionu bojowego Zarządu III CBŚP do prowadzenia działań niskoprofilowych, opracowane algorytmy postępowa-nia podczas działań niskoprofilowych w zabudowie miejskiej, w obiekcie użyteczności publicznej, w środkach komunikacji publicznej, w ruchu drogowym.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</si>
</sst>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
    <numFmt numFmtId="165" formatCode="dd\-mm\-yyyy"/>
  </numFmts>
  <fonts count="3" x14ac:knownFonts="1">
    <font>
      <sz val="11"/>
      <color rgb="FF000000"/>
      <name val="Calibri"/>
      <family val="2"/>
    </font>
    <font>
      <sz val="11"/>
      <color rgb="FFFFFFFF"/>
      <name val="Calibri"/>
      <family val="2"/>
    </font>
    <font>
      <sz val="11"/>
      <color rgb="FF000000"/>
      <name val="Calibri Light"/>
      <family val="2"/>
      <charset val="238"/>
    </font>
  </fonts>
  <fills count="3">
    <fill>
      <patternFill patternType="none"/>
    </fill>
    <fill>
      <patternFill patternType="gray125"/>
    </fill>
    <fill>
      <patternFill patternType="solid">
        <fgColor theme="8" tint="-0.249977111117893"/>
        <bgColor indexed="64"/>
      </patternFill>
    </fill>
  </fills>
  <borders count="1">
    <border>
      <left/>
      <right/>
      <top/>
      <bottom/>
      <diagonal/>
    </border>
  </borders>
  <cellStyleXfs count="1">
    <xf numFmtId="0" fontId="0" fillId="0" borderId="0" applyBorder="0"/>
  </cellStyleXfs>
  <cellXfs count="7">
    <xf numFmtId="0" fontId="0" fillId="0" borderId="0" xfId="0" applyNumberFormat="1" applyFill="1" applyAlignment="1" applyProtection="1"/>
    <xf numFmtId="0" fontId="0" fillId="0" borderId="0" xfId="0" applyNumberFormat="1" applyFill="1" applyAlignment="1" applyProtection="1">
      <alignment horizontal="left"/>
    </xf>
    <xf numFmtId="0" fontId="2" fillId="0" borderId="0" xfId="0" applyNumberFormat="1" applyFont="1" applyFill="1" applyAlignment="1" applyProtection="1">
      <alignment horizontal="left" wrapText="1"/>
    </xf>
    <xf numFmtId="164" fontId="2" fillId="0" borderId="0" xfId="0" applyNumberFormat="1" applyFont="1" applyFill="1" applyAlignment="1" applyProtection="1">
      <alignment horizontal="left"/>
    </xf>
    <xf numFmtId="165" fontId="2" fillId="0" borderId="0" xfId="0" applyNumberFormat="1" applyFont="1" applyFill="1" applyAlignment="1" applyProtection="1">
      <alignment horizontal="left"/>
    </xf>
    <xf numFmtId="0" fontId="2" fillId="0" borderId="0" xfId="0" applyNumberFormat="1" applyFont="1" applyFill="1" applyAlignment="1" applyProtection="1">
      <alignment horizontal="left"/>
    </xf>
    <xf numFmtId="0" fontId="1" fillId="2" borderId="0" xfId="0" applyNumberFormat="1" applyFont="1" applyFill="1" applyAlignment="1" applyProtection="1">
      <alignment horizontal="left" wrapText="1"/>
    </xf>
  </cellXfs>
  <cellStyles count="1">
    <cellStyle name="Normalny" xfId="0" builtinId="0"/>
  </cellStyles>
  <dxfs count="20">
    <dxf>
      <font>
        <b val="0"/>
        <i val="0"/>
        <strike val="0"/>
        <condense val="0"/>
        <extend val="0"/>
        <outline val="0"/>
        <shadow val="0"/>
        <u val="none"/>
        <vertAlign val="baseline"/>
        <sz val="11"/>
        <color rgb="FF000000"/>
        <name val="Calibri Light"/>
        <scheme val="none"/>
      </font>
      <numFmt numFmtId="0" formatCode="General"/>
      <fill>
        <patternFill patternType="none">
          <fgColor indexed="64"/>
          <bgColor indexed="65"/>
        </patternFill>
      </fill>
      <alignment horizontal="left" vertical="bottom" textRotation="0" wrapText="0" indent="0" justifyLastLine="0" shrinkToFit="0" readingOrder="0"/>
      <protection locked="1" hidden="0"/>
    </dxf>
    <dxf>
      <font>
        <strike val="0"/>
        <outline val="0"/>
        <shadow val="0"/>
        <u val="none"/>
        <vertAlign val="baseline"/>
        <sz val="11"/>
        <color rgb="FF000000"/>
        <name val="Calibri Light"/>
        <scheme val="none"/>
      </font>
      <numFmt numFmtId="165" formatCode="dd\-mm\-yyyy"/>
      <alignment horizontal="left" vertical="bottom" textRotation="0" indent="0" justifyLastLine="0" shrinkToFit="0" readingOrder="0"/>
    </dxf>
    <dxf>
      <font>
        <b val="0"/>
        <i val="0"/>
        <strike val="0"/>
        <condense val="0"/>
        <extend val="0"/>
        <outline val="0"/>
        <shadow val="0"/>
        <u val="none"/>
        <vertAlign val="baseline"/>
        <sz val="11"/>
        <color rgb="FF000000"/>
        <name val="Calibri Light"/>
        <scheme val="none"/>
      </font>
      <numFmt numFmtId="0" formatCode="General"/>
      <fill>
        <patternFill patternType="none">
          <fgColor indexed="64"/>
          <bgColor indexed="65"/>
        </patternFill>
      </fill>
      <alignment horizontal="left" vertical="bottom" textRotation="0" wrapText="0" indent="0" justifyLastLine="0" shrinkToFit="0" readingOrder="0"/>
      <protection locked="1" hidden="0"/>
    </dxf>
    <dxf>
      <font>
        <strike val="0"/>
        <outline val="0"/>
        <shadow val="0"/>
        <u val="none"/>
        <vertAlign val="baseline"/>
        <sz val="11"/>
        <color rgb="FF000000"/>
        <name val="Calibri Light"/>
        <scheme val="none"/>
      </font>
      <numFmt numFmtId="165" formatCode="dd\-mm\-yyyy"/>
      <alignment horizontal="left" vertical="bottom" textRotation="0" indent="0" justifyLastLine="0" shrinkToFit="0" readingOrder="0"/>
    </dxf>
    <dxf>
      <font>
        <b val="0"/>
        <i val="0"/>
        <strike val="0"/>
        <condense val="0"/>
        <extend val="0"/>
        <outline val="0"/>
        <shadow val="0"/>
        <u val="none"/>
        <vertAlign val="baseline"/>
        <sz val="11"/>
        <color rgb="FF000000"/>
        <name val="Calibri Light"/>
        <scheme val="none"/>
      </font>
      <numFmt numFmtId="0" formatCode="General"/>
      <fill>
        <patternFill patternType="none">
          <fgColor indexed="64"/>
          <bgColor indexed="65"/>
        </patternFill>
      </fill>
      <alignment horizontal="left" vertical="bottom" textRotation="0" wrapText="0" indent="0" justifyLastLine="0" shrinkToFit="0" readingOrder="0"/>
      <protection locked="1" hidden="0"/>
    </dxf>
    <dxf>
      <font>
        <strike val="0"/>
        <outline val="0"/>
        <shadow val="0"/>
        <u val="none"/>
        <vertAlign val="baseline"/>
        <sz val="11"/>
        <color rgb="FF000000"/>
        <name val="Calibri Light"/>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Light"/>
        <scheme val="none"/>
      </font>
      <numFmt numFmtId="0" formatCode="General"/>
      <fill>
        <patternFill patternType="none">
          <fgColor indexed="64"/>
          <bgColor indexed="65"/>
        </patternFill>
      </fill>
      <alignment horizontal="left" vertical="bottom" textRotation="0" wrapText="0" indent="0" justifyLastLine="0" shrinkToFit="0" readingOrder="0"/>
      <protection locked="1" hidden="0"/>
    </dxf>
    <dxf>
      <font>
        <strike val="0"/>
        <outline val="0"/>
        <shadow val="0"/>
        <u val="none"/>
        <vertAlign val="baseline"/>
        <sz val="11"/>
        <color rgb="FF000000"/>
        <name val="Calibri Light"/>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Light"/>
        <scheme val="none"/>
      </font>
      <numFmt numFmtId="164" formatCode="#,##0.00\ \z\ł"/>
      <fill>
        <patternFill patternType="none">
          <fgColor indexed="64"/>
          <bgColor indexed="65"/>
        </patternFill>
      </fill>
      <alignment horizontal="left" vertical="bottom" textRotation="0" wrapText="0" indent="0" justifyLastLine="0" shrinkToFit="0" readingOrder="0"/>
      <protection locked="1" hidden="0"/>
    </dxf>
    <dxf>
      <font>
        <strike val="0"/>
        <outline val="0"/>
        <shadow val="0"/>
        <u val="none"/>
        <vertAlign val="baseline"/>
        <sz val="11"/>
        <color rgb="FF000000"/>
        <name val="Calibri Light"/>
        <scheme val="none"/>
      </font>
      <numFmt numFmtId="164" formatCode="#,##0.00\ \z\ł"/>
      <fill>
        <patternFill patternType="none">
          <fgColor indexed="64"/>
          <bgColor indexed="65"/>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rgb="FF000000"/>
        <name val="Calibri Light"/>
        <scheme val="none"/>
      </font>
      <numFmt numFmtId="164" formatCode="#,##0.00\ \z\ł"/>
      <fill>
        <patternFill patternType="none">
          <fgColor indexed="64"/>
          <bgColor indexed="65"/>
        </patternFill>
      </fill>
      <alignment horizontal="left" vertical="bottom" textRotation="0" wrapText="0" indent="0" justifyLastLine="0" shrinkToFit="0" readingOrder="0"/>
      <protection locked="1" hidden="0"/>
    </dxf>
    <dxf>
      <font>
        <strike val="0"/>
        <outline val="0"/>
        <shadow val="0"/>
        <u val="none"/>
        <vertAlign val="baseline"/>
        <sz val="11"/>
        <color rgb="FF000000"/>
        <name val="Calibri Light"/>
        <scheme val="none"/>
      </font>
      <numFmt numFmtId="164" formatCode="#,##0.00\ \z\ł"/>
      <alignment horizontal="left" vertical="bottom" textRotation="0" indent="0" justifyLastLine="0" shrinkToFit="0" readingOrder="0"/>
    </dxf>
    <dxf>
      <font>
        <b val="0"/>
        <i val="0"/>
        <strike val="0"/>
        <condense val="0"/>
        <extend val="0"/>
        <outline val="0"/>
        <shadow val="0"/>
        <u val="none"/>
        <vertAlign val="baseline"/>
        <sz val="11"/>
        <color rgb="FF000000"/>
        <name val="Calibri Light"/>
        <scheme val="none"/>
      </font>
      <numFmt numFmtId="0" formatCode="General"/>
      <fill>
        <patternFill patternType="none">
          <fgColor indexed="64"/>
          <bgColor indexed="65"/>
        </patternFill>
      </fill>
      <alignment horizontal="left" vertical="bottom" textRotation="0" wrapText="0" indent="0" justifyLastLine="0" shrinkToFit="0" readingOrder="0"/>
      <protection locked="1" hidden="0"/>
    </dxf>
    <dxf>
      <font>
        <strike val="0"/>
        <outline val="0"/>
        <shadow val="0"/>
        <u val="none"/>
        <vertAlign val="baseline"/>
        <sz val="11"/>
        <color rgb="FF000000"/>
        <name val="Calibri Light"/>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Light"/>
        <scheme val="none"/>
      </font>
      <numFmt numFmtId="0" formatCode="General"/>
      <fill>
        <patternFill patternType="none">
          <fgColor indexed="64"/>
          <bgColor indexed="65"/>
        </patternFill>
      </fill>
      <alignment horizontal="left" vertical="bottom" textRotation="0" wrapText="0" indent="0" justifyLastLine="0" shrinkToFit="0" readingOrder="0"/>
      <protection locked="1" hidden="0"/>
    </dxf>
    <dxf>
      <font>
        <strike val="0"/>
        <outline val="0"/>
        <shadow val="0"/>
        <u val="none"/>
        <vertAlign val="baseline"/>
        <sz val="11"/>
        <color rgb="FF000000"/>
        <name val="Calibri Light"/>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Light"/>
        <scheme val="none"/>
      </font>
      <numFmt numFmtId="0" formatCode="General"/>
      <fill>
        <patternFill patternType="none">
          <fgColor indexed="64"/>
          <bgColor indexed="65"/>
        </patternFill>
      </fill>
      <alignment horizontal="left" vertical="bottom" textRotation="0" wrapText="0" indent="0" justifyLastLine="0" shrinkToFit="0" readingOrder="0"/>
      <protection locked="1" hidden="0"/>
    </dxf>
    <dxf>
      <font>
        <strike val="0"/>
        <outline val="0"/>
        <shadow val="0"/>
        <u val="none"/>
        <vertAlign val="baseline"/>
        <sz val="11"/>
        <color rgb="FF000000"/>
        <name val="Calibri Light"/>
        <scheme val="none"/>
      </font>
      <alignment horizontal="left" vertical="bottom" textRotation="0" indent="0" justifyLastLine="0" shrinkToFit="0" readingOrder="0"/>
    </dxf>
    <dxf>
      <font>
        <strike val="0"/>
        <outline val="0"/>
        <shadow val="0"/>
        <u val="none"/>
        <vertAlign val="baseline"/>
        <sz val="11"/>
        <color rgb="FF000000"/>
        <name val="Calibri Light"/>
        <scheme val="none"/>
      </font>
      <alignment horizontal="left" vertical="bottom" textRotation="0" indent="0" justifyLastLine="0" shrinkToFit="0" readingOrder="0"/>
    </dxf>
    <dxf>
      <fill>
        <patternFill patternType="solid">
          <fgColor indexed="64"/>
          <bgColor theme="8" tint="-0.249977111117893"/>
        </patternFill>
      </fill>
      <alignment horizontal="left" vertical="bottom"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1:I66" totalsRowCount="1" headerRowDxfId="19" dataDxfId="18">
  <autoFilter ref="A1:I65"/>
  <tableColumns count="9">
    <tableColumn id="1" name="Nr projektu" totalsRowLabel="Suma" dataDxfId="17" totalsRowDxfId="16"/>
    <tableColumn id="2" name="Tytuł" dataDxfId="15" totalsRowDxfId="14"/>
    <tableColumn id="3" name="Beneficjent" dataDxfId="13" totalsRowDxfId="12"/>
    <tableColumn id="5" name="Wartość projektu" totalsRowFunction="sum" dataDxfId="11" totalsRowDxfId="10"/>
    <tableColumn id="16" name="Wartość dofinansowania z funduszu" totalsRowFunction="sum" dataDxfId="9" totalsRowDxfId="8"/>
    <tableColumn id="8" name="Symbol celu i Nazwa celu" dataDxfId="7" totalsRowDxfId="6"/>
    <tableColumn id="10" name="Streszczenie projektu" dataDxfId="5" totalsRowDxfId="4"/>
    <tableColumn id="21" name="Data rozpoczęcia projektu" dataDxfId="3" totalsRowDxfId="2"/>
    <tableColumn id="22" name="Data zakończenia projektu" dataDxfId="1" totalsRowDxfId="0"/>
  </tableColumns>
  <tableStyleInfo name="TableStyleLight20"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I66"/>
  <sheetViews>
    <sheetView tabSelected="1" topLeftCell="A64" workbookViewId="0">
      <selection activeCell="F3" sqref="F3"/>
    </sheetView>
  </sheetViews>
  <sheetFormatPr defaultRowHeight="15" x14ac:dyDescent="0.25"/>
  <cols>
    <col min="1" max="1" width="20" style="1" customWidth="1"/>
    <col min="2" max="2" width="60.7109375" style="1" customWidth="1"/>
    <col min="3" max="3" width="57.5703125" style="1" customWidth="1"/>
    <col min="4" max="5" width="19.85546875" style="1" bestFit="1" customWidth="1"/>
    <col min="6" max="6" width="45.5703125" style="1" customWidth="1"/>
    <col min="7" max="7" width="60.7109375" style="1" customWidth="1"/>
    <col min="8" max="8" width="13.42578125" style="1" bestFit="1" customWidth="1"/>
    <col min="9" max="9" width="16.85546875" style="1" customWidth="1"/>
    <col min="10" max="10" width="12.7109375" style="1" customWidth="1"/>
    <col min="11" max="11" width="11.7109375" style="1" customWidth="1"/>
    <col min="12" max="16384" width="9.140625" style="1"/>
  </cols>
  <sheetData>
    <row r="1" spans="1:9" ht="45" x14ac:dyDescent="0.25">
      <c r="A1" s="6" t="s">
        <v>0</v>
      </c>
      <c r="B1" s="6" t="s">
        <v>1</v>
      </c>
      <c r="C1" s="6" t="s">
        <v>2</v>
      </c>
      <c r="D1" s="6" t="s">
        <v>3</v>
      </c>
      <c r="E1" s="6" t="s">
        <v>5</v>
      </c>
      <c r="F1" s="6" t="s">
        <v>224</v>
      </c>
      <c r="G1" s="6" t="s">
        <v>4</v>
      </c>
      <c r="H1" s="6" t="s">
        <v>6</v>
      </c>
      <c r="I1" s="6" t="s">
        <v>7</v>
      </c>
    </row>
    <row r="2" spans="1:9" ht="225" x14ac:dyDescent="0.25">
      <c r="A2" s="2" t="s">
        <v>8</v>
      </c>
      <c r="B2" s="2" t="s">
        <v>9</v>
      </c>
      <c r="C2" s="2" t="s">
        <v>10</v>
      </c>
      <c r="D2" s="3">
        <v>4475826.5199999996</v>
      </c>
      <c r="E2" s="3">
        <v>3356869.89</v>
      </c>
      <c r="F2" s="2" t="s">
        <v>225</v>
      </c>
      <c r="G2" s="2" t="s">
        <v>11</v>
      </c>
      <c r="H2" s="4">
        <v>42736</v>
      </c>
      <c r="I2" s="4">
        <v>43465</v>
      </c>
    </row>
    <row r="3" spans="1:9" ht="180" x14ac:dyDescent="0.25">
      <c r="A3" s="2" t="s">
        <v>12</v>
      </c>
      <c r="B3" s="2" t="s">
        <v>13</v>
      </c>
      <c r="C3" s="2" t="s">
        <v>14</v>
      </c>
      <c r="D3" s="3">
        <v>870000</v>
      </c>
      <c r="E3" s="3">
        <v>652500</v>
      </c>
      <c r="F3" s="2" t="s">
        <v>225</v>
      </c>
      <c r="G3" s="2" t="s">
        <v>15</v>
      </c>
      <c r="H3" s="4">
        <v>42826</v>
      </c>
      <c r="I3" s="4">
        <v>43373</v>
      </c>
    </row>
    <row r="4" spans="1:9" ht="210" x14ac:dyDescent="0.25">
      <c r="A4" s="2" t="s">
        <v>16</v>
      </c>
      <c r="B4" s="2" t="s">
        <v>17</v>
      </c>
      <c r="C4" s="2" t="s">
        <v>14</v>
      </c>
      <c r="D4" s="3">
        <v>2782000</v>
      </c>
      <c r="E4" s="3">
        <v>2086500</v>
      </c>
      <c r="F4" s="2" t="s">
        <v>225</v>
      </c>
      <c r="G4" s="2" t="s">
        <v>18</v>
      </c>
      <c r="H4" s="4">
        <v>42826</v>
      </c>
      <c r="I4" s="4">
        <v>43555</v>
      </c>
    </row>
    <row r="5" spans="1:9" ht="180" x14ac:dyDescent="0.25">
      <c r="A5" s="2" t="s">
        <v>19</v>
      </c>
      <c r="B5" s="2" t="s">
        <v>20</v>
      </c>
      <c r="C5" s="2" t="s">
        <v>14</v>
      </c>
      <c r="D5" s="3">
        <v>0</v>
      </c>
      <c r="E5" s="5">
        <v>0</v>
      </c>
      <c r="F5" s="2" t="s">
        <v>225</v>
      </c>
      <c r="G5" s="2" t="s">
        <v>21</v>
      </c>
      <c r="H5" s="4">
        <v>42826</v>
      </c>
      <c r="I5" s="4">
        <v>43281</v>
      </c>
    </row>
    <row r="6" spans="1:9" ht="255" x14ac:dyDescent="0.25">
      <c r="A6" s="2" t="s">
        <v>22</v>
      </c>
      <c r="B6" s="2" t="s">
        <v>23</v>
      </c>
      <c r="C6" s="2" t="s">
        <v>14</v>
      </c>
      <c r="D6" s="3">
        <v>269640</v>
      </c>
      <c r="E6" s="3">
        <v>202230</v>
      </c>
      <c r="F6" s="2" t="s">
        <v>225</v>
      </c>
      <c r="G6" s="2" t="s">
        <v>24</v>
      </c>
      <c r="H6" s="4">
        <v>42826</v>
      </c>
      <c r="I6" s="4">
        <v>43830</v>
      </c>
    </row>
    <row r="7" spans="1:9" ht="225" x14ac:dyDescent="0.25">
      <c r="A7" s="2" t="s">
        <v>25</v>
      </c>
      <c r="B7" s="2" t="s">
        <v>26</v>
      </c>
      <c r="C7" s="2" t="s">
        <v>14</v>
      </c>
      <c r="D7" s="3">
        <v>2612411</v>
      </c>
      <c r="E7" s="3">
        <v>1959308.25</v>
      </c>
      <c r="F7" s="2" t="s">
        <v>225</v>
      </c>
      <c r="G7" s="2" t="s">
        <v>27</v>
      </c>
      <c r="H7" s="4">
        <v>43009</v>
      </c>
      <c r="I7" s="4">
        <v>44469</v>
      </c>
    </row>
    <row r="8" spans="1:9" ht="135" x14ac:dyDescent="0.25">
      <c r="A8" s="2" t="s">
        <v>28</v>
      </c>
      <c r="B8" s="2" t="s">
        <v>29</v>
      </c>
      <c r="C8" s="2" t="s">
        <v>30</v>
      </c>
      <c r="D8" s="3">
        <v>477620</v>
      </c>
      <c r="E8" s="3">
        <v>358215</v>
      </c>
      <c r="F8" s="2" t="s">
        <v>226</v>
      </c>
      <c r="G8" s="2" t="s">
        <v>31</v>
      </c>
      <c r="H8" s="4">
        <v>42826</v>
      </c>
      <c r="I8" s="4">
        <v>44165</v>
      </c>
    </row>
    <row r="9" spans="1:9" ht="240" x14ac:dyDescent="0.25">
      <c r="A9" s="2" t="s">
        <v>32</v>
      </c>
      <c r="B9" s="2" t="s">
        <v>33</v>
      </c>
      <c r="C9" s="2" t="s">
        <v>30</v>
      </c>
      <c r="D9" s="3">
        <v>1392147.17</v>
      </c>
      <c r="E9" s="3">
        <v>1044110.37</v>
      </c>
      <c r="F9" s="2" t="s">
        <v>225</v>
      </c>
      <c r="G9" s="2" t="s">
        <v>34</v>
      </c>
      <c r="H9" s="4">
        <v>42828</v>
      </c>
      <c r="I9" s="4">
        <v>44196</v>
      </c>
    </row>
    <row r="10" spans="1:9" ht="210" x14ac:dyDescent="0.25">
      <c r="A10" s="2" t="s">
        <v>35</v>
      </c>
      <c r="B10" s="2" t="s">
        <v>36</v>
      </c>
      <c r="C10" s="2" t="s">
        <v>37</v>
      </c>
      <c r="D10" s="3">
        <v>849620</v>
      </c>
      <c r="E10" s="3">
        <v>637215</v>
      </c>
      <c r="F10" s="2" t="s">
        <v>225</v>
      </c>
      <c r="G10" s="2" t="s">
        <v>38</v>
      </c>
      <c r="H10" s="4">
        <v>42828</v>
      </c>
      <c r="I10" s="4">
        <v>43585</v>
      </c>
    </row>
    <row r="11" spans="1:9" ht="225" x14ac:dyDescent="0.25">
      <c r="A11" s="2" t="s">
        <v>39</v>
      </c>
      <c r="B11" s="2" t="s">
        <v>40</v>
      </c>
      <c r="C11" s="2" t="s">
        <v>30</v>
      </c>
      <c r="D11" s="3">
        <v>3985750</v>
      </c>
      <c r="E11" s="3">
        <v>2989312.5</v>
      </c>
      <c r="F11" s="2" t="s">
        <v>225</v>
      </c>
      <c r="G11" s="2" t="s">
        <v>41</v>
      </c>
      <c r="H11" s="4">
        <v>42919</v>
      </c>
      <c r="I11" s="4">
        <v>43830</v>
      </c>
    </row>
    <row r="12" spans="1:9" ht="135" x14ac:dyDescent="0.25">
      <c r="A12" s="2" t="s">
        <v>42</v>
      </c>
      <c r="B12" s="2" t="s">
        <v>43</v>
      </c>
      <c r="C12" s="2" t="s">
        <v>30</v>
      </c>
      <c r="D12" s="3">
        <v>10677358</v>
      </c>
      <c r="E12" s="3">
        <v>8008018.5</v>
      </c>
      <c r="F12" s="2" t="s">
        <v>225</v>
      </c>
      <c r="G12" s="2" t="s">
        <v>44</v>
      </c>
      <c r="H12" s="4">
        <v>42826</v>
      </c>
      <c r="I12" s="4">
        <v>43585</v>
      </c>
    </row>
    <row r="13" spans="1:9" ht="300" x14ac:dyDescent="0.25">
      <c r="A13" s="2" t="s">
        <v>45</v>
      </c>
      <c r="B13" s="2" t="s">
        <v>46</v>
      </c>
      <c r="C13" s="2" t="s">
        <v>30</v>
      </c>
      <c r="D13" s="3">
        <v>2145000</v>
      </c>
      <c r="E13" s="3">
        <v>1608750</v>
      </c>
      <c r="F13" s="2" t="s">
        <v>225</v>
      </c>
      <c r="G13" s="2" t="s">
        <v>47</v>
      </c>
      <c r="H13" s="4">
        <v>42826</v>
      </c>
      <c r="I13" s="4">
        <v>43830</v>
      </c>
    </row>
    <row r="14" spans="1:9" ht="195" x14ac:dyDescent="0.25">
      <c r="A14" s="2" t="s">
        <v>48</v>
      </c>
      <c r="B14" s="2" t="s">
        <v>49</v>
      </c>
      <c r="C14" s="2" t="s">
        <v>30</v>
      </c>
      <c r="D14" s="3">
        <v>6549086</v>
      </c>
      <c r="E14" s="3">
        <v>4911814</v>
      </c>
      <c r="F14" s="2" t="s">
        <v>225</v>
      </c>
      <c r="G14" s="2" t="s">
        <v>50</v>
      </c>
      <c r="H14" s="4">
        <v>42849</v>
      </c>
      <c r="I14" s="4">
        <v>44196</v>
      </c>
    </row>
    <row r="15" spans="1:9" ht="240" x14ac:dyDescent="0.25">
      <c r="A15" s="2" t="s">
        <v>51</v>
      </c>
      <c r="B15" s="2" t="s">
        <v>52</v>
      </c>
      <c r="C15" s="2" t="s">
        <v>30</v>
      </c>
      <c r="D15" s="3">
        <v>8457000</v>
      </c>
      <c r="E15" s="3">
        <v>6342750</v>
      </c>
      <c r="F15" s="2" t="s">
        <v>225</v>
      </c>
      <c r="G15" s="2" t="s">
        <v>53</v>
      </c>
      <c r="H15" s="4">
        <v>42828</v>
      </c>
      <c r="I15" s="4">
        <v>44926</v>
      </c>
    </row>
    <row r="16" spans="1:9" ht="225" x14ac:dyDescent="0.25">
      <c r="A16" s="2" t="s">
        <v>54</v>
      </c>
      <c r="B16" s="2" t="s">
        <v>55</v>
      </c>
      <c r="C16" s="2" t="s">
        <v>30</v>
      </c>
      <c r="D16" s="3">
        <v>2953251.65</v>
      </c>
      <c r="E16" s="3">
        <v>2214938.73</v>
      </c>
      <c r="F16" s="2" t="s">
        <v>225</v>
      </c>
      <c r="G16" s="2" t="s">
        <v>56</v>
      </c>
      <c r="H16" s="4">
        <v>42919</v>
      </c>
      <c r="I16" s="4">
        <v>44895</v>
      </c>
    </row>
    <row r="17" spans="1:9" ht="150" x14ac:dyDescent="0.25">
      <c r="A17" s="2" t="s">
        <v>57</v>
      </c>
      <c r="B17" s="2" t="s">
        <v>58</v>
      </c>
      <c r="C17" s="2" t="s">
        <v>59</v>
      </c>
      <c r="D17" s="3">
        <v>4132800</v>
      </c>
      <c r="E17" s="3">
        <v>3099600</v>
      </c>
      <c r="F17" s="2" t="s">
        <v>225</v>
      </c>
      <c r="G17" s="2" t="s">
        <v>60</v>
      </c>
      <c r="H17" s="4">
        <v>42826</v>
      </c>
      <c r="I17" s="4">
        <v>43951</v>
      </c>
    </row>
    <row r="18" spans="1:9" ht="150" x14ac:dyDescent="0.25">
      <c r="A18" s="2" t="s">
        <v>61</v>
      </c>
      <c r="B18" s="2" t="s">
        <v>62</v>
      </c>
      <c r="C18" s="2" t="s">
        <v>10</v>
      </c>
      <c r="D18" s="3">
        <v>28534979.079999998</v>
      </c>
      <c r="E18" s="3">
        <v>21401234.309999999</v>
      </c>
      <c r="F18" s="2" t="s">
        <v>226</v>
      </c>
      <c r="G18" s="2" t="s">
        <v>63</v>
      </c>
      <c r="H18" s="4">
        <v>42736</v>
      </c>
      <c r="I18" s="4">
        <v>43373</v>
      </c>
    </row>
    <row r="19" spans="1:9" ht="165" x14ac:dyDescent="0.25">
      <c r="A19" s="2" t="s">
        <v>64</v>
      </c>
      <c r="B19" s="2" t="s">
        <v>65</v>
      </c>
      <c r="C19" s="2" t="s">
        <v>30</v>
      </c>
      <c r="D19" s="3">
        <v>11919257</v>
      </c>
      <c r="E19" s="3">
        <v>8939443</v>
      </c>
      <c r="F19" s="2" t="s">
        <v>226</v>
      </c>
      <c r="G19" s="2" t="s">
        <v>66</v>
      </c>
      <c r="H19" s="4">
        <v>42828</v>
      </c>
      <c r="I19" s="4">
        <v>43830</v>
      </c>
    </row>
    <row r="20" spans="1:9" ht="225" x14ac:dyDescent="0.25">
      <c r="A20" s="2" t="s">
        <v>67</v>
      </c>
      <c r="B20" s="2" t="s">
        <v>68</v>
      </c>
      <c r="C20" s="2" t="s">
        <v>30</v>
      </c>
      <c r="D20" s="3">
        <v>24575828.98</v>
      </c>
      <c r="E20" s="3">
        <v>18431871.73</v>
      </c>
      <c r="F20" s="2" t="s">
        <v>225</v>
      </c>
      <c r="G20" s="2" t="s">
        <v>69</v>
      </c>
      <c r="H20" s="4">
        <v>43009</v>
      </c>
      <c r="I20" s="4">
        <v>44773</v>
      </c>
    </row>
    <row r="21" spans="1:9" ht="135" x14ac:dyDescent="0.25">
      <c r="A21" s="2" t="s">
        <v>71</v>
      </c>
      <c r="B21" s="2" t="s">
        <v>72</v>
      </c>
      <c r="C21" s="2" t="s">
        <v>14</v>
      </c>
      <c r="D21" s="3">
        <v>426161.35</v>
      </c>
      <c r="E21" s="3">
        <v>319621.01</v>
      </c>
      <c r="F21" s="2" t="s">
        <v>227</v>
      </c>
      <c r="G21" s="2" t="s">
        <v>73</v>
      </c>
      <c r="H21" s="4">
        <v>43132</v>
      </c>
      <c r="I21" s="4">
        <v>43738</v>
      </c>
    </row>
    <row r="22" spans="1:9" ht="240" x14ac:dyDescent="0.25">
      <c r="A22" s="2" t="s">
        <v>74</v>
      </c>
      <c r="B22" s="2" t="s">
        <v>75</v>
      </c>
      <c r="C22" s="2" t="s">
        <v>76</v>
      </c>
      <c r="D22" s="3">
        <v>387175.22</v>
      </c>
      <c r="E22" s="3">
        <v>290381.40999999997</v>
      </c>
      <c r="F22" s="2" t="s">
        <v>227</v>
      </c>
      <c r="G22" s="2" t="s">
        <v>77</v>
      </c>
      <c r="H22" s="4">
        <v>43195</v>
      </c>
      <c r="I22" s="4">
        <v>43738</v>
      </c>
    </row>
    <row r="23" spans="1:9" ht="240" x14ac:dyDescent="0.25">
      <c r="A23" s="2" t="s">
        <v>78</v>
      </c>
      <c r="B23" s="2" t="s">
        <v>79</v>
      </c>
      <c r="C23" s="2" t="s">
        <v>80</v>
      </c>
      <c r="D23" s="3">
        <v>397585</v>
      </c>
      <c r="E23" s="3">
        <v>298188.75</v>
      </c>
      <c r="F23" s="2" t="s">
        <v>227</v>
      </c>
      <c r="G23" s="2" t="s">
        <v>81</v>
      </c>
      <c r="H23" s="4">
        <v>43220</v>
      </c>
      <c r="I23" s="4">
        <v>44469</v>
      </c>
    </row>
    <row r="24" spans="1:9" ht="240" x14ac:dyDescent="0.25">
      <c r="A24" s="2" t="s">
        <v>82</v>
      </c>
      <c r="B24" s="2" t="s">
        <v>83</v>
      </c>
      <c r="C24" s="2" t="s">
        <v>30</v>
      </c>
      <c r="D24" s="3">
        <v>5118155</v>
      </c>
      <c r="E24" s="3">
        <v>3838616</v>
      </c>
      <c r="F24" s="2" t="s">
        <v>227</v>
      </c>
      <c r="G24" s="2" t="s">
        <v>84</v>
      </c>
      <c r="H24" s="4">
        <v>43282</v>
      </c>
      <c r="I24" s="4">
        <v>44561</v>
      </c>
    </row>
    <row r="25" spans="1:9" ht="225" x14ac:dyDescent="0.25">
      <c r="A25" s="2" t="s">
        <v>85</v>
      </c>
      <c r="B25" s="2" t="s">
        <v>86</v>
      </c>
      <c r="C25" s="2" t="s">
        <v>30</v>
      </c>
      <c r="D25" s="3">
        <v>2140000</v>
      </c>
      <c r="E25" s="3">
        <v>1605000</v>
      </c>
      <c r="F25" s="2" t="s">
        <v>227</v>
      </c>
      <c r="G25" s="2" t="s">
        <v>87</v>
      </c>
      <c r="H25" s="4">
        <v>43282</v>
      </c>
      <c r="I25" s="4">
        <v>44377</v>
      </c>
    </row>
    <row r="26" spans="1:9" ht="240" x14ac:dyDescent="0.25">
      <c r="A26" s="2" t="s">
        <v>88</v>
      </c>
      <c r="B26" s="2" t="s">
        <v>89</v>
      </c>
      <c r="C26" s="2" t="s">
        <v>30</v>
      </c>
      <c r="D26" s="3">
        <v>4113913</v>
      </c>
      <c r="E26" s="3">
        <v>3085434.75</v>
      </c>
      <c r="F26" s="2" t="s">
        <v>227</v>
      </c>
      <c r="G26" s="2" t="s">
        <v>90</v>
      </c>
      <c r="H26" s="4">
        <v>43374</v>
      </c>
      <c r="I26" s="4">
        <v>44926</v>
      </c>
    </row>
    <row r="27" spans="1:9" ht="150" x14ac:dyDescent="0.25">
      <c r="A27" s="2" t="s">
        <v>91</v>
      </c>
      <c r="B27" s="2" t="s">
        <v>92</v>
      </c>
      <c r="C27" s="2" t="s">
        <v>30</v>
      </c>
      <c r="D27" s="3">
        <v>909510</v>
      </c>
      <c r="E27" s="3">
        <v>682132.5</v>
      </c>
      <c r="F27" s="2" t="s">
        <v>227</v>
      </c>
      <c r="G27" s="2" t="s">
        <v>93</v>
      </c>
      <c r="H27" s="4">
        <v>43282</v>
      </c>
      <c r="I27" s="4">
        <v>44561</v>
      </c>
    </row>
    <row r="28" spans="1:9" ht="240" x14ac:dyDescent="0.25">
      <c r="A28" s="2" t="s">
        <v>94</v>
      </c>
      <c r="B28" s="2" t="s">
        <v>95</v>
      </c>
      <c r="C28" s="2" t="s">
        <v>30</v>
      </c>
      <c r="D28" s="3">
        <v>219749.74</v>
      </c>
      <c r="E28" s="3">
        <v>164812.29999999999</v>
      </c>
      <c r="F28" s="2" t="s">
        <v>227</v>
      </c>
      <c r="G28" s="2" t="s">
        <v>96</v>
      </c>
      <c r="H28" s="4">
        <v>43374</v>
      </c>
      <c r="I28" s="4">
        <v>43738</v>
      </c>
    </row>
    <row r="29" spans="1:9" ht="240" x14ac:dyDescent="0.25">
      <c r="A29" s="2" t="s">
        <v>97</v>
      </c>
      <c r="B29" s="2" t="s">
        <v>98</v>
      </c>
      <c r="C29" s="2" t="s">
        <v>30</v>
      </c>
      <c r="D29" s="3">
        <v>653000</v>
      </c>
      <c r="E29" s="3">
        <v>489750</v>
      </c>
      <c r="F29" s="2" t="s">
        <v>227</v>
      </c>
      <c r="G29" s="2" t="s">
        <v>99</v>
      </c>
      <c r="H29" s="4">
        <v>43282</v>
      </c>
      <c r="I29" s="4">
        <v>44439</v>
      </c>
    </row>
    <row r="30" spans="1:9" ht="240" x14ac:dyDescent="0.25">
      <c r="A30" s="2" t="s">
        <v>100</v>
      </c>
      <c r="B30" s="2" t="s">
        <v>101</v>
      </c>
      <c r="C30" s="2" t="s">
        <v>102</v>
      </c>
      <c r="D30" s="3">
        <v>277313.18</v>
      </c>
      <c r="E30" s="3">
        <v>207984.89</v>
      </c>
      <c r="F30" s="2" t="s">
        <v>227</v>
      </c>
      <c r="G30" s="2" t="s">
        <v>103</v>
      </c>
      <c r="H30" s="4">
        <v>43344</v>
      </c>
      <c r="I30" s="4">
        <v>43889</v>
      </c>
    </row>
    <row r="31" spans="1:9" ht="225" x14ac:dyDescent="0.25">
      <c r="A31" s="2" t="s">
        <v>104</v>
      </c>
      <c r="B31" s="2" t="s">
        <v>105</v>
      </c>
      <c r="C31" s="2" t="s">
        <v>30</v>
      </c>
      <c r="D31" s="3">
        <v>1734250.65</v>
      </c>
      <c r="E31" s="3">
        <v>1300687.98</v>
      </c>
      <c r="F31" s="2" t="s">
        <v>227</v>
      </c>
      <c r="G31" s="2" t="s">
        <v>106</v>
      </c>
      <c r="H31" s="4">
        <v>43282</v>
      </c>
      <c r="I31" s="4">
        <v>44926</v>
      </c>
    </row>
    <row r="32" spans="1:9" ht="195" x14ac:dyDescent="0.25">
      <c r="A32" s="2" t="s">
        <v>107</v>
      </c>
      <c r="B32" s="2" t="s">
        <v>108</v>
      </c>
      <c r="C32" s="2" t="s">
        <v>109</v>
      </c>
      <c r="D32" s="3">
        <v>321770</v>
      </c>
      <c r="E32" s="3">
        <v>241327</v>
      </c>
      <c r="F32" s="2" t="s">
        <v>227</v>
      </c>
      <c r="G32" s="2" t="s">
        <v>110</v>
      </c>
      <c r="H32" s="4">
        <v>43374</v>
      </c>
      <c r="I32" s="4">
        <v>44377</v>
      </c>
    </row>
    <row r="33" spans="1:9" ht="210" x14ac:dyDescent="0.25">
      <c r="A33" s="2" t="s">
        <v>111</v>
      </c>
      <c r="B33" s="2" t="s">
        <v>112</v>
      </c>
      <c r="C33" s="2" t="s">
        <v>14</v>
      </c>
      <c r="D33" s="3">
        <v>460240</v>
      </c>
      <c r="E33" s="3">
        <v>345180</v>
      </c>
      <c r="F33" s="2" t="s">
        <v>227</v>
      </c>
      <c r="G33" s="2" t="s">
        <v>113</v>
      </c>
      <c r="H33" s="4">
        <v>43282</v>
      </c>
      <c r="I33" s="4">
        <v>44377</v>
      </c>
    </row>
    <row r="34" spans="1:9" ht="135" x14ac:dyDescent="0.25">
      <c r="A34" s="2" t="s">
        <v>114</v>
      </c>
      <c r="B34" s="2" t="s">
        <v>115</v>
      </c>
      <c r="C34" s="2" t="s">
        <v>30</v>
      </c>
      <c r="D34" s="3">
        <v>1782000</v>
      </c>
      <c r="E34" s="3">
        <v>1336500</v>
      </c>
      <c r="F34" s="2" t="s">
        <v>227</v>
      </c>
      <c r="G34" s="2" t="s">
        <v>116</v>
      </c>
      <c r="H34" s="4">
        <v>43282</v>
      </c>
      <c r="I34" s="4">
        <v>44196</v>
      </c>
    </row>
    <row r="35" spans="1:9" ht="150" x14ac:dyDescent="0.25">
      <c r="A35" s="2" t="s">
        <v>117</v>
      </c>
      <c r="B35" s="2" t="s">
        <v>118</v>
      </c>
      <c r="C35" s="2" t="s">
        <v>30</v>
      </c>
      <c r="D35" s="3">
        <v>1417750</v>
      </c>
      <c r="E35" s="3">
        <v>1063312.5</v>
      </c>
      <c r="F35" s="2" t="s">
        <v>227</v>
      </c>
      <c r="G35" s="2" t="s">
        <v>119</v>
      </c>
      <c r="H35" s="4">
        <v>43374</v>
      </c>
      <c r="I35" s="4">
        <v>44926</v>
      </c>
    </row>
    <row r="36" spans="1:9" ht="195" x14ac:dyDescent="0.25">
      <c r="A36" s="2" t="s">
        <v>120</v>
      </c>
      <c r="B36" s="2" t="s">
        <v>121</v>
      </c>
      <c r="C36" s="2" t="s">
        <v>122</v>
      </c>
      <c r="D36" s="3">
        <v>2937875</v>
      </c>
      <c r="E36" s="3">
        <v>2203406.25</v>
      </c>
      <c r="F36" s="2" t="s">
        <v>227</v>
      </c>
      <c r="G36" s="2" t="s">
        <v>123</v>
      </c>
      <c r="H36" s="4">
        <v>43282</v>
      </c>
      <c r="I36" s="4">
        <v>44469</v>
      </c>
    </row>
    <row r="37" spans="1:9" ht="240" x14ac:dyDescent="0.25">
      <c r="A37" s="2" t="s">
        <v>124</v>
      </c>
      <c r="B37" s="2" t="s">
        <v>125</v>
      </c>
      <c r="C37" s="2" t="s">
        <v>122</v>
      </c>
      <c r="D37" s="3">
        <v>8500000</v>
      </c>
      <c r="E37" s="3">
        <v>6375000</v>
      </c>
      <c r="F37" s="2" t="s">
        <v>225</v>
      </c>
      <c r="G37" s="2" t="s">
        <v>126</v>
      </c>
      <c r="H37" s="4">
        <v>43282</v>
      </c>
      <c r="I37" s="4">
        <v>44135</v>
      </c>
    </row>
    <row r="38" spans="1:9" ht="225" x14ac:dyDescent="0.25">
      <c r="A38" s="2" t="s">
        <v>127</v>
      </c>
      <c r="B38" s="2" t="s">
        <v>128</v>
      </c>
      <c r="C38" s="2" t="s">
        <v>129</v>
      </c>
      <c r="D38" s="3">
        <v>8867420</v>
      </c>
      <c r="E38" s="3">
        <v>6650565</v>
      </c>
      <c r="F38" s="2" t="s">
        <v>229</v>
      </c>
      <c r="G38" s="2" t="s">
        <v>130</v>
      </c>
      <c r="H38" s="4">
        <v>43922</v>
      </c>
      <c r="I38" s="4">
        <v>44742</v>
      </c>
    </row>
    <row r="39" spans="1:9" ht="225" x14ac:dyDescent="0.25">
      <c r="A39" s="2" t="s">
        <v>131</v>
      </c>
      <c r="B39" s="2" t="s">
        <v>132</v>
      </c>
      <c r="C39" s="2" t="s">
        <v>133</v>
      </c>
      <c r="D39" s="3">
        <v>7308100</v>
      </c>
      <c r="E39" s="3">
        <v>5481075</v>
      </c>
      <c r="F39" s="2" t="s">
        <v>232</v>
      </c>
      <c r="G39" s="2" t="s">
        <v>134</v>
      </c>
      <c r="H39" s="4">
        <v>44013</v>
      </c>
      <c r="I39" s="4">
        <v>44742</v>
      </c>
    </row>
    <row r="40" spans="1:9" ht="195" x14ac:dyDescent="0.25">
      <c r="A40" s="2" t="s">
        <v>135</v>
      </c>
      <c r="B40" s="2" t="s">
        <v>136</v>
      </c>
      <c r="C40" s="2" t="s">
        <v>37</v>
      </c>
      <c r="D40" s="3">
        <v>4824218</v>
      </c>
      <c r="E40" s="3">
        <v>3618163.5</v>
      </c>
      <c r="F40" s="2" t="s">
        <v>230</v>
      </c>
      <c r="G40" s="2" t="s">
        <v>238</v>
      </c>
      <c r="H40" s="4">
        <v>44013</v>
      </c>
      <c r="I40" s="4">
        <v>44926</v>
      </c>
    </row>
    <row r="41" spans="1:9" ht="225" x14ac:dyDescent="0.25">
      <c r="A41" s="2" t="s">
        <v>137</v>
      </c>
      <c r="B41" s="2" t="s">
        <v>138</v>
      </c>
      <c r="C41" s="2" t="s">
        <v>139</v>
      </c>
      <c r="D41" s="3">
        <v>4988000</v>
      </c>
      <c r="E41" s="3">
        <v>3741000</v>
      </c>
      <c r="F41" s="2" t="s">
        <v>231</v>
      </c>
      <c r="G41" s="2" t="s">
        <v>140</v>
      </c>
      <c r="H41" s="4">
        <v>44013</v>
      </c>
      <c r="I41" s="4">
        <v>44895</v>
      </c>
    </row>
    <row r="42" spans="1:9" ht="255" x14ac:dyDescent="0.25">
      <c r="A42" s="2" t="s">
        <v>141</v>
      </c>
      <c r="B42" s="2" t="s">
        <v>142</v>
      </c>
      <c r="C42" s="2" t="s">
        <v>70</v>
      </c>
      <c r="D42" s="3">
        <v>9635000</v>
      </c>
      <c r="E42" s="3">
        <v>7226250</v>
      </c>
      <c r="F42" s="2" t="s">
        <v>232</v>
      </c>
      <c r="G42" s="2" t="s">
        <v>143</v>
      </c>
      <c r="H42" s="4">
        <v>43922</v>
      </c>
      <c r="I42" s="4">
        <v>44926</v>
      </c>
    </row>
    <row r="43" spans="1:9" ht="60" x14ac:dyDescent="0.25">
      <c r="A43" s="2" t="s">
        <v>144</v>
      </c>
      <c r="B43" s="2" t="s">
        <v>145</v>
      </c>
      <c r="C43" s="2" t="s">
        <v>146</v>
      </c>
      <c r="D43" s="3">
        <v>15949508</v>
      </c>
      <c r="E43" s="3">
        <v>11962131</v>
      </c>
      <c r="F43" s="2" t="s">
        <v>232</v>
      </c>
      <c r="G43" s="2" t="s">
        <v>147</v>
      </c>
      <c r="H43" s="4">
        <v>43922</v>
      </c>
      <c r="I43" s="4">
        <v>44926</v>
      </c>
    </row>
    <row r="44" spans="1:9" ht="195" x14ac:dyDescent="0.25">
      <c r="A44" s="2" t="s">
        <v>148</v>
      </c>
      <c r="B44" s="2" t="s">
        <v>149</v>
      </c>
      <c r="C44" s="2" t="s">
        <v>76</v>
      </c>
      <c r="D44" s="3">
        <v>3510383</v>
      </c>
      <c r="E44" s="3">
        <v>2632787.25</v>
      </c>
      <c r="F44" s="2" t="s">
        <v>231</v>
      </c>
      <c r="G44" s="2" t="s">
        <v>150</v>
      </c>
      <c r="H44" s="4">
        <v>44013</v>
      </c>
      <c r="I44" s="4">
        <v>44926</v>
      </c>
    </row>
    <row r="45" spans="1:9" ht="210" x14ac:dyDescent="0.25">
      <c r="A45" s="2" t="s">
        <v>151</v>
      </c>
      <c r="B45" s="2" t="s">
        <v>152</v>
      </c>
      <c r="C45" s="2" t="s">
        <v>153</v>
      </c>
      <c r="D45" s="3">
        <v>10248923</v>
      </c>
      <c r="E45" s="3">
        <v>7686692.25</v>
      </c>
      <c r="F45" s="2" t="s">
        <v>229</v>
      </c>
      <c r="G45" s="2" t="s">
        <v>154</v>
      </c>
      <c r="H45" s="4">
        <v>43983</v>
      </c>
      <c r="I45" s="4">
        <v>44880</v>
      </c>
    </row>
    <row r="46" spans="1:9" ht="210" x14ac:dyDescent="0.25">
      <c r="A46" s="2" t="s">
        <v>155</v>
      </c>
      <c r="B46" s="2" t="s">
        <v>156</v>
      </c>
      <c r="C46" s="2" t="s">
        <v>157</v>
      </c>
      <c r="D46" s="3">
        <v>4947702.45</v>
      </c>
      <c r="E46" s="3">
        <v>3710776.84</v>
      </c>
      <c r="F46" s="2" t="s">
        <v>231</v>
      </c>
      <c r="G46" s="2" t="s">
        <v>158</v>
      </c>
      <c r="H46" s="4">
        <v>43983</v>
      </c>
      <c r="I46" s="4">
        <v>44926</v>
      </c>
    </row>
    <row r="47" spans="1:9" ht="225" x14ac:dyDescent="0.25">
      <c r="A47" s="2" t="s">
        <v>159</v>
      </c>
      <c r="B47" s="2" t="s">
        <v>160</v>
      </c>
      <c r="C47" s="2" t="s">
        <v>161</v>
      </c>
      <c r="D47" s="3">
        <v>0</v>
      </c>
      <c r="E47" s="3">
        <v>0</v>
      </c>
      <c r="F47" s="2" t="s">
        <v>232</v>
      </c>
      <c r="G47" s="2" t="s">
        <v>162</v>
      </c>
      <c r="H47" s="4">
        <v>43952</v>
      </c>
      <c r="I47" s="4">
        <v>44561</v>
      </c>
    </row>
    <row r="48" spans="1:9" ht="240" x14ac:dyDescent="0.25">
      <c r="A48" s="2" t="s">
        <v>163</v>
      </c>
      <c r="B48" s="2" t="s">
        <v>164</v>
      </c>
      <c r="C48" s="2" t="s">
        <v>165</v>
      </c>
      <c r="D48" s="3">
        <v>3918646</v>
      </c>
      <c r="E48" s="3">
        <v>2938984.5</v>
      </c>
      <c r="F48" s="2" t="s">
        <v>229</v>
      </c>
      <c r="G48" s="2" t="s">
        <v>166</v>
      </c>
      <c r="H48" s="4">
        <v>43923</v>
      </c>
      <c r="I48" s="4">
        <v>44926</v>
      </c>
    </row>
    <row r="49" spans="1:9" ht="255" x14ac:dyDescent="0.25">
      <c r="A49" s="2" t="s">
        <v>167</v>
      </c>
      <c r="B49" s="2" t="s">
        <v>168</v>
      </c>
      <c r="C49" s="2" t="s">
        <v>169</v>
      </c>
      <c r="D49" s="3">
        <v>732000</v>
      </c>
      <c r="E49" s="3">
        <v>549000</v>
      </c>
      <c r="F49" s="2" t="s">
        <v>233</v>
      </c>
      <c r="G49" s="2" t="s">
        <v>170</v>
      </c>
      <c r="H49" s="4">
        <v>43922</v>
      </c>
      <c r="I49" s="4">
        <v>44895</v>
      </c>
    </row>
    <row r="50" spans="1:9" ht="255" x14ac:dyDescent="0.25">
      <c r="A50" s="2" t="s">
        <v>171</v>
      </c>
      <c r="B50" s="2" t="s">
        <v>172</v>
      </c>
      <c r="C50" s="2" t="s">
        <v>173</v>
      </c>
      <c r="D50" s="3">
        <v>3748545</v>
      </c>
      <c r="E50" s="3">
        <v>2811408.75</v>
      </c>
      <c r="F50" s="2" t="s">
        <v>229</v>
      </c>
      <c r="G50" s="2" t="s">
        <v>174</v>
      </c>
      <c r="H50" s="4">
        <v>43922</v>
      </c>
      <c r="I50" s="4">
        <v>44561</v>
      </c>
    </row>
    <row r="51" spans="1:9" ht="195" x14ac:dyDescent="0.25">
      <c r="A51" s="2" t="s">
        <v>175</v>
      </c>
      <c r="B51" s="2" t="s">
        <v>176</v>
      </c>
      <c r="C51" s="2" t="s">
        <v>165</v>
      </c>
      <c r="D51" s="3">
        <v>2016892</v>
      </c>
      <c r="E51" s="3">
        <v>1512669</v>
      </c>
      <c r="F51" s="2" t="s">
        <v>230</v>
      </c>
      <c r="G51" s="2" t="s">
        <v>177</v>
      </c>
      <c r="H51" s="4">
        <v>43922</v>
      </c>
      <c r="I51" s="4">
        <v>44834</v>
      </c>
    </row>
    <row r="52" spans="1:9" ht="90" x14ac:dyDescent="0.25">
      <c r="A52" s="2" t="s">
        <v>178</v>
      </c>
      <c r="B52" s="2" t="s">
        <v>179</v>
      </c>
      <c r="C52" s="2" t="s">
        <v>10</v>
      </c>
      <c r="D52" s="3">
        <v>1610504</v>
      </c>
      <c r="E52" s="3">
        <v>1207878</v>
      </c>
      <c r="F52" s="2" t="s">
        <v>230</v>
      </c>
      <c r="G52" s="2" t="s">
        <v>180</v>
      </c>
      <c r="H52" s="4">
        <v>44013</v>
      </c>
      <c r="I52" s="4">
        <v>44742</v>
      </c>
    </row>
    <row r="53" spans="1:9" ht="225" x14ac:dyDescent="0.25">
      <c r="A53" s="2" t="s">
        <v>181</v>
      </c>
      <c r="B53" s="2" t="s">
        <v>182</v>
      </c>
      <c r="C53" s="2" t="s">
        <v>30</v>
      </c>
      <c r="D53" s="3">
        <v>4695400</v>
      </c>
      <c r="E53" s="3">
        <v>3521550</v>
      </c>
      <c r="F53" s="2" t="s">
        <v>230</v>
      </c>
      <c r="G53" s="2" t="s">
        <v>183</v>
      </c>
      <c r="H53" s="4">
        <v>44105</v>
      </c>
      <c r="I53" s="4">
        <v>44926</v>
      </c>
    </row>
    <row r="54" spans="1:9" ht="240" x14ac:dyDescent="0.25">
      <c r="A54" s="2" t="s">
        <v>184</v>
      </c>
      <c r="B54" s="2" t="s">
        <v>185</v>
      </c>
      <c r="C54" s="2" t="s">
        <v>30</v>
      </c>
      <c r="D54" s="3">
        <v>13049454.74</v>
      </c>
      <c r="E54" s="3">
        <v>9787091.0500000007</v>
      </c>
      <c r="F54" s="2" t="s">
        <v>226</v>
      </c>
      <c r="G54" s="2" t="s">
        <v>237</v>
      </c>
      <c r="H54" s="4">
        <v>44197</v>
      </c>
      <c r="I54" s="4">
        <v>44926</v>
      </c>
    </row>
    <row r="55" spans="1:9" ht="120" x14ac:dyDescent="0.25">
      <c r="A55" s="2" t="s">
        <v>186</v>
      </c>
      <c r="B55" s="2" t="s">
        <v>187</v>
      </c>
      <c r="C55" s="2" t="s">
        <v>30</v>
      </c>
      <c r="D55" s="3">
        <v>737570</v>
      </c>
      <c r="E55" s="3">
        <v>553177.5</v>
      </c>
      <c r="F55" s="2" t="s">
        <v>226</v>
      </c>
      <c r="G55" s="2" t="s">
        <v>188</v>
      </c>
      <c r="H55" s="4">
        <v>44197</v>
      </c>
      <c r="I55" s="4">
        <v>44926</v>
      </c>
    </row>
    <row r="56" spans="1:9" ht="270" x14ac:dyDescent="0.25">
      <c r="A56" s="2" t="s">
        <v>189</v>
      </c>
      <c r="B56" s="2" t="s">
        <v>190</v>
      </c>
      <c r="C56" s="2" t="s">
        <v>191</v>
      </c>
      <c r="D56" s="3">
        <v>346523</v>
      </c>
      <c r="E56" s="3">
        <v>259892.25</v>
      </c>
      <c r="F56" s="2" t="s">
        <v>226</v>
      </c>
      <c r="G56" s="2" t="s">
        <v>192</v>
      </c>
      <c r="H56" s="4">
        <v>44197</v>
      </c>
      <c r="I56" s="4">
        <v>44926</v>
      </c>
    </row>
    <row r="57" spans="1:9" ht="105" x14ac:dyDescent="0.25">
      <c r="A57" s="2" t="s">
        <v>193</v>
      </c>
      <c r="B57" s="2" t="s">
        <v>194</v>
      </c>
      <c r="C57" s="2" t="s">
        <v>195</v>
      </c>
      <c r="D57" s="3">
        <v>0</v>
      </c>
      <c r="E57" s="3">
        <v>0</v>
      </c>
      <c r="F57" s="2" t="s">
        <v>226</v>
      </c>
      <c r="G57" s="2" t="s">
        <v>236</v>
      </c>
      <c r="H57" s="4">
        <v>44197</v>
      </c>
      <c r="I57" s="4">
        <v>44643</v>
      </c>
    </row>
    <row r="58" spans="1:9" ht="135" x14ac:dyDescent="0.25">
      <c r="A58" s="2" t="s">
        <v>196</v>
      </c>
      <c r="B58" s="2" t="s">
        <v>197</v>
      </c>
      <c r="C58" s="2" t="s">
        <v>10</v>
      </c>
      <c r="D58" s="3">
        <v>4314000</v>
      </c>
      <c r="E58" s="3">
        <v>3235500</v>
      </c>
      <c r="F58" s="2" t="s">
        <v>226</v>
      </c>
      <c r="G58" s="2" t="s">
        <v>198</v>
      </c>
      <c r="H58" s="4">
        <v>44197</v>
      </c>
      <c r="I58" s="4">
        <v>45107</v>
      </c>
    </row>
    <row r="59" spans="1:9" ht="105" x14ac:dyDescent="0.25">
      <c r="A59" s="2" t="s">
        <v>199</v>
      </c>
      <c r="B59" s="2" t="s">
        <v>200</v>
      </c>
      <c r="C59" s="2" t="s">
        <v>201</v>
      </c>
      <c r="D59" s="3">
        <v>1815040</v>
      </c>
      <c r="E59" s="3">
        <v>1361280</v>
      </c>
      <c r="F59" s="2" t="s">
        <v>229</v>
      </c>
      <c r="G59" s="2" t="s">
        <v>202</v>
      </c>
      <c r="H59" s="4">
        <v>44378</v>
      </c>
      <c r="I59" s="4">
        <v>44926</v>
      </c>
    </row>
    <row r="60" spans="1:9" ht="150" x14ac:dyDescent="0.25">
      <c r="A60" s="2" t="s">
        <v>203</v>
      </c>
      <c r="B60" s="2" t="s">
        <v>204</v>
      </c>
      <c r="C60" s="2" t="s">
        <v>205</v>
      </c>
      <c r="D60" s="3">
        <v>1738582.8</v>
      </c>
      <c r="E60" s="3">
        <v>1303937.1000000001</v>
      </c>
      <c r="F60" s="2" t="s">
        <v>228</v>
      </c>
      <c r="G60" s="2" t="s">
        <v>206</v>
      </c>
      <c r="H60" s="4">
        <v>44378</v>
      </c>
      <c r="I60" s="4">
        <v>44926</v>
      </c>
    </row>
    <row r="61" spans="1:9" ht="210" x14ac:dyDescent="0.25">
      <c r="A61" s="2" t="s">
        <v>207</v>
      </c>
      <c r="B61" s="2" t="s">
        <v>208</v>
      </c>
      <c r="C61" s="2" t="s">
        <v>209</v>
      </c>
      <c r="D61" s="3">
        <v>5146392</v>
      </c>
      <c r="E61" s="3">
        <v>3859794</v>
      </c>
      <c r="F61" s="2" t="s">
        <v>228</v>
      </c>
      <c r="G61" s="2" t="s">
        <v>210</v>
      </c>
      <c r="H61" s="4">
        <v>44378</v>
      </c>
      <c r="I61" s="4">
        <v>44926</v>
      </c>
    </row>
    <row r="62" spans="1:9" ht="255" x14ac:dyDescent="0.25">
      <c r="A62" s="2" t="s">
        <v>211</v>
      </c>
      <c r="B62" s="2" t="s">
        <v>212</v>
      </c>
      <c r="C62" s="2" t="s">
        <v>30</v>
      </c>
      <c r="D62" s="3">
        <v>1565037.92</v>
      </c>
      <c r="E62" s="3">
        <v>1173778.44</v>
      </c>
      <c r="F62" s="2" t="s">
        <v>228</v>
      </c>
      <c r="G62" s="2" t="s">
        <v>213</v>
      </c>
      <c r="H62" s="4">
        <v>44440</v>
      </c>
      <c r="I62" s="4">
        <v>44926</v>
      </c>
    </row>
    <row r="63" spans="1:9" ht="180" x14ac:dyDescent="0.25">
      <c r="A63" s="2" t="s">
        <v>214</v>
      </c>
      <c r="B63" s="2" t="s">
        <v>215</v>
      </c>
      <c r="C63" s="2" t="s">
        <v>216</v>
      </c>
      <c r="D63" s="3">
        <v>1873782.93</v>
      </c>
      <c r="E63" s="3">
        <v>1405337.2</v>
      </c>
      <c r="F63" s="2" t="s">
        <v>228</v>
      </c>
      <c r="G63" s="2" t="s">
        <v>217</v>
      </c>
      <c r="H63" s="4">
        <v>44470</v>
      </c>
      <c r="I63" s="4">
        <v>44926</v>
      </c>
    </row>
    <row r="64" spans="1:9" ht="240" x14ac:dyDescent="0.25">
      <c r="A64" s="2" t="s">
        <v>218</v>
      </c>
      <c r="B64" s="2" t="s">
        <v>219</v>
      </c>
      <c r="C64" s="2" t="s">
        <v>220</v>
      </c>
      <c r="D64" s="3">
        <v>1791093</v>
      </c>
      <c r="E64" s="3">
        <v>1343319.75</v>
      </c>
      <c r="F64" s="2" t="s">
        <v>228</v>
      </c>
      <c r="G64" s="2" t="s">
        <v>235</v>
      </c>
      <c r="H64" s="4">
        <v>44378</v>
      </c>
      <c r="I64" s="4">
        <v>44926</v>
      </c>
    </row>
    <row r="65" spans="1:9" ht="255" x14ac:dyDescent="0.25">
      <c r="A65" s="2" t="s">
        <v>221</v>
      </c>
      <c r="B65" s="2" t="s">
        <v>222</v>
      </c>
      <c r="C65" s="2" t="s">
        <v>80</v>
      </c>
      <c r="D65" s="3">
        <v>4332807.18</v>
      </c>
      <c r="E65" s="3">
        <v>3249605.38</v>
      </c>
      <c r="F65" s="2" t="s">
        <v>228</v>
      </c>
      <c r="G65" s="2" t="s">
        <v>223</v>
      </c>
      <c r="H65" s="4">
        <v>44470</v>
      </c>
      <c r="I65" s="4">
        <v>45107</v>
      </c>
    </row>
    <row r="66" spans="1:9" x14ac:dyDescent="0.25">
      <c r="A66" s="5" t="s">
        <v>234</v>
      </c>
      <c r="B66" s="5"/>
      <c r="C66" s="5"/>
      <c r="D66" s="3">
        <f>SUBTOTAL(109,Table1[Wartość projektu])</f>
        <v>273167548.56</v>
      </c>
      <c r="E66" s="3">
        <f>SUBTOTAL(109,Table1[Wartość dofinansowania z funduszu])</f>
        <v>204875660.38</v>
      </c>
      <c r="F66" s="5"/>
      <c r="G66" s="5"/>
      <c r="H66" s="5"/>
      <c r="I66" s="5"/>
    </row>
  </sheetData>
  <dataConsolidate/>
  <pageMargins left="0.31496062992125984" right="0.31496062992125984" top="0.31496062992125984" bottom="0.31496062992125984" header="0.51181102362204722" footer="0.74803149606299213"/>
  <pageSetup scale="40" fitToHeight="0" orientation="landscape" r:id="rId1"/>
  <headerFooter>
    <oddHeader>&amp;F</oddHead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Zestawienie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Dargiel Katarzyna</dc:creator>
  <cp:lastModifiedBy>Winiarska Natalia</cp:lastModifiedBy>
  <cp:lastPrinted>2022-12-09T14:28:36Z</cp:lastPrinted>
  <dcterms:created xsi:type="dcterms:W3CDTF">2022-12-02T12:44:19Z</dcterms:created>
  <dcterms:modified xsi:type="dcterms:W3CDTF">2023-03-21T14:27:59Z</dcterms:modified>
</cp:coreProperties>
</file>