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7" i="1"/>
  <c r="D14" i="1"/>
  <c r="D13" i="1"/>
  <c r="D12" i="1"/>
  <c r="J28" i="1" l="1"/>
  <c r="J22" i="1" l="1"/>
  <c r="G28" i="1" l="1"/>
  <c r="G22" i="1"/>
  <c r="J23" i="1" l="1"/>
  <c r="G23" i="1"/>
  <c r="G17" i="1" l="1"/>
  <c r="J29" i="1" l="1"/>
  <c r="G32" i="1" l="1"/>
  <c r="G15" i="1" l="1"/>
  <c r="G25" i="1"/>
  <c r="G20" i="1"/>
  <c r="G21" i="1"/>
  <c r="G24" i="1"/>
  <c r="G27" i="1" l="1"/>
  <c r="G31" i="1" l="1"/>
  <c r="G29" i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<sst xmlns="http://schemas.openxmlformats.org/spreadsheetml/2006/main" count="139" uniqueCount="39">
  <si>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</si>
  <si>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</si>
  <si>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</si>
  <si>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</si>
  <si>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</si>
  <si>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</si>
  <si>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</si>
  <si>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</si>
  <si>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</si>
  <si>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</si>
  <si>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</si>
  <si>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</si>
  <si>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</si>
  <si>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</si>
  <si>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</si>
  <si>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</si>
  <si>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</si>
  <si>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</si>
  <si>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</si>
  <si>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</si>
  <si>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</si>
  <si>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</si>
  <si>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</si>
  <si>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</si>
  <si>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</si>
  <si>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</si>
  <si>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</si>
  <si>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</si>
  <si>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</si>
  <si>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</si>
  <si>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</si>
  <si>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</si>
  <si>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</si>
  <si>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</si>
  <si>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</si>
  <si>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23.05 - 29.05.2022r. cena w zł/kg (szt*)</t>
  </si>
  <si>
    <t>22 tydzień</t>
  </si>
  <si>
    <t>30.05 - 05.06.2022 r</t>
  </si>
  <si>
    <t>30.05 - 05.06.2022r.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</si>
</sst>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B12" sqref="B12"/>
    </sheetView>
  </sheetViews>
  <sheetFormatPr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3" t="s">
        <v>36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4" t="s">
        <v>37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.75" x14ac:dyDescent="0.2">
      <c r="A4" s="5"/>
      <c r="B4" s="56" t="s">
        <v>20</v>
      </c>
      <c r="C4" s="56"/>
      <c r="D4" s="56"/>
      <c r="E4" s="56"/>
      <c r="F4" s="56"/>
      <c r="G4" s="56"/>
      <c r="H4" s="56"/>
      <c r="I4" s="56"/>
      <c r="J4" s="56"/>
    </row>
    <row r="5" spans="1:15" ht="33.75" x14ac:dyDescent="0.2">
      <c r="A5" s="5"/>
      <c r="B5" s="57" t="s">
        <v>19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6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11" t="s">
        <v>4</v>
      </c>
      <c r="B9" s="43" t="s">
        <v>5</v>
      </c>
      <c r="C9" s="44"/>
      <c r="D9" s="45"/>
      <c r="E9" s="40" t="s">
        <v>26</v>
      </c>
      <c r="F9" s="41"/>
      <c r="G9" s="42"/>
      <c r="H9" s="40" t="s">
        <v>6</v>
      </c>
      <c r="I9" s="41"/>
      <c r="J9" s="42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/>
      <c r="C11" s="19">
        <v>1.9</v>
      </c>
      <c r="D11" s="20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>
        <v>1.2</v>
      </c>
      <c r="D12" s="20">
        <f t="shared" ref="D11:D20" si="0">((B12-C12)/C12)*100</f>
        <v>-16.666666666666664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1.1000000000000001</v>
      </c>
      <c r="C13" s="19">
        <v>1.2</v>
      </c>
      <c r="D13" s="20">
        <f t="shared" si="0"/>
        <v>-8.3333333333333233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1.1000000000000001</v>
      </c>
      <c r="C14" s="19">
        <v>1.3</v>
      </c>
      <c r="D14" s="20">
        <f t="shared" si="0"/>
        <v>-15.38461538461538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/>
      <c r="C15" s="19">
        <v>2.8</v>
      </c>
      <c r="D15" s="20" t="s">
        <v>23</v>
      </c>
      <c r="E15" s="18">
        <v>1.25</v>
      </c>
      <c r="F15" s="19">
        <v>1.25</v>
      </c>
      <c r="G15" s="23">
        <f t="shared" ref="G15:G17" si="1">((E15-F15)/F15)*100</f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0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3.3</v>
      </c>
      <c r="C17" s="19">
        <v>3.3</v>
      </c>
      <c r="D17" s="20">
        <f t="shared" si="0"/>
        <v>0</v>
      </c>
      <c r="E17" s="18">
        <v>2.6</v>
      </c>
      <c r="F17" s="19">
        <v>2.6</v>
      </c>
      <c r="G17" s="20">
        <f t="shared" si="1"/>
        <v>0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0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1.4</v>
      </c>
      <c r="C19" s="19">
        <v>1.35</v>
      </c>
      <c r="D19" s="20">
        <f t="shared" si="0"/>
        <v>3.7037037037036904</v>
      </c>
      <c r="E19" s="18" t="s">
        <v>23</v>
      </c>
      <c r="F19" s="19">
        <v>1.25</v>
      </c>
      <c r="G19" s="23" t="s">
        <v>23</v>
      </c>
      <c r="H19" s="18">
        <v>1.1895049186402569</v>
      </c>
      <c r="I19" s="25">
        <v>1.1852876228861451</v>
      </c>
      <c r="J19" s="26">
        <f>((H19-I19)/I19)*100</f>
        <v>0.35580357650599403</v>
      </c>
      <c r="L19" s="8"/>
      <c r="O19" s="10"/>
    </row>
    <row r="20" spans="1:15" ht="18" customHeight="1" x14ac:dyDescent="0.25">
      <c r="A20" s="17" t="s">
        <v>34</v>
      </c>
      <c r="B20" s="18">
        <v>1.05</v>
      </c>
      <c r="C20" s="27">
        <v>1.1000000000000001</v>
      </c>
      <c r="D20" s="20">
        <f t="shared" si="0"/>
        <v>-4.5454545454545494</v>
      </c>
      <c r="E20" s="18">
        <v>1.1000000000000001</v>
      </c>
      <c r="F20" s="19">
        <v>1.1000000000000001</v>
      </c>
      <c r="G20" s="23">
        <f t="shared" ref="G20:G25" si="2">((E20-F20)/F20)*100</f>
        <v>0</v>
      </c>
      <c r="H20" s="25">
        <v>1.4535431225121624</v>
      </c>
      <c r="I20" s="25">
        <v>1.4914829045320286</v>
      </c>
      <c r="J20" s="26">
        <f>((H20-I20)/I20)*100</f>
        <v>-2.5437624463935928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2.4</v>
      </c>
      <c r="F21" s="19">
        <v>2.4</v>
      </c>
      <c r="G21" s="23">
        <f t="shared" si="2"/>
        <v>0</v>
      </c>
      <c r="H21" s="25">
        <v>3.554010588581765</v>
      </c>
      <c r="I21" s="25">
        <v>3.9785776352186244</v>
      </c>
      <c r="J21" s="26">
        <f>((H21-I21)/I21)*100</f>
        <v>-10.671327433165176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7.5</v>
      </c>
      <c r="F22" s="19">
        <v>7.25</v>
      </c>
      <c r="G22" s="23">
        <f t="shared" si="2"/>
        <v>3.4482758620689653</v>
      </c>
      <c r="H22" s="18">
        <v>5.1592695353885274</v>
      </c>
      <c r="I22" s="18">
        <v>5.4299650292425117</v>
      </c>
      <c r="J22" s="26">
        <f>((H22-I22)/I22)*100</f>
        <v>-4.9852161550982714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4</v>
      </c>
      <c r="F23" s="19">
        <v>4</v>
      </c>
      <c r="G23" s="23">
        <f t="shared" si="2"/>
        <v>0</v>
      </c>
      <c r="H23" s="18">
        <v>4.9987009456944564</v>
      </c>
      <c r="I23" s="18">
        <v>4.182102518842588</v>
      </c>
      <c r="J23" s="26">
        <f t="shared" ref="J23" si="3">((H23-I23)/I23)*100</f>
        <v>19.52602604007577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3.8</v>
      </c>
      <c r="F24" s="19">
        <v>3.8</v>
      </c>
      <c r="G24" s="23">
        <f t="shared" si="2"/>
        <v>0</v>
      </c>
      <c r="H24" s="25">
        <v>4.0546330655460068</v>
      </c>
      <c r="I24" s="25">
        <v>3.9367893420827706</v>
      </c>
      <c r="J24" s="20">
        <f>((H24-I24)/I24)*100</f>
        <v>2.9933967307707285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3</v>
      </c>
      <c r="F25" s="19">
        <v>2</v>
      </c>
      <c r="G25" s="23">
        <f t="shared" si="2"/>
        <v>50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1.5</v>
      </c>
      <c r="F27" s="19">
        <v>1.5</v>
      </c>
      <c r="G27" s="23">
        <f t="shared" ref="G27:G32" si="4">((E27-F27)/F27)*100</f>
        <v>0</v>
      </c>
      <c r="H27" s="25">
        <v>2.02</v>
      </c>
      <c r="I27" s="25">
        <v>2.02</v>
      </c>
      <c r="J27" s="26">
        <f>((H27-I27)/I27)*100</f>
        <v>0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3.25</v>
      </c>
      <c r="F28" s="19">
        <v>3.25</v>
      </c>
      <c r="G28" s="23">
        <f t="shared" si="4"/>
        <v>0</v>
      </c>
      <c r="H28" s="31">
        <v>4.5</v>
      </c>
      <c r="I28" s="18">
        <v>3.5</v>
      </c>
      <c r="J28" s="26">
        <f>((H28-I28)/I28)*100</f>
        <v>28.571428571428569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1</v>
      </c>
      <c r="F29" s="19">
        <v>1</v>
      </c>
      <c r="G29" s="23">
        <f t="shared" si="4"/>
        <v>0</v>
      </c>
      <c r="H29" s="18">
        <v>2.21</v>
      </c>
      <c r="I29" s="25">
        <v>2.21</v>
      </c>
      <c r="J29" s="26">
        <f t="shared" ref="J29" si="5">((H29-I29)/I29)*100</f>
        <v>0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0.95</v>
      </c>
      <c r="F31" s="19">
        <v>0.95</v>
      </c>
      <c r="G31" s="23">
        <f t="shared" si="4"/>
        <v>0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7">
        <f t="shared" si="4"/>
        <v>0</v>
      </c>
      <c r="H32" s="34">
        <v>5.923176182316543</v>
      </c>
      <c r="I32" s="38">
        <v>6.49</v>
      </c>
      <c r="J32" s="39">
        <f>((H32-I32)/I32)*100</f>
        <v>-8.7338030459700651</v>
      </c>
    </row>
    <row r="38" spans="7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0" operator="greaterThan">
      <formula>0</formula>
    </cfRule>
    <cfRule type="cellIs" dxfId="71" priority="263" operator="equal">
      <formula>0</formula>
    </cfRule>
  </conditionalFormatting>
  <conditionalFormatting sqref="J13:J15">
    <cfRule type="cellIs" dxfId="70" priority="210" operator="equal">
      <formula>0</formula>
    </cfRule>
    <cfRule type="cellIs" dxfId="69" priority="211" operator="lessThan">
      <formula>0</formula>
    </cfRule>
    <cfRule type="cellIs" dxfId="68" priority="212" operator="greaterThan">
      <formula>0</formula>
    </cfRule>
  </conditionalFormatting>
  <conditionalFormatting sqref="J12">
    <cfRule type="cellIs" dxfId="67" priority="207" operator="equal">
      <formula>0</formula>
    </cfRule>
    <cfRule type="cellIs" dxfId="66" priority="208" operator="lessThan">
      <formula>0</formula>
    </cfRule>
    <cfRule type="cellIs" dxfId="65" priority="209" operator="greaterThan">
      <formula>0</formula>
    </cfRule>
  </conditionalFormatting>
  <conditionalFormatting sqref="J16">
    <cfRule type="cellIs" dxfId="64" priority="204" operator="equal">
      <formula>0</formula>
    </cfRule>
    <cfRule type="cellIs" dxfId="63" priority="205" operator="lessThan">
      <formula>0</formula>
    </cfRule>
    <cfRule type="cellIs" dxfId="62" priority="206" operator="greaterThan">
      <formula>0</formula>
    </cfRule>
  </conditionalFormatting>
  <conditionalFormatting sqref="J11">
    <cfRule type="cellIs" dxfId="61" priority="201" operator="equal">
      <formula>0</formula>
    </cfRule>
    <cfRule type="cellIs" dxfId="60" priority="202" operator="lessThan">
      <formula>0</formula>
    </cfRule>
    <cfRule type="cellIs" dxfId="59" priority="203" operator="greaterThan">
      <formula>0</formula>
    </cfRule>
  </conditionalFormatting>
  <conditionalFormatting sqref="J17:J18 J30:J31">
    <cfRule type="cellIs" dxfId="58" priority="198" operator="equal">
      <formula>0</formula>
    </cfRule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G11:G30">
    <cfRule type="cellIs" dxfId="55" priority="109" operator="greaterThan">
      <formula>0</formula>
    </cfRule>
    <cfRule type="cellIs" dxfId="54" priority="110" operator="equal">
      <formula>0</formula>
    </cfRule>
  </conditionalFormatting>
  <conditionalFormatting sqref="D26:D29">
    <cfRule type="cellIs" dxfId="53" priority="100" operator="greaterThan">
      <formula>0</formula>
    </cfRule>
    <cfRule type="cellIs" dxfId="52" priority="101" operator="equal">
      <formula>0</formula>
    </cfRule>
  </conditionalFormatting>
  <conditionalFormatting sqref="D26:D29">
    <cfRule type="cellIs" dxfId="51" priority="85" operator="equal">
      <formula>0</formula>
    </cfRule>
    <cfRule type="cellIs" dxfId="50" priority="86" operator="lessThan">
      <formula>0</formula>
    </cfRule>
    <cfRule type="cellIs" dxfId="49" priority="87" operator="greaterThan">
      <formula>0</formula>
    </cfRule>
  </conditionalFormatting>
  <conditionalFormatting sqref="D28">
    <cfRule type="cellIs" dxfId="48" priority="76" operator="equal">
      <formula>0</formula>
    </cfRule>
    <cfRule type="cellIs" dxfId="47" priority="77" operator="lessThan">
      <formula>0</formula>
    </cfRule>
    <cfRule type="cellIs" dxfId="46" priority="78" operator="greaterThan">
      <formula>0</formula>
    </cfRule>
  </conditionalFormatting>
  <conditionalFormatting sqref="D28">
    <cfRule type="cellIs" dxfId="45" priority="73" operator="equal">
      <formula>0</formula>
    </cfRule>
    <cfRule type="cellIs" dxfId="44" priority="74" operator="lessThan">
      <formula>0</formula>
    </cfRule>
    <cfRule type="cellIs" dxfId="43" priority="75" operator="greaterThan">
      <formula>0</formula>
    </cfRule>
  </conditionalFormatting>
  <conditionalFormatting sqref="D28">
    <cfRule type="cellIs" dxfId="42" priority="70" operator="equal">
      <formula>0</formula>
    </cfRule>
    <cfRule type="cellIs" dxfId="41" priority="71" operator="lessThan">
      <formula>0</formula>
    </cfRule>
    <cfRule type="cellIs" dxfId="40" priority="72" operator="greaterThan">
      <formula>0</formula>
    </cfRule>
  </conditionalFormatting>
  <conditionalFormatting sqref="D28">
    <cfRule type="cellIs" dxfId="39" priority="67" operator="equal">
      <formula>0</formula>
    </cfRule>
    <cfRule type="cellIs" dxfId="38" priority="68" operator="lessThan">
      <formula>0</formula>
    </cfRule>
    <cfRule type="cellIs" dxfId="37" priority="69" operator="greaterThan">
      <formula>0</formula>
    </cfRule>
  </conditionalFormatting>
  <conditionalFormatting sqref="J27:J29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J32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J24:J26">
    <cfRule type="cellIs" dxfId="32" priority="57" operator="greaterThan">
      <formula>0</formula>
    </cfRule>
    <cfRule type="cellIs" dxfId="31" priority="58" operator="equal">
      <formula>0</formula>
    </cfRule>
  </conditionalFormatting>
  <conditionalFormatting sqref="J23">
    <cfRule type="cellIs" dxfId="30" priority="38" operator="greaterThan">
      <formula>0</formula>
    </cfRule>
    <cfRule type="cellIs" dxfId="29" priority="39" operator="equal">
      <formula>0</formula>
    </cfRule>
  </conditionalFormatting>
  <conditionalFormatting sqref="J19:J23">
    <cfRule type="cellIs" dxfId="28" priority="34" operator="greaterThan">
      <formula>0</formula>
    </cfRule>
    <cfRule type="cellIs" dxfId="27" priority="35" operator="equal">
      <formula>0</formula>
    </cfRule>
  </conditionalFormatting>
  <conditionalFormatting sqref="J19:J29">
    <cfRule type="cellIs" dxfId="26" priority="33" operator="lessThan">
      <formula>0</formula>
    </cfRule>
  </conditionalFormatting>
  <conditionalFormatting sqref="J19:J32">
    <cfRule type="cellIs" dxfId="25" priority="32" operator="greaterThan">
      <formula>0</formula>
    </cfRule>
  </conditionalFormatting>
  <conditionalFormatting sqref="D30:D3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31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11:D20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2022-06-08T07:49:29Z</dcterms:modified>
</cp:coreProperties>
</file>