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SZPITALE JEDNOIMIENNE\"/>
    </mc:Choice>
  </mc:AlternateContent>
  <bookViews>
    <workbookView xWindow="0" yWindow="0" windowWidth="19200" windowHeight="6470" tabRatio="676" activeTab="2"/>
  </bookViews>
  <sheets>
    <sheet name="Wniosek o płatność" sheetId="2" r:id="rId1"/>
    <sheet name="załącznik - Tabela nr 1" sheetId="3" r:id="rId2"/>
    <sheet name="załącznik - Tabela nr 2" sheetId="13" r:id="rId3"/>
    <sheet name="załącznik - Tabela nr 3" sheetId="10" r:id="rId4"/>
    <sheet name="Arkusz1" sheetId="14" r:id="rId5"/>
  </sheets>
  <definedNames>
    <definedName name="_xlnm.Print_Area" localSheetId="0">'Wniosek o płatność'!$A$1:$N$78</definedName>
    <definedName name="_xlnm.Print_Area" localSheetId="1">'załącznik - Tabela nr 1'!$A$1:$M$72</definedName>
    <definedName name="_xlnm.Print_Area" localSheetId="2">'załącznik - Tabela nr 2'!$A$1:$M$72</definedName>
    <definedName name="_xlnm.Print_Area" localSheetId="3">'załącznik - Tabela nr 3'!$A$1:$M$56</definedName>
    <definedName name="_xlnm.Print_Titles" localSheetId="1">'załącznik - Tabela nr 1'!$1:$7</definedName>
    <definedName name="_xlnm.Print_Titles" localSheetId="2">'załącznik - Tabela nr 2'!$1:$7</definedName>
    <definedName name="_xlnm.Print_Titles" localSheetId="3">'załącznik - Tabela nr 3'!$1:$1</definedName>
  </definedNames>
  <calcPr calcId="162913"/>
</workbook>
</file>

<file path=xl/calcChain.xml><?xml version="1.0" encoding="utf-8"?>
<calcChain xmlns="http://schemas.openxmlformats.org/spreadsheetml/2006/main">
  <c r="H9" i="13" l="1"/>
  <c r="E67" i="13"/>
  <c r="D67" i="13"/>
  <c r="C67" i="13"/>
  <c r="H66" i="13"/>
  <c r="I66" i="13" s="1"/>
  <c r="F66" i="13"/>
  <c r="H65" i="13"/>
  <c r="I65" i="13" s="1"/>
  <c r="F65" i="13"/>
  <c r="F64" i="13"/>
  <c r="F63" i="13"/>
  <c r="E61" i="13"/>
  <c r="D61" i="13"/>
  <c r="C61" i="13"/>
  <c r="F60" i="13"/>
  <c r="H60" i="13" s="1"/>
  <c r="I60" i="13" s="1"/>
  <c r="F59" i="13"/>
  <c r="H59" i="13" s="1"/>
  <c r="I59" i="13" s="1"/>
  <c r="F58" i="13"/>
  <c r="H58" i="13" s="1"/>
  <c r="I58" i="13" s="1"/>
  <c r="H57" i="13"/>
  <c r="I57" i="13" s="1"/>
  <c r="F57" i="13"/>
  <c r="E55" i="13"/>
  <c r="D55" i="13"/>
  <c r="C55" i="13"/>
  <c r="H54" i="13"/>
  <c r="I54" i="13" s="1"/>
  <c r="F54" i="13"/>
  <c r="H53" i="13"/>
  <c r="I53" i="13" s="1"/>
  <c r="F53" i="13"/>
  <c r="F52" i="13"/>
  <c r="F51" i="13"/>
  <c r="E49" i="13"/>
  <c r="D49" i="13"/>
  <c r="C49" i="13"/>
  <c r="F48" i="13"/>
  <c r="H48" i="13" s="1"/>
  <c r="I48" i="13" s="1"/>
  <c r="F47" i="13"/>
  <c r="H47" i="13" s="1"/>
  <c r="I47" i="13" s="1"/>
  <c r="F46" i="13"/>
  <c r="H46" i="13" s="1"/>
  <c r="I46" i="13" s="1"/>
  <c r="H45" i="13"/>
  <c r="I45" i="13" s="1"/>
  <c r="F45" i="13"/>
  <c r="E43" i="13"/>
  <c r="D43" i="13"/>
  <c r="C43" i="13"/>
  <c r="H42" i="13"/>
  <c r="I42" i="13" s="1"/>
  <c r="F42" i="13"/>
  <c r="H41" i="13"/>
  <c r="F41" i="13"/>
  <c r="I41" i="13" s="1"/>
  <c r="F40" i="13"/>
  <c r="F39" i="13"/>
  <c r="E37" i="13"/>
  <c r="D37" i="13"/>
  <c r="C37" i="13"/>
  <c r="F36" i="13"/>
  <c r="H36" i="13" s="1"/>
  <c r="I36" i="13" s="1"/>
  <c r="F35" i="13"/>
  <c r="F37" i="13" s="1"/>
  <c r="F34" i="13"/>
  <c r="H34" i="13" s="1"/>
  <c r="I34" i="13" s="1"/>
  <c r="H33" i="13"/>
  <c r="I33" i="13" s="1"/>
  <c r="F33" i="13"/>
  <c r="E31" i="13"/>
  <c r="D31" i="13"/>
  <c r="C31" i="13"/>
  <c r="H30" i="13"/>
  <c r="I30" i="13" s="1"/>
  <c r="F30" i="13"/>
  <c r="H29" i="13"/>
  <c r="F29" i="13"/>
  <c r="I29" i="13" s="1"/>
  <c r="F28" i="13"/>
  <c r="F27" i="13"/>
  <c r="E25" i="13"/>
  <c r="D25" i="13"/>
  <c r="C25" i="13"/>
  <c r="F24" i="13"/>
  <c r="H24" i="13" s="1"/>
  <c r="I24" i="13" s="1"/>
  <c r="F23" i="13"/>
  <c r="H23" i="13" s="1"/>
  <c r="I23" i="13" s="1"/>
  <c r="F22" i="13"/>
  <c r="H22" i="13" s="1"/>
  <c r="I22" i="13" s="1"/>
  <c r="H21" i="13"/>
  <c r="I21" i="13" s="1"/>
  <c r="F21" i="13"/>
  <c r="E19" i="13"/>
  <c r="E69" i="13" s="1"/>
  <c r="D19" i="13"/>
  <c r="D69" i="13" s="1"/>
  <c r="C19" i="13"/>
  <c r="H18" i="13"/>
  <c r="I18" i="13" s="1"/>
  <c r="F18" i="13"/>
  <c r="H17" i="13"/>
  <c r="F17" i="13"/>
  <c r="I17" i="13" s="1"/>
  <c r="F16" i="13"/>
  <c r="F15" i="13"/>
  <c r="E13" i="13"/>
  <c r="D13" i="13"/>
  <c r="C13" i="13"/>
  <c r="C69" i="13" s="1"/>
  <c r="F12" i="13"/>
  <c r="H12" i="13" s="1"/>
  <c r="I12" i="13" s="1"/>
  <c r="F11" i="13"/>
  <c r="F10" i="13"/>
  <c r="H10" i="13" s="1"/>
  <c r="I10" i="13" s="1"/>
  <c r="I9" i="13"/>
  <c r="F9" i="13"/>
  <c r="K24" i="13" l="1"/>
  <c r="L24" i="13" s="1"/>
  <c r="K57" i="13"/>
  <c r="I61" i="13"/>
  <c r="K47" i="13"/>
  <c r="L47" i="13" s="1"/>
  <c r="L42" i="13"/>
  <c r="K42" i="13"/>
  <c r="K48" i="13"/>
  <c r="L48" i="13" s="1"/>
  <c r="K59" i="13"/>
  <c r="L59" i="13" s="1"/>
  <c r="K65" i="13"/>
  <c r="L65" i="13"/>
  <c r="I15" i="13"/>
  <c r="K54" i="13"/>
  <c r="L54" i="13" s="1"/>
  <c r="K60" i="13"/>
  <c r="L60" i="13" s="1"/>
  <c r="K30" i="13"/>
  <c r="L30" i="13"/>
  <c r="K53" i="13"/>
  <c r="L53" i="13" s="1"/>
  <c r="K66" i="13"/>
  <c r="L66" i="13" s="1"/>
  <c r="K10" i="13"/>
  <c r="L10" i="13" s="1"/>
  <c r="L17" i="13"/>
  <c r="K17" i="13"/>
  <c r="I25" i="13"/>
  <c r="K21" i="13"/>
  <c r="I28" i="13"/>
  <c r="K46" i="13"/>
  <c r="L46" i="13"/>
  <c r="L36" i="13"/>
  <c r="K36" i="13"/>
  <c r="K9" i="13"/>
  <c r="K22" i="13"/>
  <c r="L22" i="13" s="1"/>
  <c r="K29" i="13"/>
  <c r="L29" i="13" s="1"/>
  <c r="K33" i="13"/>
  <c r="I40" i="13"/>
  <c r="I51" i="13"/>
  <c r="L18" i="13"/>
  <c r="K18" i="13"/>
  <c r="K58" i="13"/>
  <c r="L58" i="13"/>
  <c r="K12" i="13"/>
  <c r="L12" i="13" s="1"/>
  <c r="K23" i="13"/>
  <c r="L23" i="13" s="1"/>
  <c r="L34" i="13"/>
  <c r="K34" i="13"/>
  <c r="K41" i="13"/>
  <c r="L41" i="13"/>
  <c r="K45" i="13"/>
  <c r="I49" i="13"/>
  <c r="I52" i="13"/>
  <c r="I63" i="13"/>
  <c r="F13" i="13"/>
  <c r="F25" i="13"/>
  <c r="F49" i="13"/>
  <c r="F61" i="13"/>
  <c r="H25" i="13"/>
  <c r="H37" i="13"/>
  <c r="H49" i="13"/>
  <c r="H61" i="13"/>
  <c r="H16" i="13"/>
  <c r="I16" i="13" s="1"/>
  <c r="H28" i="13"/>
  <c r="H40" i="13"/>
  <c r="H52" i="13"/>
  <c r="H64" i="13"/>
  <c r="I64" i="13" s="1"/>
  <c r="H11" i="13"/>
  <c r="H13" i="13" s="1"/>
  <c r="F19" i="13"/>
  <c r="F31" i="13"/>
  <c r="H35" i="13"/>
  <c r="I35" i="13" s="1"/>
  <c r="I37" i="13" s="1"/>
  <c r="F43" i="13"/>
  <c r="F55" i="13"/>
  <c r="F67" i="13"/>
  <c r="H15" i="13"/>
  <c r="H19" i="13" s="1"/>
  <c r="H27" i="13"/>
  <c r="H31" i="13" s="1"/>
  <c r="H39" i="13"/>
  <c r="H43" i="13" s="1"/>
  <c r="H51" i="13"/>
  <c r="H63" i="13"/>
  <c r="K16" i="13" l="1"/>
  <c r="L16" i="13"/>
  <c r="K64" i="13"/>
  <c r="L64" i="13"/>
  <c r="K40" i="13"/>
  <c r="L40" i="13" s="1"/>
  <c r="I11" i="13"/>
  <c r="I39" i="13"/>
  <c r="K15" i="13"/>
  <c r="K19" i="13" s="1"/>
  <c r="I19" i="13"/>
  <c r="L15" i="13"/>
  <c r="L19" i="13" s="1"/>
  <c r="L52" i="13"/>
  <c r="K52" i="13"/>
  <c r="K49" i="13"/>
  <c r="K37" i="13"/>
  <c r="K28" i="13"/>
  <c r="L28" i="13" s="1"/>
  <c r="L45" i="13"/>
  <c r="L49" i="13" s="1"/>
  <c r="K25" i="13"/>
  <c r="K61" i="13"/>
  <c r="I67" i="13"/>
  <c r="K63" i="13"/>
  <c r="K67" i="13" s="1"/>
  <c r="I55" i="13"/>
  <c r="K51" i="13"/>
  <c r="K55" i="13" s="1"/>
  <c r="L33" i="13"/>
  <c r="L9" i="13"/>
  <c r="I27" i="13"/>
  <c r="L57" i="13"/>
  <c r="L61" i="13" s="1"/>
  <c r="H67" i="13"/>
  <c r="H69" i="13" s="1"/>
  <c r="K35" i="13"/>
  <c r="L35" i="13" s="1"/>
  <c r="L21" i="13"/>
  <c r="L25" i="13" s="1"/>
  <c r="H55" i="13"/>
  <c r="F69" i="13"/>
  <c r="L63" i="13" l="1"/>
  <c r="L67" i="13" s="1"/>
  <c r="K11" i="13"/>
  <c r="K13" i="13" s="1"/>
  <c r="I13" i="13"/>
  <c r="I69" i="13" s="1"/>
  <c r="I31" i="13"/>
  <c r="K27" i="13"/>
  <c r="K31" i="13" s="1"/>
  <c r="L51" i="13"/>
  <c r="L55" i="13" s="1"/>
  <c r="L37" i="13"/>
  <c r="K39" i="13"/>
  <c r="K43" i="13" s="1"/>
  <c r="I43" i="13"/>
  <c r="L39" i="13"/>
  <c r="L43" i="13" s="1"/>
  <c r="L27" i="13" l="1"/>
  <c r="L31" i="13" s="1"/>
  <c r="K69" i="13"/>
  <c r="L11" i="13"/>
  <c r="L13" i="13" s="1"/>
  <c r="L69" i="13" l="1"/>
  <c r="H64" i="3" l="1"/>
  <c r="H65" i="3"/>
  <c r="H66" i="3"/>
  <c r="H63" i="3"/>
  <c r="H58" i="3"/>
  <c r="H59" i="3"/>
  <c r="H60" i="3"/>
  <c r="H57" i="3"/>
  <c r="H51" i="3"/>
  <c r="H52" i="3"/>
  <c r="H53" i="3"/>
  <c r="H54" i="3"/>
  <c r="H45" i="3"/>
  <c r="H46" i="3"/>
  <c r="H47" i="3"/>
  <c r="H48" i="3"/>
  <c r="H39" i="3"/>
  <c r="H40" i="3"/>
  <c r="H41" i="3"/>
  <c r="H42" i="3"/>
  <c r="H34" i="3"/>
  <c r="H35" i="3"/>
  <c r="H36" i="3"/>
  <c r="H33" i="3"/>
  <c r="H28" i="3"/>
  <c r="H29" i="3"/>
  <c r="H30" i="3"/>
  <c r="H27" i="3"/>
  <c r="H22" i="3"/>
  <c r="H23" i="3"/>
  <c r="H24" i="3"/>
  <c r="H21" i="3"/>
  <c r="H15" i="3"/>
  <c r="H16" i="3"/>
  <c r="H17" i="3"/>
  <c r="H18" i="3"/>
  <c r="H10" i="3"/>
  <c r="H11" i="3"/>
  <c r="H12" i="3"/>
  <c r="H9" i="3"/>
  <c r="H12" i="10" l="1"/>
  <c r="I9" i="3"/>
  <c r="F9" i="3"/>
  <c r="K9" i="3" l="1"/>
  <c r="L9" i="3" s="1"/>
  <c r="L43" i="2"/>
  <c r="C61" i="3" l="1"/>
  <c r="E61" i="3"/>
  <c r="D61" i="3"/>
  <c r="F60" i="3"/>
  <c r="F59" i="3"/>
  <c r="F58" i="3"/>
  <c r="F57" i="3"/>
  <c r="E49" i="3"/>
  <c r="D49" i="3"/>
  <c r="C49" i="3"/>
  <c r="F48" i="3"/>
  <c r="F47" i="3"/>
  <c r="F46" i="3"/>
  <c r="F45" i="3"/>
  <c r="E43" i="3"/>
  <c r="D43" i="3"/>
  <c r="C43" i="3"/>
  <c r="F42" i="3"/>
  <c r="F41" i="3"/>
  <c r="F40" i="3"/>
  <c r="F39" i="3"/>
  <c r="E37" i="3"/>
  <c r="D37" i="3"/>
  <c r="C37" i="3"/>
  <c r="F36" i="3"/>
  <c r="F35" i="3"/>
  <c r="F34" i="3"/>
  <c r="F33" i="3"/>
  <c r="E55" i="3"/>
  <c r="D55" i="3"/>
  <c r="C55" i="3"/>
  <c r="F54" i="3"/>
  <c r="F53" i="3"/>
  <c r="F52" i="3"/>
  <c r="F51" i="3"/>
  <c r="H44" i="2"/>
  <c r="K10" i="10"/>
  <c r="K11" i="10"/>
  <c r="J12" i="10"/>
  <c r="I12" i="10"/>
  <c r="G12" i="10"/>
  <c r="F12" i="10"/>
  <c r="E12" i="10"/>
  <c r="D12" i="10"/>
  <c r="F21" i="3"/>
  <c r="I21" i="3" s="1"/>
  <c r="F22" i="3"/>
  <c r="I22" i="3" l="1"/>
  <c r="K22" i="3" s="1"/>
  <c r="L22" i="3" s="1"/>
  <c r="F37" i="3"/>
  <c r="F49" i="3"/>
  <c r="F55" i="3"/>
  <c r="F61" i="3"/>
  <c r="F43" i="3"/>
  <c r="K12" i="10"/>
  <c r="I58" i="3"/>
  <c r="I59" i="3"/>
  <c r="I60" i="3"/>
  <c r="I45" i="3"/>
  <c r="I46" i="3"/>
  <c r="I47" i="3"/>
  <c r="I48" i="3"/>
  <c r="I39" i="3"/>
  <c r="I40" i="3"/>
  <c r="I41" i="3"/>
  <c r="I42" i="3"/>
  <c r="I33" i="3"/>
  <c r="I34" i="3"/>
  <c r="I35" i="3"/>
  <c r="I36" i="3"/>
  <c r="I51" i="3"/>
  <c r="I52" i="3"/>
  <c r="I53" i="3"/>
  <c r="I54" i="3"/>
  <c r="K21" i="3"/>
  <c r="L21" i="3" s="1"/>
  <c r="E67" i="3"/>
  <c r="D67" i="3"/>
  <c r="C67" i="3"/>
  <c r="F66" i="3"/>
  <c r="F65" i="3"/>
  <c r="F64" i="3"/>
  <c r="F63" i="3"/>
  <c r="E31" i="3"/>
  <c r="D31" i="3"/>
  <c r="C31" i="3"/>
  <c r="F30" i="3"/>
  <c r="F29" i="3"/>
  <c r="F28" i="3"/>
  <c r="F27" i="3"/>
  <c r="E25" i="3"/>
  <c r="D25" i="3"/>
  <c r="C25" i="3"/>
  <c r="F24" i="3"/>
  <c r="F23" i="3"/>
  <c r="E19" i="3"/>
  <c r="D19" i="3"/>
  <c r="C19" i="3"/>
  <c r="F18" i="3"/>
  <c r="F17" i="3"/>
  <c r="F16" i="3"/>
  <c r="F15" i="3"/>
  <c r="I57" i="3" l="1"/>
  <c r="I61" i="3" s="1"/>
  <c r="H61" i="3"/>
  <c r="K60" i="3"/>
  <c r="L60" i="3" s="1"/>
  <c r="K59" i="3"/>
  <c r="L59" i="3" s="1"/>
  <c r="K58" i="3"/>
  <c r="L58" i="3" s="1"/>
  <c r="K48" i="3"/>
  <c r="L48" i="3" s="1"/>
  <c r="K47" i="3"/>
  <c r="L47" i="3" s="1"/>
  <c r="K46" i="3"/>
  <c r="L46" i="3" s="1"/>
  <c r="I49" i="3"/>
  <c r="K45" i="3"/>
  <c r="H49" i="3"/>
  <c r="K42" i="3"/>
  <c r="L42" i="3" s="1"/>
  <c r="K41" i="3"/>
  <c r="L41" i="3" s="1"/>
  <c r="K40" i="3"/>
  <c r="L40" i="3" s="1"/>
  <c r="I43" i="3"/>
  <c r="K39" i="3"/>
  <c r="H43" i="3"/>
  <c r="K36" i="3"/>
  <c r="L36" i="3" s="1"/>
  <c r="K35" i="3"/>
  <c r="L35" i="3" s="1"/>
  <c r="K34" i="3"/>
  <c r="L34" i="3" s="1"/>
  <c r="I37" i="3"/>
  <c r="K33" i="3"/>
  <c r="H37" i="3"/>
  <c r="K54" i="3"/>
  <c r="L54" i="3" s="1"/>
  <c r="K53" i="3"/>
  <c r="L53" i="3" s="1"/>
  <c r="K52" i="3"/>
  <c r="L52" i="3" s="1"/>
  <c r="I55" i="3"/>
  <c r="K51" i="3"/>
  <c r="H55" i="3"/>
  <c r="F31" i="3"/>
  <c r="F19" i="3"/>
  <c r="F25" i="3"/>
  <c r="F67" i="3"/>
  <c r="I64" i="3"/>
  <c r="K64" i="3" s="1"/>
  <c r="I24" i="3"/>
  <c r="I66" i="3"/>
  <c r="I65" i="3"/>
  <c r="K65" i="3" s="1"/>
  <c r="I28" i="3"/>
  <c r="K28" i="3" s="1"/>
  <c r="I29" i="3"/>
  <c r="K29" i="3" s="1"/>
  <c r="I30" i="3"/>
  <c r="K30" i="3" s="1"/>
  <c r="I23" i="3"/>
  <c r="K23" i="3" s="1"/>
  <c r="I16" i="3"/>
  <c r="K16" i="3" s="1"/>
  <c r="I17" i="3"/>
  <c r="K17" i="3" s="1"/>
  <c r="I18" i="3"/>
  <c r="K18" i="3" s="1"/>
  <c r="K57" i="3" l="1"/>
  <c r="K61" i="3" s="1"/>
  <c r="K37" i="3"/>
  <c r="K49" i="3"/>
  <c r="K55" i="3"/>
  <c r="K43" i="3"/>
  <c r="L45" i="3"/>
  <c r="L49" i="3" s="1"/>
  <c r="L39" i="3"/>
  <c r="L43" i="3" s="1"/>
  <c r="L33" i="3"/>
  <c r="L37" i="3" s="1"/>
  <c r="L51" i="3"/>
  <c r="L55" i="3" s="1"/>
  <c r="K24" i="3"/>
  <c r="K25" i="3" s="1"/>
  <c r="K66" i="3"/>
  <c r="H31" i="3"/>
  <c r="L64" i="3"/>
  <c r="H25" i="3"/>
  <c r="H67" i="3"/>
  <c r="H19" i="3"/>
  <c r="I63" i="3"/>
  <c r="K63" i="3" s="1"/>
  <c r="L65" i="3"/>
  <c r="L30" i="3"/>
  <c r="L29" i="3"/>
  <c r="L28" i="3"/>
  <c r="I27" i="3"/>
  <c r="K27" i="3" s="1"/>
  <c r="K31" i="3" s="1"/>
  <c r="L23" i="3"/>
  <c r="L18" i="3"/>
  <c r="L17" i="3"/>
  <c r="L16" i="3"/>
  <c r="I15" i="3"/>
  <c r="K15" i="3" s="1"/>
  <c r="K19" i="3" s="1"/>
  <c r="L57" i="3" l="1"/>
  <c r="L61" i="3" s="1"/>
  <c r="L24" i="3"/>
  <c r="K67" i="3"/>
  <c r="L66" i="3"/>
  <c r="I67" i="3"/>
  <c r="L63" i="3"/>
  <c r="I31" i="3"/>
  <c r="L27" i="3"/>
  <c r="L31" i="3" s="1"/>
  <c r="I25" i="3"/>
  <c r="L25" i="3"/>
  <c r="I19" i="3"/>
  <c r="L15" i="3"/>
  <c r="L19" i="3" s="1"/>
  <c r="L67" i="3" l="1"/>
  <c r="E13" i="3" l="1"/>
  <c r="E69" i="3" s="1"/>
  <c r="D13" i="3"/>
  <c r="D69" i="3" s="1"/>
  <c r="C13" i="3"/>
  <c r="C69" i="3" s="1"/>
  <c r="F12" i="3"/>
  <c r="F11" i="3"/>
  <c r="F10" i="3"/>
  <c r="I12" i="3" l="1"/>
  <c r="K12" i="3" s="1"/>
  <c r="F13" i="3"/>
  <c r="F69" i="3" s="1"/>
  <c r="I11" i="3"/>
  <c r="K11" i="3" s="1"/>
  <c r="H13" i="3" l="1"/>
  <c r="H69" i="3" s="1"/>
  <c r="L12" i="3"/>
  <c r="I10" i="3"/>
  <c r="I13" i="3" s="1"/>
  <c r="I69" i="3" s="1"/>
  <c r="L11" i="3"/>
  <c r="K10" i="3" l="1"/>
  <c r="K13" i="3" s="1"/>
  <c r="K69" i="3" s="1"/>
  <c r="L10" i="3" l="1"/>
  <c r="L13" i="3" l="1"/>
  <c r="L69" i="3" s="1"/>
</calcChain>
</file>

<file path=xl/sharedStrings.xml><?xml version="1.0" encoding="utf-8"?>
<sst xmlns="http://schemas.openxmlformats.org/spreadsheetml/2006/main" count="218" uniqueCount="134">
  <si>
    <t xml:space="preserve">Adres </t>
  </si>
  <si>
    <t>Imię i nazwisko</t>
  </si>
  <si>
    <t>Telefon / fax</t>
  </si>
  <si>
    <t>E-mail</t>
  </si>
  <si>
    <t>Aktualny numer rachunku bankowego</t>
  </si>
  <si>
    <t xml:space="preserve">      </t>
  </si>
  <si>
    <t>Wykorzystanie w %</t>
  </si>
  <si>
    <t>…</t>
  </si>
  <si>
    <t>Narodowe Centrum Badań i Rozwoju</t>
  </si>
  <si>
    <t>ul. Nowogrodzka 47a</t>
  </si>
  <si>
    <t>00-695 Warszawa</t>
  </si>
  <si>
    <t>REGON</t>
  </si>
  <si>
    <t>NIP</t>
  </si>
  <si>
    <t>701-007-37-77</t>
  </si>
  <si>
    <t>OSOBA ODPOWIEDZIALNA ZA SPORZĄDZENIE WNIOSKU</t>
  </si>
  <si>
    <t>Zadanie nr 1</t>
  </si>
  <si>
    <t>Zadanie nr 2</t>
  </si>
  <si>
    <t>Zadanie nr 3</t>
  </si>
  <si>
    <t>W</t>
  </si>
  <si>
    <t>E</t>
  </si>
  <si>
    <t>OP</t>
  </si>
  <si>
    <t>ADRES</t>
  </si>
  <si>
    <t>I     INFORMACJE OGÓLNE</t>
  </si>
  <si>
    <t>II     WYKAZ PONIESIONYCH KOSZTÓW KWALIFIKOWANYCH</t>
  </si>
  <si>
    <t>Słownie</t>
  </si>
  <si>
    <t>Kwota w PLN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</si>
  <si>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</si>
  <si>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</si>
  <si>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</si>
  <si>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 xml:space="preserve">Wykorzystanie </t>
  </si>
  <si>
    <t>(podpis i pieczęć)</t>
  </si>
  <si>
    <t>I.1   JEDNOSTKA  PRZYZNAJĄCA DOFINANSOWANIE</t>
  </si>
  <si>
    <t>III. 2     Wnioskowana kwota do wypłaty</t>
  </si>
  <si>
    <t>Pieczęć Lidera Konsorcjum/ Wykonawcy</t>
  </si>
  <si>
    <t>I.2   LIDER KONSORCJUM/ WYKONAWCA</t>
  </si>
  <si>
    <t xml:space="preserve">Nazwa Lidera Konsorcjum/ Wykonawcy  </t>
  </si>
  <si>
    <t>Osoba uprawniona do reprezentowania:                                                                            Lidera Konsorcjum/ Wykonawcy</t>
  </si>
  <si>
    <t xml:space="preserve">Umowa Nr: </t>
  </si>
  <si>
    <t xml:space="preserve">Tytuł Projektu: </t>
  </si>
  <si>
    <t>Oświadczenie o kwalifikowalności VAT</t>
  </si>
  <si>
    <t>Uwaga</t>
  </si>
  <si>
    <t>NCBR</t>
  </si>
  <si>
    <t>DOFINANSOWANIE</t>
  </si>
  <si>
    <t>WKŁAD WŁASNY</t>
  </si>
  <si>
    <t xml:space="preserve">RAZEM                                       </t>
  </si>
  <si>
    <t>Stopa                    ryczałtu</t>
  </si>
  <si>
    <t>Koszt  podatku  VAT  poniesiony  w  związku  z  realizacją projektu rozliczam strukturą.</t>
  </si>
  <si>
    <r>
      <t xml:space="preserve">RAZEM                                       </t>
    </r>
    <r>
      <rPr>
        <b/>
        <sz val="7"/>
        <color rgb="FF000000"/>
        <rFont val="Arial"/>
        <family val="2"/>
        <charset val="238"/>
      </rPr>
      <t xml:space="preserve">  koszty bezpośrednie</t>
    </r>
  </si>
  <si>
    <t>Jednocześnie na bazie oświadczeń złożonych przez pozostałe podmioty realizujące projekt informuję, że:</t>
  </si>
  <si>
    <t xml:space="preserve">* - wszystkie pola należy wypełnić </t>
  </si>
  <si>
    <t xml:space="preserve">Podmiot realizujący </t>
  </si>
  <si>
    <t xml:space="preserve">Należy zaznaczyć właściwy dla podmiotu kwadrat </t>
  </si>
  <si>
    <r>
      <rPr>
        <sz val="11"/>
        <color theme="0"/>
        <rFont val="Calibri"/>
        <family val="2"/>
        <charset val="238"/>
      </rPr>
      <t>Tabela nr 2</t>
    </r>
    <r>
      <rPr>
        <b/>
        <sz val="14"/>
        <color theme="0"/>
        <rFont val="Calibri"/>
        <family val="2"/>
        <charset val="238"/>
      </rPr>
      <t xml:space="preserve">         PONIESIONE KOSZTY NARASTAJĄCO OD POCZĄTKU REALIZACJI PROJEKTU                                                                                                                                                                          </t>
    </r>
  </si>
  <si>
    <r>
      <rPr>
        <sz val="11"/>
        <color theme="0"/>
        <rFont val="Calibri"/>
        <family val="2"/>
        <charset val="238"/>
      </rPr>
      <t>Tabela nr 1</t>
    </r>
    <r>
      <rPr>
        <b/>
        <sz val="14"/>
        <color theme="0"/>
        <rFont val="Calibri"/>
        <family val="2"/>
        <charset val="238"/>
      </rPr>
      <t xml:space="preserve">         PONIESIONE KOSZTY W OKRESIE SPRAWOZDAWCZYM      </t>
    </r>
  </si>
  <si>
    <t>WNIOSEK O PŁATNOŚĆ       Nr</t>
  </si>
  <si>
    <t>Kierownik projektu</t>
  </si>
  <si>
    <t>Otrzymane zaliczki</t>
  </si>
  <si>
    <t>III. 1     Wykorzystanie środków finansowych na realizację projektu</t>
  </si>
  <si>
    <t>Główny Księgowy/ Kwestor</t>
  </si>
  <si>
    <t xml:space="preserve">Udział Dofinansowania </t>
  </si>
  <si>
    <t>Podmiot realizujacy_1</t>
  </si>
  <si>
    <t>Podmiot realizujacy_2</t>
  </si>
  <si>
    <t>Podmiot realizujacy_3</t>
  </si>
  <si>
    <t>Uzasadnienie:</t>
  </si>
  <si>
    <t>OGÓŁEM</t>
  </si>
  <si>
    <t>koszt ogółem (PLN)</t>
  </si>
  <si>
    <t xml:space="preserve">W imieniu </t>
  </si>
  <si>
    <r>
      <t xml:space="preserve">HARMONOGRAM PŁATNOŚCI _ </t>
    </r>
    <r>
      <rPr>
        <i/>
        <sz val="11"/>
        <color rgb="FF004376"/>
        <rFont val="Calibri"/>
        <family val="2"/>
        <charset val="238"/>
        <scheme val="minor"/>
      </rPr>
      <t>zapotrzebowanie na środki finansowe</t>
    </r>
    <r>
      <rPr>
        <b/>
        <sz val="11"/>
        <color rgb="FF004376"/>
        <rFont val="Calibri"/>
        <family val="2"/>
        <charset val="238"/>
        <scheme val="minor"/>
      </rPr>
      <t xml:space="preserve"> (po zmianie)</t>
    </r>
  </si>
  <si>
    <t xml:space="preserve">* - w przypadku gdy nie dotyczy należy wykreskować tj. ------------------------------, w przypadku kwot „0,00” </t>
  </si>
  <si>
    <t>SUMA</t>
  </si>
  <si>
    <r>
      <rPr>
        <sz val="9"/>
        <color rgb="FF000000"/>
        <rFont val="Arial"/>
        <family val="2"/>
        <charset val="238"/>
      </rPr>
      <t>O</t>
    </r>
    <r>
      <rPr>
        <sz val="7"/>
        <color rgb="FF000000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color rgb="FF000000"/>
        <rFont val="Arial"/>
        <family val="2"/>
        <charset val="238"/>
      </rPr>
      <t>oszty pośrednie</t>
    </r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</si>
  <si>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</si>
  <si>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</si>
  <si>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</si>
  <si>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</si>
  <si>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</si>
  <si>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</si>
  <si>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</si>
  <si>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</si>
  <si>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</si>
  <si>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</si>
  <si>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Suma dla zadania:</t>
  </si>
  <si>
    <t>Data sporządzenia wniosku</t>
  </si>
  <si>
    <t>Rozliczenie narastająco</t>
  </si>
  <si>
    <t>Kwota wnioskowana</t>
  </si>
  <si>
    <t>Dokument został złożony w terminie i na właściwym formularzu.</t>
  </si>
  <si>
    <t>Dokument zawiera wymagane informacje i załączniki.</t>
  </si>
  <si>
    <t>Wykonawca poniósł koszty zgodnie z kosztorysem projektu.</t>
  </si>
  <si>
    <t>Wykonawca przedstawił zaangażowanie finansowe umożliwiające dokonanie kolejnej płatności.</t>
  </si>
  <si>
    <t>Wykaz aparatury naukowo-badawczej jest zgodny z Umową.</t>
  </si>
  <si>
    <t>Dokument został podpisany przez osoby do tego upoważnione.</t>
  </si>
  <si>
    <t>PODSUMOWANIE OCENY</t>
  </si>
  <si>
    <t>Dokument spełnia wymogi formalne i jest poprawny pod względem rachunkowym.</t>
  </si>
  <si>
    <r>
      <t xml:space="preserve">Należy wezwać Wykonawcę do zmiany/uzupełnienia ocenianego dokumentu.
</t>
    </r>
    <r>
      <rPr>
        <sz val="8"/>
        <color indexed="8"/>
        <rFont val="Calibri"/>
        <family val="2"/>
        <charset val="238"/>
      </rPr>
      <t>Jeśli zaznaczono TAK, należy poniżej wskazać te elementy wniosku o płatność, które wymagają zmiany/uzupełnienia:</t>
    </r>
  </si>
  <si>
    <t>Imię i nazwisko pracownika NCBR</t>
  </si>
  <si>
    <t>Data :</t>
  </si>
  <si>
    <t>Podpis:</t>
  </si>
  <si>
    <t>WYPEŁNIA NCBR</t>
  </si>
  <si>
    <t>Wykonawca dokonał wszystkich zmian/uzupełnień wskazanych przez NCBR.</t>
  </si>
  <si>
    <t>Wykonawca dokonał przesunięcia pomiędzy kategoriami kosztów/kosztami realizacji zadań bez konieczności aneksowania Umowy.</t>
  </si>
  <si>
    <t>za okres</t>
  </si>
  <si>
    <t>Źródło finansowania</t>
  </si>
  <si>
    <t xml:space="preserve">   I. Wprowadzono zmiany w Projekcie nie wymagające zmiany umowy.</t>
  </si>
  <si>
    <t xml:space="preserve">   II. ZMIANA HARMONOGRAMU PŁATNOŚCI WYMAGAJĄCA PISEMNEJ AKCEPTACJI NCBR, gdyż zmiana ta jest uzależniona od dostępności środków przez NCBR</t>
  </si>
  <si>
    <r>
      <t>POWTÓRNA ANALIZA</t>
    </r>
    <r>
      <rPr>
        <i/>
        <sz val="11"/>
        <color theme="0"/>
        <rFont val="Calibri"/>
        <family val="2"/>
        <charset val="238"/>
      </rPr>
      <t xml:space="preserve"> (wypełnić gdy dotyczy)</t>
    </r>
  </si>
  <si>
    <t>Wykonawca uzupełnił w terminie braki wskazane przez NCBR.</t>
  </si>
  <si>
    <t>II.3       Informacja o zmianach dokonanych w okresie sprawozdawczym   (załącznik: Tabela nr 3)</t>
  </si>
  <si>
    <t>Tabela nr 3         INFORMACJA O ZMIANACH DOKONANYCH W OKRESIE SPRAWOZDAWCZYM</t>
  </si>
  <si>
    <t xml:space="preserve">Czy zostały spełnione wszystie warunki umożliwiające wypłątę dofinansowania na kolejną fazę/ etap (jeżli dotyczy) </t>
  </si>
  <si>
    <r>
      <t xml:space="preserve">III     </t>
    </r>
    <r>
      <rPr>
        <b/>
        <sz val="12"/>
        <rFont val="Calibri"/>
        <family val="2"/>
        <charset val="238"/>
      </rPr>
      <t>WNIOSEK O KOLEJNĄ ZALICZKĘ/REFUNDACJĘ (niepotrzebne skreślić)</t>
    </r>
  </si>
  <si>
    <t>PG1-3B/F2</t>
  </si>
  <si>
    <t>KOSZTY KWALIFIKOWALNE PROJEKTU</t>
  </si>
  <si>
    <r>
      <t xml:space="preserve">  KOSZTY KWALIFIKOWALNE                          </t>
    </r>
    <r>
      <rPr>
        <b/>
        <sz val="6"/>
        <color rgb="FF000000"/>
        <rFont val="Arial"/>
        <family val="2"/>
        <charset val="238"/>
      </rPr>
      <t>(KW)</t>
    </r>
  </si>
  <si>
    <t>PONIESIONE KOSZTY NIEKWALIFIKOWALNE PROJEKTU</t>
  </si>
  <si>
    <t>PONIESIONE NARASTAJĄCO KOSZTY NIEKWALIFIKOWALNE PROJEKTU</t>
  </si>
  <si>
    <t>Nie ma prawnej możliwości odliczenia lub ubiegania się o zwrot poniesionego ostatecznie kosztu podatku VAT                                                         Jednocześnie  zobowiązuję  się  do  zwrotu  zrefundowanej  w  ramach  projektu  części poniesionego  podatku  VAT,  jeżeli  zaistnieją  przesłanki  umożliwiające  odzyskanie  lub  odliczenie  tego podatku).</t>
  </si>
  <si>
    <t>Mogę  lub  będę  mógł  ubiegać  się o zwrot bądź  odliczyć  koszt  podatku  VAT  poniesiony  w  związku  z  realizacją projektu.</t>
  </si>
  <si>
    <r>
      <t xml:space="preserve">Dokument został złożony w tożsamych wersjach papierowej i elektronicznej. </t>
    </r>
    <r>
      <rPr>
        <sz val="9"/>
        <color theme="1"/>
        <rFont val="Calibri"/>
        <family val="2"/>
        <charset val="238"/>
      </rPr>
      <t>W przypadku braku wersji tożsamych bądź wersji elektronicznej NCBR weryfikuje koszty wykazane w wersji papierowej. Termin weryfikacji wynikający z umowy ulega wydłużeniu.</t>
    </r>
  </si>
  <si>
    <r>
      <t xml:space="preserve">Suma kosztów poniesionych narastająco jest zgodna z sumą kosztów wyszczególnionych w dotychczas złożonych przez Wykonawcę Wnioskach o Płatność. 
</t>
    </r>
    <r>
      <rPr>
        <sz val="9"/>
        <color theme="1"/>
        <rFont val="Calibri"/>
        <family val="2"/>
        <charset val="238"/>
      </rPr>
      <t>W przypadku zaznaczenia "NIE" NCBR dokonuje korekty do wysokości kosztów wykazanych w Tabelach nr 1, korekta nie wymaga zgody Beneficjenta.</t>
    </r>
  </si>
  <si>
    <t>IV     OŚWIADCZENIE LIDERA KONSORCJUM/ WYKONAWCY</t>
  </si>
  <si>
    <t>IV. 1</t>
  </si>
  <si>
    <t xml:space="preserve">IV. 2     </t>
  </si>
  <si>
    <t xml:space="preserve">IV. 3     </t>
  </si>
  <si>
    <t>IV.2.A</t>
  </si>
  <si>
    <t>IV.2.B</t>
  </si>
  <si>
    <t>IV.2.C</t>
  </si>
  <si>
    <t>5= (2+3+4)</t>
  </si>
  <si>
    <t>8 = (5+7)</t>
  </si>
  <si>
    <t>10=(8*9)</t>
  </si>
  <si>
    <t>11 = (8-10)</t>
  </si>
  <si>
    <t>…./2020</t>
  </si>
  <si>
    <t>SZPITALEJEDNOIMIENNE/</t>
  </si>
  <si>
    <t>7 = ((2+4)*6)</t>
  </si>
  <si>
    <r>
      <t xml:space="preserve">ZADANIE                             </t>
    </r>
    <r>
      <rPr>
        <sz val="8"/>
        <color rgb="FF000000"/>
        <rFont val="Arial"/>
        <family val="2"/>
        <charset val="238"/>
      </rPr>
      <t xml:space="preserve"> (podmioty realizujące)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</si>
</sst>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yyyy/mm/dd;@"/>
  </numFmts>
  <fonts count="77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</font>
    <font>
      <b/>
      <sz val="11"/>
      <color rgb="FFFF0066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4376"/>
      <name val="Arial"/>
      <family val="2"/>
      <charset val="238"/>
    </font>
    <font>
      <b/>
      <sz val="8"/>
      <color rgb="FF004376"/>
      <name val="Arial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6"/>
      <color rgb="FF000000"/>
      <name val="Arial"/>
      <family val="2"/>
      <charset val="238"/>
    </font>
    <font>
      <b/>
      <sz val="7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  <scheme val="minor"/>
    </font>
    <font>
      <sz val="11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  <scheme val="minor"/>
    </font>
    <font>
      <i/>
      <sz val="11"/>
      <color rgb="FF004376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8"/>
      <color theme="7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Calibri"/>
      <family val="2"/>
      <charset val="238"/>
    </font>
    <font>
      <b/>
      <sz val="9"/>
      <color rgb="FF0070C0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rgb="FF0070C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i/>
      <sz val="11"/>
      <color theme="0"/>
      <name val="Calibri"/>
      <family val="2"/>
      <charset val="238"/>
    </font>
    <font>
      <b/>
      <sz val="16"/>
      <name val="Calibri"/>
      <family val="2"/>
      <charset val="238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88">
    <xf numFmtId="0" fontId="0" fillId="0" borderId="0" xfId="0"/>
    <xf numFmtId="0" fontId="0" fillId="0" borderId="0" xfId="0" applyFont="1" applyBorder="1"/>
    <xf numFmtId="0" fontId="0" fillId="0" borderId="0" xfId="0" applyFont="1"/>
    <xf numFmtId="0" fontId="3" fillId="0" borderId="0" xfId="1"/>
    <xf numFmtId="0" fontId="0" fillId="0" borderId="10" xfId="0" applyFont="1" applyBorder="1"/>
    <xf numFmtId="0" fontId="0" fillId="0" borderId="1" xfId="0" applyFont="1" applyBorder="1"/>
    <xf numFmtId="0" fontId="0" fillId="4" borderId="0" xfId="0" applyFont="1" applyFill="1" applyBorder="1"/>
    <xf numFmtId="0" fontId="0" fillId="4" borderId="0" xfId="0" applyFont="1" applyFill="1" applyBorder="1" applyProtection="1">
      <protection hidden="1"/>
    </xf>
    <xf numFmtId="0" fontId="0" fillId="4" borderId="0" xfId="0" applyFill="1" applyBorder="1"/>
    <xf numFmtId="0" fontId="0" fillId="4" borderId="10" xfId="0" applyFont="1" applyFill="1" applyBorder="1"/>
    <xf numFmtId="0" fontId="0" fillId="4" borderId="3" xfId="0" applyFont="1" applyFill="1" applyBorder="1"/>
    <xf numFmtId="0" fontId="27" fillId="0" borderId="0" xfId="0" applyFont="1" applyBorder="1"/>
    <xf numFmtId="0" fontId="35" fillId="4" borderId="0" xfId="0" applyFont="1" applyFill="1" applyBorder="1"/>
    <xf numFmtId="0" fontId="5" fillId="4" borderId="0" xfId="0" applyFont="1" applyFill="1" applyBorder="1" applyAlignment="1">
      <alignment horizontal="left" vertical="center" indent="5"/>
    </xf>
    <xf numFmtId="0" fontId="3" fillId="4" borderId="0" xfId="1" applyFill="1" applyBorder="1"/>
    <xf numFmtId="0" fontId="10" fillId="4" borderId="0" xfId="1" applyFont="1" applyFill="1" applyBorder="1"/>
    <xf numFmtId="0" fontId="41" fillId="4" borderId="4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4" borderId="16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>
      <alignment wrapText="1"/>
    </xf>
    <xf numFmtId="0" fontId="7" fillId="4" borderId="1" xfId="0" applyFont="1" applyFill="1" applyBorder="1" applyAlignment="1" applyProtection="1">
      <alignment vertical="center" wrapText="1"/>
    </xf>
    <xf numFmtId="0" fontId="41" fillId="4" borderId="1" xfId="0" applyFont="1" applyFill="1" applyBorder="1" applyAlignment="1" applyProtection="1">
      <alignment vertical="center" wrapText="1"/>
    </xf>
    <xf numFmtId="0" fontId="0" fillId="4" borderId="2" xfId="0" applyFont="1" applyFill="1" applyBorder="1" applyProtection="1"/>
    <xf numFmtId="0" fontId="14" fillId="4" borderId="25" xfId="0" applyFont="1" applyFill="1" applyBorder="1" applyAlignment="1" applyProtection="1">
      <alignment wrapText="1"/>
    </xf>
    <xf numFmtId="0" fontId="0" fillId="2" borderId="16" xfId="0" applyFont="1" applyFill="1" applyBorder="1" applyProtection="1"/>
    <xf numFmtId="0" fontId="0" fillId="2" borderId="2" xfId="0" applyFont="1" applyFill="1" applyBorder="1" applyProtection="1"/>
    <xf numFmtId="0" fontId="0" fillId="4" borderId="25" xfId="0" applyFont="1" applyFill="1" applyBorder="1" applyProtection="1"/>
    <xf numFmtId="0" fontId="1" fillId="4" borderId="25" xfId="0" applyFont="1" applyFill="1" applyBorder="1" applyAlignment="1" applyProtection="1">
      <alignment wrapText="1"/>
    </xf>
    <xf numFmtId="0" fontId="0" fillId="2" borderId="10" xfId="0" applyFont="1" applyFill="1" applyBorder="1" applyProtection="1"/>
    <xf numFmtId="0" fontId="0" fillId="2" borderId="3" xfId="0" applyFont="1" applyFill="1" applyBorder="1" applyProtection="1"/>
    <xf numFmtId="0" fontId="6" fillId="2" borderId="10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 wrapText="1"/>
    </xf>
    <xf numFmtId="0" fontId="1" fillId="4" borderId="10" xfId="0" applyFont="1" applyFill="1" applyBorder="1" applyAlignment="1" applyProtection="1">
      <alignment wrapText="1"/>
    </xf>
    <xf numFmtId="0" fontId="1" fillId="4" borderId="0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>
      <alignment wrapText="1"/>
    </xf>
    <xf numFmtId="0" fontId="7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Protection="1"/>
    <xf numFmtId="0" fontId="0" fillId="4" borderId="10" xfId="0" applyFont="1" applyFill="1" applyBorder="1" applyProtection="1"/>
    <xf numFmtId="0" fontId="0" fillId="4" borderId="0" xfId="0" applyFont="1" applyFill="1" applyBorder="1" applyProtection="1"/>
    <xf numFmtId="0" fontId="4" fillId="4" borderId="0" xfId="0" applyFont="1" applyFill="1" applyBorder="1" applyProtection="1"/>
    <xf numFmtId="0" fontId="0" fillId="4" borderId="11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2" fillId="4" borderId="0" xfId="0" applyFont="1" applyFill="1" applyBorder="1" applyAlignment="1" applyProtection="1">
      <alignment horizontal="left" vertical="center" indent="5"/>
    </xf>
    <xf numFmtId="0" fontId="51" fillId="4" borderId="0" xfId="0" applyFont="1" applyFill="1" applyBorder="1" applyAlignment="1" applyProtection="1">
      <alignment horizontal="center"/>
    </xf>
    <xf numFmtId="0" fontId="51" fillId="4" borderId="0" xfId="0" applyFont="1" applyFill="1" applyBorder="1" applyProtection="1"/>
    <xf numFmtId="0" fontId="6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center"/>
    </xf>
    <xf numFmtId="0" fontId="12" fillId="4" borderId="0" xfId="0" applyFont="1" applyFill="1" applyBorder="1" applyProtection="1"/>
    <xf numFmtId="0" fontId="12" fillId="4" borderId="0" xfId="0" applyFont="1" applyFill="1" applyBorder="1" applyAlignment="1" applyProtection="1">
      <alignment horizontal="left" vertical="center" indent="1"/>
    </xf>
    <xf numFmtId="0" fontId="6" fillId="4" borderId="0" xfId="0" applyFont="1" applyFill="1" applyBorder="1" applyProtection="1"/>
    <xf numFmtId="0" fontId="21" fillId="4" borderId="24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vertical="center"/>
    </xf>
    <xf numFmtId="0" fontId="0" fillId="4" borderId="16" xfId="0" applyFont="1" applyFill="1" applyBorder="1" applyProtection="1"/>
    <xf numFmtId="0" fontId="0" fillId="4" borderId="1" xfId="0" applyFont="1" applyFill="1" applyBorder="1" applyProtection="1"/>
    <xf numFmtId="0" fontId="0" fillId="4" borderId="0" xfId="0" applyFill="1" applyBorder="1" applyAlignment="1" applyProtection="1">
      <alignment horizontal="left" vertical="top" wrapText="1"/>
    </xf>
    <xf numFmtId="0" fontId="12" fillId="4" borderId="0" xfId="0" applyFont="1" applyFill="1" applyBorder="1" applyAlignment="1" applyProtection="1">
      <alignment horizontal="left" vertical="top" indent="4"/>
    </xf>
    <xf numFmtId="0" fontId="0" fillId="4" borderId="0" xfId="0" applyFill="1" applyBorder="1" applyAlignment="1" applyProtection="1">
      <alignment vertical="top" wrapText="1"/>
    </xf>
    <xf numFmtId="0" fontId="12" fillId="4" borderId="0" xfId="0" applyFont="1" applyFill="1" applyBorder="1" applyAlignment="1" applyProtection="1">
      <alignment horizontal="right" vertical="center"/>
    </xf>
    <xf numFmtId="0" fontId="19" fillId="4" borderId="0" xfId="0" applyFont="1" applyFill="1" applyBorder="1" applyAlignment="1" applyProtection="1">
      <alignment horizontal="left" vertical="center" indent="1"/>
    </xf>
    <xf numFmtId="0" fontId="19" fillId="4" borderId="0" xfId="0" applyFont="1" applyFill="1" applyBorder="1" applyAlignment="1" applyProtection="1"/>
    <xf numFmtId="0" fontId="18" fillId="4" borderId="0" xfId="0" applyFont="1" applyFill="1" applyBorder="1" applyAlignment="1" applyProtection="1">
      <alignment horizontal="right" vertical="top" indent="1"/>
    </xf>
    <xf numFmtId="0" fontId="20" fillId="4" borderId="0" xfId="0" applyFont="1" applyFill="1" applyBorder="1" applyAlignment="1" applyProtection="1">
      <alignment horizontal="left" vertical="top" wrapText="1" indent="1"/>
    </xf>
    <xf numFmtId="0" fontId="0" fillId="4" borderId="8" xfId="0" applyFill="1" applyBorder="1" applyAlignment="1" applyProtection="1"/>
    <xf numFmtId="0" fontId="0" fillId="4" borderId="8" xfId="0" applyFont="1" applyFill="1" applyBorder="1" applyAlignment="1" applyProtection="1"/>
    <xf numFmtId="0" fontId="0" fillId="4" borderId="23" xfId="0" applyFill="1" applyBorder="1" applyAlignment="1" applyProtection="1"/>
    <xf numFmtId="0" fontId="25" fillId="4" borderId="19" xfId="0" applyFont="1" applyFill="1" applyBorder="1" applyAlignment="1" applyProtection="1">
      <alignment horizontal="right" vertical="center"/>
    </xf>
    <xf numFmtId="0" fontId="19" fillId="4" borderId="19" xfId="0" applyFont="1" applyFill="1" applyBorder="1" applyAlignment="1" applyProtection="1">
      <alignment horizontal="left" vertical="center" wrapText="1" indent="1"/>
    </xf>
    <xf numFmtId="0" fontId="0" fillId="4" borderId="19" xfId="0" applyFill="1" applyBorder="1" applyAlignment="1" applyProtection="1"/>
    <xf numFmtId="0" fontId="0" fillId="4" borderId="19" xfId="0" applyFont="1" applyFill="1" applyBorder="1" applyAlignment="1" applyProtection="1"/>
    <xf numFmtId="0" fontId="12" fillId="4" borderId="9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5" fillId="4" borderId="0" xfId="0" applyFont="1" applyFill="1" applyBorder="1" applyAlignment="1" applyProtection="1">
      <alignment horizontal="right" vertical="center" indent="1"/>
    </xf>
    <xf numFmtId="4" fontId="5" fillId="6" borderId="0" xfId="0" applyNumberFormat="1" applyFont="1" applyFill="1" applyBorder="1" applyAlignment="1" applyProtection="1">
      <alignment horizontal="right" vertical="center" indent="3"/>
    </xf>
    <xf numFmtId="0" fontId="3" fillId="4" borderId="0" xfId="1" applyFill="1" applyBorder="1" applyProtection="1"/>
    <xf numFmtId="0" fontId="41" fillId="4" borderId="4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horizontal="left" vertical="center" indent="5"/>
    </xf>
    <xf numFmtId="0" fontId="9" fillId="4" borderId="6" xfId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0" fontId="10" fillId="4" borderId="0" xfId="1" applyFont="1" applyFill="1" applyBorder="1" applyProtection="1"/>
    <xf numFmtId="0" fontId="0" fillId="0" borderId="0" xfId="0" applyProtection="1"/>
    <xf numFmtId="0" fontId="3" fillId="0" borderId="0" xfId="1" applyProtection="1"/>
    <xf numFmtId="0" fontId="39" fillId="2" borderId="6" xfId="1" applyFont="1" applyFill="1" applyBorder="1" applyAlignment="1" applyProtection="1">
      <alignment wrapText="1"/>
      <protection locked="0"/>
    </xf>
    <xf numFmtId="164" fontId="39" fillId="2" borderId="6" xfId="1" applyNumberFormat="1" applyFont="1" applyFill="1" applyBorder="1" applyAlignment="1" applyProtection="1">
      <alignment horizontal="right" wrapText="1"/>
      <protection locked="0"/>
    </xf>
    <xf numFmtId="9" fontId="39" fillId="2" borderId="6" xfId="1" applyNumberFormat="1" applyFont="1" applyFill="1" applyBorder="1" applyAlignment="1" applyProtection="1">
      <alignment horizontal="center" wrapText="1"/>
      <protection locked="0"/>
    </xf>
    <xf numFmtId="10" fontId="39" fillId="2" borderId="6" xfId="1" applyNumberFormat="1" applyFont="1" applyFill="1" applyBorder="1" applyAlignment="1" applyProtection="1">
      <alignment horizontal="center" wrapText="1"/>
      <protection locked="0"/>
    </xf>
    <xf numFmtId="0" fontId="40" fillId="2" borderId="6" xfId="1" applyFont="1" applyFill="1" applyBorder="1" applyAlignment="1" applyProtection="1">
      <alignment wrapText="1"/>
      <protection locked="0"/>
    </xf>
    <xf numFmtId="0" fontId="9" fillId="4" borderId="6" xfId="1" applyFont="1" applyFill="1" applyBorder="1" applyAlignment="1" applyProtection="1">
      <alignment horizontal="right" vertical="center" wrapText="1"/>
      <protection locked="0"/>
    </xf>
    <xf numFmtId="0" fontId="8" fillId="3" borderId="6" xfId="1" applyFont="1" applyFill="1" applyBorder="1" applyAlignment="1" applyProtection="1">
      <alignment horizontal="right" vertical="center" wrapText="1"/>
      <protection locked="0"/>
    </xf>
    <xf numFmtId="0" fontId="0" fillId="4" borderId="16" xfId="0" applyFill="1" applyBorder="1" applyProtection="1"/>
    <xf numFmtId="0" fontId="3" fillId="4" borderId="1" xfId="1" applyFill="1" applyBorder="1" applyProtection="1"/>
    <xf numFmtId="0" fontId="0" fillId="4" borderId="2" xfId="0" applyFill="1" applyBorder="1" applyProtection="1"/>
    <xf numFmtId="0" fontId="0" fillId="4" borderId="10" xfId="0" applyFill="1" applyBorder="1" applyAlignment="1" applyProtection="1">
      <alignment horizontal="left" indent="1"/>
    </xf>
    <xf numFmtId="0" fontId="0" fillId="4" borderId="3" xfId="0" applyFill="1" applyBorder="1" applyAlignment="1" applyProtection="1">
      <alignment horizontal="left" indent="1"/>
    </xf>
    <xf numFmtId="0" fontId="0" fillId="4" borderId="10" xfId="0" applyFill="1" applyBorder="1" applyProtection="1"/>
    <xf numFmtId="0" fontId="5" fillId="4" borderId="0" xfId="0" applyFont="1" applyFill="1" applyBorder="1" applyAlignment="1" applyProtection="1">
      <alignment horizontal="left" indent="1"/>
    </xf>
    <xf numFmtId="0" fontId="0" fillId="4" borderId="3" xfId="0" applyFill="1" applyBorder="1" applyProtection="1"/>
    <xf numFmtId="0" fontId="5" fillId="4" borderId="10" xfId="0" applyFont="1" applyFill="1" applyBorder="1" applyAlignment="1" applyProtection="1">
      <alignment horizontal="left" vertical="center" indent="5"/>
    </xf>
    <xf numFmtId="0" fontId="5" fillId="4" borderId="3" xfId="0" applyFont="1" applyFill="1" applyBorder="1" applyAlignment="1" applyProtection="1">
      <alignment horizontal="left" vertical="center" indent="5"/>
    </xf>
    <xf numFmtId="0" fontId="5" fillId="4" borderId="11" xfId="0" applyFont="1" applyFill="1" applyBorder="1" applyAlignment="1" applyProtection="1">
      <alignment horizontal="left" vertical="center" indent="5"/>
    </xf>
    <xf numFmtId="0" fontId="5" fillId="4" borderId="4" xfId="0" applyFont="1" applyFill="1" applyBorder="1" applyAlignment="1" applyProtection="1">
      <alignment horizontal="left" vertical="center" indent="5"/>
    </xf>
    <xf numFmtId="0" fontId="5" fillId="4" borderId="5" xfId="0" applyFont="1" applyFill="1" applyBorder="1" applyAlignment="1" applyProtection="1">
      <alignment horizontal="left" vertical="center" indent="5"/>
    </xf>
    <xf numFmtId="4" fontId="48" fillId="2" borderId="6" xfId="0" applyNumberFormat="1" applyFont="1" applyFill="1" applyBorder="1" applyAlignment="1" applyProtection="1">
      <alignment vertical="center"/>
      <protection locked="0"/>
    </xf>
    <xf numFmtId="0" fontId="3" fillId="0" borderId="6" xfId="1" applyBorder="1" applyAlignment="1">
      <alignment horizontal="left"/>
    </xf>
    <xf numFmtId="0" fontId="62" fillId="0" borderId="6" xfId="1" applyFont="1" applyBorder="1" applyAlignment="1">
      <alignment horizontal="left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 indent="1"/>
    </xf>
    <xf numFmtId="0" fontId="5" fillId="0" borderId="0" xfId="0" applyFont="1" applyFill="1" applyBorder="1" applyAlignment="1">
      <alignment horizontal="left" vertical="center" indent="5"/>
    </xf>
    <xf numFmtId="0" fontId="64" fillId="0" borderId="0" xfId="0" applyFont="1" applyFill="1"/>
    <xf numFmtId="0" fontId="3" fillId="6" borderId="0" xfId="1" applyFill="1" applyBorder="1"/>
    <xf numFmtId="0" fontId="3" fillId="0" borderId="15" xfId="1" applyBorder="1" applyAlignment="1">
      <alignment horizontal="left"/>
    </xf>
    <xf numFmtId="0" fontId="5" fillId="4" borderId="10" xfId="0" applyFont="1" applyFill="1" applyBorder="1" applyAlignment="1">
      <alignment horizontal="left" vertical="center" indent="5"/>
    </xf>
    <xf numFmtId="0" fontId="5" fillId="4" borderId="3" xfId="0" applyFont="1" applyFill="1" applyBorder="1" applyAlignment="1">
      <alignment horizontal="left" vertical="center" indent="5"/>
    </xf>
    <xf numFmtId="0" fontId="64" fillId="6" borderId="10" xfId="0" applyFont="1" applyFill="1" applyBorder="1"/>
    <xf numFmtId="0" fontId="64" fillId="6" borderId="3" xfId="0" applyFont="1" applyFill="1" applyBorder="1"/>
    <xf numFmtId="0" fontId="0" fillId="6" borderId="10" xfId="0" applyFill="1" applyBorder="1"/>
    <xf numFmtId="0" fontId="0" fillId="6" borderId="3" xfId="0" applyFill="1" applyBorder="1"/>
    <xf numFmtId="0" fontId="0" fillId="6" borderId="11" xfId="0" applyFill="1" applyBorder="1"/>
    <xf numFmtId="0" fontId="3" fillId="6" borderId="4" xfId="1" applyFill="1" applyBorder="1"/>
    <xf numFmtId="0" fontId="0" fillId="6" borderId="5" xfId="0" applyFill="1" applyBorder="1"/>
    <xf numFmtId="0" fontId="0" fillId="4" borderId="10" xfId="0" applyFill="1" applyBorder="1" applyAlignment="1" applyProtection="1">
      <alignment horizontal="left" vertical="center" indent="1"/>
    </xf>
    <xf numFmtId="0" fontId="0" fillId="4" borderId="3" xfId="0" applyFill="1" applyBorder="1" applyAlignment="1" applyProtection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5" fillId="0" borderId="6" xfId="0" applyFont="1" applyFill="1" applyBorder="1" applyAlignment="1" applyProtection="1">
      <alignment horizontal="left" vertical="center" indent="1"/>
    </xf>
    <xf numFmtId="0" fontId="65" fillId="4" borderId="1" xfId="0" applyFont="1" applyFill="1" applyBorder="1" applyAlignment="1" applyProtection="1">
      <alignment horizontal="right" vertical="center" wrapText="1" indent="2"/>
    </xf>
    <xf numFmtId="0" fontId="0" fillId="6" borderId="10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10" borderId="13" xfId="0" applyFont="1" applyFill="1" applyBorder="1" applyAlignment="1" applyProtection="1">
      <alignment vertical="center" wrapText="1"/>
    </xf>
    <xf numFmtId="0" fontId="26" fillId="10" borderId="17" xfId="0" applyFont="1" applyFill="1" applyBorder="1" applyAlignment="1" applyProtection="1">
      <alignment vertical="center" wrapText="1"/>
    </xf>
    <xf numFmtId="0" fontId="9" fillId="8" borderId="6" xfId="1" applyFont="1" applyFill="1" applyBorder="1" applyAlignment="1" applyProtection="1">
      <alignment horizontal="center" vertical="center" wrapText="1"/>
    </xf>
    <xf numFmtId="0" fontId="37" fillId="9" borderId="14" xfId="1" applyFont="1" applyFill="1" applyBorder="1" applyAlignment="1" applyProtection="1">
      <alignment vertical="center" wrapText="1"/>
    </xf>
    <xf numFmtId="0" fontId="36" fillId="9" borderId="26" xfId="1" applyFont="1" applyFill="1" applyBorder="1" applyAlignment="1" applyProtection="1">
      <alignment horizontal="center" wrapText="1"/>
    </xf>
    <xf numFmtId="0" fontId="36" fillId="9" borderId="15" xfId="1" applyFont="1" applyFill="1" applyBorder="1" applyAlignment="1" applyProtection="1">
      <alignment horizontal="center" vertical="top" wrapText="1"/>
    </xf>
    <xf numFmtId="0" fontId="36" fillId="9" borderId="15" xfId="1" applyFont="1" applyFill="1" applyBorder="1" applyAlignment="1" applyProtection="1">
      <alignment horizontal="center" vertical="center" wrapText="1"/>
    </xf>
    <xf numFmtId="0" fontId="9" fillId="9" borderId="6" xfId="1" applyFont="1" applyFill="1" applyBorder="1" applyAlignment="1" applyProtection="1">
      <alignment horizontal="center" vertical="center" wrapText="1"/>
    </xf>
    <xf numFmtId="0" fontId="36" fillId="9" borderId="14" xfId="1" applyFont="1" applyFill="1" applyBorder="1" applyAlignment="1" applyProtection="1">
      <alignment horizontal="center" wrapText="1"/>
    </xf>
    <xf numFmtId="164" fontId="52" fillId="9" borderId="6" xfId="1" applyNumberFormat="1" applyFont="1" applyFill="1" applyBorder="1" applyAlignment="1" applyProtection="1">
      <alignment horizontal="right" wrapText="1"/>
      <protection locked="0"/>
    </xf>
    <xf numFmtId="164" fontId="8" fillId="9" borderId="6" xfId="1" applyNumberFormat="1" applyFont="1" applyFill="1" applyBorder="1" applyAlignment="1" applyProtection="1">
      <alignment horizontal="right" wrapText="1"/>
      <protection locked="0"/>
    </xf>
    <xf numFmtId="164" fontId="8" fillId="9" borderId="6" xfId="1" applyNumberFormat="1" applyFont="1" applyFill="1" applyBorder="1" applyAlignment="1" applyProtection="1">
      <alignment horizontal="right" vertical="center" wrapText="1"/>
      <protection locked="0"/>
    </xf>
    <xf numFmtId="164" fontId="8" fillId="8" borderId="7" xfId="1" applyNumberFormat="1" applyFont="1" applyFill="1" applyBorder="1" applyAlignment="1" applyProtection="1">
      <alignment horizontal="right" wrapText="1"/>
      <protection locked="0"/>
    </xf>
    <xf numFmtId="164" fontId="8" fillId="8" borderId="6" xfId="1" applyNumberFormat="1" applyFont="1" applyFill="1" applyBorder="1" applyAlignment="1" applyProtection="1">
      <alignment horizontal="right" wrapText="1"/>
      <protection locked="0"/>
    </xf>
    <xf numFmtId="164" fontId="8" fillId="8" borderId="7" xfId="1" applyNumberFormat="1" applyFont="1" applyFill="1" applyBorder="1" applyAlignment="1" applyProtection="1">
      <alignment horizontal="right" vertical="center" wrapText="1"/>
      <protection locked="0"/>
    </xf>
    <xf numFmtId="164" fontId="8" fillId="8" borderId="6" xfId="1" applyNumberFormat="1" applyFont="1" applyFill="1" applyBorder="1" applyAlignment="1" applyProtection="1">
      <alignment horizontal="right" vertical="center" wrapText="1"/>
      <protection locked="0"/>
    </xf>
    <xf numFmtId="0" fontId="32" fillId="8" borderId="6" xfId="0" applyFont="1" applyFill="1" applyBorder="1" applyAlignment="1" applyProtection="1">
      <alignment horizontal="center" vertical="center"/>
      <protection locked="0"/>
    </xf>
    <xf numFmtId="4" fontId="32" fillId="8" borderId="6" xfId="0" applyNumberFormat="1" applyFont="1" applyFill="1" applyBorder="1" applyAlignment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left" vertical="center" indent="1"/>
    </xf>
    <xf numFmtId="0" fontId="5" fillId="8" borderId="8" xfId="0" applyFont="1" applyFill="1" applyBorder="1" applyAlignment="1" applyProtection="1">
      <alignment horizontal="left" vertical="center" indent="1"/>
    </xf>
    <xf numFmtId="0" fontId="5" fillId="8" borderId="23" xfId="0" applyFont="1" applyFill="1" applyBorder="1" applyAlignment="1" applyProtection="1">
      <alignment horizontal="left" vertical="center" indent="1"/>
    </xf>
    <xf numFmtId="0" fontId="71" fillId="10" borderId="10" xfId="0" applyFont="1" applyFill="1" applyBorder="1" applyAlignment="1" applyProtection="1">
      <alignment wrapText="1"/>
    </xf>
    <xf numFmtId="0" fontId="71" fillId="10" borderId="0" xfId="0" applyFont="1" applyFill="1" applyBorder="1" applyAlignment="1" applyProtection="1">
      <alignment wrapText="1"/>
    </xf>
    <xf numFmtId="0" fontId="71" fillId="10" borderId="0" xfId="0" applyFont="1" applyFill="1" applyBorder="1" applyAlignment="1" applyProtection="1">
      <alignment horizontal="right" wrapText="1" indent="1"/>
    </xf>
    <xf numFmtId="0" fontId="71" fillId="10" borderId="0" xfId="0" applyFont="1" applyFill="1" applyBorder="1" applyAlignment="1" applyProtection="1">
      <alignment horizontal="left" wrapText="1" indent="1"/>
    </xf>
    <xf numFmtId="0" fontId="71" fillId="10" borderId="3" xfId="0" applyFont="1" applyFill="1" applyBorder="1" applyAlignment="1" applyProtection="1">
      <alignment horizontal="left" wrapText="1" indent="1"/>
    </xf>
    <xf numFmtId="0" fontId="72" fillId="10" borderId="10" xfId="0" applyFont="1" applyFill="1" applyBorder="1" applyAlignment="1" applyProtection="1">
      <alignment horizontal="right" wrapText="1" indent="1"/>
    </xf>
    <xf numFmtId="0" fontId="72" fillId="10" borderId="0" xfId="0" applyFont="1" applyFill="1" applyBorder="1" applyAlignment="1" applyProtection="1">
      <alignment horizontal="right" wrapText="1" indent="1"/>
    </xf>
    <xf numFmtId="0" fontId="73" fillId="10" borderId="0" xfId="0" applyFont="1" applyFill="1" applyBorder="1" applyAlignment="1" applyProtection="1">
      <alignment horizontal="left" wrapText="1"/>
    </xf>
    <xf numFmtId="0" fontId="73" fillId="10" borderId="3" xfId="0" applyFont="1" applyFill="1" applyBorder="1" applyAlignment="1" applyProtection="1">
      <alignment horizontal="left" wrapText="1"/>
    </xf>
    <xf numFmtId="0" fontId="71" fillId="10" borderId="11" xfId="0" applyFont="1" applyFill="1" applyBorder="1" applyAlignment="1" applyProtection="1">
      <alignment vertical="top"/>
    </xf>
    <xf numFmtId="0" fontId="71" fillId="10" borderId="4" xfId="0" applyFont="1" applyFill="1" applyBorder="1" applyAlignment="1" applyProtection="1">
      <alignment vertical="top"/>
    </xf>
    <xf numFmtId="0" fontId="71" fillId="10" borderId="4" xfId="0" applyFont="1" applyFill="1" applyBorder="1" applyAlignment="1" applyProtection="1">
      <alignment wrapText="1"/>
    </xf>
    <xf numFmtId="0" fontId="71" fillId="10" borderId="5" xfId="0" applyFont="1" applyFill="1" applyBorder="1" applyAlignment="1" applyProtection="1">
      <alignment wrapText="1"/>
    </xf>
    <xf numFmtId="0" fontId="59" fillId="8" borderId="14" xfId="0" applyFont="1" applyFill="1" applyBorder="1" applyAlignment="1">
      <alignment horizontal="right" vertical="center" wrapText="1" indent="2"/>
    </xf>
    <xf numFmtId="0" fontId="59" fillId="8" borderId="6" xfId="0" applyFont="1" applyFill="1" applyBorder="1" applyAlignment="1">
      <alignment horizontal="right" vertical="center" wrapText="1" indent="2"/>
    </xf>
    <xf numFmtId="0" fontId="9" fillId="8" borderId="6" xfId="1" applyFont="1" applyFill="1" applyBorder="1" applyAlignment="1" applyProtection="1">
      <alignment horizontal="center" vertical="center" wrapText="1"/>
    </xf>
    <xf numFmtId="0" fontId="67" fillId="10" borderId="16" xfId="0" applyFont="1" applyFill="1" applyBorder="1" applyAlignment="1" applyProtection="1">
      <alignment horizontal="right" wrapText="1" indent="1"/>
    </xf>
    <xf numFmtId="0" fontId="67" fillId="10" borderId="1" xfId="0" applyFont="1" applyFill="1" applyBorder="1" applyAlignment="1" applyProtection="1">
      <alignment horizontal="right" wrapText="1" indent="1"/>
    </xf>
    <xf numFmtId="0" fontId="68" fillId="10" borderId="1" xfId="0" applyFont="1" applyFill="1" applyBorder="1" applyAlignment="1" applyProtection="1">
      <alignment horizontal="left" wrapText="1"/>
    </xf>
    <xf numFmtId="0" fontId="68" fillId="10" borderId="2" xfId="0" applyFont="1" applyFill="1" applyBorder="1" applyAlignment="1" applyProtection="1">
      <alignment horizontal="left" wrapText="1"/>
    </xf>
    <xf numFmtId="0" fontId="13" fillId="4" borderId="6" xfId="0" applyFont="1" applyFill="1" applyBorder="1" applyAlignment="1" applyProtection="1">
      <alignment horizontal="right" vertical="center" indent="1"/>
    </xf>
    <xf numFmtId="165" fontId="32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3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0" applyFont="1" applyFill="1" applyBorder="1" applyAlignment="1" applyProtection="1">
      <alignment horizontal="right" vertical="center" wrapText="1" indent="1"/>
    </xf>
    <xf numFmtId="0" fontId="16" fillId="4" borderId="8" xfId="0" applyFont="1" applyFill="1" applyBorder="1" applyAlignment="1" applyProtection="1">
      <alignment horizontal="right" vertical="center" wrapText="1" indent="1"/>
    </xf>
    <xf numFmtId="0" fontId="16" fillId="4" borderId="23" xfId="0" applyFont="1" applyFill="1" applyBorder="1" applyAlignment="1" applyProtection="1">
      <alignment horizontal="right" vertical="center" wrapText="1" indent="1"/>
    </xf>
    <xf numFmtId="0" fontId="32" fillId="2" borderId="6" xfId="0" applyFont="1" applyFill="1" applyBorder="1" applyAlignment="1" applyProtection="1">
      <alignment horizontal="left" vertical="center" wrapText="1" indent="1"/>
      <protection locked="0"/>
    </xf>
    <xf numFmtId="0" fontId="20" fillId="4" borderId="0" xfId="0" applyFont="1" applyFill="1" applyBorder="1" applyAlignment="1" applyProtection="1">
      <alignment horizontal="left" vertical="top" wrapText="1" indent="1"/>
    </xf>
    <xf numFmtId="0" fontId="12" fillId="4" borderId="9" xfId="0" applyFont="1" applyFill="1" applyBorder="1" applyAlignment="1" applyProtection="1">
      <alignment horizontal="left" vertical="center"/>
    </xf>
    <xf numFmtId="0" fontId="56" fillId="10" borderId="12" xfId="0" applyFont="1" applyFill="1" applyBorder="1" applyAlignment="1" applyProtection="1">
      <alignment horizontal="left" vertical="center" wrapText="1" indent="3"/>
    </xf>
    <xf numFmtId="0" fontId="56" fillId="10" borderId="13" xfId="0" applyFont="1" applyFill="1" applyBorder="1" applyAlignment="1" applyProtection="1">
      <alignment horizontal="left" vertical="center" wrapText="1" indent="3"/>
    </xf>
    <xf numFmtId="0" fontId="21" fillId="4" borderId="6" xfId="0" applyFont="1" applyFill="1" applyBorder="1" applyAlignment="1" applyProtection="1">
      <alignment horizontal="center" vertical="center"/>
    </xf>
    <xf numFmtId="0" fontId="4" fillId="4" borderId="0" xfId="0" applyFont="1" applyFill="1" applyBorder="1" applyProtection="1"/>
    <xf numFmtId="0" fontId="17" fillId="4" borderId="6" xfId="0" applyFont="1" applyFill="1" applyBorder="1" applyAlignment="1" applyProtection="1">
      <alignment horizontal="right" vertical="center" wrapText="1" indent="1"/>
    </xf>
    <xf numFmtId="0" fontId="31" fillId="2" borderId="14" xfId="0" applyFont="1" applyFill="1" applyBorder="1" applyAlignment="1" applyProtection="1">
      <alignment horizontal="left" vertical="center" wrapText="1" indent="1"/>
      <protection locked="0"/>
    </xf>
    <xf numFmtId="0" fontId="16" fillId="4" borderId="6" xfId="0" applyFont="1" applyFill="1" applyBorder="1" applyAlignment="1" applyProtection="1">
      <alignment horizontal="right" vertical="center" wrapText="1" indent="1"/>
    </xf>
    <xf numFmtId="0" fontId="32" fillId="0" borderId="21" xfId="0" applyFont="1" applyBorder="1" applyAlignment="1" applyProtection="1">
      <alignment horizontal="left" vertical="top" wrapText="1" indent="1"/>
      <protection locked="0"/>
    </xf>
    <xf numFmtId="0" fontId="0" fillId="0" borderId="9" xfId="0" applyBorder="1" applyProtection="1">
      <protection locked="0"/>
    </xf>
    <xf numFmtId="0" fontId="0" fillId="0" borderId="22" xfId="0" applyBorder="1" applyProtection="1">
      <protection locked="0"/>
    </xf>
    <xf numFmtId="0" fontId="16" fillId="4" borderId="15" xfId="0" applyFont="1" applyFill="1" applyBorder="1" applyAlignment="1" applyProtection="1">
      <alignment horizontal="right" vertical="center" wrapText="1" indent="1"/>
    </xf>
    <xf numFmtId="0" fontId="33" fillId="0" borderId="6" xfId="0" applyFont="1" applyFill="1" applyBorder="1" applyAlignment="1" applyProtection="1">
      <alignment horizontal="left" vertical="center" wrapText="1" indent="1"/>
      <protection locked="0"/>
    </xf>
    <xf numFmtId="0" fontId="32" fillId="0" borderId="24" xfId="0" applyFont="1" applyFill="1" applyBorder="1" applyAlignment="1" applyProtection="1">
      <alignment horizontal="left" vertical="center" wrapText="1" indent="1"/>
      <protection locked="0"/>
    </xf>
    <xf numFmtId="0" fontId="32" fillId="0" borderId="8" xfId="0" applyFont="1" applyFill="1" applyBorder="1" applyAlignment="1" applyProtection="1">
      <alignment horizontal="left" vertical="center" wrapText="1" indent="1"/>
      <protection locked="0"/>
    </xf>
    <xf numFmtId="0" fontId="32" fillId="0" borderId="23" xfId="0" applyFont="1" applyFill="1" applyBorder="1" applyAlignment="1" applyProtection="1">
      <alignment horizontal="left" vertical="center" wrapText="1" indent="1"/>
      <protection locked="0"/>
    </xf>
    <xf numFmtId="0" fontId="32" fillId="0" borderId="6" xfId="0" applyFont="1" applyFill="1" applyBorder="1" applyAlignment="1" applyProtection="1">
      <alignment horizontal="left" vertical="center" wrapText="1" indent="1"/>
      <protection locked="0"/>
    </xf>
    <xf numFmtId="0" fontId="21" fillId="4" borderId="24" xfId="0" applyFont="1" applyFill="1" applyBorder="1" applyAlignment="1" applyProtection="1">
      <alignment horizontal="center" vertical="center" wrapText="1"/>
    </xf>
    <xf numFmtId="0" fontId="21" fillId="4" borderId="8" xfId="0" applyFont="1" applyFill="1" applyBorder="1" applyAlignment="1" applyProtection="1">
      <alignment horizontal="center" vertical="center" wrapText="1"/>
    </xf>
    <xf numFmtId="0" fontId="21" fillId="4" borderId="23" xfId="0" applyFont="1" applyFill="1" applyBorder="1" applyAlignment="1" applyProtection="1">
      <alignment horizontal="center" vertical="center" wrapText="1"/>
    </xf>
    <xf numFmtId="0" fontId="22" fillId="4" borderId="6" xfId="0" applyFont="1" applyFill="1" applyBorder="1" applyAlignment="1" applyProtection="1">
      <alignment horizontal="right" vertical="center" wrapText="1" indent="1"/>
    </xf>
    <xf numFmtId="0" fontId="32" fillId="0" borderId="18" xfId="0" applyFont="1" applyBorder="1" applyAlignment="1" applyProtection="1">
      <alignment horizontal="left" wrapText="1" inden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3" fillId="0" borderId="15" xfId="0" applyFont="1" applyFill="1" applyBorder="1" applyAlignment="1" applyProtection="1">
      <alignment horizontal="left" vertical="center" wrapText="1" indent="1"/>
      <protection locked="0"/>
    </xf>
    <xf numFmtId="0" fontId="32" fillId="0" borderId="6" xfId="0" applyFont="1" applyFill="1" applyBorder="1" applyAlignment="1" applyProtection="1">
      <alignment horizontal="left" vertical="center" indent="1"/>
      <protection locked="0"/>
    </xf>
    <xf numFmtId="49" fontId="3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69" fillId="10" borderId="10" xfId="0" applyFont="1" applyFill="1" applyBorder="1" applyAlignment="1" applyProtection="1">
      <alignment horizontal="right" wrapText="1" indent="1"/>
    </xf>
    <xf numFmtId="0" fontId="69" fillId="10" borderId="0" xfId="0" applyFont="1" applyFill="1" applyBorder="1" applyAlignment="1" applyProtection="1">
      <alignment horizontal="right" wrapText="1" indent="1"/>
    </xf>
    <xf numFmtId="0" fontId="70" fillId="10" borderId="0" xfId="0" applyFont="1" applyFill="1" applyBorder="1" applyAlignment="1" applyProtection="1">
      <alignment horizontal="left"/>
    </xf>
    <xf numFmtId="0" fontId="70" fillId="10" borderId="3" xfId="0" applyFont="1" applyFill="1" applyBorder="1" applyAlignment="1" applyProtection="1">
      <alignment horizontal="left"/>
    </xf>
    <xf numFmtId="0" fontId="12" fillId="4" borderId="24" xfId="0" applyFont="1" applyFill="1" applyBorder="1" applyAlignment="1" applyProtection="1">
      <alignment horizontal="left" vertical="center" wrapText="1" indent="1"/>
    </xf>
    <xf numFmtId="0" fontId="0" fillId="4" borderId="8" xfId="0" applyFont="1" applyFill="1" applyBorder="1" applyAlignment="1" applyProtection="1">
      <alignment horizontal="left" vertical="center" indent="1"/>
    </xf>
    <xf numFmtId="0" fontId="0" fillId="4" borderId="23" xfId="0" applyFont="1" applyFill="1" applyBorder="1" applyAlignment="1" applyProtection="1">
      <alignment horizontal="left" vertical="center" indent="1"/>
    </xf>
    <xf numFmtId="0" fontId="0" fillId="0" borderId="8" xfId="0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right" vertical="center" indent="1"/>
    </xf>
    <xf numFmtId="0" fontId="72" fillId="10" borderId="10" xfId="0" applyFont="1" applyFill="1" applyBorder="1" applyAlignment="1" applyProtection="1">
      <alignment horizontal="right" wrapText="1" indent="1"/>
    </xf>
    <xf numFmtId="0" fontId="72" fillId="10" borderId="0" xfId="0" applyFont="1" applyFill="1" applyBorder="1" applyAlignment="1" applyProtection="1">
      <alignment horizontal="right" wrapText="1" indent="1"/>
    </xf>
    <xf numFmtId="0" fontId="73" fillId="10" borderId="0" xfId="0" applyFont="1" applyFill="1" applyBorder="1" applyAlignment="1" applyProtection="1">
      <alignment horizontal="left" wrapText="1"/>
    </xf>
    <xf numFmtId="0" fontId="73" fillId="10" borderId="3" xfId="0" applyFont="1" applyFill="1" applyBorder="1" applyAlignment="1" applyProtection="1">
      <alignment horizontal="left" wrapText="1"/>
    </xf>
    <xf numFmtId="0" fontId="17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Protection="1"/>
    <xf numFmtId="0" fontId="0" fillId="0" borderId="23" xfId="0" applyBorder="1" applyProtection="1"/>
    <xf numFmtId="0" fontId="16" fillId="4" borderId="18" xfId="0" applyFont="1" applyFill="1" applyBorder="1" applyAlignment="1" applyProtection="1">
      <alignment horizontal="right" vertical="center" wrapText="1" indent="1"/>
    </xf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9" xfId="0" applyBorder="1" applyProtection="1"/>
    <xf numFmtId="0" fontId="0" fillId="0" borderId="22" xfId="0" applyBorder="1" applyProtection="1"/>
    <xf numFmtId="0" fontId="11" fillId="4" borderId="24" xfId="0" applyFont="1" applyFill="1" applyBorder="1" applyAlignment="1" applyProtection="1">
      <alignment horizontal="left" vertical="center" wrapText="1" indent="1"/>
    </xf>
    <xf numFmtId="0" fontId="30" fillId="0" borderId="8" xfId="0" applyFont="1" applyBorder="1" applyProtection="1"/>
    <xf numFmtId="0" fontId="30" fillId="0" borderId="23" xfId="0" applyFont="1" applyBorder="1" applyProtection="1"/>
    <xf numFmtId="0" fontId="12" fillId="4" borderId="18" xfId="0" applyFont="1" applyFill="1" applyBorder="1" applyAlignment="1" applyProtection="1">
      <alignment horizontal="left" wrapText="1" indent="1"/>
    </xf>
    <xf numFmtId="0" fontId="0" fillId="4" borderId="19" xfId="0" applyFont="1" applyFill="1" applyBorder="1" applyProtection="1"/>
    <xf numFmtId="0" fontId="0" fillId="4" borderId="20" xfId="0" applyFont="1" applyFill="1" applyBorder="1" applyProtection="1"/>
    <xf numFmtId="0" fontId="12" fillId="4" borderId="21" xfId="0" applyFont="1" applyFill="1" applyBorder="1" applyAlignment="1" applyProtection="1">
      <alignment horizontal="left" vertical="top" wrapText="1" indent="1"/>
    </xf>
    <xf numFmtId="0" fontId="0" fillId="4" borderId="9" xfId="0" applyFont="1" applyFill="1" applyBorder="1" applyProtection="1"/>
    <xf numFmtId="0" fontId="0" fillId="4" borderId="22" xfId="0" applyFont="1" applyFill="1" applyBorder="1" applyProtection="1"/>
    <xf numFmtId="0" fontId="72" fillId="10" borderId="10" xfId="0" applyFont="1" applyFill="1" applyBorder="1" applyAlignment="1" applyProtection="1">
      <alignment horizontal="right" vertical="top" indent="1"/>
    </xf>
    <xf numFmtId="0" fontId="72" fillId="10" borderId="0" xfId="0" applyFont="1" applyFill="1" applyBorder="1" applyAlignment="1" applyProtection="1">
      <alignment horizontal="right" vertical="top" indent="1"/>
    </xf>
    <xf numFmtId="0" fontId="56" fillId="10" borderId="0" xfId="0" applyFont="1" applyFill="1" applyBorder="1" applyAlignment="1" applyProtection="1">
      <alignment horizontal="left" vertical="top"/>
    </xf>
    <xf numFmtId="0" fontId="56" fillId="10" borderId="3" xfId="0" applyFont="1" applyFill="1" applyBorder="1" applyAlignment="1" applyProtection="1">
      <alignment horizontal="left" vertical="top"/>
    </xf>
    <xf numFmtId="0" fontId="20" fillId="4" borderId="0" xfId="0" applyFont="1" applyFill="1" applyBorder="1" applyAlignment="1">
      <alignment horizontal="left" vertical="top" wrapText="1" indent="1"/>
    </xf>
    <xf numFmtId="0" fontId="4" fillId="4" borderId="0" xfId="0" applyFont="1" applyFill="1" applyBorder="1" applyAlignment="1" applyProtection="1">
      <alignment horizontal="left" vertical="top" wrapText="1"/>
    </xf>
    <xf numFmtId="0" fontId="20" fillId="4" borderId="0" xfId="0" applyFont="1" applyFill="1" applyBorder="1" applyAlignment="1" applyProtection="1">
      <alignment horizontal="left" vertical="top" wrapText="1"/>
    </xf>
    <xf numFmtId="0" fontId="46" fillId="0" borderId="6" xfId="0" applyFont="1" applyBorder="1" applyAlignment="1" applyProtection="1">
      <alignment horizontal="center" wrapText="1"/>
      <protection locked="0"/>
    </xf>
    <xf numFmtId="0" fontId="74" fillId="10" borderId="6" xfId="0" applyFont="1" applyFill="1" applyBorder="1" applyAlignment="1" applyProtection="1">
      <alignment horizontal="center" vertical="center" wrapText="1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0" fontId="46" fillId="0" borderId="24" xfId="0" applyFont="1" applyBorder="1" applyAlignment="1" applyProtection="1">
      <alignment horizontal="center" wrapText="1"/>
      <protection locked="0"/>
    </xf>
    <xf numFmtId="0" fontId="46" fillId="0" borderId="8" xfId="0" applyFont="1" applyBorder="1" applyAlignment="1" applyProtection="1">
      <alignment horizontal="center" wrapText="1"/>
      <protection locked="0"/>
    </xf>
    <xf numFmtId="0" fontId="46" fillId="0" borderId="23" xfId="0" applyFont="1" applyBorder="1" applyAlignment="1" applyProtection="1">
      <alignment horizontal="center" wrapText="1"/>
      <protection locked="0"/>
    </xf>
    <xf numFmtId="0" fontId="74" fillId="10" borderId="6" xfId="0" applyFont="1" applyFill="1" applyBorder="1" applyAlignment="1" applyProtection="1">
      <alignment horizontal="center" vertical="center"/>
    </xf>
    <xf numFmtId="4" fontId="33" fillId="2" borderId="24" xfId="0" applyNumberFormat="1" applyFont="1" applyFill="1" applyBorder="1" applyAlignment="1" applyProtection="1">
      <alignment horizontal="right" vertical="center" indent="2"/>
      <protection locked="0"/>
    </xf>
    <xf numFmtId="4" fontId="33" fillId="2" borderId="8" xfId="0" applyNumberFormat="1" applyFont="1" applyFill="1" applyBorder="1" applyAlignment="1" applyProtection="1">
      <alignment horizontal="right" vertical="center" indent="2"/>
      <protection locked="0"/>
    </xf>
    <xf numFmtId="4" fontId="33" fillId="2" borderId="23" xfId="0" applyNumberFormat="1" applyFont="1" applyFill="1" applyBorder="1" applyAlignment="1" applyProtection="1">
      <alignment horizontal="right" vertical="center" indent="2"/>
      <protection locked="0"/>
    </xf>
    <xf numFmtId="4" fontId="44" fillId="6" borderId="18" xfId="0" applyNumberFormat="1" applyFont="1" applyFill="1" applyBorder="1" applyAlignment="1" applyProtection="1">
      <alignment horizontal="right" wrapText="1" indent="1"/>
    </xf>
    <xf numFmtId="4" fontId="43" fillId="6" borderId="19" xfId="0" applyNumberFormat="1" applyFont="1" applyFill="1" applyBorder="1" applyAlignment="1" applyProtection="1">
      <alignment horizontal="right" wrapText="1" indent="1"/>
    </xf>
    <xf numFmtId="4" fontId="43" fillId="6" borderId="21" xfId="0" applyNumberFormat="1" applyFont="1" applyFill="1" applyBorder="1" applyAlignment="1" applyProtection="1">
      <alignment horizontal="right" wrapText="1" indent="1"/>
    </xf>
    <xf numFmtId="4" fontId="43" fillId="6" borderId="22" xfId="0" applyNumberFormat="1" applyFont="1" applyFill="1" applyBorder="1" applyAlignment="1" applyProtection="1">
      <alignment horizontal="right" wrapText="1" indent="1"/>
    </xf>
    <xf numFmtId="0" fontId="74" fillId="10" borderId="24" xfId="0" applyFont="1" applyFill="1" applyBorder="1" applyAlignment="1" applyProtection="1">
      <alignment horizontal="center" vertical="center" wrapText="1"/>
    </xf>
    <xf numFmtId="0" fontId="74" fillId="10" borderId="8" xfId="0" applyFont="1" applyFill="1" applyBorder="1" applyAlignment="1" applyProtection="1">
      <alignment horizontal="center" vertical="center" wrapText="1"/>
    </xf>
    <xf numFmtId="0" fontId="74" fillId="10" borderId="23" xfId="0" applyFont="1" applyFill="1" applyBorder="1" applyAlignment="1" applyProtection="1">
      <alignment horizontal="center" vertical="center" wrapText="1"/>
    </xf>
    <xf numFmtId="4" fontId="43" fillId="6" borderId="6" xfId="0" applyNumberFormat="1" applyFont="1" applyFill="1" applyBorder="1" applyAlignment="1" applyProtection="1">
      <alignment horizontal="right" vertical="center" indent="1"/>
    </xf>
    <xf numFmtId="4" fontId="33" fillId="2" borderId="6" xfId="0" applyNumberFormat="1" applyFont="1" applyFill="1" applyBorder="1" applyAlignment="1" applyProtection="1">
      <alignment horizontal="right" vertical="center" indent="2"/>
      <protection locked="0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13" fillId="4" borderId="24" xfId="0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32" fillId="2" borderId="24" xfId="0" applyFont="1" applyFill="1" applyBorder="1" applyAlignment="1" applyProtection="1">
      <alignment horizontal="left" vertical="center" wrapText="1" indent="1"/>
      <protection locked="0"/>
    </xf>
    <xf numFmtId="0" fontId="32" fillId="2" borderId="8" xfId="0" applyFont="1" applyFill="1" applyBorder="1" applyAlignment="1" applyProtection="1">
      <alignment horizontal="left" vertical="center" wrapText="1" indent="1"/>
      <protection locked="0"/>
    </xf>
    <xf numFmtId="0" fontId="32" fillId="2" borderId="23" xfId="0" applyFont="1" applyFill="1" applyBorder="1" applyAlignment="1" applyProtection="1">
      <alignment horizontal="left" vertical="center" wrapText="1" indent="1"/>
      <protection locked="0"/>
    </xf>
    <xf numFmtId="4" fontId="45" fillId="2" borderId="6" xfId="0" applyNumberFormat="1" applyFont="1" applyFill="1" applyBorder="1" applyAlignment="1" applyProtection="1">
      <alignment horizontal="left" vertical="center" indent="2"/>
      <protection locked="0"/>
    </xf>
    <xf numFmtId="0" fontId="21" fillId="4" borderId="24" xfId="0" applyFont="1" applyFill="1" applyBorder="1" applyAlignment="1" applyProtection="1">
      <alignment horizontal="center" vertical="center"/>
    </xf>
    <xf numFmtId="10" fontId="33" fillId="2" borderId="6" xfId="0" applyNumberFormat="1" applyFont="1" applyFill="1" applyBorder="1" applyAlignment="1" applyProtection="1">
      <alignment horizontal="center" vertical="center"/>
    </xf>
    <xf numFmtId="4" fontId="33" fillId="2" borderId="6" xfId="0" applyNumberFormat="1" applyFont="1" applyFill="1" applyBorder="1" applyAlignment="1" applyProtection="1">
      <alignment horizontal="right" vertical="center" indent="3"/>
      <protection locked="0"/>
    </xf>
    <xf numFmtId="4" fontId="5" fillId="6" borderId="6" xfId="0" applyNumberFormat="1" applyFont="1" applyFill="1" applyBorder="1" applyAlignment="1" applyProtection="1">
      <alignment horizontal="right" vertical="center" indent="3"/>
    </xf>
    <xf numFmtId="0" fontId="5" fillId="4" borderId="24" xfId="0" applyFont="1" applyFill="1" applyBorder="1" applyAlignment="1" applyProtection="1">
      <alignment horizontal="right" vertical="center" indent="1"/>
    </xf>
    <xf numFmtId="0" fontId="5" fillId="4" borderId="8" xfId="0" applyFont="1" applyFill="1" applyBorder="1" applyAlignment="1" applyProtection="1">
      <alignment horizontal="right" vertical="center" indent="1"/>
    </xf>
    <xf numFmtId="0" fontId="5" fillId="4" borderId="23" xfId="0" applyFont="1" applyFill="1" applyBorder="1" applyAlignment="1" applyProtection="1">
      <alignment horizontal="right" vertical="center" indent="1"/>
    </xf>
    <xf numFmtId="0" fontId="32" fillId="2" borderId="6" xfId="0" quotePrefix="1" applyFont="1" applyFill="1" applyBorder="1" applyAlignment="1" applyProtection="1">
      <alignment horizontal="left" vertical="center" wrapText="1" indent="1"/>
      <protection locked="0"/>
    </xf>
    <xf numFmtId="0" fontId="22" fillId="4" borderId="24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23" xfId="0" applyFont="1" applyFill="1" applyBorder="1" applyAlignment="1" applyProtection="1">
      <alignment horizontal="center" vertical="center"/>
    </xf>
    <xf numFmtId="0" fontId="8" fillId="4" borderId="24" xfId="1" applyFont="1" applyFill="1" applyBorder="1" applyAlignment="1" applyProtection="1">
      <alignment vertical="center" wrapText="1"/>
      <protection locked="0"/>
    </xf>
    <xf numFmtId="0" fontId="8" fillId="4" borderId="8" xfId="1" applyFont="1" applyFill="1" applyBorder="1" applyAlignment="1" applyProtection="1">
      <alignment vertical="center" wrapText="1"/>
      <protection locked="0"/>
    </xf>
    <xf numFmtId="0" fontId="8" fillId="4" borderId="6" xfId="1" applyFont="1" applyFill="1" applyBorder="1" applyAlignment="1" applyProtection="1">
      <alignment vertical="center" wrapText="1"/>
      <protection locked="0"/>
    </xf>
    <xf numFmtId="0" fontId="13" fillId="4" borderId="6" xfId="0" applyFont="1" applyFill="1" applyBorder="1" applyAlignment="1" applyProtection="1">
      <alignment vertical="center"/>
      <protection locked="0"/>
    </xf>
    <xf numFmtId="0" fontId="9" fillId="3" borderId="24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23" xfId="1" applyFont="1" applyFill="1" applyBorder="1" applyAlignment="1" applyProtection="1">
      <alignment horizontal="center" vertical="center" wrapText="1"/>
      <protection locked="0"/>
    </xf>
    <xf numFmtId="0" fontId="54" fillId="5" borderId="24" xfId="1" applyFont="1" applyFill="1" applyBorder="1" applyAlignment="1" applyProtection="1">
      <alignment horizontal="right" vertical="center" wrapText="1" indent="2"/>
    </xf>
    <xf numFmtId="0" fontId="54" fillId="5" borderId="8" xfId="1" applyFont="1" applyFill="1" applyBorder="1" applyAlignment="1" applyProtection="1">
      <alignment horizontal="right" vertical="center" wrapText="1" indent="2"/>
    </xf>
    <xf numFmtId="4" fontId="53" fillId="6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53" fillId="6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29" fillId="10" borderId="12" xfId="0" applyFont="1" applyFill="1" applyBorder="1" applyAlignment="1" applyProtection="1">
      <alignment horizontal="left" vertical="center" wrapText="1" indent="2"/>
    </xf>
    <xf numFmtId="0" fontId="29" fillId="10" borderId="13" xfId="0" applyFont="1" applyFill="1" applyBorder="1" applyAlignment="1" applyProtection="1">
      <alignment horizontal="left" vertical="center" wrapText="1" indent="2"/>
    </xf>
    <xf numFmtId="0" fontId="29" fillId="10" borderId="17" xfId="0" applyFont="1" applyFill="1" applyBorder="1" applyAlignment="1" applyProtection="1">
      <alignment horizontal="left" vertical="center" wrapText="1" indent="2"/>
    </xf>
    <xf numFmtId="0" fontId="9" fillId="8" borderId="18" xfId="1" applyFont="1" applyFill="1" applyBorder="1" applyAlignment="1" applyProtection="1">
      <alignment horizontal="center" vertical="center" wrapText="1"/>
    </xf>
    <xf numFmtId="0" fontId="9" fillId="8" borderId="21" xfId="1" applyFont="1" applyFill="1" applyBorder="1" applyAlignment="1" applyProtection="1">
      <alignment horizontal="center" vertical="center" wrapText="1"/>
    </xf>
    <xf numFmtId="0" fontId="9" fillId="8" borderId="6" xfId="1" applyFont="1" applyFill="1" applyBorder="1" applyAlignment="1" applyProtection="1">
      <alignment horizontal="center" vertical="center" wrapText="1"/>
    </xf>
    <xf numFmtId="0" fontId="37" fillId="8" borderId="14" xfId="1" applyFont="1" applyFill="1" applyBorder="1" applyAlignment="1" applyProtection="1">
      <alignment horizontal="center" vertical="center" textRotation="90" wrapText="1"/>
    </xf>
    <xf numFmtId="0" fontId="37" fillId="8" borderId="26" xfId="1" applyFont="1" applyFill="1" applyBorder="1" applyAlignment="1" applyProtection="1">
      <alignment horizontal="center" vertical="center" textRotation="90" wrapText="1"/>
    </xf>
    <xf numFmtId="0" fontId="37" fillId="8" borderId="15" xfId="1" applyFont="1" applyFill="1" applyBorder="1" applyAlignment="1" applyProtection="1">
      <alignment horizontal="center" vertical="center" textRotation="90" wrapText="1"/>
    </xf>
    <xf numFmtId="0" fontId="8" fillId="4" borderId="6" xfId="1" applyFont="1" applyFill="1" applyBorder="1" applyAlignment="1" applyProtection="1">
      <alignment horizontal="center" vertical="center" wrapText="1"/>
    </xf>
    <xf numFmtId="0" fontId="37" fillId="8" borderId="20" xfId="1" applyFont="1" applyFill="1" applyBorder="1" applyAlignment="1" applyProtection="1">
      <alignment horizontal="center" vertical="center" wrapText="1"/>
    </xf>
    <xf numFmtId="0" fontId="37" fillId="8" borderId="22" xfId="1" applyFont="1" applyFill="1" applyBorder="1" applyAlignment="1" applyProtection="1">
      <alignment horizontal="center" vertical="center" wrapText="1"/>
    </xf>
    <xf numFmtId="0" fontId="38" fillId="9" borderId="6" xfId="1" applyFont="1" applyFill="1" applyBorder="1" applyAlignment="1" applyProtection="1">
      <alignment horizontal="center" vertical="center" wrapText="1"/>
    </xf>
    <xf numFmtId="0" fontId="37" fillId="8" borderId="14" xfId="1" applyFont="1" applyFill="1" applyBorder="1" applyAlignment="1" applyProtection="1">
      <alignment horizontal="center" vertical="center" wrapText="1"/>
    </xf>
    <xf numFmtId="0" fontId="37" fillId="8" borderId="15" xfId="1" applyFont="1" applyFill="1" applyBorder="1" applyAlignment="1" applyProtection="1">
      <alignment horizontal="center" vertical="center" wrapText="1"/>
    </xf>
    <xf numFmtId="0" fontId="9" fillId="8" borderId="22" xfId="1" applyFont="1" applyFill="1" applyBorder="1" applyAlignment="1" applyProtection="1">
      <alignment horizontal="center" vertical="center" wrapText="1"/>
    </xf>
    <xf numFmtId="0" fontId="29" fillId="10" borderId="12" xfId="0" applyFont="1" applyFill="1" applyBorder="1" applyAlignment="1">
      <alignment horizontal="left" vertical="center" wrapText="1" indent="2"/>
    </xf>
    <xf numFmtId="0" fontId="29" fillId="10" borderId="13" xfId="0" applyFont="1" applyFill="1" applyBorder="1" applyAlignment="1">
      <alignment horizontal="left" vertical="center" wrapText="1" indent="2"/>
    </xf>
    <xf numFmtId="0" fontId="29" fillId="10" borderId="17" xfId="0" applyFont="1" applyFill="1" applyBorder="1" applyAlignment="1">
      <alignment horizontal="left" vertical="center" wrapText="1" indent="2"/>
    </xf>
    <xf numFmtId="0" fontId="54" fillId="5" borderId="24" xfId="1" applyFont="1" applyFill="1" applyBorder="1" applyAlignment="1">
      <alignment horizontal="right" vertical="center" wrapText="1" indent="2"/>
    </xf>
    <xf numFmtId="0" fontId="54" fillId="5" borderId="8" xfId="1" applyFont="1" applyFill="1" applyBorder="1" applyAlignment="1">
      <alignment horizontal="right" vertical="center" wrapText="1" indent="2"/>
    </xf>
    <xf numFmtId="0" fontId="56" fillId="2" borderId="15" xfId="0" applyFont="1" applyFill="1" applyBorder="1" applyAlignment="1">
      <alignment horizontal="left" vertical="center" wrapText="1"/>
    </xf>
    <xf numFmtId="0" fontId="57" fillId="2" borderId="24" xfId="0" applyFont="1" applyFill="1" applyBorder="1" applyAlignment="1">
      <alignment horizontal="center" vertical="center" wrapText="1"/>
    </xf>
    <xf numFmtId="0" fontId="57" fillId="2" borderId="8" xfId="0" applyFont="1" applyFill="1" applyBorder="1" applyAlignment="1">
      <alignment horizontal="center" vertical="center" wrapText="1"/>
    </xf>
    <xf numFmtId="0" fontId="57" fillId="2" borderId="23" xfId="0" applyFont="1" applyFill="1" applyBorder="1" applyAlignment="1">
      <alignment horizontal="center" vertical="center" wrapText="1"/>
    </xf>
    <xf numFmtId="0" fontId="60" fillId="7" borderId="24" xfId="0" applyFont="1" applyFill="1" applyBorder="1" applyAlignment="1">
      <alignment horizontal="center" vertical="center" wrapText="1"/>
    </xf>
    <xf numFmtId="0" fontId="60" fillId="7" borderId="23" xfId="0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left" vertical="center" wrapText="1"/>
    </xf>
    <xf numFmtId="0" fontId="57" fillId="2" borderId="6" xfId="0" applyFont="1" applyFill="1" applyBorder="1" applyAlignment="1">
      <alignment horizontal="left" vertical="center" wrapText="1"/>
    </xf>
    <xf numFmtId="0" fontId="57" fillId="2" borderId="6" xfId="0" applyFont="1" applyFill="1" applyBorder="1" applyAlignment="1">
      <alignment horizontal="center" vertical="center" wrapText="1"/>
    </xf>
    <xf numFmtId="0" fontId="59" fillId="8" borderId="6" xfId="0" applyFont="1" applyFill="1" applyBorder="1" applyAlignment="1">
      <alignment horizontal="center" vertical="center" wrapText="1"/>
    </xf>
    <xf numFmtId="0" fontId="59" fillId="8" borderId="24" xfId="0" applyFont="1" applyFill="1" applyBorder="1" applyAlignment="1">
      <alignment horizontal="center" vertical="center" wrapText="1"/>
    </xf>
    <xf numFmtId="0" fontId="59" fillId="8" borderId="8" xfId="0" applyFont="1" applyFill="1" applyBorder="1" applyAlignment="1">
      <alignment horizontal="center" vertical="center" wrapText="1"/>
    </xf>
    <xf numFmtId="0" fontId="59" fillId="8" borderId="23" xfId="0" applyFont="1" applyFill="1" applyBorder="1" applyAlignment="1">
      <alignment horizontal="center" vertical="center" wrapText="1"/>
    </xf>
    <xf numFmtId="0" fontId="59" fillId="0" borderId="24" xfId="0" applyFont="1" applyFill="1" applyBorder="1" applyAlignment="1">
      <alignment horizontal="center" vertical="center" wrapText="1"/>
    </xf>
    <xf numFmtId="0" fontId="59" fillId="0" borderId="8" xfId="0" applyFont="1" applyFill="1" applyBorder="1" applyAlignment="1">
      <alignment horizontal="center" vertical="center" wrapText="1"/>
    </xf>
    <xf numFmtId="0" fontId="59" fillId="0" borderId="23" xfId="0" applyFont="1" applyFill="1" applyBorder="1" applyAlignment="1">
      <alignment horizontal="center" vertical="center" wrapText="1"/>
    </xf>
    <xf numFmtId="0" fontId="63" fillId="2" borderId="24" xfId="0" applyFont="1" applyFill="1" applyBorder="1" applyAlignment="1">
      <alignment horizontal="left" vertical="center" wrapText="1"/>
    </xf>
    <xf numFmtId="0" fontId="63" fillId="2" borderId="8" xfId="0" applyFont="1" applyFill="1" applyBorder="1" applyAlignment="1">
      <alignment horizontal="left" vertical="center" wrapText="1"/>
    </xf>
    <xf numFmtId="0" fontId="63" fillId="2" borderId="23" xfId="0" applyFont="1" applyFill="1" applyBorder="1" applyAlignment="1">
      <alignment horizontal="left" vertical="center" wrapText="1"/>
    </xf>
    <xf numFmtId="0" fontId="61" fillId="2" borderId="24" xfId="0" applyFont="1" applyFill="1" applyBorder="1" applyAlignment="1">
      <alignment horizontal="left" vertical="center" wrapText="1"/>
    </xf>
    <xf numFmtId="0" fontId="61" fillId="2" borderId="8" xfId="0" applyFont="1" applyFill="1" applyBorder="1" applyAlignment="1">
      <alignment horizontal="left" vertical="center" wrapText="1"/>
    </xf>
    <xf numFmtId="0" fontId="61" fillId="2" borderId="23" xfId="0" applyFont="1" applyFill="1" applyBorder="1" applyAlignment="1">
      <alignment horizontal="left" vertical="center" wrapText="1"/>
    </xf>
    <xf numFmtId="0" fontId="75" fillId="2" borderId="24" xfId="0" applyFont="1" applyFill="1" applyBorder="1" applyAlignment="1">
      <alignment horizontal="left" vertical="center" wrapText="1"/>
    </xf>
    <xf numFmtId="0" fontId="75" fillId="2" borderId="8" xfId="0" applyFont="1" applyFill="1" applyBorder="1" applyAlignment="1">
      <alignment horizontal="left" vertical="center" wrapText="1"/>
    </xf>
    <xf numFmtId="0" fontId="75" fillId="2" borderId="23" xfId="0" applyFont="1" applyFill="1" applyBorder="1" applyAlignment="1">
      <alignment horizontal="left" vertical="center" wrapText="1"/>
    </xf>
    <xf numFmtId="0" fontId="73" fillId="10" borderId="12" xfId="0" applyFont="1" applyFill="1" applyBorder="1" applyAlignment="1" applyProtection="1">
      <alignment horizontal="center" vertical="center" wrapText="1"/>
    </xf>
    <xf numFmtId="0" fontId="73" fillId="10" borderId="13" xfId="0" applyFont="1" applyFill="1" applyBorder="1" applyAlignment="1" applyProtection="1">
      <alignment horizontal="center" vertical="center" wrapText="1"/>
    </xf>
    <xf numFmtId="0" fontId="73" fillId="10" borderId="17" xfId="0" applyFont="1" applyFill="1" applyBorder="1" applyAlignment="1" applyProtection="1">
      <alignment horizontal="center" vertical="center" wrapText="1"/>
    </xf>
    <xf numFmtId="0" fontId="61" fillId="2" borderId="6" xfId="0" applyFont="1" applyFill="1" applyBorder="1" applyAlignment="1">
      <alignment horizontal="left" vertical="center" wrapText="1"/>
    </xf>
    <xf numFmtId="0" fontId="75" fillId="2" borderId="6" xfId="0" applyFont="1" applyFill="1" applyBorder="1" applyAlignment="1">
      <alignment horizontal="left" vertical="center" wrapText="1"/>
    </xf>
    <xf numFmtId="0" fontId="48" fillId="2" borderId="18" xfId="0" applyFont="1" applyFill="1" applyBorder="1" applyAlignment="1" applyProtection="1">
      <alignment horizontal="left" vertical="top" wrapText="1" indent="1"/>
      <protection locked="0"/>
    </xf>
    <xf numFmtId="0" fontId="48" fillId="2" borderId="19" xfId="0" applyFont="1" applyFill="1" applyBorder="1" applyAlignment="1" applyProtection="1">
      <alignment horizontal="left" vertical="top" wrapText="1" indent="1"/>
      <protection locked="0"/>
    </xf>
    <xf numFmtId="0" fontId="48" fillId="2" borderId="20" xfId="0" applyFont="1" applyFill="1" applyBorder="1" applyAlignment="1" applyProtection="1">
      <alignment horizontal="left" vertical="top" wrapText="1" indent="1"/>
      <protection locked="0"/>
    </xf>
    <xf numFmtId="0" fontId="48" fillId="2" borderId="21" xfId="0" applyFont="1" applyFill="1" applyBorder="1" applyAlignment="1" applyProtection="1">
      <alignment horizontal="left" vertical="top" wrapText="1" indent="1"/>
      <protection locked="0"/>
    </xf>
    <xf numFmtId="0" fontId="48" fillId="2" borderId="9" xfId="0" applyFont="1" applyFill="1" applyBorder="1" applyAlignment="1" applyProtection="1">
      <alignment horizontal="left" vertical="top" wrapText="1" indent="1"/>
      <protection locked="0"/>
    </xf>
    <xf numFmtId="0" fontId="48" fillId="2" borderId="22" xfId="0" applyFont="1" applyFill="1" applyBorder="1" applyAlignment="1" applyProtection="1">
      <alignment horizontal="left" vertical="top" wrapText="1" indent="1"/>
      <protection locked="0"/>
    </xf>
    <xf numFmtId="0" fontId="32" fillId="8" borderId="24" xfId="0" applyFont="1" applyFill="1" applyBorder="1" applyAlignment="1" applyProtection="1">
      <alignment horizontal="center" vertical="center"/>
    </xf>
    <xf numFmtId="0" fontId="32" fillId="8" borderId="23" xfId="0" applyFont="1" applyFill="1" applyBorder="1" applyAlignment="1" applyProtection="1">
      <alignment horizontal="center" vertical="center"/>
    </xf>
    <xf numFmtId="0" fontId="47" fillId="8" borderId="24" xfId="0" applyFont="1" applyFill="1" applyBorder="1" applyAlignment="1" applyProtection="1">
      <alignment horizontal="right" vertical="center" indent="2"/>
    </xf>
    <xf numFmtId="0" fontId="47" fillId="8" borderId="23" xfId="0" applyFont="1" applyFill="1" applyBorder="1" applyAlignment="1" applyProtection="1">
      <alignment horizontal="right" vertical="center" indent="2"/>
    </xf>
    <xf numFmtId="0" fontId="5" fillId="0" borderId="6" xfId="0" applyFont="1" applyFill="1" applyBorder="1" applyAlignment="1" applyProtection="1">
      <alignment horizontal="left" vertical="center" wrapText="1"/>
    </xf>
    <xf numFmtId="0" fontId="26" fillId="10" borderId="12" xfId="0" applyFont="1" applyFill="1" applyBorder="1" applyAlignment="1" applyProtection="1">
      <alignment horizontal="left" vertical="center" wrapText="1" indent="3"/>
    </xf>
    <xf numFmtId="0" fontId="26" fillId="10" borderId="13" xfId="0" applyFont="1" applyFill="1" applyBorder="1" applyAlignment="1" applyProtection="1">
      <alignment horizontal="left" vertical="center" wrapText="1" indent="3"/>
    </xf>
    <xf numFmtId="0" fontId="26" fillId="10" borderId="17" xfId="0" applyFont="1" applyFill="1" applyBorder="1" applyAlignment="1" applyProtection="1">
      <alignment horizontal="left" vertical="center" wrapText="1" indent="3"/>
    </xf>
    <xf numFmtId="0" fontId="33" fillId="8" borderId="24" xfId="0" applyFont="1" applyFill="1" applyBorder="1" applyAlignment="1" applyProtection="1">
      <alignment horizontal="center" vertical="center"/>
    </xf>
    <xf numFmtId="0" fontId="33" fillId="8" borderId="8" xfId="0" applyFont="1" applyFill="1" applyBorder="1" applyAlignment="1" applyProtection="1">
      <alignment horizontal="center" vertical="center"/>
    </xf>
    <xf numFmtId="0" fontId="33" fillId="8" borderId="23" xfId="0" applyFont="1" applyFill="1" applyBorder="1" applyAlignment="1" applyProtection="1">
      <alignment horizontal="center" vertical="center"/>
    </xf>
    <xf numFmtId="4" fontId="32" fillId="2" borderId="24" xfId="0" applyNumberFormat="1" applyFont="1" applyFill="1" applyBorder="1" applyAlignment="1" applyProtection="1">
      <alignment horizontal="right" vertical="center" indent="1"/>
      <protection locked="0"/>
    </xf>
    <xf numFmtId="4" fontId="32" fillId="2" borderId="23" xfId="0" applyNumberFormat="1" applyFont="1" applyFill="1" applyBorder="1" applyAlignment="1" applyProtection="1">
      <alignment horizontal="right" vertical="center" indent="1"/>
      <protection locked="0"/>
    </xf>
    <xf numFmtId="4" fontId="32" fillId="8" borderId="24" xfId="0" applyNumberFormat="1" applyFont="1" applyFill="1" applyBorder="1" applyAlignment="1" applyProtection="1">
      <alignment horizontal="right" vertical="center" indent="1"/>
      <protection locked="0"/>
    </xf>
    <xf numFmtId="4" fontId="32" fillId="8" borderId="23" xfId="0" applyNumberFormat="1" applyFont="1" applyFill="1" applyBorder="1" applyAlignment="1" applyProtection="1">
      <alignment horizontal="right" vertical="center" indent="1"/>
      <protection locked="0"/>
    </xf>
    <xf numFmtId="0" fontId="32" fillId="8" borderId="24" xfId="0" applyFont="1" applyFill="1" applyBorder="1" applyAlignment="1" applyProtection="1">
      <alignment horizontal="center" vertical="center"/>
      <protection locked="0"/>
    </xf>
    <xf numFmtId="0" fontId="32" fillId="8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horizontal="left" vertical="center"/>
    </xf>
    <xf numFmtId="0" fontId="60" fillId="7" borderId="27" xfId="0" applyFont="1" applyFill="1" applyBorder="1" applyAlignment="1">
      <alignment horizontal="center" vertical="center" wrapText="1"/>
    </xf>
    <xf numFmtId="0" fontId="60" fillId="7" borderId="28" xfId="0" applyFont="1" applyFill="1" applyBorder="1" applyAlignment="1">
      <alignment horizontal="center" vertical="center" wrapText="1"/>
    </xf>
    <xf numFmtId="0" fontId="59" fillId="8" borderId="14" xfId="0" applyFont="1" applyFill="1" applyBorder="1" applyAlignment="1">
      <alignment horizontal="center" vertical="center" wrapText="1"/>
    </xf>
    <xf numFmtId="0" fontId="57" fillId="2" borderId="14" xfId="0" applyFont="1" applyFill="1" applyBorder="1" applyAlignment="1">
      <alignment horizontal="center" vertical="center" wrapText="1"/>
    </xf>
    <xf numFmtId="0" fontId="3" fillId="0" borderId="27" xfId="1" applyBorder="1" applyAlignment="1">
      <alignment horizontal="center"/>
    </xf>
    <xf numFmtId="0" fontId="3" fillId="0" borderId="29" xfId="1" applyBorder="1" applyAlignment="1">
      <alignment horizontal="center"/>
    </xf>
    <xf numFmtId="0" fontId="3" fillId="0" borderId="28" xfId="1" applyBorder="1" applyAlignment="1">
      <alignment horizontal="center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colors>
    <mruColors>
      <color rgb="FFF9EEED"/>
      <color rgb="FF004376"/>
      <color rgb="FFFF0066"/>
      <color rgb="FF00133A"/>
      <color rgb="FF93CDDD"/>
      <color rgb="FF0996FF"/>
      <color rgb="FFF0F0F0"/>
      <color rgb="FFE6E6E6"/>
      <color rgb="FFF0E6E6"/>
      <color rgb="FFD9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16.emf"/><Relationship Id="rId18" Type="http://schemas.openxmlformats.org/officeDocument/2006/relationships/image" Target="../media/image21.emf"/><Relationship Id="rId26" Type="http://schemas.openxmlformats.org/officeDocument/2006/relationships/image" Target="../media/image29.emf"/><Relationship Id="rId3" Type="http://schemas.openxmlformats.org/officeDocument/2006/relationships/image" Target="../media/image6.emf"/><Relationship Id="rId21" Type="http://schemas.openxmlformats.org/officeDocument/2006/relationships/image" Target="../media/image24.emf"/><Relationship Id="rId7" Type="http://schemas.openxmlformats.org/officeDocument/2006/relationships/image" Target="../media/image10.emf"/><Relationship Id="rId12" Type="http://schemas.openxmlformats.org/officeDocument/2006/relationships/image" Target="../media/image15.emf"/><Relationship Id="rId17" Type="http://schemas.openxmlformats.org/officeDocument/2006/relationships/image" Target="../media/image20.emf"/><Relationship Id="rId25" Type="http://schemas.openxmlformats.org/officeDocument/2006/relationships/image" Target="../media/image28.emf"/><Relationship Id="rId2" Type="http://schemas.openxmlformats.org/officeDocument/2006/relationships/image" Target="../media/image5.emf"/><Relationship Id="rId16" Type="http://schemas.openxmlformats.org/officeDocument/2006/relationships/image" Target="../media/image19.emf"/><Relationship Id="rId20" Type="http://schemas.openxmlformats.org/officeDocument/2006/relationships/image" Target="../media/image23.emf"/><Relationship Id="rId29" Type="http://schemas.openxmlformats.org/officeDocument/2006/relationships/image" Target="../media/image32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24" Type="http://schemas.openxmlformats.org/officeDocument/2006/relationships/image" Target="../media/image27.emf"/><Relationship Id="rId32" Type="http://schemas.openxmlformats.org/officeDocument/2006/relationships/image" Target="../media/image2.emf"/><Relationship Id="rId5" Type="http://schemas.openxmlformats.org/officeDocument/2006/relationships/image" Target="../media/image8.emf"/><Relationship Id="rId15" Type="http://schemas.openxmlformats.org/officeDocument/2006/relationships/image" Target="../media/image18.emf"/><Relationship Id="rId23" Type="http://schemas.openxmlformats.org/officeDocument/2006/relationships/image" Target="../media/image26.emf"/><Relationship Id="rId28" Type="http://schemas.openxmlformats.org/officeDocument/2006/relationships/image" Target="../media/image31.emf"/><Relationship Id="rId10" Type="http://schemas.openxmlformats.org/officeDocument/2006/relationships/image" Target="../media/image13.emf"/><Relationship Id="rId19" Type="http://schemas.openxmlformats.org/officeDocument/2006/relationships/image" Target="../media/image22.emf"/><Relationship Id="rId31" Type="http://schemas.openxmlformats.org/officeDocument/2006/relationships/image" Target="../media/image3.emf"/><Relationship Id="rId4" Type="http://schemas.openxmlformats.org/officeDocument/2006/relationships/image" Target="../media/image7.emf"/><Relationship Id="rId9" Type="http://schemas.openxmlformats.org/officeDocument/2006/relationships/image" Target="../media/image12.emf"/><Relationship Id="rId14" Type="http://schemas.openxmlformats.org/officeDocument/2006/relationships/image" Target="../media/image17.emf"/><Relationship Id="rId22" Type="http://schemas.openxmlformats.org/officeDocument/2006/relationships/image" Target="../media/image25.emf"/><Relationship Id="rId27" Type="http://schemas.openxmlformats.org/officeDocument/2006/relationships/image" Target="../media/image30.emf"/><Relationship Id="rId30" Type="http://schemas.openxmlformats.org/officeDocument/2006/relationships/image" Target="../media/image3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62</xdr:row>
          <xdr:rowOff>31750</xdr:rowOff>
        </xdr:from>
        <xdr:to>
          <xdr:col>10</xdr:col>
          <xdr:colOff>736600</xdr:colOff>
          <xdr:row>62</xdr:row>
          <xdr:rowOff>336550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62</xdr:row>
          <xdr:rowOff>31750</xdr:rowOff>
        </xdr:from>
        <xdr:to>
          <xdr:col>11</xdr:col>
          <xdr:colOff>812800</xdr:colOff>
          <xdr:row>62</xdr:row>
          <xdr:rowOff>336550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62</xdr:row>
          <xdr:rowOff>31750</xdr:rowOff>
        </xdr:from>
        <xdr:to>
          <xdr:col>12</xdr:col>
          <xdr:colOff>793750</xdr:colOff>
          <xdr:row>62</xdr:row>
          <xdr:rowOff>336550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65</xdr:row>
          <xdr:rowOff>31750</xdr:rowOff>
        </xdr:from>
        <xdr:to>
          <xdr:col>10</xdr:col>
          <xdr:colOff>736600</xdr:colOff>
          <xdr:row>65</xdr:row>
          <xdr:rowOff>298450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65</xdr:row>
          <xdr:rowOff>31750</xdr:rowOff>
        </xdr:from>
        <xdr:to>
          <xdr:col>11</xdr:col>
          <xdr:colOff>812800</xdr:colOff>
          <xdr:row>65</xdr:row>
          <xdr:rowOff>298450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65</xdr:row>
          <xdr:rowOff>31750</xdr:rowOff>
        </xdr:from>
        <xdr:to>
          <xdr:col>12</xdr:col>
          <xdr:colOff>793750</xdr:colOff>
          <xdr:row>65</xdr:row>
          <xdr:rowOff>298450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66</xdr:row>
          <xdr:rowOff>31750</xdr:rowOff>
        </xdr:from>
        <xdr:to>
          <xdr:col>10</xdr:col>
          <xdr:colOff>736600</xdr:colOff>
          <xdr:row>66</xdr:row>
          <xdr:rowOff>298450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66</xdr:row>
          <xdr:rowOff>31750</xdr:rowOff>
        </xdr:from>
        <xdr:to>
          <xdr:col>11</xdr:col>
          <xdr:colOff>812800</xdr:colOff>
          <xdr:row>66</xdr:row>
          <xdr:rowOff>298450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66</xdr:row>
          <xdr:rowOff>31750</xdr:rowOff>
        </xdr:from>
        <xdr:to>
          <xdr:col>12</xdr:col>
          <xdr:colOff>793750</xdr:colOff>
          <xdr:row>66</xdr:row>
          <xdr:rowOff>298450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69</xdr:row>
          <xdr:rowOff>31750</xdr:rowOff>
        </xdr:from>
        <xdr:to>
          <xdr:col>10</xdr:col>
          <xdr:colOff>736600</xdr:colOff>
          <xdr:row>69</xdr:row>
          <xdr:rowOff>298450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69</xdr:row>
          <xdr:rowOff>31750</xdr:rowOff>
        </xdr:from>
        <xdr:to>
          <xdr:col>11</xdr:col>
          <xdr:colOff>812800</xdr:colOff>
          <xdr:row>69</xdr:row>
          <xdr:rowOff>298450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69</xdr:row>
          <xdr:rowOff>31750</xdr:rowOff>
        </xdr:from>
        <xdr:to>
          <xdr:col>12</xdr:col>
          <xdr:colOff>793750</xdr:colOff>
          <xdr:row>69</xdr:row>
          <xdr:rowOff>298450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67</xdr:row>
          <xdr:rowOff>31750</xdr:rowOff>
        </xdr:from>
        <xdr:to>
          <xdr:col>10</xdr:col>
          <xdr:colOff>736600</xdr:colOff>
          <xdr:row>67</xdr:row>
          <xdr:rowOff>298450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67</xdr:row>
          <xdr:rowOff>31750</xdr:rowOff>
        </xdr:from>
        <xdr:to>
          <xdr:col>11</xdr:col>
          <xdr:colOff>812800</xdr:colOff>
          <xdr:row>67</xdr:row>
          <xdr:rowOff>298450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67</xdr:row>
          <xdr:rowOff>31750</xdr:rowOff>
        </xdr:from>
        <xdr:to>
          <xdr:col>12</xdr:col>
          <xdr:colOff>793750</xdr:colOff>
          <xdr:row>67</xdr:row>
          <xdr:rowOff>298450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68</xdr:row>
          <xdr:rowOff>31750</xdr:rowOff>
        </xdr:from>
        <xdr:to>
          <xdr:col>10</xdr:col>
          <xdr:colOff>736600</xdr:colOff>
          <xdr:row>68</xdr:row>
          <xdr:rowOff>298450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68</xdr:row>
          <xdr:rowOff>31750</xdr:rowOff>
        </xdr:from>
        <xdr:to>
          <xdr:col>11</xdr:col>
          <xdr:colOff>812800</xdr:colOff>
          <xdr:row>68</xdr:row>
          <xdr:rowOff>298450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68</xdr:row>
          <xdr:rowOff>31750</xdr:rowOff>
        </xdr:from>
        <xdr:to>
          <xdr:col>12</xdr:col>
          <xdr:colOff>793750</xdr:colOff>
          <xdr:row>68</xdr:row>
          <xdr:rowOff>298450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IV.2.C 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239432</xdr:colOff>
      <xdr:row>2</xdr:row>
      <xdr:rowOff>277905</xdr:rowOff>
    </xdr:from>
    <xdr:to>
      <xdr:col>12</xdr:col>
      <xdr:colOff>954255</xdr:colOff>
      <xdr:row>6</xdr:row>
      <xdr:rowOff>53302</xdr:rowOff>
    </xdr:to>
    <xdr:pic>
      <xdr:nvPicPr>
        <xdr:cNvPr id="21" name="Obraz 20" descr="C:\Users\AnnDadsi.NCBR-LOCAL\AppData\Local\Microsoft\Windows\Temporary Internet Files\Content.IE5\O569NA5A\ncbir_logo_z_czerwonym_napisem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332" y="1306605"/>
          <a:ext cx="1730823" cy="6262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20</xdr:row>
          <xdr:rowOff>76200</xdr:rowOff>
        </xdr:from>
        <xdr:to>
          <xdr:col>10</xdr:col>
          <xdr:colOff>787400</xdr:colOff>
          <xdr:row>20</xdr:row>
          <xdr:rowOff>311150</xdr:rowOff>
        </xdr:to>
        <xdr:sp macro="" textlink="">
          <xdr:nvSpPr>
            <xdr:cNvPr id="4105" name="CheckBox1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20</xdr:row>
          <xdr:rowOff>76200</xdr:rowOff>
        </xdr:from>
        <xdr:to>
          <xdr:col>11</xdr:col>
          <xdr:colOff>774700</xdr:colOff>
          <xdr:row>20</xdr:row>
          <xdr:rowOff>311150</xdr:rowOff>
        </xdr:to>
        <xdr:sp macro="" textlink="">
          <xdr:nvSpPr>
            <xdr:cNvPr id="4106" name="CheckBox2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22</xdr:row>
          <xdr:rowOff>76200</xdr:rowOff>
        </xdr:from>
        <xdr:to>
          <xdr:col>10</xdr:col>
          <xdr:colOff>787400</xdr:colOff>
          <xdr:row>22</xdr:row>
          <xdr:rowOff>311150</xdr:rowOff>
        </xdr:to>
        <xdr:sp macro="" textlink="">
          <xdr:nvSpPr>
            <xdr:cNvPr id="4107" name="CheckBox3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22</xdr:row>
          <xdr:rowOff>76200</xdr:rowOff>
        </xdr:from>
        <xdr:to>
          <xdr:col>11</xdr:col>
          <xdr:colOff>774700</xdr:colOff>
          <xdr:row>22</xdr:row>
          <xdr:rowOff>311150</xdr:rowOff>
        </xdr:to>
        <xdr:sp macro="" textlink="">
          <xdr:nvSpPr>
            <xdr:cNvPr id="4108" name="CheckBox4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24</xdr:row>
          <xdr:rowOff>76200</xdr:rowOff>
        </xdr:from>
        <xdr:to>
          <xdr:col>10</xdr:col>
          <xdr:colOff>787400</xdr:colOff>
          <xdr:row>24</xdr:row>
          <xdr:rowOff>311150</xdr:rowOff>
        </xdr:to>
        <xdr:sp macro="" textlink="">
          <xdr:nvSpPr>
            <xdr:cNvPr id="4109" name="CheckBox5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24</xdr:row>
          <xdr:rowOff>76200</xdr:rowOff>
        </xdr:from>
        <xdr:to>
          <xdr:col>11</xdr:col>
          <xdr:colOff>774700</xdr:colOff>
          <xdr:row>24</xdr:row>
          <xdr:rowOff>311150</xdr:rowOff>
        </xdr:to>
        <xdr:sp macro="" textlink="">
          <xdr:nvSpPr>
            <xdr:cNvPr id="4110" name="CheckBox6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26</xdr:row>
          <xdr:rowOff>76200</xdr:rowOff>
        </xdr:from>
        <xdr:to>
          <xdr:col>10</xdr:col>
          <xdr:colOff>787400</xdr:colOff>
          <xdr:row>26</xdr:row>
          <xdr:rowOff>311150</xdr:rowOff>
        </xdr:to>
        <xdr:sp macro="" textlink="">
          <xdr:nvSpPr>
            <xdr:cNvPr id="4111" name="CheckBox7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26</xdr:row>
          <xdr:rowOff>76200</xdr:rowOff>
        </xdr:from>
        <xdr:to>
          <xdr:col>11</xdr:col>
          <xdr:colOff>774700</xdr:colOff>
          <xdr:row>26</xdr:row>
          <xdr:rowOff>311150</xdr:rowOff>
        </xdr:to>
        <xdr:sp macro="" textlink="">
          <xdr:nvSpPr>
            <xdr:cNvPr id="4112" name="CheckBox8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28</xdr:row>
          <xdr:rowOff>76200</xdr:rowOff>
        </xdr:from>
        <xdr:to>
          <xdr:col>10</xdr:col>
          <xdr:colOff>787400</xdr:colOff>
          <xdr:row>28</xdr:row>
          <xdr:rowOff>311150</xdr:rowOff>
        </xdr:to>
        <xdr:sp macro="" textlink="">
          <xdr:nvSpPr>
            <xdr:cNvPr id="4113" name="CheckBox9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28</xdr:row>
          <xdr:rowOff>76200</xdr:rowOff>
        </xdr:from>
        <xdr:to>
          <xdr:col>11</xdr:col>
          <xdr:colOff>774700</xdr:colOff>
          <xdr:row>28</xdr:row>
          <xdr:rowOff>311150</xdr:rowOff>
        </xdr:to>
        <xdr:sp macro="" textlink="">
          <xdr:nvSpPr>
            <xdr:cNvPr id="4114" name="CheckBox10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30</xdr:row>
          <xdr:rowOff>76200</xdr:rowOff>
        </xdr:from>
        <xdr:to>
          <xdr:col>10</xdr:col>
          <xdr:colOff>787400</xdr:colOff>
          <xdr:row>30</xdr:row>
          <xdr:rowOff>311150</xdr:rowOff>
        </xdr:to>
        <xdr:sp macro="" textlink="">
          <xdr:nvSpPr>
            <xdr:cNvPr id="4115" name="CheckBox11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30</xdr:row>
          <xdr:rowOff>76200</xdr:rowOff>
        </xdr:from>
        <xdr:to>
          <xdr:col>11</xdr:col>
          <xdr:colOff>774700</xdr:colOff>
          <xdr:row>30</xdr:row>
          <xdr:rowOff>311150</xdr:rowOff>
        </xdr:to>
        <xdr:sp macro="" textlink="">
          <xdr:nvSpPr>
            <xdr:cNvPr id="4116" name="CheckBox12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32</xdr:row>
          <xdr:rowOff>76200</xdr:rowOff>
        </xdr:from>
        <xdr:to>
          <xdr:col>10</xdr:col>
          <xdr:colOff>787400</xdr:colOff>
          <xdr:row>32</xdr:row>
          <xdr:rowOff>311150</xdr:rowOff>
        </xdr:to>
        <xdr:sp macro="" textlink="">
          <xdr:nvSpPr>
            <xdr:cNvPr id="4117" name="CheckBox13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32</xdr:row>
          <xdr:rowOff>76200</xdr:rowOff>
        </xdr:from>
        <xdr:to>
          <xdr:col>11</xdr:col>
          <xdr:colOff>774700</xdr:colOff>
          <xdr:row>32</xdr:row>
          <xdr:rowOff>311150</xdr:rowOff>
        </xdr:to>
        <xdr:sp macro="" textlink="">
          <xdr:nvSpPr>
            <xdr:cNvPr id="4118" name="CheckBox14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34</xdr:row>
          <xdr:rowOff>76200</xdr:rowOff>
        </xdr:from>
        <xdr:to>
          <xdr:col>10</xdr:col>
          <xdr:colOff>787400</xdr:colOff>
          <xdr:row>34</xdr:row>
          <xdr:rowOff>311150</xdr:rowOff>
        </xdr:to>
        <xdr:sp macro="" textlink="">
          <xdr:nvSpPr>
            <xdr:cNvPr id="4119" name="CheckBox15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34</xdr:row>
          <xdr:rowOff>76200</xdr:rowOff>
        </xdr:from>
        <xdr:to>
          <xdr:col>11</xdr:col>
          <xdr:colOff>774700</xdr:colOff>
          <xdr:row>34</xdr:row>
          <xdr:rowOff>311150</xdr:rowOff>
        </xdr:to>
        <xdr:sp macro="" textlink="">
          <xdr:nvSpPr>
            <xdr:cNvPr id="4120" name="CheckBox16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36</xdr:row>
          <xdr:rowOff>76200</xdr:rowOff>
        </xdr:from>
        <xdr:to>
          <xdr:col>10</xdr:col>
          <xdr:colOff>787400</xdr:colOff>
          <xdr:row>36</xdr:row>
          <xdr:rowOff>311150</xdr:rowOff>
        </xdr:to>
        <xdr:sp macro="" textlink="">
          <xdr:nvSpPr>
            <xdr:cNvPr id="4121" name="CheckBox17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36</xdr:row>
          <xdr:rowOff>76200</xdr:rowOff>
        </xdr:from>
        <xdr:to>
          <xdr:col>11</xdr:col>
          <xdr:colOff>774700</xdr:colOff>
          <xdr:row>36</xdr:row>
          <xdr:rowOff>311150</xdr:rowOff>
        </xdr:to>
        <xdr:sp macro="" textlink="">
          <xdr:nvSpPr>
            <xdr:cNvPr id="4122" name="CheckBox18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40</xdr:row>
          <xdr:rowOff>76200</xdr:rowOff>
        </xdr:from>
        <xdr:to>
          <xdr:col>10</xdr:col>
          <xdr:colOff>787400</xdr:colOff>
          <xdr:row>40</xdr:row>
          <xdr:rowOff>311150</xdr:rowOff>
        </xdr:to>
        <xdr:sp macro="" textlink="">
          <xdr:nvSpPr>
            <xdr:cNvPr id="4123" name="CheckBox19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40</xdr:row>
          <xdr:rowOff>69850</xdr:rowOff>
        </xdr:from>
        <xdr:to>
          <xdr:col>11</xdr:col>
          <xdr:colOff>774700</xdr:colOff>
          <xdr:row>40</xdr:row>
          <xdr:rowOff>304800</xdr:rowOff>
        </xdr:to>
        <xdr:sp macro="" textlink="">
          <xdr:nvSpPr>
            <xdr:cNvPr id="4124" name="CheckBox20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42</xdr:row>
          <xdr:rowOff>88900</xdr:rowOff>
        </xdr:from>
        <xdr:to>
          <xdr:col>10</xdr:col>
          <xdr:colOff>787400</xdr:colOff>
          <xdr:row>42</xdr:row>
          <xdr:rowOff>323850</xdr:rowOff>
        </xdr:to>
        <xdr:sp macro="" textlink="">
          <xdr:nvSpPr>
            <xdr:cNvPr id="4125" name="CheckBox21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42</xdr:row>
          <xdr:rowOff>76200</xdr:rowOff>
        </xdr:from>
        <xdr:to>
          <xdr:col>11</xdr:col>
          <xdr:colOff>781050</xdr:colOff>
          <xdr:row>42</xdr:row>
          <xdr:rowOff>311150</xdr:rowOff>
        </xdr:to>
        <xdr:sp macro="" textlink="">
          <xdr:nvSpPr>
            <xdr:cNvPr id="4126" name="CheckBox22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50800</xdr:rowOff>
        </xdr:from>
        <xdr:to>
          <xdr:col>10</xdr:col>
          <xdr:colOff>844550</xdr:colOff>
          <xdr:row>47</xdr:row>
          <xdr:rowOff>285750</xdr:rowOff>
        </xdr:to>
        <xdr:sp macro="" textlink="">
          <xdr:nvSpPr>
            <xdr:cNvPr id="4127" name="CheckBox23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49</xdr:row>
          <xdr:rowOff>69850</xdr:rowOff>
        </xdr:from>
        <xdr:to>
          <xdr:col>10</xdr:col>
          <xdr:colOff>838200</xdr:colOff>
          <xdr:row>49</xdr:row>
          <xdr:rowOff>304800</xdr:rowOff>
        </xdr:to>
        <xdr:sp macro="" textlink="">
          <xdr:nvSpPr>
            <xdr:cNvPr id="4128" name="CheckBox24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51</xdr:row>
          <xdr:rowOff>69850</xdr:rowOff>
        </xdr:from>
        <xdr:to>
          <xdr:col>10</xdr:col>
          <xdr:colOff>819150</xdr:colOff>
          <xdr:row>51</xdr:row>
          <xdr:rowOff>304800</xdr:rowOff>
        </xdr:to>
        <xdr:sp macro="" textlink="">
          <xdr:nvSpPr>
            <xdr:cNvPr id="4129" name="CheckBox25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47</xdr:row>
          <xdr:rowOff>57150</xdr:rowOff>
        </xdr:from>
        <xdr:to>
          <xdr:col>11</xdr:col>
          <xdr:colOff>755650</xdr:colOff>
          <xdr:row>47</xdr:row>
          <xdr:rowOff>292100</xdr:rowOff>
        </xdr:to>
        <xdr:sp macro="" textlink="">
          <xdr:nvSpPr>
            <xdr:cNvPr id="4130" name="CheckBox26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49</xdr:row>
          <xdr:rowOff>57150</xdr:rowOff>
        </xdr:from>
        <xdr:to>
          <xdr:col>11</xdr:col>
          <xdr:colOff>755650</xdr:colOff>
          <xdr:row>49</xdr:row>
          <xdr:rowOff>292100</xdr:rowOff>
        </xdr:to>
        <xdr:sp macro="" textlink="">
          <xdr:nvSpPr>
            <xdr:cNvPr id="4131" name="CheckBox27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51</xdr:row>
          <xdr:rowOff>57150</xdr:rowOff>
        </xdr:from>
        <xdr:to>
          <xdr:col>11</xdr:col>
          <xdr:colOff>755650</xdr:colOff>
          <xdr:row>51</xdr:row>
          <xdr:rowOff>292100</xdr:rowOff>
        </xdr:to>
        <xdr:sp macro="" textlink="">
          <xdr:nvSpPr>
            <xdr:cNvPr id="4132" name="CheckBox28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3</xdr:row>
          <xdr:rowOff>69850</xdr:rowOff>
        </xdr:from>
        <xdr:to>
          <xdr:col>10</xdr:col>
          <xdr:colOff>819150</xdr:colOff>
          <xdr:row>3</xdr:row>
          <xdr:rowOff>304800</xdr:rowOff>
        </xdr:to>
        <xdr:sp macro="" textlink="">
          <xdr:nvSpPr>
            <xdr:cNvPr id="4133" name="CheckBox29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3</xdr:row>
          <xdr:rowOff>69850</xdr:rowOff>
        </xdr:from>
        <xdr:to>
          <xdr:col>11</xdr:col>
          <xdr:colOff>812800</xdr:colOff>
          <xdr:row>3</xdr:row>
          <xdr:rowOff>304800</xdr:rowOff>
        </xdr:to>
        <xdr:sp macro="" textlink="">
          <xdr:nvSpPr>
            <xdr:cNvPr id="4134" name="CheckBox30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37</xdr:row>
          <xdr:rowOff>76200</xdr:rowOff>
        </xdr:from>
        <xdr:to>
          <xdr:col>10</xdr:col>
          <xdr:colOff>787400</xdr:colOff>
          <xdr:row>37</xdr:row>
          <xdr:rowOff>311150</xdr:rowOff>
        </xdr:to>
        <xdr:sp macro="" textlink="">
          <xdr:nvSpPr>
            <xdr:cNvPr id="4135" name="CheckBox31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37</xdr:row>
          <xdr:rowOff>76200</xdr:rowOff>
        </xdr:from>
        <xdr:to>
          <xdr:col>11</xdr:col>
          <xdr:colOff>774700</xdr:colOff>
          <xdr:row>37</xdr:row>
          <xdr:rowOff>311150</xdr:rowOff>
        </xdr:to>
        <xdr:sp macro="" textlink="">
          <xdr:nvSpPr>
            <xdr:cNvPr id="4136" name="CheckBox32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10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3.emf"/><Relationship Id="rId50" Type="http://schemas.openxmlformats.org/officeDocument/2006/relationships/control" Target="../activeX/activeX24.xml"/><Relationship Id="rId55" Type="http://schemas.openxmlformats.org/officeDocument/2006/relationships/image" Target="../media/image27.emf"/><Relationship Id="rId63" Type="http://schemas.openxmlformats.org/officeDocument/2006/relationships/image" Target="../media/image31.emf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9" Type="http://schemas.openxmlformats.org/officeDocument/2006/relationships/image" Target="../media/image14.emf"/><Relationship Id="rId11" Type="http://schemas.openxmlformats.org/officeDocument/2006/relationships/image" Target="../media/image5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8.emf"/><Relationship Id="rId40" Type="http://schemas.openxmlformats.org/officeDocument/2006/relationships/control" Target="../activeX/activeX19.xml"/><Relationship Id="rId45" Type="http://schemas.openxmlformats.org/officeDocument/2006/relationships/image" Target="../media/image22.emf"/><Relationship Id="rId53" Type="http://schemas.openxmlformats.org/officeDocument/2006/relationships/image" Target="../media/image26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2.emf"/><Relationship Id="rId61" Type="http://schemas.openxmlformats.org/officeDocument/2006/relationships/image" Target="../media/image30.emf"/><Relationship Id="rId19" Type="http://schemas.openxmlformats.org/officeDocument/2006/relationships/image" Target="../media/image9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3.emf"/><Relationship Id="rId30" Type="http://schemas.openxmlformats.org/officeDocument/2006/relationships/control" Target="../activeX/activeX14.xml"/><Relationship Id="rId35" Type="http://schemas.openxmlformats.org/officeDocument/2006/relationships/image" Target="../media/image17.emf"/><Relationship Id="rId43" Type="http://schemas.openxmlformats.org/officeDocument/2006/relationships/image" Target="../media/image21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8" Type="http://schemas.openxmlformats.org/officeDocument/2006/relationships/control" Target="../activeX/activeX3.xml"/><Relationship Id="rId51" Type="http://schemas.openxmlformats.org/officeDocument/2006/relationships/image" Target="../media/image25.emf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5.xml"/><Relationship Id="rId17" Type="http://schemas.openxmlformats.org/officeDocument/2006/relationships/image" Target="../media/image8.emf"/><Relationship Id="rId25" Type="http://schemas.openxmlformats.org/officeDocument/2006/relationships/image" Target="../media/image12.emf"/><Relationship Id="rId33" Type="http://schemas.openxmlformats.org/officeDocument/2006/relationships/image" Target="../media/image16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9.emf"/><Relationship Id="rId67" Type="http://schemas.openxmlformats.org/officeDocument/2006/relationships/image" Target="../media/image33.emf"/><Relationship Id="rId20" Type="http://schemas.openxmlformats.org/officeDocument/2006/relationships/control" Target="../activeX/activeX9.xml"/><Relationship Id="rId41" Type="http://schemas.openxmlformats.org/officeDocument/2006/relationships/image" Target="../media/image20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15" Type="http://schemas.openxmlformats.org/officeDocument/2006/relationships/image" Target="../media/image7.emf"/><Relationship Id="rId23" Type="http://schemas.openxmlformats.org/officeDocument/2006/relationships/image" Target="../media/image11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4.emf"/><Relationship Id="rId57" Type="http://schemas.openxmlformats.org/officeDocument/2006/relationships/image" Target="../media/image28.emf"/><Relationship Id="rId10" Type="http://schemas.openxmlformats.org/officeDocument/2006/relationships/control" Target="../activeX/activeX4.xml"/><Relationship Id="rId31" Type="http://schemas.openxmlformats.org/officeDocument/2006/relationships/image" Target="../media/image15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3" Type="http://schemas.openxmlformats.org/officeDocument/2006/relationships/image" Target="../media/image6.emf"/><Relationship Id="rId18" Type="http://schemas.openxmlformats.org/officeDocument/2006/relationships/control" Target="../activeX/activeX8.xml"/><Relationship Id="rId39" Type="http://schemas.openxmlformats.org/officeDocument/2006/relationships/image" Target="../media/image1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tabColor rgb="FF00133A"/>
  </sheetPr>
  <dimension ref="A1:IV89"/>
  <sheetViews>
    <sheetView view="pageBreakPreview" topLeftCell="A70" zoomScaleNormal="100" zoomScaleSheetLayoutView="100" workbookViewId="0">
      <selection activeCell="E5" sqref="E5:K5"/>
    </sheetView>
  </sheetViews>
  <sheetFormatPr defaultColWidth="9.1796875" defaultRowHeight="14.5"/>
  <cols>
    <col min="1" max="1" width="3.7265625" style="4" customWidth="1"/>
    <col min="2" max="2" width="10.7265625" style="1" customWidth="1"/>
    <col min="3" max="3" width="10.54296875" style="1" customWidth="1"/>
    <col min="4" max="4" width="10.1796875" style="1" customWidth="1"/>
    <col min="5" max="5" width="11.26953125" style="1" customWidth="1"/>
    <col min="6" max="6" width="8.1796875" style="1" customWidth="1"/>
    <col min="7" max="7" width="9.7265625" style="1" customWidth="1"/>
    <col min="8" max="9" width="12" style="1" customWidth="1"/>
    <col min="10" max="11" width="13.7265625" style="1" customWidth="1"/>
    <col min="12" max="13" width="14.54296875" style="1" customWidth="1"/>
    <col min="14" max="14" width="3.7265625" style="1" customWidth="1"/>
    <col min="15" max="15" width="9.1796875" style="1" customWidth="1"/>
    <col min="16" max="16384" width="9.1796875" style="1"/>
  </cols>
  <sheetData>
    <row r="1" spans="1:19" ht="37" customHeight="1" thickBot="1">
      <c r="A1" s="19"/>
      <c r="B1" s="20"/>
      <c r="C1" s="20"/>
      <c r="D1" s="20"/>
      <c r="E1" s="21"/>
      <c r="F1" s="21"/>
      <c r="G1" s="21"/>
      <c r="H1" s="21"/>
      <c r="I1" s="21"/>
      <c r="J1" s="21"/>
      <c r="K1" s="21"/>
      <c r="L1" s="22"/>
      <c r="M1" s="23" t="s">
        <v>110</v>
      </c>
      <c r="N1" s="24"/>
    </row>
    <row r="2" spans="1:19" s="5" customFormat="1" ht="44.25" customHeight="1">
      <c r="A2" s="25"/>
      <c r="B2" s="175" t="s">
        <v>54</v>
      </c>
      <c r="C2" s="176"/>
      <c r="D2" s="176"/>
      <c r="E2" s="176"/>
      <c r="F2" s="176"/>
      <c r="G2" s="176"/>
      <c r="H2" s="177" t="s">
        <v>130</v>
      </c>
      <c r="I2" s="177"/>
      <c r="J2" s="177"/>
      <c r="K2" s="178"/>
      <c r="L2" s="26"/>
      <c r="M2" s="27"/>
      <c r="N2" s="28"/>
    </row>
    <row r="3" spans="1:19" ht="24.75" customHeight="1">
      <c r="A3" s="29"/>
      <c r="B3" s="214" t="s">
        <v>100</v>
      </c>
      <c r="C3" s="215"/>
      <c r="D3" s="215"/>
      <c r="E3" s="215"/>
      <c r="F3" s="216"/>
      <c r="G3" s="216"/>
      <c r="H3" s="216"/>
      <c r="I3" s="216"/>
      <c r="J3" s="216"/>
      <c r="K3" s="217"/>
      <c r="L3" s="30"/>
      <c r="M3" s="31"/>
      <c r="N3" s="28"/>
    </row>
    <row r="4" spans="1:19" ht="12" customHeight="1">
      <c r="A4" s="29"/>
      <c r="B4" s="159"/>
      <c r="C4" s="160"/>
      <c r="D4" s="160"/>
      <c r="E4" s="161"/>
      <c r="F4" s="161"/>
      <c r="G4" s="162"/>
      <c r="H4" s="162"/>
      <c r="I4" s="162"/>
      <c r="J4" s="162"/>
      <c r="K4" s="163"/>
      <c r="L4" s="30"/>
      <c r="M4" s="31"/>
      <c r="N4" s="28"/>
    </row>
    <row r="5" spans="1:19" ht="24.75" customHeight="1">
      <c r="A5" s="29"/>
      <c r="B5" s="223" t="s">
        <v>37</v>
      </c>
      <c r="C5" s="224"/>
      <c r="D5" s="224"/>
      <c r="E5" s="225" t="s">
        <v>131</v>
      </c>
      <c r="F5" s="225"/>
      <c r="G5" s="225"/>
      <c r="H5" s="225"/>
      <c r="I5" s="225"/>
      <c r="J5" s="225"/>
      <c r="K5" s="226"/>
      <c r="L5" s="32"/>
      <c r="M5" s="33"/>
      <c r="N5" s="28"/>
    </row>
    <row r="6" spans="1:19" ht="6" customHeight="1">
      <c r="A6" s="29"/>
      <c r="B6" s="164"/>
      <c r="C6" s="165"/>
      <c r="D6" s="165"/>
      <c r="E6" s="166"/>
      <c r="F6" s="166"/>
      <c r="G6" s="166"/>
      <c r="H6" s="166"/>
      <c r="I6" s="166"/>
      <c r="J6" s="166"/>
      <c r="K6" s="167"/>
      <c r="L6" s="32"/>
      <c r="M6" s="33"/>
      <c r="N6" s="28"/>
    </row>
    <row r="7" spans="1:19" ht="56.25" customHeight="1">
      <c r="A7" s="29"/>
      <c r="B7" s="245" t="s">
        <v>38</v>
      </c>
      <c r="C7" s="246"/>
      <c r="D7" s="247"/>
      <c r="E7" s="247"/>
      <c r="F7" s="247"/>
      <c r="G7" s="247"/>
      <c r="H7" s="247"/>
      <c r="I7" s="247"/>
      <c r="J7" s="247"/>
      <c r="K7" s="248"/>
      <c r="L7" s="34"/>
      <c r="M7" s="35"/>
      <c r="N7" s="28"/>
    </row>
    <row r="8" spans="1:19" ht="18" customHeight="1" thickBot="1">
      <c r="A8" s="29"/>
      <c r="B8" s="168"/>
      <c r="C8" s="169"/>
      <c r="D8" s="169"/>
      <c r="E8" s="170"/>
      <c r="F8" s="170"/>
      <c r="G8" s="170"/>
      <c r="H8" s="170"/>
      <c r="I8" s="170"/>
      <c r="J8" s="170"/>
      <c r="K8" s="171"/>
      <c r="L8" s="36"/>
      <c r="M8" s="37"/>
      <c r="N8" s="28"/>
    </row>
    <row r="9" spans="1:19" ht="37" customHeight="1" thickBot="1">
      <c r="A9" s="38"/>
      <c r="B9" s="39"/>
      <c r="C9" s="39"/>
      <c r="D9" s="39"/>
      <c r="E9" s="40"/>
      <c r="F9" s="40"/>
      <c r="G9" s="40"/>
      <c r="H9" s="40"/>
      <c r="I9" s="40"/>
      <c r="J9" s="40"/>
      <c r="K9" s="40"/>
      <c r="L9" s="41"/>
      <c r="M9" s="41"/>
      <c r="N9" s="42"/>
    </row>
    <row r="10" spans="1:19" ht="29.25" customHeight="1" thickBot="1">
      <c r="A10" s="188" t="s">
        <v>22</v>
      </c>
      <c r="B10" s="189"/>
      <c r="C10" s="189"/>
      <c r="D10" s="189"/>
      <c r="E10" s="189"/>
      <c r="F10" s="189"/>
      <c r="G10" s="189"/>
      <c r="H10" s="138"/>
      <c r="I10" s="138"/>
      <c r="J10" s="138"/>
      <c r="K10" s="138"/>
      <c r="L10" s="138"/>
      <c r="M10" s="138"/>
      <c r="N10" s="139"/>
      <c r="S10" s="11"/>
    </row>
    <row r="11" spans="1:19" ht="30" customHeigh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2"/>
    </row>
    <row r="12" spans="1:19" ht="30.75" customHeight="1">
      <c r="A12" s="43"/>
      <c r="B12" s="227" t="s">
        <v>31</v>
      </c>
      <c r="C12" s="228"/>
      <c r="D12" s="228"/>
      <c r="E12" s="229"/>
      <c r="F12" s="236" t="s">
        <v>8</v>
      </c>
      <c r="G12" s="237"/>
      <c r="H12" s="237"/>
      <c r="I12" s="237"/>
      <c r="J12" s="237"/>
      <c r="K12" s="237"/>
      <c r="L12" s="237"/>
      <c r="M12" s="238"/>
      <c r="N12" s="42"/>
    </row>
    <row r="13" spans="1:19" ht="21.75" customHeight="1">
      <c r="A13" s="43"/>
      <c r="B13" s="230" t="s">
        <v>21</v>
      </c>
      <c r="C13" s="231"/>
      <c r="D13" s="231"/>
      <c r="E13" s="232"/>
      <c r="F13" s="239" t="s">
        <v>9</v>
      </c>
      <c r="G13" s="240"/>
      <c r="H13" s="240"/>
      <c r="I13" s="240"/>
      <c r="J13" s="240"/>
      <c r="K13" s="240"/>
      <c r="L13" s="240"/>
      <c r="M13" s="241"/>
      <c r="N13" s="42"/>
    </row>
    <row r="14" spans="1:19" ht="21.75" customHeight="1">
      <c r="A14" s="43"/>
      <c r="B14" s="233"/>
      <c r="C14" s="234"/>
      <c r="D14" s="234"/>
      <c r="E14" s="235"/>
      <c r="F14" s="242" t="s">
        <v>10</v>
      </c>
      <c r="G14" s="243"/>
      <c r="H14" s="243"/>
      <c r="I14" s="243"/>
      <c r="J14" s="243"/>
      <c r="K14" s="243"/>
      <c r="L14" s="243"/>
      <c r="M14" s="244"/>
      <c r="N14" s="42"/>
    </row>
    <row r="15" spans="1:19" ht="21.75" customHeight="1">
      <c r="A15" s="43"/>
      <c r="B15" s="182" t="s">
        <v>11</v>
      </c>
      <c r="C15" s="221"/>
      <c r="D15" s="221"/>
      <c r="E15" s="222"/>
      <c r="F15" s="218">
        <v>141032404</v>
      </c>
      <c r="G15" s="219"/>
      <c r="H15" s="219"/>
      <c r="I15" s="219"/>
      <c r="J15" s="219"/>
      <c r="K15" s="219"/>
      <c r="L15" s="219"/>
      <c r="M15" s="220"/>
      <c r="N15" s="42"/>
    </row>
    <row r="16" spans="1:19" ht="21.75" customHeight="1">
      <c r="A16" s="43"/>
      <c r="B16" s="182" t="s">
        <v>12</v>
      </c>
      <c r="C16" s="221"/>
      <c r="D16" s="221"/>
      <c r="E16" s="222"/>
      <c r="F16" s="218" t="s">
        <v>13</v>
      </c>
      <c r="G16" s="219"/>
      <c r="H16" s="219"/>
      <c r="I16" s="219"/>
      <c r="J16" s="219"/>
      <c r="K16" s="219"/>
      <c r="L16" s="219"/>
      <c r="M16" s="220"/>
      <c r="N16" s="42"/>
    </row>
    <row r="17" spans="1:14" ht="18" customHeight="1">
      <c r="A17" s="43"/>
      <c r="B17" s="45"/>
      <c r="C17" s="45"/>
      <c r="D17" s="45"/>
      <c r="E17" s="45"/>
      <c r="F17" s="191"/>
      <c r="G17" s="191"/>
      <c r="H17" s="45"/>
      <c r="I17" s="45"/>
      <c r="J17" s="45"/>
      <c r="K17" s="44"/>
      <c r="L17" s="44"/>
      <c r="M17" s="44"/>
      <c r="N17" s="42"/>
    </row>
    <row r="18" spans="1:14" ht="30.75" customHeight="1">
      <c r="A18" s="43"/>
      <c r="B18" s="192" t="s">
        <v>34</v>
      </c>
      <c r="C18" s="192"/>
      <c r="D18" s="192"/>
      <c r="E18" s="192"/>
      <c r="F18" s="193"/>
      <c r="G18" s="193"/>
      <c r="H18" s="193"/>
      <c r="I18" s="193"/>
      <c r="J18" s="193"/>
      <c r="K18" s="193"/>
      <c r="L18" s="193"/>
      <c r="M18" s="193"/>
      <c r="N18" s="42"/>
    </row>
    <row r="19" spans="1:14" ht="21.75" customHeight="1">
      <c r="A19" s="43"/>
      <c r="B19" s="194" t="s">
        <v>0</v>
      </c>
      <c r="C19" s="194"/>
      <c r="D19" s="194"/>
      <c r="E19" s="194"/>
      <c r="F19" s="208"/>
      <c r="G19" s="209"/>
      <c r="H19" s="209"/>
      <c r="I19" s="209"/>
      <c r="J19" s="209"/>
      <c r="K19" s="209"/>
      <c r="L19" s="209"/>
      <c r="M19" s="210"/>
      <c r="N19" s="42"/>
    </row>
    <row r="20" spans="1:14" ht="21.75" customHeight="1">
      <c r="A20" s="43"/>
      <c r="B20" s="194"/>
      <c r="C20" s="194"/>
      <c r="D20" s="194"/>
      <c r="E20" s="194"/>
      <c r="F20" s="195"/>
      <c r="G20" s="196"/>
      <c r="H20" s="196"/>
      <c r="I20" s="196"/>
      <c r="J20" s="196"/>
      <c r="K20" s="196"/>
      <c r="L20" s="196"/>
      <c r="M20" s="197"/>
      <c r="N20" s="42"/>
    </row>
    <row r="21" spans="1:14" ht="21.75" customHeight="1">
      <c r="A21" s="43"/>
      <c r="B21" s="194" t="s">
        <v>36</v>
      </c>
      <c r="C21" s="194"/>
      <c r="D21" s="194"/>
      <c r="E21" s="194"/>
      <c r="F21" s="198" t="s">
        <v>1</v>
      </c>
      <c r="G21" s="198"/>
      <c r="H21" s="211"/>
      <c r="I21" s="211"/>
      <c r="J21" s="211"/>
      <c r="K21" s="211"/>
      <c r="L21" s="211"/>
      <c r="M21" s="211"/>
      <c r="N21" s="42"/>
    </row>
    <row r="22" spans="1:14" ht="21.75" customHeight="1">
      <c r="A22" s="43"/>
      <c r="B22" s="194"/>
      <c r="C22" s="194"/>
      <c r="D22" s="194"/>
      <c r="E22" s="194"/>
      <c r="F22" s="194" t="s">
        <v>2</v>
      </c>
      <c r="G22" s="194"/>
      <c r="H22" s="212"/>
      <c r="I22" s="212"/>
      <c r="J22" s="212"/>
      <c r="K22" s="212"/>
      <c r="L22" s="212"/>
      <c r="M22" s="212"/>
      <c r="N22" s="42"/>
    </row>
    <row r="23" spans="1:14" ht="21.75" customHeight="1">
      <c r="A23" s="43"/>
      <c r="B23" s="194"/>
      <c r="C23" s="194"/>
      <c r="D23" s="194"/>
      <c r="E23" s="194"/>
      <c r="F23" s="194" t="s">
        <v>3</v>
      </c>
      <c r="G23" s="194"/>
      <c r="H23" s="212"/>
      <c r="I23" s="212"/>
      <c r="J23" s="212"/>
      <c r="K23" s="212"/>
      <c r="L23" s="212"/>
      <c r="M23" s="212"/>
      <c r="N23" s="42"/>
    </row>
    <row r="24" spans="1:14" ht="30" customHeight="1">
      <c r="A24" s="43"/>
      <c r="B24" s="207" t="s">
        <v>4</v>
      </c>
      <c r="C24" s="207"/>
      <c r="D24" s="207"/>
      <c r="E24" s="207"/>
      <c r="F24" s="213"/>
      <c r="G24" s="213"/>
      <c r="H24" s="213"/>
      <c r="I24" s="213"/>
      <c r="J24" s="213"/>
      <c r="K24" s="213"/>
      <c r="L24" s="213"/>
      <c r="M24" s="213"/>
      <c r="N24" s="42"/>
    </row>
    <row r="25" spans="1:14" ht="18" customHeight="1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2"/>
    </row>
    <row r="26" spans="1:14" ht="30.75" customHeight="1">
      <c r="A26" s="43"/>
      <c r="B26" s="204" t="s">
        <v>14</v>
      </c>
      <c r="C26" s="205"/>
      <c r="D26" s="205"/>
      <c r="E26" s="205"/>
      <c r="F26" s="205"/>
      <c r="G26" s="206"/>
      <c r="H26" s="45"/>
      <c r="I26" s="45"/>
      <c r="J26" s="45"/>
      <c r="K26" s="44"/>
      <c r="L26" s="44"/>
      <c r="M26" s="44"/>
      <c r="N26" s="42"/>
    </row>
    <row r="27" spans="1:14" ht="21.75" customHeight="1">
      <c r="A27" s="43"/>
      <c r="B27" s="182" t="s">
        <v>1</v>
      </c>
      <c r="C27" s="183"/>
      <c r="D27" s="183"/>
      <c r="E27" s="184"/>
      <c r="F27" s="199"/>
      <c r="G27" s="199"/>
      <c r="H27" s="199"/>
      <c r="I27" s="199"/>
      <c r="J27" s="199"/>
      <c r="K27" s="199"/>
      <c r="L27" s="199"/>
      <c r="M27" s="199"/>
      <c r="N27" s="42"/>
    </row>
    <row r="28" spans="1:14" ht="21.75" customHeight="1">
      <c r="A28" s="43"/>
      <c r="B28" s="182" t="s">
        <v>2</v>
      </c>
      <c r="C28" s="183"/>
      <c r="D28" s="183"/>
      <c r="E28" s="184"/>
      <c r="F28" s="200"/>
      <c r="G28" s="201"/>
      <c r="H28" s="201"/>
      <c r="I28" s="201"/>
      <c r="J28" s="201"/>
      <c r="K28" s="201"/>
      <c r="L28" s="201"/>
      <c r="M28" s="202"/>
      <c r="N28" s="42"/>
    </row>
    <row r="29" spans="1:14" ht="21.75" customHeight="1">
      <c r="A29" s="43"/>
      <c r="B29" s="194" t="s">
        <v>3</v>
      </c>
      <c r="C29" s="194"/>
      <c r="D29" s="194"/>
      <c r="E29" s="194"/>
      <c r="F29" s="203"/>
      <c r="G29" s="203"/>
      <c r="H29" s="203"/>
      <c r="I29" s="203"/>
      <c r="J29" s="203"/>
      <c r="K29" s="203"/>
      <c r="L29" s="203"/>
      <c r="M29" s="203"/>
      <c r="N29" s="42"/>
    </row>
    <row r="30" spans="1:14" ht="33.75" customHeight="1" thickBot="1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</row>
    <row r="31" spans="1:14" ht="29.25" customHeight="1" thickBot="1">
      <c r="A31" s="188" t="s">
        <v>23</v>
      </c>
      <c r="B31" s="189"/>
      <c r="C31" s="189"/>
      <c r="D31" s="189"/>
      <c r="E31" s="189"/>
      <c r="F31" s="189"/>
      <c r="G31" s="189"/>
      <c r="H31" s="138"/>
      <c r="I31" s="138"/>
      <c r="J31" s="138"/>
      <c r="K31" s="138"/>
      <c r="L31" s="138"/>
      <c r="M31" s="138"/>
      <c r="N31" s="139"/>
    </row>
    <row r="32" spans="1:14" ht="21" customHeight="1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2"/>
    </row>
    <row r="33" spans="1:14">
      <c r="A33" s="43"/>
      <c r="B33" s="49" t="s">
        <v>71</v>
      </c>
      <c r="C33" s="49"/>
      <c r="D33" s="45"/>
      <c r="E33" s="45"/>
      <c r="F33" s="45"/>
      <c r="G33" s="45"/>
      <c r="H33" s="45"/>
      <c r="I33" s="45"/>
      <c r="J33" s="45"/>
      <c r="K33" s="44"/>
      <c r="L33" s="50"/>
      <c r="M33" s="51"/>
      <c r="N33" s="42"/>
    </row>
    <row r="34" spans="1:14" ht="9" customHeight="1">
      <c r="A34" s="43"/>
      <c r="B34" s="52" t="s">
        <v>5</v>
      </c>
      <c r="C34" s="52"/>
      <c r="D34" s="44"/>
      <c r="E34" s="44"/>
      <c r="F34" s="44"/>
      <c r="G34" s="44"/>
      <c r="H34" s="44"/>
      <c r="I34" s="44"/>
      <c r="J34" s="44"/>
      <c r="K34" s="44"/>
      <c r="L34" s="53"/>
      <c r="M34" s="44"/>
      <c r="N34" s="42"/>
    </row>
    <row r="35" spans="1:14">
      <c r="A35" s="43"/>
      <c r="B35" s="49" t="s">
        <v>72</v>
      </c>
      <c r="C35" s="49"/>
      <c r="D35" s="54"/>
      <c r="E35" s="54"/>
      <c r="F35" s="54"/>
      <c r="G35" s="54"/>
      <c r="H35" s="54"/>
      <c r="I35" s="54"/>
      <c r="J35" s="54"/>
      <c r="K35" s="44"/>
      <c r="L35" s="50"/>
      <c r="M35" s="44"/>
      <c r="N35" s="42"/>
    </row>
    <row r="36" spans="1:14" ht="9" customHeight="1">
      <c r="A36" s="43"/>
      <c r="B36" s="52"/>
      <c r="C36" s="5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2"/>
    </row>
    <row r="37" spans="1:14">
      <c r="A37" s="43"/>
      <c r="B37" s="49" t="s">
        <v>106</v>
      </c>
      <c r="C37" s="55"/>
      <c r="D37" s="45"/>
      <c r="E37" s="45"/>
      <c r="F37" s="45"/>
      <c r="G37" s="45"/>
      <c r="H37" s="45"/>
      <c r="I37" s="45"/>
      <c r="J37" s="45"/>
      <c r="K37" s="44"/>
      <c r="L37" s="44"/>
      <c r="M37" s="44"/>
      <c r="N37" s="42"/>
    </row>
    <row r="38" spans="1:14" ht="9" customHeight="1" thickBot="1">
      <c r="A38" s="43"/>
      <c r="B38" s="52"/>
      <c r="C38" s="52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2"/>
    </row>
    <row r="39" spans="1:14" ht="29.25" customHeight="1" thickBot="1">
      <c r="A39" s="188" t="s">
        <v>109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38"/>
      <c r="N39" s="139"/>
    </row>
    <row r="40" spans="1:14" ht="20.25" customHeight="1">
      <c r="A40" s="43"/>
      <c r="B40" s="56"/>
      <c r="C40" s="56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2"/>
    </row>
    <row r="41" spans="1:14" ht="21" customHeight="1">
      <c r="A41" s="43"/>
      <c r="B41" s="49" t="s">
        <v>57</v>
      </c>
      <c r="C41" s="49"/>
      <c r="D41" s="54"/>
      <c r="E41" s="54"/>
      <c r="F41" s="54"/>
      <c r="G41" s="54"/>
      <c r="H41" s="54"/>
      <c r="I41" s="54"/>
      <c r="J41" s="54"/>
      <c r="K41" s="44"/>
      <c r="L41" s="44"/>
      <c r="M41" s="44"/>
      <c r="N41" s="42"/>
    </row>
    <row r="42" spans="1:14" ht="24" customHeight="1">
      <c r="A42" s="43"/>
      <c r="B42" s="264" t="s">
        <v>83</v>
      </c>
      <c r="C42" s="265"/>
      <c r="D42" s="273" t="s">
        <v>56</v>
      </c>
      <c r="E42" s="273"/>
      <c r="F42" s="273"/>
      <c r="G42" s="274"/>
      <c r="H42" s="282" t="s">
        <v>29</v>
      </c>
      <c r="I42" s="273"/>
      <c r="J42" s="273"/>
      <c r="K42" s="274"/>
      <c r="L42" s="282" t="s">
        <v>6</v>
      </c>
      <c r="M42" s="274"/>
      <c r="N42" s="42"/>
    </row>
    <row r="43" spans="1:14" ht="27" customHeight="1">
      <c r="A43" s="43"/>
      <c r="B43" s="266"/>
      <c r="C43" s="267"/>
      <c r="D43" s="261"/>
      <c r="E43" s="262"/>
      <c r="F43" s="262"/>
      <c r="G43" s="263"/>
      <c r="H43" s="284"/>
      <c r="I43" s="284"/>
      <c r="J43" s="284"/>
      <c r="K43" s="284"/>
      <c r="L43" s="283" t="e">
        <f>ROUND(H43/D43,2)</f>
        <v>#DIV/0!</v>
      </c>
      <c r="M43" s="283"/>
      <c r="N43" s="42"/>
    </row>
    <row r="44" spans="1:14" ht="24.75" customHeight="1">
      <c r="A44" s="43"/>
      <c r="B44" s="286" t="s">
        <v>69</v>
      </c>
      <c r="C44" s="287"/>
      <c r="D44" s="287"/>
      <c r="E44" s="287"/>
      <c r="F44" s="287"/>
      <c r="G44" s="288"/>
      <c r="H44" s="285">
        <f>SUM(H43:K43)</f>
        <v>0</v>
      </c>
      <c r="I44" s="285"/>
      <c r="J44" s="285"/>
      <c r="K44" s="285"/>
      <c r="L44" s="44"/>
      <c r="M44" s="44"/>
      <c r="N44" s="42"/>
    </row>
    <row r="45" spans="1:14" ht="18.75" customHeight="1">
      <c r="A45" s="43"/>
      <c r="B45" s="80"/>
      <c r="C45" s="80"/>
      <c r="D45" s="80"/>
      <c r="E45" s="80"/>
      <c r="F45" s="80"/>
      <c r="G45" s="80"/>
      <c r="H45" s="81"/>
      <c r="I45" s="81"/>
      <c r="J45" s="81"/>
      <c r="K45" s="81"/>
      <c r="L45" s="44"/>
      <c r="M45" s="44"/>
      <c r="N45" s="42"/>
    </row>
    <row r="46" spans="1:14" ht="21" customHeight="1">
      <c r="A46" s="43"/>
      <c r="B46" s="49" t="s">
        <v>32</v>
      </c>
      <c r="C46" s="49"/>
      <c r="D46" s="54"/>
      <c r="E46" s="54"/>
      <c r="F46" s="44"/>
      <c r="G46" s="44"/>
      <c r="H46" s="44"/>
      <c r="I46" s="44"/>
      <c r="J46" s="44"/>
      <c r="K46" s="44"/>
      <c r="L46" s="44"/>
      <c r="M46" s="44"/>
      <c r="N46" s="42"/>
    </row>
    <row r="47" spans="1:14" ht="24" customHeight="1">
      <c r="A47" s="43"/>
      <c r="B47" s="57"/>
      <c r="C47" s="58"/>
      <c r="D47" s="273" t="s">
        <v>25</v>
      </c>
      <c r="E47" s="273"/>
      <c r="F47" s="273"/>
      <c r="G47" s="274"/>
      <c r="H47" s="190" t="s">
        <v>24</v>
      </c>
      <c r="I47" s="190"/>
      <c r="J47" s="190"/>
      <c r="K47" s="190"/>
      <c r="L47" s="190"/>
      <c r="M47" s="190"/>
      <c r="N47" s="42"/>
    </row>
    <row r="48" spans="1:14" ht="27" customHeight="1">
      <c r="A48" s="43"/>
      <c r="B48" s="271" t="s">
        <v>84</v>
      </c>
      <c r="C48" s="271"/>
      <c r="D48" s="272"/>
      <c r="E48" s="272"/>
      <c r="F48" s="272"/>
      <c r="G48" s="261"/>
      <c r="H48" s="281"/>
      <c r="I48" s="281"/>
      <c r="J48" s="281"/>
      <c r="K48" s="281"/>
      <c r="L48" s="281"/>
      <c r="M48" s="281"/>
      <c r="N48" s="42"/>
    </row>
    <row r="49" spans="1:28" ht="16.5" customHeight="1" thickBot="1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28" ht="6" hidden="1" customHeight="1" thickBot="1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8"/>
    </row>
    <row r="51" spans="1:28" ht="27" customHeight="1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24"/>
    </row>
    <row r="52" spans="1:28" ht="1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2"/>
    </row>
    <row r="53" spans="1:28" ht="9" customHeight="1" thickBo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2"/>
    </row>
    <row r="54" spans="1:28" ht="29.25" customHeight="1" thickBot="1">
      <c r="A54" s="188" t="s">
        <v>119</v>
      </c>
      <c r="B54" s="189"/>
      <c r="C54" s="189"/>
      <c r="D54" s="189"/>
      <c r="E54" s="189"/>
      <c r="F54" s="189"/>
      <c r="G54" s="189"/>
      <c r="H54" s="138"/>
      <c r="I54" s="138"/>
      <c r="J54" s="138"/>
      <c r="K54" s="138"/>
      <c r="L54" s="138"/>
      <c r="M54" s="138"/>
      <c r="N54" s="139"/>
    </row>
    <row r="55" spans="1:28" ht="20.25" customHeight="1">
      <c r="A55" s="43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42"/>
    </row>
    <row r="56" spans="1:28" ht="31.5" customHeight="1">
      <c r="A56" s="43"/>
      <c r="B56" s="62" t="s">
        <v>120</v>
      </c>
      <c r="C56" s="186" t="s">
        <v>26</v>
      </c>
      <c r="D56" s="186"/>
      <c r="E56" s="186"/>
      <c r="F56" s="186"/>
      <c r="G56" s="186"/>
      <c r="H56" s="186"/>
      <c r="I56" s="186"/>
      <c r="J56" s="186"/>
      <c r="K56" s="186"/>
      <c r="L56" s="186"/>
      <c r="M56" s="61"/>
      <c r="N56" s="42"/>
    </row>
    <row r="57" spans="1:28" ht="44.25" customHeight="1">
      <c r="A57" s="43"/>
      <c r="B57" s="61"/>
      <c r="C57" s="186" t="s">
        <v>27</v>
      </c>
      <c r="D57" s="186"/>
      <c r="E57" s="186"/>
      <c r="F57" s="186"/>
      <c r="G57" s="186"/>
      <c r="H57" s="186"/>
      <c r="I57" s="186"/>
      <c r="J57" s="186"/>
      <c r="K57" s="186"/>
      <c r="L57" s="186"/>
      <c r="M57" s="63"/>
      <c r="N57" s="42"/>
    </row>
    <row r="58" spans="1:28" ht="36.75" customHeight="1">
      <c r="A58" s="43"/>
      <c r="B58" s="64" t="s">
        <v>121</v>
      </c>
      <c r="C58" s="65" t="s">
        <v>39</v>
      </c>
      <c r="D58" s="66"/>
      <c r="E58" s="66"/>
      <c r="F58" s="66"/>
      <c r="G58" s="54"/>
      <c r="H58" s="54"/>
      <c r="I58" s="54"/>
      <c r="J58" s="54"/>
      <c r="K58" s="44"/>
      <c r="L58" s="44"/>
      <c r="M58" s="44"/>
      <c r="N58" s="42"/>
    </row>
    <row r="59" spans="1:28" ht="45.75" customHeight="1">
      <c r="A59" s="43"/>
      <c r="B59" s="67"/>
      <c r="C59" s="67" t="s">
        <v>123</v>
      </c>
      <c r="D59" s="250" t="s">
        <v>115</v>
      </c>
      <c r="E59" s="250"/>
      <c r="F59" s="250"/>
      <c r="G59" s="250"/>
      <c r="H59" s="250"/>
      <c r="I59" s="250"/>
      <c r="J59" s="250"/>
      <c r="K59" s="250"/>
      <c r="L59" s="250"/>
      <c r="M59" s="44"/>
      <c r="N59" s="42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</row>
    <row r="60" spans="1:28" ht="16" customHeight="1">
      <c r="A60" s="43"/>
      <c r="B60" s="67"/>
      <c r="C60" s="67" t="s">
        <v>124</v>
      </c>
      <c r="D60" s="250" t="s">
        <v>116</v>
      </c>
      <c r="E60" s="250"/>
      <c r="F60" s="250"/>
      <c r="G60" s="250"/>
      <c r="H60" s="250"/>
      <c r="I60" s="250"/>
      <c r="J60" s="250"/>
      <c r="K60" s="250"/>
      <c r="L60" s="250"/>
      <c r="M60" s="7"/>
      <c r="N60" s="42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</row>
    <row r="61" spans="1:28" ht="30" customHeight="1">
      <c r="A61" s="43"/>
      <c r="B61" s="67"/>
      <c r="C61" s="67" t="s">
        <v>125</v>
      </c>
      <c r="D61" s="251" t="s">
        <v>46</v>
      </c>
      <c r="E61" s="251"/>
      <c r="F61" s="251"/>
      <c r="G61" s="251"/>
      <c r="H61" s="251"/>
      <c r="I61" s="251"/>
      <c r="J61" s="251"/>
      <c r="K61" s="251"/>
      <c r="L61" s="251"/>
      <c r="M61" s="44"/>
      <c r="N61" s="42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</row>
    <row r="62" spans="1:28" ht="18.75" customHeight="1">
      <c r="A62" s="43"/>
      <c r="B62" s="67"/>
      <c r="C62" s="68"/>
      <c r="D62" s="68"/>
      <c r="E62" s="68"/>
      <c r="F62" s="68"/>
      <c r="G62" s="68"/>
      <c r="H62" s="68"/>
      <c r="I62" s="68"/>
      <c r="J62" s="68"/>
      <c r="K62" s="290" t="s">
        <v>51</v>
      </c>
      <c r="L62" s="291"/>
      <c r="M62" s="292"/>
      <c r="N62" s="42"/>
    </row>
    <row r="63" spans="1:28" ht="27" customHeight="1">
      <c r="A63" s="43"/>
      <c r="B63" s="275" t="s">
        <v>35</v>
      </c>
      <c r="C63" s="276"/>
      <c r="D63" s="277"/>
      <c r="E63" s="278"/>
      <c r="F63" s="279"/>
      <c r="G63" s="279"/>
      <c r="H63" s="279"/>
      <c r="I63" s="279"/>
      <c r="J63" s="280"/>
      <c r="K63" s="69"/>
      <c r="L63" s="70"/>
      <c r="M63" s="71"/>
      <c r="N63" s="42"/>
    </row>
    <row r="64" spans="1:28" ht="16.5" customHeight="1">
      <c r="A64" s="43"/>
      <c r="B64" s="72"/>
      <c r="C64" s="72"/>
      <c r="D64" s="73"/>
      <c r="E64" s="73"/>
      <c r="F64" s="73"/>
      <c r="G64" s="73"/>
      <c r="H64" s="73"/>
      <c r="I64" s="73"/>
      <c r="J64" s="73"/>
      <c r="K64" s="74"/>
      <c r="L64" s="75"/>
      <c r="M64" s="74"/>
      <c r="N64" s="42"/>
    </row>
    <row r="65" spans="1:256" ht="26.25" customHeight="1">
      <c r="A65" s="43"/>
      <c r="B65" s="187" t="s">
        <v>48</v>
      </c>
      <c r="C65" s="187"/>
      <c r="D65" s="187"/>
      <c r="E65" s="187"/>
      <c r="F65" s="187"/>
      <c r="G65" s="187"/>
      <c r="H65" s="187"/>
      <c r="I65" s="187"/>
      <c r="J65" s="187"/>
      <c r="K65" s="76"/>
      <c r="L65" s="76"/>
      <c r="M65" s="76"/>
      <c r="N65" s="42"/>
    </row>
    <row r="66" spans="1:256" ht="27" customHeight="1">
      <c r="A66" s="43"/>
      <c r="B66" s="179" t="s">
        <v>50</v>
      </c>
      <c r="C66" s="179"/>
      <c r="D66" s="185"/>
      <c r="E66" s="185"/>
      <c r="F66" s="185"/>
      <c r="G66" s="185"/>
      <c r="H66" s="185"/>
      <c r="I66" s="185"/>
      <c r="J66" s="185"/>
      <c r="K66" s="69"/>
      <c r="L66" s="70"/>
      <c r="M66" s="71"/>
      <c r="N66" s="42"/>
    </row>
    <row r="67" spans="1:256" ht="27" customHeight="1">
      <c r="A67" s="43"/>
      <c r="B67" s="179" t="s">
        <v>50</v>
      </c>
      <c r="C67" s="179"/>
      <c r="D67" s="185"/>
      <c r="E67" s="185"/>
      <c r="F67" s="185"/>
      <c r="G67" s="185"/>
      <c r="H67" s="185"/>
      <c r="I67" s="185"/>
      <c r="J67" s="185"/>
      <c r="K67" s="69"/>
      <c r="L67" s="70"/>
      <c r="M67" s="71"/>
      <c r="N67" s="42"/>
    </row>
    <row r="68" spans="1:256" ht="27" customHeight="1">
      <c r="A68" s="43"/>
      <c r="B68" s="179" t="s">
        <v>50</v>
      </c>
      <c r="C68" s="179"/>
      <c r="D68" s="185"/>
      <c r="E68" s="185"/>
      <c r="F68" s="185"/>
      <c r="G68" s="185"/>
      <c r="H68" s="185"/>
      <c r="I68" s="185"/>
      <c r="J68" s="185"/>
      <c r="K68" s="69"/>
      <c r="L68" s="70"/>
      <c r="M68" s="71"/>
      <c r="N68" s="42"/>
    </row>
    <row r="69" spans="1:256" ht="27" customHeight="1">
      <c r="A69" s="43"/>
      <c r="B69" s="179" t="s">
        <v>50</v>
      </c>
      <c r="C69" s="179"/>
      <c r="D69" s="185"/>
      <c r="E69" s="185"/>
      <c r="F69" s="185"/>
      <c r="G69" s="185"/>
      <c r="H69" s="185"/>
      <c r="I69" s="185"/>
      <c r="J69" s="185"/>
      <c r="K69" s="69"/>
      <c r="L69" s="70"/>
      <c r="M69" s="71"/>
      <c r="N69" s="42"/>
    </row>
    <row r="70" spans="1:256" ht="27" customHeight="1">
      <c r="A70" s="43"/>
      <c r="B70" s="179" t="s">
        <v>50</v>
      </c>
      <c r="C70" s="179"/>
      <c r="D70" s="289"/>
      <c r="E70" s="185"/>
      <c r="F70" s="185"/>
      <c r="G70" s="185"/>
      <c r="H70" s="185"/>
      <c r="I70" s="185"/>
      <c r="J70" s="185"/>
      <c r="K70" s="69"/>
      <c r="L70" s="70"/>
      <c r="M70" s="71"/>
      <c r="N70" s="42"/>
    </row>
    <row r="71" spans="1:256" ht="28.5" customHeight="1">
      <c r="A71" s="43"/>
      <c r="B71" s="77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2"/>
    </row>
    <row r="72" spans="1:256" ht="44.25" customHeight="1">
      <c r="A72" s="43"/>
      <c r="B72" s="62" t="s">
        <v>122</v>
      </c>
      <c r="C72" s="186" t="s">
        <v>28</v>
      </c>
      <c r="D72" s="186"/>
      <c r="E72" s="186"/>
      <c r="F72" s="186"/>
      <c r="G72" s="186"/>
      <c r="H72" s="186"/>
      <c r="I72" s="186"/>
      <c r="J72" s="186"/>
      <c r="K72" s="186"/>
      <c r="L72" s="186"/>
      <c r="M72" s="61"/>
      <c r="N72" s="42"/>
    </row>
    <row r="73" spans="1:256" ht="19.5" customHeight="1">
      <c r="A73" s="43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42"/>
    </row>
    <row r="74" spans="1:256" ht="29.9" customHeight="1">
      <c r="A74" s="43"/>
      <c r="B74" s="268" t="s">
        <v>33</v>
      </c>
      <c r="C74" s="269"/>
      <c r="D74" s="270"/>
      <c r="E74" s="268" t="s">
        <v>66</v>
      </c>
      <c r="F74" s="269"/>
      <c r="G74" s="270"/>
      <c r="H74" s="253" t="s">
        <v>58</v>
      </c>
      <c r="I74" s="253"/>
      <c r="J74" s="253"/>
      <c r="K74" s="260" t="s">
        <v>55</v>
      </c>
      <c r="L74" s="260"/>
      <c r="M74" s="260"/>
      <c r="N74" s="42"/>
    </row>
    <row r="75" spans="1:256" ht="111.75" customHeight="1">
      <c r="A75" s="43"/>
      <c r="B75" s="254"/>
      <c r="C75" s="255"/>
      <c r="D75" s="256"/>
      <c r="E75" s="257" t="s">
        <v>30</v>
      </c>
      <c r="F75" s="258"/>
      <c r="G75" s="259"/>
      <c r="H75" s="252" t="s">
        <v>30</v>
      </c>
      <c r="I75" s="252"/>
      <c r="J75" s="252"/>
      <c r="K75" s="252" t="s">
        <v>30</v>
      </c>
      <c r="L75" s="252"/>
      <c r="M75" s="252"/>
      <c r="N75" s="42"/>
    </row>
    <row r="76" spans="1:256" ht="18.75" customHeight="1">
      <c r="A76" s="4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2"/>
    </row>
    <row r="77" spans="1:256" s="79" customFormat="1" ht="23.25" customHeight="1">
      <c r="A77" s="43"/>
      <c r="B77" s="179" t="s">
        <v>82</v>
      </c>
      <c r="C77" s="179"/>
      <c r="D77" s="180"/>
      <c r="E77" s="181"/>
      <c r="F77" s="44"/>
      <c r="G77" s="44"/>
      <c r="H77" s="44"/>
      <c r="I77" s="44"/>
      <c r="J77" s="44"/>
      <c r="K77" s="44"/>
      <c r="L77" s="44"/>
      <c r="M77" s="44"/>
      <c r="N77" s="42"/>
    </row>
    <row r="78" spans="1:256" ht="30.75" customHeight="1" thickBot="1">
      <c r="A78" s="46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8"/>
    </row>
    <row r="79" spans="1:25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25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10"/>
      <c r="BE80" s="9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10"/>
      <c r="BS80" s="9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10"/>
      <c r="CG80" s="9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10"/>
      <c r="CU80" s="9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10"/>
      <c r="DI80" s="9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10"/>
      <c r="DW80" s="9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10"/>
      <c r="EK80" s="9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10"/>
      <c r="EY80" s="9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10"/>
      <c r="FM80" s="9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10"/>
      <c r="GA80" s="9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10"/>
      <c r="GO80" s="9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10"/>
      <c r="HC80" s="9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10"/>
      <c r="HQ80" s="9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10"/>
      <c r="IE80" s="9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10"/>
      <c r="IS80" s="9"/>
      <c r="IT80" s="6"/>
      <c r="IU80" s="6"/>
      <c r="IV80" s="6"/>
    </row>
    <row r="81" spans="1:256">
      <c r="A81" s="6"/>
      <c r="B81" s="12" t="s">
        <v>40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10"/>
      <c r="BE81" s="9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10"/>
      <c r="BS81" s="9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10"/>
      <c r="CG81" s="9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10"/>
      <c r="CU81" s="9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10"/>
      <c r="DI81" s="9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10"/>
      <c r="DW81" s="9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10"/>
      <c r="EK81" s="9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10"/>
      <c r="EY81" s="9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10"/>
      <c r="FM81" s="9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10"/>
      <c r="GA81" s="9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10"/>
      <c r="GO81" s="9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10"/>
      <c r="HC81" s="9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10"/>
      <c r="HQ81" s="9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10"/>
      <c r="IE81" s="9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10"/>
      <c r="IS81" s="9"/>
      <c r="IT81" s="6"/>
      <c r="IU81" s="6"/>
      <c r="IV81" s="6"/>
    </row>
    <row r="82" spans="1:256" ht="21" customHeight="1">
      <c r="A82" s="6"/>
      <c r="B82" s="12" t="s">
        <v>49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10"/>
      <c r="BE82" s="9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10"/>
      <c r="BS82" s="9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10"/>
      <c r="CG82" s="9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10"/>
      <c r="CU82" s="9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10"/>
      <c r="DI82" s="9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10"/>
      <c r="DW82" s="9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10"/>
      <c r="EK82" s="9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10"/>
      <c r="EY82" s="9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10"/>
      <c r="FM82" s="9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10"/>
      <c r="GA82" s="9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10"/>
      <c r="GO82" s="9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10"/>
      <c r="HC82" s="9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10"/>
      <c r="HQ82" s="9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10"/>
      <c r="IE82" s="9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10"/>
      <c r="IS82" s="9"/>
      <c r="IT82" s="6"/>
      <c r="IU82" s="6"/>
      <c r="IV82" s="6"/>
    </row>
    <row r="83" spans="1:256" ht="21" customHeight="1">
      <c r="A83" s="6"/>
      <c r="B83" s="12" t="s">
        <v>68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10"/>
      <c r="BE83" s="9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10"/>
      <c r="BS83" s="9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10"/>
      <c r="CG83" s="9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10"/>
      <c r="CU83" s="9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10"/>
      <c r="DI83" s="9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10"/>
      <c r="DW83" s="9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10"/>
      <c r="EK83" s="9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10"/>
      <c r="EY83" s="9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10"/>
      <c r="FM83" s="9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10"/>
      <c r="GA83" s="9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10"/>
      <c r="GO83" s="9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10"/>
      <c r="HC83" s="9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10"/>
      <c r="HQ83" s="9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10"/>
      <c r="IE83" s="9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10"/>
      <c r="IS83" s="9"/>
      <c r="IT83" s="6"/>
      <c r="IU83" s="6"/>
      <c r="IV83" s="6"/>
    </row>
    <row r="84" spans="1:256" ht="21" customHeight="1">
      <c r="A84" s="6"/>
      <c r="B84" s="12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10"/>
      <c r="BE84" s="9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10"/>
      <c r="BS84" s="9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10"/>
      <c r="CG84" s="9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10"/>
      <c r="CU84" s="9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10"/>
      <c r="DI84" s="9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10"/>
      <c r="DW84" s="9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10"/>
      <c r="EK84" s="9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10"/>
      <c r="EY84" s="9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10"/>
      <c r="FM84" s="9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10"/>
      <c r="GA84" s="9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10"/>
      <c r="GO84" s="9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10"/>
      <c r="HC84" s="9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10"/>
      <c r="HQ84" s="9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10"/>
      <c r="IE84" s="9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10"/>
      <c r="IS84" s="9"/>
      <c r="IT84" s="6"/>
      <c r="IU84" s="6"/>
      <c r="IV84" s="6"/>
    </row>
    <row r="85" spans="1:25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10"/>
      <c r="BE85" s="9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10"/>
      <c r="BS85" s="9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10"/>
      <c r="CG85" s="9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10"/>
      <c r="CU85" s="9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10"/>
      <c r="DI85" s="9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10"/>
      <c r="DW85" s="9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10"/>
      <c r="EK85" s="9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10"/>
      <c r="EY85" s="9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10"/>
      <c r="FM85" s="9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10"/>
      <c r="GA85" s="9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10"/>
      <c r="GO85" s="9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10"/>
      <c r="HC85" s="9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10"/>
      <c r="HQ85" s="9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10"/>
      <c r="IE85" s="9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10"/>
      <c r="IS85" s="9"/>
      <c r="IT85" s="6"/>
      <c r="IU85" s="6"/>
      <c r="IV85" s="6"/>
    </row>
    <row r="86" spans="1:25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10"/>
      <c r="BE86" s="9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10"/>
      <c r="BS86" s="9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10"/>
      <c r="CG86" s="9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10"/>
      <c r="CU86" s="9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10"/>
      <c r="DI86" s="9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10"/>
      <c r="DW86" s="9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10"/>
      <c r="EK86" s="9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10"/>
      <c r="EY86" s="9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10"/>
      <c r="FM86" s="9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10"/>
      <c r="GA86" s="9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10"/>
      <c r="GO86" s="9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10"/>
      <c r="HC86" s="9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10"/>
      <c r="HQ86" s="9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10"/>
      <c r="IE86" s="9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10"/>
      <c r="IS86" s="9"/>
      <c r="IT86" s="6"/>
      <c r="IU86" s="6"/>
      <c r="IV86" s="6"/>
    </row>
    <row r="87" spans="1:25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10"/>
      <c r="BE87" s="9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10"/>
      <c r="BS87" s="9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10"/>
      <c r="CG87" s="9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10"/>
      <c r="CU87" s="9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10"/>
      <c r="DI87" s="9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10"/>
      <c r="DW87" s="9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10"/>
      <c r="EK87" s="9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10"/>
      <c r="EY87" s="9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10"/>
      <c r="FM87" s="9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10"/>
      <c r="GA87" s="9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10"/>
      <c r="GO87" s="9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10"/>
      <c r="HC87" s="9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10"/>
      <c r="HQ87" s="9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10"/>
      <c r="IE87" s="9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10"/>
      <c r="IS87" s="9"/>
      <c r="IT87" s="6"/>
      <c r="IU87" s="6"/>
      <c r="IV87" s="6"/>
    </row>
    <row r="88" spans="1:25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10"/>
      <c r="BE88" s="9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10"/>
      <c r="BS88" s="9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10"/>
      <c r="CG88" s="9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10"/>
      <c r="CU88" s="9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10"/>
      <c r="DI88" s="9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10"/>
      <c r="DW88" s="9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10"/>
      <c r="EK88" s="9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10"/>
      <c r="EY88" s="9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10"/>
      <c r="FM88" s="9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10"/>
      <c r="GA88" s="9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10"/>
      <c r="GO88" s="9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10"/>
      <c r="HC88" s="9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10"/>
      <c r="HQ88" s="9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10"/>
      <c r="IE88" s="9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10"/>
      <c r="IS88" s="9"/>
      <c r="IT88" s="6"/>
      <c r="IU88" s="6"/>
      <c r="IV88" s="6"/>
    </row>
    <row r="89" spans="1:25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10"/>
      <c r="BE89" s="9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10"/>
      <c r="BS89" s="9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10"/>
      <c r="CG89" s="9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10"/>
      <c r="CU89" s="9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10"/>
      <c r="DI89" s="9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10"/>
      <c r="DW89" s="9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10"/>
      <c r="EK89" s="9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10"/>
      <c r="EY89" s="9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10"/>
      <c r="FM89" s="9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10"/>
      <c r="GA89" s="9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10"/>
      <c r="GO89" s="9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10"/>
      <c r="HC89" s="9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10"/>
      <c r="HQ89" s="9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10"/>
      <c r="IE89" s="9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10"/>
      <c r="IS89" s="9"/>
      <c r="IT89" s="6"/>
      <c r="IU89" s="6"/>
      <c r="IV89" s="6"/>
    </row>
  </sheetData>
  <sheetProtection formatCells="0" formatColumns="0" formatRows="0"/>
  <mergeCells count="90">
    <mergeCell ref="H44:K44"/>
    <mergeCell ref="B44:G44"/>
    <mergeCell ref="B70:C70"/>
    <mergeCell ref="D66:J66"/>
    <mergeCell ref="D67:J67"/>
    <mergeCell ref="D70:J70"/>
    <mergeCell ref="K62:M62"/>
    <mergeCell ref="A54:G54"/>
    <mergeCell ref="D43:G43"/>
    <mergeCell ref="B42:C43"/>
    <mergeCell ref="B74:D74"/>
    <mergeCell ref="E74:G74"/>
    <mergeCell ref="B48:C48"/>
    <mergeCell ref="D48:G48"/>
    <mergeCell ref="D47:G47"/>
    <mergeCell ref="B66:C66"/>
    <mergeCell ref="B63:D63"/>
    <mergeCell ref="E63:J63"/>
    <mergeCell ref="H48:M48"/>
    <mergeCell ref="D42:G42"/>
    <mergeCell ref="H42:K42"/>
    <mergeCell ref="L42:M42"/>
    <mergeCell ref="L43:M43"/>
    <mergeCell ref="H43:K43"/>
    <mergeCell ref="K75:M75"/>
    <mergeCell ref="H74:J74"/>
    <mergeCell ref="H75:J75"/>
    <mergeCell ref="C72:L72"/>
    <mergeCell ref="B75:D75"/>
    <mergeCell ref="E75:G75"/>
    <mergeCell ref="K74:M74"/>
    <mergeCell ref="S59:AB59"/>
    <mergeCell ref="S60:AB60"/>
    <mergeCell ref="S61:AB61"/>
    <mergeCell ref="D59:L59"/>
    <mergeCell ref="D60:L60"/>
    <mergeCell ref="D61:L61"/>
    <mergeCell ref="B3:E3"/>
    <mergeCell ref="F3:K3"/>
    <mergeCell ref="F16:M16"/>
    <mergeCell ref="B16:E16"/>
    <mergeCell ref="A10:G10"/>
    <mergeCell ref="B5:D5"/>
    <mergeCell ref="E5:K5"/>
    <mergeCell ref="B12:E12"/>
    <mergeCell ref="B13:E14"/>
    <mergeCell ref="B15:E15"/>
    <mergeCell ref="F12:M12"/>
    <mergeCell ref="F13:M13"/>
    <mergeCell ref="F15:M15"/>
    <mergeCell ref="F14:M14"/>
    <mergeCell ref="B7:C7"/>
    <mergeCell ref="D7:K7"/>
    <mergeCell ref="B26:G26"/>
    <mergeCell ref="B24:E24"/>
    <mergeCell ref="F19:M19"/>
    <mergeCell ref="H21:M21"/>
    <mergeCell ref="H23:M23"/>
    <mergeCell ref="F24:M24"/>
    <mergeCell ref="H22:M22"/>
    <mergeCell ref="B29:E29"/>
    <mergeCell ref="F27:M27"/>
    <mergeCell ref="A39:L39"/>
    <mergeCell ref="F28:M28"/>
    <mergeCell ref="F29:M29"/>
    <mergeCell ref="F17:G17"/>
    <mergeCell ref="B18:E18"/>
    <mergeCell ref="F18:M18"/>
    <mergeCell ref="B21:E23"/>
    <mergeCell ref="F23:G23"/>
    <mergeCell ref="F22:G22"/>
    <mergeCell ref="F20:M20"/>
    <mergeCell ref="F21:G21"/>
    <mergeCell ref="B19:E20"/>
    <mergeCell ref="B2:G2"/>
    <mergeCell ref="H2:K2"/>
    <mergeCell ref="B77:C77"/>
    <mergeCell ref="D77:E77"/>
    <mergeCell ref="B27:E27"/>
    <mergeCell ref="B28:E28"/>
    <mergeCell ref="B68:C68"/>
    <mergeCell ref="D68:J68"/>
    <mergeCell ref="B69:C69"/>
    <mergeCell ref="D69:J69"/>
    <mergeCell ref="C56:L56"/>
    <mergeCell ref="B67:C67"/>
    <mergeCell ref="B65:J65"/>
    <mergeCell ref="C57:L57"/>
    <mergeCell ref="A31:G31"/>
    <mergeCell ref="H47:M47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</oddFooter>
  </headerFooter>
  <rowBreaks count="1" manualBreakCount="1">
    <brk id="5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1" r:id="rId4" name="Check Box 127">
              <controlPr defaultSize="0" autoFill="0" autoLine="0" autoPict="0">
                <anchor moveWithCells="1">
                  <from>
                    <xdr:col>10</xdr:col>
                    <xdr:colOff>127000</xdr:colOff>
                    <xdr:row>62</xdr:row>
                    <xdr:rowOff>31750</xdr:rowOff>
                  </from>
                  <to>
                    <xdr:col>10</xdr:col>
                    <xdr:colOff>736600</xdr:colOff>
                    <xdr:row>62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" name="Check Box 129">
              <controlPr defaultSize="0" autoFill="0" autoLine="0" autoPict="0">
                <anchor moveWithCells="1">
                  <from>
                    <xdr:col>11</xdr:col>
                    <xdr:colOff>203200</xdr:colOff>
                    <xdr:row>62</xdr:row>
                    <xdr:rowOff>31750</xdr:rowOff>
                  </from>
                  <to>
                    <xdr:col>11</xdr:col>
                    <xdr:colOff>812800</xdr:colOff>
                    <xdr:row>62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" name="Check Box 130">
              <controlPr defaultSize="0" autoFill="0" autoLine="0" autoPict="0">
                <anchor moveWithCells="1">
                  <from>
                    <xdr:col>12</xdr:col>
                    <xdr:colOff>184150</xdr:colOff>
                    <xdr:row>62</xdr:row>
                    <xdr:rowOff>31750</xdr:rowOff>
                  </from>
                  <to>
                    <xdr:col>12</xdr:col>
                    <xdr:colOff>793750</xdr:colOff>
                    <xdr:row>62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" name="Check Box 158">
              <controlPr defaultSize="0" autoFill="0" autoLine="0" autoPict="0">
                <anchor moveWithCells="1">
                  <from>
                    <xdr:col>10</xdr:col>
                    <xdr:colOff>127000</xdr:colOff>
                    <xdr:row>65</xdr:row>
                    <xdr:rowOff>31750</xdr:rowOff>
                  </from>
                  <to>
                    <xdr:col>10</xdr:col>
                    <xdr:colOff>736600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" name="Check Box 159">
              <controlPr defaultSize="0" autoFill="0" autoLine="0" autoPict="0">
                <anchor moveWithCells="1">
                  <from>
                    <xdr:col>11</xdr:col>
                    <xdr:colOff>203200</xdr:colOff>
                    <xdr:row>65</xdr:row>
                    <xdr:rowOff>31750</xdr:rowOff>
                  </from>
                  <to>
                    <xdr:col>11</xdr:col>
                    <xdr:colOff>812800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" name="Check Box 160">
              <controlPr defaultSize="0" autoFill="0" autoLine="0" autoPict="0">
                <anchor moveWithCells="1">
                  <from>
                    <xdr:col>12</xdr:col>
                    <xdr:colOff>184150</xdr:colOff>
                    <xdr:row>65</xdr:row>
                    <xdr:rowOff>31750</xdr:rowOff>
                  </from>
                  <to>
                    <xdr:col>12</xdr:col>
                    <xdr:colOff>793750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" name="Check Box 161">
              <controlPr defaultSize="0" autoFill="0" autoLine="0" autoPict="0">
                <anchor moveWithCells="1">
                  <from>
                    <xdr:col>10</xdr:col>
                    <xdr:colOff>127000</xdr:colOff>
                    <xdr:row>66</xdr:row>
                    <xdr:rowOff>31750</xdr:rowOff>
                  </from>
                  <to>
                    <xdr:col>10</xdr:col>
                    <xdr:colOff>736600</xdr:colOff>
                    <xdr:row>66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" name="Check Box 162">
              <controlPr defaultSize="0" autoFill="0" autoLine="0" autoPict="0">
                <anchor moveWithCells="1">
                  <from>
                    <xdr:col>11</xdr:col>
                    <xdr:colOff>203200</xdr:colOff>
                    <xdr:row>66</xdr:row>
                    <xdr:rowOff>31750</xdr:rowOff>
                  </from>
                  <to>
                    <xdr:col>11</xdr:col>
                    <xdr:colOff>812800</xdr:colOff>
                    <xdr:row>66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" name="Check Box 163">
              <controlPr defaultSize="0" autoFill="0" autoLine="0" autoPict="0">
                <anchor moveWithCells="1">
                  <from>
                    <xdr:col>12</xdr:col>
                    <xdr:colOff>184150</xdr:colOff>
                    <xdr:row>66</xdr:row>
                    <xdr:rowOff>31750</xdr:rowOff>
                  </from>
                  <to>
                    <xdr:col>12</xdr:col>
                    <xdr:colOff>793750</xdr:colOff>
                    <xdr:row>66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" name="Check Box 164">
              <controlPr defaultSize="0" autoFill="0" autoLine="0" autoPict="0">
                <anchor moveWithCells="1">
                  <from>
                    <xdr:col>10</xdr:col>
                    <xdr:colOff>127000</xdr:colOff>
                    <xdr:row>69</xdr:row>
                    <xdr:rowOff>31750</xdr:rowOff>
                  </from>
                  <to>
                    <xdr:col>10</xdr:col>
                    <xdr:colOff>736600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" name="Check Box 165">
              <controlPr defaultSize="0" autoFill="0" autoLine="0" autoPict="0">
                <anchor moveWithCells="1">
                  <from>
                    <xdr:col>11</xdr:col>
                    <xdr:colOff>203200</xdr:colOff>
                    <xdr:row>69</xdr:row>
                    <xdr:rowOff>31750</xdr:rowOff>
                  </from>
                  <to>
                    <xdr:col>11</xdr:col>
                    <xdr:colOff>812800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" name="Check Box 166">
              <controlPr defaultSize="0" autoFill="0" autoLine="0" autoPict="0">
                <anchor moveWithCells="1">
                  <from>
                    <xdr:col>12</xdr:col>
                    <xdr:colOff>184150</xdr:colOff>
                    <xdr:row>69</xdr:row>
                    <xdr:rowOff>31750</xdr:rowOff>
                  </from>
                  <to>
                    <xdr:col>12</xdr:col>
                    <xdr:colOff>793750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" name="Check Box 167">
              <controlPr defaultSize="0" autoFill="0" autoLine="0" autoPict="0">
                <anchor moveWithCells="1">
                  <from>
                    <xdr:col>10</xdr:col>
                    <xdr:colOff>127000</xdr:colOff>
                    <xdr:row>67</xdr:row>
                    <xdr:rowOff>31750</xdr:rowOff>
                  </from>
                  <to>
                    <xdr:col>10</xdr:col>
                    <xdr:colOff>736600</xdr:colOff>
                    <xdr:row>67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" name="Check Box 168">
              <controlPr defaultSize="0" autoFill="0" autoLine="0" autoPict="0">
                <anchor moveWithCells="1">
                  <from>
                    <xdr:col>11</xdr:col>
                    <xdr:colOff>203200</xdr:colOff>
                    <xdr:row>67</xdr:row>
                    <xdr:rowOff>31750</xdr:rowOff>
                  </from>
                  <to>
                    <xdr:col>11</xdr:col>
                    <xdr:colOff>812800</xdr:colOff>
                    <xdr:row>67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8" name="Check Box 169">
              <controlPr defaultSize="0" autoFill="0" autoLine="0" autoPict="0">
                <anchor moveWithCells="1">
                  <from>
                    <xdr:col>12</xdr:col>
                    <xdr:colOff>184150</xdr:colOff>
                    <xdr:row>67</xdr:row>
                    <xdr:rowOff>31750</xdr:rowOff>
                  </from>
                  <to>
                    <xdr:col>12</xdr:col>
                    <xdr:colOff>793750</xdr:colOff>
                    <xdr:row>67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" name="Check Box 170">
              <controlPr defaultSize="0" autoFill="0" autoLine="0" autoPict="0">
                <anchor moveWithCells="1">
                  <from>
                    <xdr:col>10</xdr:col>
                    <xdr:colOff>127000</xdr:colOff>
                    <xdr:row>68</xdr:row>
                    <xdr:rowOff>31750</xdr:rowOff>
                  </from>
                  <to>
                    <xdr:col>10</xdr:col>
                    <xdr:colOff>736600</xdr:colOff>
                    <xdr:row>68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0" name="Check Box 171">
              <controlPr defaultSize="0" autoFill="0" autoLine="0" autoPict="0">
                <anchor moveWithCells="1">
                  <from>
                    <xdr:col>11</xdr:col>
                    <xdr:colOff>203200</xdr:colOff>
                    <xdr:row>68</xdr:row>
                    <xdr:rowOff>31750</xdr:rowOff>
                  </from>
                  <to>
                    <xdr:col>11</xdr:col>
                    <xdr:colOff>812800</xdr:colOff>
                    <xdr:row>68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1" name="Check Box 172">
              <controlPr defaultSize="0" autoFill="0" autoLine="0" autoPict="0">
                <anchor moveWithCells="1">
                  <from>
                    <xdr:col>12</xdr:col>
                    <xdr:colOff>184150</xdr:colOff>
                    <xdr:row>68</xdr:row>
                    <xdr:rowOff>31750</xdr:rowOff>
                  </from>
                  <to>
                    <xdr:col>12</xdr:col>
                    <xdr:colOff>793750</xdr:colOff>
                    <xdr:row>68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0000"/>
    <pageSetUpPr fitToPage="1"/>
  </sheetPr>
  <dimension ref="A1:M84"/>
  <sheetViews>
    <sheetView view="pageBreakPreview" zoomScale="96" zoomScaleNormal="100" zoomScaleSheetLayoutView="96" workbookViewId="0">
      <selection activeCell="H64" sqref="H64"/>
    </sheetView>
  </sheetViews>
  <sheetFormatPr defaultRowHeight="14.5"/>
  <cols>
    <col min="1" max="1" width="3" style="88" customWidth="1"/>
    <col min="2" max="2" width="20.453125" style="89" customWidth="1"/>
    <col min="3" max="5" width="11.7265625" style="89" customWidth="1"/>
    <col min="6" max="6" width="14.453125" style="89" customWidth="1"/>
    <col min="7" max="7" width="7.453125" style="89" customWidth="1"/>
    <col min="8" max="8" width="14.26953125" style="89" customWidth="1"/>
    <col min="9" max="9" width="18.81640625" style="89" customWidth="1"/>
    <col min="10" max="10" width="7.453125" style="89" customWidth="1"/>
    <col min="11" max="12" width="14.7265625" style="89" customWidth="1"/>
    <col min="13" max="13" width="3" style="88" customWidth="1"/>
  </cols>
  <sheetData>
    <row r="1" spans="1:13" ht="24" customHeight="1" thickBot="1">
      <c r="A1" s="77"/>
      <c r="B1" s="82"/>
      <c r="C1" s="82"/>
      <c r="D1" s="82"/>
      <c r="E1" s="82"/>
      <c r="F1" s="82"/>
      <c r="G1" s="82"/>
      <c r="H1" s="82"/>
      <c r="I1" s="82"/>
      <c r="J1" s="82"/>
      <c r="K1" s="82"/>
      <c r="L1" s="83" t="s">
        <v>110</v>
      </c>
      <c r="M1" s="77"/>
    </row>
    <row r="2" spans="1:13" s="2" customFormat="1" ht="36" customHeight="1" thickBot="1">
      <c r="A2" s="44"/>
      <c r="B2" s="304" t="s">
        <v>53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  <c r="M2" s="44"/>
    </row>
    <row r="3" spans="1:13" s="2" customFormat="1">
      <c r="A3" s="44"/>
      <c r="B3" s="84"/>
      <c r="C3" s="8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22.5" customHeight="1">
      <c r="A4" s="77"/>
      <c r="B4" s="313" t="s">
        <v>133</v>
      </c>
      <c r="C4" s="316" t="s">
        <v>111</v>
      </c>
      <c r="D4" s="316"/>
      <c r="E4" s="316"/>
      <c r="F4" s="316"/>
      <c r="G4" s="316"/>
      <c r="H4" s="316"/>
      <c r="I4" s="316"/>
      <c r="J4" s="310" t="s">
        <v>59</v>
      </c>
      <c r="K4" s="141"/>
      <c r="L4" s="141"/>
      <c r="M4" s="77"/>
    </row>
    <row r="5" spans="1:13" ht="14.25" customHeight="1">
      <c r="A5" s="77"/>
      <c r="B5" s="313"/>
      <c r="C5" s="307" t="s">
        <v>18</v>
      </c>
      <c r="D5" s="307" t="s">
        <v>19</v>
      </c>
      <c r="E5" s="309" t="s">
        <v>20</v>
      </c>
      <c r="F5" s="314" t="s">
        <v>47</v>
      </c>
      <c r="G5" s="317" t="s">
        <v>45</v>
      </c>
      <c r="H5" s="314" t="s">
        <v>70</v>
      </c>
      <c r="I5" s="146" t="s">
        <v>44</v>
      </c>
      <c r="J5" s="311"/>
      <c r="K5" s="142" t="s">
        <v>42</v>
      </c>
      <c r="L5" s="142" t="s">
        <v>43</v>
      </c>
      <c r="M5" s="77"/>
    </row>
    <row r="6" spans="1:13" ht="22.5" customHeight="1">
      <c r="A6" s="77"/>
      <c r="B6" s="313"/>
      <c r="C6" s="308"/>
      <c r="D6" s="308" t="s">
        <v>19</v>
      </c>
      <c r="E6" s="309" t="s">
        <v>20</v>
      </c>
      <c r="F6" s="315"/>
      <c r="G6" s="318"/>
      <c r="H6" s="319"/>
      <c r="I6" s="143" t="s">
        <v>112</v>
      </c>
      <c r="J6" s="312"/>
      <c r="K6" s="143" t="s">
        <v>41</v>
      </c>
      <c r="L6" s="144"/>
      <c r="M6" s="77"/>
    </row>
    <row r="7" spans="1:13" ht="11.25" customHeight="1">
      <c r="A7" s="77"/>
      <c r="B7" s="85">
        <v>1</v>
      </c>
      <c r="C7" s="140">
        <v>2</v>
      </c>
      <c r="D7" s="140">
        <v>3</v>
      </c>
      <c r="E7" s="140">
        <v>4</v>
      </c>
      <c r="F7" s="140" t="s">
        <v>126</v>
      </c>
      <c r="G7" s="140">
        <v>6</v>
      </c>
      <c r="H7" s="140" t="s">
        <v>132</v>
      </c>
      <c r="I7" s="145" t="s">
        <v>127</v>
      </c>
      <c r="J7" s="140">
        <v>9</v>
      </c>
      <c r="K7" s="145" t="s">
        <v>128</v>
      </c>
      <c r="L7" s="145" t="s">
        <v>129</v>
      </c>
      <c r="M7" s="77"/>
    </row>
    <row r="8" spans="1:13" ht="22" customHeight="1">
      <c r="A8" s="77"/>
      <c r="B8" s="295" t="s">
        <v>15</v>
      </c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77"/>
    </row>
    <row r="9" spans="1:13" ht="18" customHeight="1">
      <c r="A9" s="77"/>
      <c r="B9" s="90" t="s">
        <v>60</v>
      </c>
      <c r="C9" s="91"/>
      <c r="D9" s="91"/>
      <c r="E9" s="91"/>
      <c r="F9" s="91">
        <f>SUM(C9:E9)</f>
        <v>0</v>
      </c>
      <c r="G9" s="92"/>
      <c r="H9" s="91">
        <f>ROUND(G9*(F9-D9),2)</f>
        <v>0</v>
      </c>
      <c r="I9" s="147">
        <f>F9+H9</f>
        <v>0</v>
      </c>
      <c r="J9" s="93"/>
      <c r="K9" s="91">
        <f>ROUND(I9*J9,2)</f>
        <v>0</v>
      </c>
      <c r="L9" s="91">
        <f>I9-K9</f>
        <v>0</v>
      </c>
      <c r="M9" s="77"/>
    </row>
    <row r="10" spans="1:13" ht="18" customHeight="1">
      <c r="A10" s="77"/>
      <c r="B10" s="90" t="s">
        <v>61</v>
      </c>
      <c r="C10" s="91"/>
      <c r="D10" s="91"/>
      <c r="E10" s="91"/>
      <c r="F10" s="91">
        <f>SUM(C10:E10)</f>
        <v>0</v>
      </c>
      <c r="G10" s="92"/>
      <c r="H10" s="91">
        <f t="shared" ref="H10:H12" si="0">ROUND(G10*(F10-D10),2)</f>
        <v>0</v>
      </c>
      <c r="I10" s="147">
        <f>F10+H10</f>
        <v>0</v>
      </c>
      <c r="J10" s="93"/>
      <c r="K10" s="91">
        <f>ROUND(I10*J10,2)</f>
        <v>0</v>
      </c>
      <c r="L10" s="91">
        <f>I10-K10</f>
        <v>0</v>
      </c>
      <c r="M10" s="77"/>
    </row>
    <row r="11" spans="1:13" ht="18" customHeight="1">
      <c r="A11" s="77"/>
      <c r="B11" s="90" t="s">
        <v>62</v>
      </c>
      <c r="C11" s="91"/>
      <c r="D11" s="91"/>
      <c r="E11" s="91"/>
      <c r="F11" s="91">
        <f>SUM(C11:E11)</f>
        <v>0</v>
      </c>
      <c r="G11" s="92"/>
      <c r="H11" s="91">
        <f t="shared" si="0"/>
        <v>0</v>
      </c>
      <c r="I11" s="147">
        <f>F11+H11</f>
        <v>0</v>
      </c>
      <c r="J11" s="93"/>
      <c r="K11" s="91">
        <f>ROUND(I11*J11,2)</f>
        <v>0</v>
      </c>
      <c r="L11" s="91">
        <f t="shared" ref="L11:L12" si="1">I11-K11</f>
        <v>0</v>
      </c>
      <c r="M11" s="77"/>
    </row>
    <row r="12" spans="1:13" ht="18" customHeight="1">
      <c r="A12" s="77"/>
      <c r="B12" s="94" t="s">
        <v>7</v>
      </c>
      <c r="C12" s="91"/>
      <c r="D12" s="91"/>
      <c r="E12" s="91"/>
      <c r="F12" s="91">
        <f>SUM(C12:E12)</f>
        <v>0</v>
      </c>
      <c r="G12" s="92"/>
      <c r="H12" s="91">
        <f t="shared" si="0"/>
        <v>0</v>
      </c>
      <c r="I12" s="147">
        <f>F12+H12</f>
        <v>0</v>
      </c>
      <c r="J12" s="93"/>
      <c r="K12" s="91">
        <f>ROUND(I12*J12,2)</f>
        <v>0</v>
      </c>
      <c r="L12" s="91">
        <f t="shared" si="1"/>
        <v>0</v>
      </c>
      <c r="M12" s="77"/>
    </row>
    <row r="13" spans="1:13" ht="22" customHeight="1">
      <c r="A13" s="77"/>
      <c r="B13" s="95" t="s">
        <v>81</v>
      </c>
      <c r="C13" s="151">
        <f t="shared" ref="C13:H13" si="2">SUM(C9:C12)</f>
        <v>0</v>
      </c>
      <c r="D13" s="151">
        <f t="shared" si="2"/>
        <v>0</v>
      </c>
      <c r="E13" s="151">
        <f t="shared" si="2"/>
        <v>0</v>
      </c>
      <c r="F13" s="151">
        <f t="shared" si="2"/>
        <v>0</v>
      </c>
      <c r="G13" s="150"/>
      <c r="H13" s="151">
        <f t="shared" si="2"/>
        <v>0</v>
      </c>
      <c r="I13" s="148">
        <f>SUM(I9:I12)</f>
        <v>0</v>
      </c>
      <c r="J13" s="150"/>
      <c r="K13" s="148">
        <f>SUM(K9:K12)</f>
        <v>0</v>
      </c>
      <c r="L13" s="148">
        <f>SUM(L9:L12)</f>
        <v>0</v>
      </c>
      <c r="M13" s="77"/>
    </row>
    <row r="14" spans="1:13" ht="22" customHeight="1">
      <c r="A14" s="77"/>
      <c r="B14" s="293" t="s">
        <v>16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77"/>
    </row>
    <row r="15" spans="1:13" ht="18" customHeight="1">
      <c r="A15" s="77"/>
      <c r="B15" s="90" t="s">
        <v>60</v>
      </c>
      <c r="C15" s="91"/>
      <c r="D15" s="91"/>
      <c r="E15" s="91"/>
      <c r="F15" s="91">
        <f>SUM(C15:E15)</f>
        <v>0</v>
      </c>
      <c r="G15" s="92"/>
      <c r="H15" s="91">
        <f>ROUND(G15*(F15-D15),2)</f>
        <v>0</v>
      </c>
      <c r="I15" s="147">
        <f>F15+H15</f>
        <v>0</v>
      </c>
      <c r="J15" s="93"/>
      <c r="K15" s="91">
        <f>ROUND(I15*J15,2)</f>
        <v>0</v>
      </c>
      <c r="L15" s="91">
        <f>I15-K15</f>
        <v>0</v>
      </c>
      <c r="M15" s="77"/>
    </row>
    <row r="16" spans="1:13" ht="18" customHeight="1">
      <c r="A16" s="77"/>
      <c r="B16" s="90" t="s">
        <v>61</v>
      </c>
      <c r="C16" s="91"/>
      <c r="D16" s="91"/>
      <c r="E16" s="91"/>
      <c r="F16" s="91">
        <f>SUM(C16:E16)</f>
        <v>0</v>
      </c>
      <c r="G16" s="92"/>
      <c r="H16" s="91">
        <f t="shared" ref="H16:H18" si="3">ROUND(G16*(F16-D16),2)</f>
        <v>0</v>
      </c>
      <c r="I16" s="147">
        <f>F16+H16</f>
        <v>0</v>
      </c>
      <c r="J16" s="93"/>
      <c r="K16" s="91">
        <f>ROUND(I16*J16,2)</f>
        <v>0</v>
      </c>
      <c r="L16" s="91">
        <f>I16-K16</f>
        <v>0</v>
      </c>
      <c r="M16" s="77"/>
    </row>
    <row r="17" spans="1:13" ht="18" customHeight="1">
      <c r="A17" s="77"/>
      <c r="B17" s="90" t="s">
        <v>62</v>
      </c>
      <c r="C17" s="91"/>
      <c r="D17" s="91"/>
      <c r="E17" s="91"/>
      <c r="F17" s="91">
        <f>SUM(C17:E17)</f>
        <v>0</v>
      </c>
      <c r="G17" s="92"/>
      <c r="H17" s="91">
        <f t="shared" si="3"/>
        <v>0</v>
      </c>
      <c r="I17" s="147">
        <f>F17+H17</f>
        <v>0</v>
      </c>
      <c r="J17" s="93"/>
      <c r="K17" s="91">
        <f>ROUND(I17*J17,2)</f>
        <v>0</v>
      </c>
      <c r="L17" s="91">
        <f t="shared" ref="L17:L18" si="4">I17-K17</f>
        <v>0</v>
      </c>
      <c r="M17" s="77"/>
    </row>
    <row r="18" spans="1:13" ht="18" customHeight="1">
      <c r="A18" s="77"/>
      <c r="B18" s="94" t="s">
        <v>7</v>
      </c>
      <c r="C18" s="91"/>
      <c r="D18" s="91"/>
      <c r="E18" s="91"/>
      <c r="F18" s="91">
        <f>SUM(C18:E18)</f>
        <v>0</v>
      </c>
      <c r="G18" s="92"/>
      <c r="H18" s="91">
        <f t="shared" si="3"/>
        <v>0</v>
      </c>
      <c r="I18" s="147">
        <f>F18+H18</f>
        <v>0</v>
      </c>
      <c r="J18" s="93"/>
      <c r="K18" s="91">
        <f>ROUND(I18*J18,2)</f>
        <v>0</v>
      </c>
      <c r="L18" s="91">
        <f t="shared" si="4"/>
        <v>0</v>
      </c>
      <c r="M18" s="77"/>
    </row>
    <row r="19" spans="1:13" ht="22" customHeight="1">
      <c r="A19" s="77"/>
      <c r="B19" s="95" t="s">
        <v>81</v>
      </c>
      <c r="C19" s="151">
        <f t="shared" ref="C19" si="5">SUM(C15:C18)</f>
        <v>0</v>
      </c>
      <c r="D19" s="151">
        <f t="shared" ref="D19" si="6">SUM(D15:D18)</f>
        <v>0</v>
      </c>
      <c r="E19" s="151">
        <f t="shared" ref="E19" si="7">SUM(E15:E18)</f>
        <v>0</v>
      </c>
      <c r="F19" s="151">
        <f t="shared" ref="F19" si="8">SUM(F15:F18)</f>
        <v>0</v>
      </c>
      <c r="G19" s="150"/>
      <c r="H19" s="151">
        <f>SUM(H15:H18)</f>
        <v>0</v>
      </c>
      <c r="I19" s="148">
        <f>SUM(I15:I18)</f>
        <v>0</v>
      </c>
      <c r="J19" s="150"/>
      <c r="K19" s="148">
        <f>SUM(K15:K18)</f>
        <v>0</v>
      </c>
      <c r="L19" s="148">
        <f>SUM(L15:L18)</f>
        <v>0</v>
      </c>
      <c r="M19" s="77"/>
    </row>
    <row r="20" spans="1:13" ht="22" customHeight="1">
      <c r="A20" s="77"/>
      <c r="B20" s="293" t="s">
        <v>17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77"/>
    </row>
    <row r="21" spans="1:13" ht="18" customHeight="1">
      <c r="A21" s="77"/>
      <c r="B21" s="90"/>
      <c r="C21" s="91"/>
      <c r="D21" s="91"/>
      <c r="E21" s="91"/>
      <c r="F21" s="91">
        <f>SUM(C21:E21)</f>
        <v>0</v>
      </c>
      <c r="G21" s="92"/>
      <c r="H21" s="91">
        <f>ROUND(G21*(F21-D21),2)</f>
        <v>0</v>
      </c>
      <c r="I21" s="147">
        <f>F21+H21</f>
        <v>0</v>
      </c>
      <c r="J21" s="93"/>
      <c r="K21" s="91">
        <f>ROUND(I21*J21,2)</f>
        <v>0</v>
      </c>
      <c r="L21" s="91">
        <f>I21-K21</f>
        <v>0</v>
      </c>
      <c r="M21" s="77"/>
    </row>
    <row r="22" spans="1:13" ht="18" customHeight="1">
      <c r="A22" s="77"/>
      <c r="B22" s="90"/>
      <c r="C22" s="91"/>
      <c r="D22" s="91"/>
      <c r="E22" s="91"/>
      <c r="F22" s="91">
        <f>SUM(C22:E22)</f>
        <v>0</v>
      </c>
      <c r="G22" s="92"/>
      <c r="H22" s="91">
        <f t="shared" ref="H22:H24" si="9">ROUND(G22*(F22-D22),2)</f>
        <v>0</v>
      </c>
      <c r="I22" s="147">
        <f>F22+H22</f>
        <v>0</v>
      </c>
      <c r="J22" s="93"/>
      <c r="K22" s="91">
        <f>ROUND(I22*J22,2)</f>
        <v>0</v>
      </c>
      <c r="L22" s="91">
        <f>I22-K22</f>
        <v>0</v>
      </c>
      <c r="M22" s="77"/>
    </row>
    <row r="23" spans="1:13" ht="18" customHeight="1">
      <c r="A23" s="77"/>
      <c r="B23" s="90"/>
      <c r="C23" s="91"/>
      <c r="D23" s="91"/>
      <c r="E23" s="91"/>
      <c r="F23" s="91">
        <f>SUM(C23:E23)</f>
        <v>0</v>
      </c>
      <c r="G23" s="92"/>
      <c r="H23" s="91">
        <f t="shared" si="9"/>
        <v>0</v>
      </c>
      <c r="I23" s="147">
        <f>F23+H23</f>
        <v>0</v>
      </c>
      <c r="J23" s="93"/>
      <c r="K23" s="91">
        <f>ROUND(I23*J23,2)</f>
        <v>0</v>
      </c>
      <c r="L23" s="91">
        <f t="shared" ref="L23:L24" si="10">I23-K23</f>
        <v>0</v>
      </c>
      <c r="M23" s="77"/>
    </row>
    <row r="24" spans="1:13" ht="18" customHeight="1">
      <c r="A24" s="77"/>
      <c r="B24" s="94"/>
      <c r="C24" s="91"/>
      <c r="D24" s="91"/>
      <c r="E24" s="91"/>
      <c r="F24" s="91">
        <f>SUM(C24:E24)</f>
        <v>0</v>
      </c>
      <c r="G24" s="92"/>
      <c r="H24" s="91">
        <f t="shared" si="9"/>
        <v>0</v>
      </c>
      <c r="I24" s="147">
        <f>F24+H24</f>
        <v>0</v>
      </c>
      <c r="J24" s="93"/>
      <c r="K24" s="91">
        <f>ROUND(I24*J24,2)</f>
        <v>0</v>
      </c>
      <c r="L24" s="91">
        <f t="shared" si="10"/>
        <v>0</v>
      </c>
      <c r="M24" s="77"/>
    </row>
    <row r="25" spans="1:13" ht="22" customHeight="1">
      <c r="A25" s="77"/>
      <c r="B25" s="95" t="s">
        <v>81</v>
      </c>
      <c r="C25" s="151">
        <f t="shared" ref="C25" si="11">SUM(C21:C24)</f>
        <v>0</v>
      </c>
      <c r="D25" s="151">
        <f t="shared" ref="D25" si="12">SUM(D21:D24)</f>
        <v>0</v>
      </c>
      <c r="E25" s="151">
        <f t="shared" ref="E25" si="13">SUM(E21:E24)</f>
        <v>0</v>
      </c>
      <c r="F25" s="151">
        <f t="shared" ref="F25" si="14">SUM(F21:F24)</f>
        <v>0</v>
      </c>
      <c r="G25" s="150"/>
      <c r="H25" s="151">
        <f>SUM(H21:H24)</f>
        <v>0</v>
      </c>
      <c r="I25" s="148">
        <f>SUM(I21:I24)</f>
        <v>0</v>
      </c>
      <c r="J25" s="150"/>
      <c r="K25" s="148">
        <f>SUM(K21:K24)</f>
        <v>0</v>
      </c>
      <c r="L25" s="148">
        <f>SUM(L21:L24)</f>
        <v>0</v>
      </c>
      <c r="M25" s="77"/>
    </row>
    <row r="26" spans="1:13" ht="22" customHeight="1">
      <c r="A26" s="77"/>
      <c r="B26" s="295" t="s">
        <v>73</v>
      </c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77"/>
    </row>
    <row r="27" spans="1:13" ht="18" customHeight="1">
      <c r="A27" s="77"/>
      <c r="B27" s="90"/>
      <c r="C27" s="91"/>
      <c r="D27" s="91"/>
      <c r="E27" s="91"/>
      <c r="F27" s="91">
        <f>SUM(C27:E27)</f>
        <v>0</v>
      </c>
      <c r="G27" s="92"/>
      <c r="H27" s="91">
        <f>ROUND(G27*(F27-D27),2)</f>
        <v>0</v>
      </c>
      <c r="I27" s="147">
        <f>F27+H27</f>
        <v>0</v>
      </c>
      <c r="J27" s="93"/>
      <c r="K27" s="91">
        <f>ROUND(I27*J27,2)</f>
        <v>0</v>
      </c>
      <c r="L27" s="91">
        <f>I27-K27</f>
        <v>0</v>
      </c>
      <c r="M27" s="77"/>
    </row>
    <row r="28" spans="1:13" ht="18" customHeight="1">
      <c r="A28" s="77"/>
      <c r="B28" s="90"/>
      <c r="C28" s="91"/>
      <c r="D28" s="91"/>
      <c r="E28" s="91"/>
      <c r="F28" s="91">
        <f>SUM(C28:E28)</f>
        <v>0</v>
      </c>
      <c r="G28" s="92"/>
      <c r="H28" s="91">
        <f t="shared" ref="H28:H30" si="15">ROUND(G28*(F28-D28),2)</f>
        <v>0</v>
      </c>
      <c r="I28" s="147">
        <f>F28+H28</f>
        <v>0</v>
      </c>
      <c r="J28" s="93"/>
      <c r="K28" s="91">
        <f>ROUND(I28*J28,2)</f>
        <v>0</v>
      </c>
      <c r="L28" s="91">
        <f>I28-K28</f>
        <v>0</v>
      </c>
      <c r="M28" s="77"/>
    </row>
    <row r="29" spans="1:13" ht="18" customHeight="1">
      <c r="A29" s="77"/>
      <c r="B29" s="90"/>
      <c r="C29" s="91"/>
      <c r="D29" s="91"/>
      <c r="E29" s="91"/>
      <c r="F29" s="91">
        <f>SUM(C29:E29)</f>
        <v>0</v>
      </c>
      <c r="G29" s="92"/>
      <c r="H29" s="91">
        <f t="shared" si="15"/>
        <v>0</v>
      </c>
      <c r="I29" s="147">
        <f>F29+H29</f>
        <v>0</v>
      </c>
      <c r="J29" s="93"/>
      <c r="K29" s="91">
        <f>ROUND(I29*J29,2)</f>
        <v>0</v>
      </c>
      <c r="L29" s="91">
        <f t="shared" ref="L29:L30" si="16">I29-K29</f>
        <v>0</v>
      </c>
      <c r="M29" s="77"/>
    </row>
    <row r="30" spans="1:13" ht="18" customHeight="1">
      <c r="A30" s="77"/>
      <c r="B30" s="94"/>
      <c r="C30" s="91"/>
      <c r="D30" s="91"/>
      <c r="E30" s="91"/>
      <c r="F30" s="91">
        <f>SUM(C30:E30)</f>
        <v>0</v>
      </c>
      <c r="G30" s="92"/>
      <c r="H30" s="91">
        <f t="shared" si="15"/>
        <v>0</v>
      </c>
      <c r="I30" s="147">
        <f>F30+H30</f>
        <v>0</v>
      </c>
      <c r="J30" s="93"/>
      <c r="K30" s="91">
        <f>ROUND(I30*J30,2)</f>
        <v>0</v>
      </c>
      <c r="L30" s="91">
        <f t="shared" si="16"/>
        <v>0</v>
      </c>
      <c r="M30" s="77"/>
    </row>
    <row r="31" spans="1:13" ht="22" customHeight="1">
      <c r="A31" s="77"/>
      <c r="B31" s="95" t="s">
        <v>81</v>
      </c>
      <c r="C31" s="151">
        <f t="shared" ref="C31" si="17">SUM(C27:C30)</f>
        <v>0</v>
      </c>
      <c r="D31" s="151">
        <f t="shared" ref="D31" si="18">SUM(D27:D30)</f>
        <v>0</v>
      </c>
      <c r="E31" s="151">
        <f t="shared" ref="E31" si="19">SUM(E27:E30)</f>
        <v>0</v>
      </c>
      <c r="F31" s="151">
        <f t="shared" ref="F31" si="20">SUM(F27:F30)</f>
        <v>0</v>
      </c>
      <c r="G31" s="150"/>
      <c r="H31" s="151">
        <f>SUM(H27:H30)</f>
        <v>0</v>
      </c>
      <c r="I31" s="148">
        <f>SUM(I27:I30)</f>
        <v>0</v>
      </c>
      <c r="J31" s="150"/>
      <c r="K31" s="148">
        <f>SUM(K27:K30)</f>
        <v>0</v>
      </c>
      <c r="L31" s="148">
        <f>SUM(L27:L30)</f>
        <v>0</v>
      </c>
      <c r="M31" s="77"/>
    </row>
    <row r="32" spans="1:13" ht="22" customHeight="1">
      <c r="A32" s="77"/>
      <c r="B32" s="295" t="s">
        <v>74</v>
      </c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77"/>
    </row>
    <row r="33" spans="1:13" ht="18" customHeight="1">
      <c r="A33" s="77"/>
      <c r="B33" s="90"/>
      <c r="C33" s="91"/>
      <c r="D33" s="91"/>
      <c r="E33" s="91"/>
      <c r="F33" s="91">
        <f>SUM(C33:E33)</f>
        <v>0</v>
      </c>
      <c r="G33" s="92"/>
      <c r="H33" s="91">
        <f>ROUND(G33*(F33-D33),2)</f>
        <v>0</v>
      </c>
      <c r="I33" s="147">
        <f>F33+H33</f>
        <v>0</v>
      </c>
      <c r="J33" s="93"/>
      <c r="K33" s="91">
        <f>ROUND(I33*J33,2)</f>
        <v>0</v>
      </c>
      <c r="L33" s="91">
        <f>I33-K33</f>
        <v>0</v>
      </c>
      <c r="M33" s="77"/>
    </row>
    <row r="34" spans="1:13" ht="18" customHeight="1">
      <c r="A34" s="77"/>
      <c r="B34" s="90"/>
      <c r="C34" s="91"/>
      <c r="D34" s="91"/>
      <c r="E34" s="91"/>
      <c r="F34" s="91">
        <f>SUM(C34:E34)</f>
        <v>0</v>
      </c>
      <c r="G34" s="92"/>
      <c r="H34" s="91">
        <f t="shared" ref="H34:H36" si="21">ROUND(G34*(F34-D34),2)</f>
        <v>0</v>
      </c>
      <c r="I34" s="147">
        <f>F34+H34</f>
        <v>0</v>
      </c>
      <c r="J34" s="93"/>
      <c r="K34" s="91">
        <f>ROUND(I34*J34,2)</f>
        <v>0</v>
      </c>
      <c r="L34" s="91">
        <f>I34-K34</f>
        <v>0</v>
      </c>
      <c r="M34" s="77"/>
    </row>
    <row r="35" spans="1:13" ht="18" customHeight="1">
      <c r="A35" s="77"/>
      <c r="B35" s="90"/>
      <c r="C35" s="91"/>
      <c r="D35" s="91"/>
      <c r="E35" s="91"/>
      <c r="F35" s="91">
        <f>SUM(C35:E35)</f>
        <v>0</v>
      </c>
      <c r="G35" s="92"/>
      <c r="H35" s="91">
        <f t="shared" si="21"/>
        <v>0</v>
      </c>
      <c r="I35" s="147">
        <f>F35+H35</f>
        <v>0</v>
      </c>
      <c r="J35" s="93"/>
      <c r="K35" s="91">
        <f>ROUND(I35*J35,2)</f>
        <v>0</v>
      </c>
      <c r="L35" s="91">
        <f t="shared" ref="L35:L36" si="22">I35-K35</f>
        <v>0</v>
      </c>
      <c r="M35" s="77"/>
    </row>
    <row r="36" spans="1:13" ht="18" customHeight="1">
      <c r="A36" s="77"/>
      <c r="B36" s="94"/>
      <c r="C36" s="91"/>
      <c r="D36" s="91"/>
      <c r="E36" s="91"/>
      <c r="F36" s="91">
        <f>SUM(C36:E36)</f>
        <v>0</v>
      </c>
      <c r="G36" s="92"/>
      <c r="H36" s="91">
        <f t="shared" si="21"/>
        <v>0</v>
      </c>
      <c r="I36" s="147">
        <f>F36+H36</f>
        <v>0</v>
      </c>
      <c r="J36" s="93"/>
      <c r="K36" s="91">
        <f>ROUND(I36*J36,2)</f>
        <v>0</v>
      </c>
      <c r="L36" s="91">
        <f t="shared" si="22"/>
        <v>0</v>
      </c>
      <c r="M36" s="77"/>
    </row>
    <row r="37" spans="1:13" ht="22" customHeight="1">
      <c r="A37" s="77"/>
      <c r="B37" s="95" t="s">
        <v>81</v>
      </c>
      <c r="C37" s="151">
        <f t="shared" ref="C37:F37" si="23">SUM(C33:C36)</f>
        <v>0</v>
      </c>
      <c r="D37" s="151">
        <f t="shared" si="23"/>
        <v>0</v>
      </c>
      <c r="E37" s="151">
        <f t="shared" si="23"/>
        <v>0</v>
      </c>
      <c r="F37" s="151">
        <f t="shared" si="23"/>
        <v>0</v>
      </c>
      <c r="G37" s="150"/>
      <c r="H37" s="151">
        <f>SUM(H33:H36)</f>
        <v>0</v>
      </c>
      <c r="I37" s="148">
        <f>SUM(I33:I36)</f>
        <v>0</v>
      </c>
      <c r="J37" s="150"/>
      <c r="K37" s="148">
        <f>SUM(K33:K36)</f>
        <v>0</v>
      </c>
      <c r="L37" s="148">
        <f>SUM(L33:L36)</f>
        <v>0</v>
      </c>
      <c r="M37" s="77"/>
    </row>
    <row r="38" spans="1:13" ht="22" customHeight="1">
      <c r="A38" s="77"/>
      <c r="B38" s="295" t="s">
        <v>75</v>
      </c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77"/>
    </row>
    <row r="39" spans="1:13" ht="18" customHeight="1">
      <c r="A39" s="77"/>
      <c r="B39" s="90"/>
      <c r="C39" s="91"/>
      <c r="D39" s="91"/>
      <c r="E39" s="91"/>
      <c r="F39" s="91">
        <f>SUM(C39:E39)</f>
        <v>0</v>
      </c>
      <c r="G39" s="92"/>
      <c r="H39" s="91">
        <f>ROUND(G39*(F39-D39),2)</f>
        <v>0</v>
      </c>
      <c r="I39" s="147">
        <f>F39+H39</f>
        <v>0</v>
      </c>
      <c r="J39" s="93"/>
      <c r="K39" s="91">
        <f>ROUND(I39*J39,2)</f>
        <v>0</v>
      </c>
      <c r="L39" s="91">
        <f>I39-K39</f>
        <v>0</v>
      </c>
      <c r="M39" s="77"/>
    </row>
    <row r="40" spans="1:13" ht="18" customHeight="1">
      <c r="A40" s="77"/>
      <c r="B40" s="90"/>
      <c r="C40" s="91"/>
      <c r="D40" s="91"/>
      <c r="E40" s="91"/>
      <c r="F40" s="91">
        <f>SUM(C40:E40)</f>
        <v>0</v>
      </c>
      <c r="G40" s="92"/>
      <c r="H40" s="91">
        <f t="shared" ref="H40:H42" si="24">ROUND(G40*(F40-D40),2)</f>
        <v>0</v>
      </c>
      <c r="I40" s="147">
        <f>F40+H40</f>
        <v>0</v>
      </c>
      <c r="J40" s="93"/>
      <c r="K40" s="91">
        <f>ROUND(I40*J40,2)</f>
        <v>0</v>
      </c>
      <c r="L40" s="91">
        <f>I40-K40</f>
        <v>0</v>
      </c>
      <c r="M40" s="77"/>
    </row>
    <row r="41" spans="1:13" ht="18" customHeight="1">
      <c r="A41" s="77"/>
      <c r="B41" s="90"/>
      <c r="C41" s="91"/>
      <c r="D41" s="91"/>
      <c r="E41" s="91"/>
      <c r="F41" s="91">
        <f>SUM(C41:E41)</f>
        <v>0</v>
      </c>
      <c r="G41" s="92"/>
      <c r="H41" s="91">
        <f t="shared" si="24"/>
        <v>0</v>
      </c>
      <c r="I41" s="147">
        <f>F41+H41</f>
        <v>0</v>
      </c>
      <c r="J41" s="93"/>
      <c r="K41" s="91">
        <f>ROUND(I41*J41,2)</f>
        <v>0</v>
      </c>
      <c r="L41" s="91">
        <f t="shared" ref="L41:L42" si="25">I41-K41</f>
        <v>0</v>
      </c>
      <c r="M41" s="77"/>
    </row>
    <row r="42" spans="1:13" ht="18" customHeight="1">
      <c r="A42" s="77"/>
      <c r="B42" s="94"/>
      <c r="C42" s="91"/>
      <c r="D42" s="91"/>
      <c r="E42" s="91"/>
      <c r="F42" s="91">
        <f>SUM(C42:E42)</f>
        <v>0</v>
      </c>
      <c r="G42" s="92"/>
      <c r="H42" s="91">
        <f t="shared" si="24"/>
        <v>0</v>
      </c>
      <c r="I42" s="147">
        <f>F42+H42</f>
        <v>0</v>
      </c>
      <c r="J42" s="93"/>
      <c r="K42" s="91">
        <f>ROUND(I42*J42,2)</f>
        <v>0</v>
      </c>
      <c r="L42" s="91">
        <f t="shared" si="25"/>
        <v>0</v>
      </c>
      <c r="M42" s="77"/>
    </row>
    <row r="43" spans="1:13" ht="22" customHeight="1">
      <c r="A43" s="77"/>
      <c r="B43" s="95" t="s">
        <v>81</v>
      </c>
      <c r="C43" s="151">
        <f t="shared" ref="C43:F43" si="26">SUM(C39:C42)</f>
        <v>0</v>
      </c>
      <c r="D43" s="151">
        <f t="shared" si="26"/>
        <v>0</v>
      </c>
      <c r="E43" s="151">
        <f t="shared" si="26"/>
        <v>0</v>
      </c>
      <c r="F43" s="151">
        <f t="shared" si="26"/>
        <v>0</v>
      </c>
      <c r="G43" s="150"/>
      <c r="H43" s="151">
        <f>SUM(H39:H42)</f>
        <v>0</v>
      </c>
      <c r="I43" s="148">
        <f>SUM(I39:I42)</f>
        <v>0</v>
      </c>
      <c r="J43" s="150"/>
      <c r="K43" s="148">
        <f>SUM(K39:K42)</f>
        <v>0</v>
      </c>
      <c r="L43" s="148">
        <f>SUM(L39:L42)</f>
        <v>0</v>
      </c>
      <c r="M43" s="77"/>
    </row>
    <row r="44" spans="1:13" ht="22" customHeight="1">
      <c r="A44" s="77"/>
      <c r="B44" s="295" t="s">
        <v>76</v>
      </c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77"/>
    </row>
    <row r="45" spans="1:13" ht="18" customHeight="1">
      <c r="A45" s="77"/>
      <c r="B45" s="90"/>
      <c r="C45" s="91"/>
      <c r="D45" s="91"/>
      <c r="E45" s="91"/>
      <c r="F45" s="91">
        <f>SUM(C45:E45)</f>
        <v>0</v>
      </c>
      <c r="G45" s="92"/>
      <c r="H45" s="91">
        <f>ROUND(G45*(F45-D45),2)</f>
        <v>0</v>
      </c>
      <c r="I45" s="147">
        <f>F45+H45</f>
        <v>0</v>
      </c>
      <c r="J45" s="93"/>
      <c r="K45" s="91">
        <f>ROUND(I45*J45,2)</f>
        <v>0</v>
      </c>
      <c r="L45" s="91">
        <f>I45-K45</f>
        <v>0</v>
      </c>
      <c r="M45" s="77"/>
    </row>
    <row r="46" spans="1:13" ht="18" customHeight="1">
      <c r="A46" s="77"/>
      <c r="B46" s="90"/>
      <c r="C46" s="91"/>
      <c r="D46" s="91"/>
      <c r="E46" s="91"/>
      <c r="F46" s="91">
        <f>SUM(C46:E46)</f>
        <v>0</v>
      </c>
      <c r="G46" s="92"/>
      <c r="H46" s="91">
        <f t="shared" ref="H46:H48" si="27">ROUND(G46*(F46-D46),2)</f>
        <v>0</v>
      </c>
      <c r="I46" s="147">
        <f>F46+H46</f>
        <v>0</v>
      </c>
      <c r="J46" s="93"/>
      <c r="K46" s="91">
        <f>ROUND(I46*J46,2)</f>
        <v>0</v>
      </c>
      <c r="L46" s="91">
        <f>I46-K46</f>
        <v>0</v>
      </c>
      <c r="M46" s="77"/>
    </row>
    <row r="47" spans="1:13" ht="18" customHeight="1">
      <c r="A47" s="77"/>
      <c r="B47" s="90"/>
      <c r="C47" s="91"/>
      <c r="D47" s="91"/>
      <c r="E47" s="91"/>
      <c r="F47" s="91">
        <f>SUM(C47:E47)</f>
        <v>0</v>
      </c>
      <c r="G47" s="92"/>
      <c r="H47" s="91">
        <f t="shared" si="27"/>
        <v>0</v>
      </c>
      <c r="I47" s="147">
        <f>F47+H47</f>
        <v>0</v>
      </c>
      <c r="J47" s="93"/>
      <c r="K47" s="91">
        <f>ROUND(I47*J47,2)</f>
        <v>0</v>
      </c>
      <c r="L47" s="91">
        <f t="shared" ref="L47:L48" si="28">I47-K47</f>
        <v>0</v>
      </c>
      <c r="M47" s="77"/>
    </row>
    <row r="48" spans="1:13" ht="18" customHeight="1">
      <c r="A48" s="77"/>
      <c r="B48" s="94"/>
      <c r="C48" s="91"/>
      <c r="D48" s="91"/>
      <c r="E48" s="91"/>
      <c r="F48" s="91">
        <f>SUM(C48:E48)</f>
        <v>0</v>
      </c>
      <c r="G48" s="92"/>
      <c r="H48" s="91">
        <f t="shared" si="27"/>
        <v>0</v>
      </c>
      <c r="I48" s="147">
        <f>F48+H48</f>
        <v>0</v>
      </c>
      <c r="J48" s="93"/>
      <c r="K48" s="91">
        <f>ROUND(I48*J48,2)</f>
        <v>0</v>
      </c>
      <c r="L48" s="91">
        <f t="shared" si="28"/>
        <v>0</v>
      </c>
      <c r="M48" s="77"/>
    </row>
    <row r="49" spans="1:13" ht="22" customHeight="1">
      <c r="A49" s="77"/>
      <c r="B49" s="95" t="s">
        <v>81</v>
      </c>
      <c r="C49" s="151">
        <f t="shared" ref="C49:F49" si="29">SUM(C45:C48)</f>
        <v>0</v>
      </c>
      <c r="D49" s="151">
        <f t="shared" si="29"/>
        <v>0</v>
      </c>
      <c r="E49" s="151">
        <f t="shared" si="29"/>
        <v>0</v>
      </c>
      <c r="F49" s="151">
        <f t="shared" si="29"/>
        <v>0</v>
      </c>
      <c r="G49" s="150"/>
      <c r="H49" s="151">
        <f>SUM(H45:H48)</f>
        <v>0</v>
      </c>
      <c r="I49" s="148">
        <f>SUM(I45:I48)</f>
        <v>0</v>
      </c>
      <c r="J49" s="150"/>
      <c r="K49" s="148">
        <f>SUM(K45:K48)</f>
        <v>0</v>
      </c>
      <c r="L49" s="148">
        <f>SUM(L45:L48)</f>
        <v>0</v>
      </c>
      <c r="M49" s="77"/>
    </row>
    <row r="50" spans="1:13" ht="22" customHeight="1">
      <c r="A50" s="77"/>
      <c r="B50" s="295" t="s">
        <v>77</v>
      </c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77"/>
    </row>
    <row r="51" spans="1:13" ht="18" customHeight="1">
      <c r="A51" s="77"/>
      <c r="B51" s="90"/>
      <c r="C51" s="91"/>
      <c r="D51" s="91"/>
      <c r="E51" s="91"/>
      <c r="F51" s="91">
        <f>SUM(C51:E51)</f>
        <v>0</v>
      </c>
      <c r="G51" s="92"/>
      <c r="H51" s="91">
        <f>ROUND(G51*(F51-D51),2)</f>
        <v>0</v>
      </c>
      <c r="I51" s="147">
        <f>F51+H51</f>
        <v>0</v>
      </c>
      <c r="J51" s="93"/>
      <c r="K51" s="91">
        <f>ROUND(I51*J51,2)</f>
        <v>0</v>
      </c>
      <c r="L51" s="91">
        <f>I51-K51</f>
        <v>0</v>
      </c>
      <c r="M51" s="77"/>
    </row>
    <row r="52" spans="1:13" ht="18" customHeight="1">
      <c r="A52" s="77"/>
      <c r="B52" s="90"/>
      <c r="C52" s="91"/>
      <c r="D52" s="91"/>
      <c r="E52" s="91"/>
      <c r="F52" s="91">
        <f>SUM(C52:E52)</f>
        <v>0</v>
      </c>
      <c r="G52" s="92"/>
      <c r="H52" s="91">
        <f t="shared" ref="H52:H54" si="30">ROUND(G52*(F52-D52),2)</f>
        <v>0</v>
      </c>
      <c r="I52" s="147">
        <f>F52+H52</f>
        <v>0</v>
      </c>
      <c r="J52" s="93"/>
      <c r="K52" s="91">
        <f>ROUND(I52*J52,2)</f>
        <v>0</v>
      </c>
      <c r="L52" s="91">
        <f>I52-K52</f>
        <v>0</v>
      </c>
      <c r="M52" s="77"/>
    </row>
    <row r="53" spans="1:13" ht="18" customHeight="1">
      <c r="A53" s="77"/>
      <c r="B53" s="90"/>
      <c r="C53" s="91"/>
      <c r="D53" s="91"/>
      <c r="E53" s="91"/>
      <c r="F53" s="91">
        <f>SUM(C53:E53)</f>
        <v>0</v>
      </c>
      <c r="G53" s="92"/>
      <c r="H53" s="91">
        <f t="shared" si="30"/>
        <v>0</v>
      </c>
      <c r="I53" s="147">
        <f>F53+H53</f>
        <v>0</v>
      </c>
      <c r="J53" s="93"/>
      <c r="K53" s="91">
        <f>ROUND(I53*J53,2)</f>
        <v>0</v>
      </c>
      <c r="L53" s="91">
        <f t="shared" ref="L53:L54" si="31">I53-K53</f>
        <v>0</v>
      </c>
      <c r="M53" s="77"/>
    </row>
    <row r="54" spans="1:13" ht="18" customHeight="1">
      <c r="A54" s="77"/>
      <c r="B54" s="94"/>
      <c r="C54" s="91"/>
      <c r="D54" s="91"/>
      <c r="E54" s="91"/>
      <c r="F54" s="91">
        <f>SUM(C54:E54)</f>
        <v>0</v>
      </c>
      <c r="G54" s="92"/>
      <c r="H54" s="91">
        <f t="shared" si="30"/>
        <v>0</v>
      </c>
      <c r="I54" s="147">
        <f>F54+H54</f>
        <v>0</v>
      </c>
      <c r="J54" s="93"/>
      <c r="K54" s="91">
        <f>ROUND(I54*J54,2)</f>
        <v>0</v>
      </c>
      <c r="L54" s="91">
        <f t="shared" si="31"/>
        <v>0</v>
      </c>
      <c r="M54" s="77"/>
    </row>
    <row r="55" spans="1:13" ht="22" customHeight="1">
      <c r="A55" s="77"/>
      <c r="B55" s="95" t="s">
        <v>81</v>
      </c>
      <c r="C55" s="151">
        <f t="shared" ref="C55:F55" si="32">SUM(C51:C54)</f>
        <v>0</v>
      </c>
      <c r="D55" s="151">
        <f t="shared" si="32"/>
        <v>0</v>
      </c>
      <c r="E55" s="151">
        <f t="shared" si="32"/>
        <v>0</v>
      </c>
      <c r="F55" s="151">
        <f t="shared" si="32"/>
        <v>0</v>
      </c>
      <c r="G55" s="150"/>
      <c r="H55" s="151">
        <f>SUM(H51:H54)</f>
        <v>0</v>
      </c>
      <c r="I55" s="148">
        <f>SUM(I51:I54)</f>
        <v>0</v>
      </c>
      <c r="J55" s="150"/>
      <c r="K55" s="148">
        <f>SUM(K51:K54)</f>
        <v>0</v>
      </c>
      <c r="L55" s="148">
        <f>SUM(L51:L54)</f>
        <v>0</v>
      </c>
      <c r="M55" s="77"/>
    </row>
    <row r="56" spans="1:13" ht="22" customHeight="1">
      <c r="A56" s="77"/>
      <c r="B56" s="295" t="s">
        <v>78</v>
      </c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77"/>
    </row>
    <row r="57" spans="1:13" ht="18" customHeight="1">
      <c r="A57" s="77"/>
      <c r="B57" s="90"/>
      <c r="C57" s="91"/>
      <c r="D57" s="91"/>
      <c r="E57" s="91"/>
      <c r="F57" s="91">
        <f>SUM(C57:E57)</f>
        <v>0</v>
      </c>
      <c r="G57" s="92"/>
      <c r="H57" s="91">
        <f>ROUND(G57*(F57-D57),2)</f>
        <v>0</v>
      </c>
      <c r="I57" s="147">
        <f>F57+H57</f>
        <v>0</v>
      </c>
      <c r="J57" s="93"/>
      <c r="K57" s="91">
        <f>ROUND(I57*J57,2)</f>
        <v>0</v>
      </c>
      <c r="L57" s="91">
        <f>I57-K57</f>
        <v>0</v>
      </c>
      <c r="M57" s="77"/>
    </row>
    <row r="58" spans="1:13" ht="18" customHeight="1">
      <c r="A58" s="77"/>
      <c r="B58" s="90"/>
      <c r="C58" s="91"/>
      <c r="D58" s="91"/>
      <c r="E58" s="91"/>
      <c r="F58" s="91">
        <f>SUM(C58:E58)</f>
        <v>0</v>
      </c>
      <c r="G58" s="92"/>
      <c r="H58" s="91">
        <f t="shared" ref="H58:H60" si="33">ROUND(G58*(F58-D58),2)</f>
        <v>0</v>
      </c>
      <c r="I58" s="147">
        <f>F58+H58</f>
        <v>0</v>
      </c>
      <c r="J58" s="93"/>
      <c r="K58" s="91">
        <f>ROUND(I58*J58,2)</f>
        <v>0</v>
      </c>
      <c r="L58" s="91">
        <f>I58-K58</f>
        <v>0</v>
      </c>
      <c r="M58" s="77"/>
    </row>
    <row r="59" spans="1:13" ht="18" customHeight="1">
      <c r="A59" s="77"/>
      <c r="B59" s="90"/>
      <c r="C59" s="91"/>
      <c r="D59" s="91"/>
      <c r="E59" s="91"/>
      <c r="F59" s="91">
        <f>SUM(C59:E59)</f>
        <v>0</v>
      </c>
      <c r="G59" s="92"/>
      <c r="H59" s="91">
        <f t="shared" si="33"/>
        <v>0</v>
      </c>
      <c r="I59" s="147">
        <f>F59+H59</f>
        <v>0</v>
      </c>
      <c r="J59" s="93"/>
      <c r="K59" s="91">
        <f>ROUND(I59*J59,2)</f>
        <v>0</v>
      </c>
      <c r="L59" s="91">
        <f t="shared" ref="L59:L60" si="34">I59-K59</f>
        <v>0</v>
      </c>
      <c r="M59" s="77"/>
    </row>
    <row r="60" spans="1:13" ht="18" customHeight="1">
      <c r="A60" s="77"/>
      <c r="B60" s="94"/>
      <c r="C60" s="91"/>
      <c r="D60" s="91"/>
      <c r="E60" s="91"/>
      <c r="F60" s="91">
        <f>SUM(C60:E60)</f>
        <v>0</v>
      </c>
      <c r="G60" s="92"/>
      <c r="H60" s="91">
        <f t="shared" si="33"/>
        <v>0</v>
      </c>
      <c r="I60" s="147">
        <f>F60+H60</f>
        <v>0</v>
      </c>
      <c r="J60" s="93"/>
      <c r="K60" s="91">
        <f>ROUND(I60*J60,2)</f>
        <v>0</v>
      </c>
      <c r="L60" s="91">
        <f t="shared" si="34"/>
        <v>0</v>
      </c>
      <c r="M60" s="77"/>
    </row>
    <row r="61" spans="1:13" ht="22" customHeight="1">
      <c r="A61" s="77"/>
      <c r="B61" s="95" t="s">
        <v>81</v>
      </c>
      <c r="C61" s="151">
        <f>SUM(C57:C60)</f>
        <v>0</v>
      </c>
      <c r="D61" s="151">
        <f t="shared" ref="D61:F61" si="35">SUM(D57:D60)</f>
        <v>0</v>
      </c>
      <c r="E61" s="151">
        <f t="shared" si="35"/>
        <v>0</v>
      </c>
      <c r="F61" s="151">
        <f t="shared" si="35"/>
        <v>0</v>
      </c>
      <c r="G61" s="150"/>
      <c r="H61" s="151">
        <f>SUM(H57:H60)</f>
        <v>0</v>
      </c>
      <c r="I61" s="148">
        <f>SUM(I57:I60)</f>
        <v>0</v>
      </c>
      <c r="J61" s="150"/>
      <c r="K61" s="148">
        <f>SUM(K57:K60)</f>
        <v>0</v>
      </c>
      <c r="L61" s="148">
        <f>SUM(L57:L60)</f>
        <v>0</v>
      </c>
      <c r="M61" s="77"/>
    </row>
    <row r="62" spans="1:13" ht="22" customHeight="1">
      <c r="A62" s="77"/>
      <c r="B62" s="295" t="s">
        <v>79</v>
      </c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77"/>
    </row>
    <row r="63" spans="1:13" ht="18" customHeight="1">
      <c r="A63" s="77"/>
      <c r="B63" s="90"/>
      <c r="C63" s="91"/>
      <c r="D63" s="91"/>
      <c r="E63" s="91"/>
      <c r="F63" s="91">
        <f>SUM(C63:E63)</f>
        <v>0</v>
      </c>
      <c r="G63" s="92"/>
      <c r="H63" s="91">
        <f>ROUND(G63*(F63-D63),2)</f>
        <v>0</v>
      </c>
      <c r="I63" s="147">
        <f>F63+H63</f>
        <v>0</v>
      </c>
      <c r="J63" s="93"/>
      <c r="K63" s="91">
        <f>ROUND(I63*J63,2)</f>
        <v>0</v>
      </c>
      <c r="L63" s="91">
        <f>I63-K63</f>
        <v>0</v>
      </c>
      <c r="M63" s="77"/>
    </row>
    <row r="64" spans="1:13" ht="18" customHeight="1">
      <c r="A64" s="77"/>
      <c r="B64" s="90"/>
      <c r="C64" s="91"/>
      <c r="D64" s="91"/>
      <c r="E64" s="91"/>
      <c r="F64" s="91">
        <f>SUM(C64:E64)</f>
        <v>0</v>
      </c>
      <c r="G64" s="92"/>
      <c r="H64" s="91">
        <f t="shared" ref="H64:H66" si="36">ROUND(G64*(F64-D64),2)</f>
        <v>0</v>
      </c>
      <c r="I64" s="147">
        <f>F64+H64</f>
        <v>0</v>
      </c>
      <c r="J64" s="93"/>
      <c r="K64" s="91">
        <f>ROUND(I64*J64,2)</f>
        <v>0</v>
      </c>
      <c r="L64" s="91">
        <f>I64-K64</f>
        <v>0</v>
      </c>
      <c r="M64" s="77"/>
    </row>
    <row r="65" spans="1:13" ht="18" customHeight="1">
      <c r="A65" s="77"/>
      <c r="B65" s="90"/>
      <c r="C65" s="91"/>
      <c r="D65" s="91"/>
      <c r="E65" s="91"/>
      <c r="F65" s="91">
        <f>SUM(C65:E65)</f>
        <v>0</v>
      </c>
      <c r="G65" s="92"/>
      <c r="H65" s="91">
        <f t="shared" si="36"/>
        <v>0</v>
      </c>
      <c r="I65" s="147">
        <f>F65+H65</f>
        <v>0</v>
      </c>
      <c r="J65" s="93"/>
      <c r="K65" s="91">
        <f>ROUND(I65*J65,2)</f>
        <v>0</v>
      </c>
      <c r="L65" s="91">
        <f t="shared" ref="L65:L66" si="37">I65-K65</f>
        <v>0</v>
      </c>
      <c r="M65" s="77"/>
    </row>
    <row r="66" spans="1:13" ht="18" customHeight="1">
      <c r="A66" s="77"/>
      <c r="B66" s="94"/>
      <c r="C66" s="91"/>
      <c r="D66" s="91"/>
      <c r="E66" s="91"/>
      <c r="F66" s="91">
        <f>SUM(C66:E66)</f>
        <v>0</v>
      </c>
      <c r="G66" s="92"/>
      <c r="H66" s="91">
        <f t="shared" si="36"/>
        <v>0</v>
      </c>
      <c r="I66" s="147">
        <f>F66+H66</f>
        <v>0</v>
      </c>
      <c r="J66" s="93"/>
      <c r="K66" s="91">
        <f>ROUND(I66*J66,2)</f>
        <v>0</v>
      </c>
      <c r="L66" s="91">
        <f t="shared" si="37"/>
        <v>0</v>
      </c>
      <c r="M66" s="77"/>
    </row>
    <row r="67" spans="1:13" ht="22" customHeight="1">
      <c r="A67" s="77"/>
      <c r="B67" s="95" t="s">
        <v>81</v>
      </c>
      <c r="C67" s="151">
        <f t="shared" ref="C67" si="38">SUM(C63:C66)</f>
        <v>0</v>
      </c>
      <c r="D67" s="151">
        <f t="shared" ref="D67" si="39">SUM(D63:D66)</f>
        <v>0</v>
      </c>
      <c r="E67" s="151">
        <f t="shared" ref="E67" si="40">SUM(E63:E66)</f>
        <v>0</v>
      </c>
      <c r="F67" s="151">
        <f t="shared" ref="F67" si="41">SUM(F63:F66)</f>
        <v>0</v>
      </c>
      <c r="G67" s="150"/>
      <c r="H67" s="151">
        <f>SUM(H63:H66)</f>
        <v>0</v>
      </c>
      <c r="I67" s="148">
        <f>SUM(I63:I66)</f>
        <v>0</v>
      </c>
      <c r="J67" s="150"/>
      <c r="K67" s="148">
        <f>SUM(K63:K66)</f>
        <v>0</v>
      </c>
      <c r="L67" s="148">
        <f>SUM(L63:L66)</f>
        <v>0</v>
      </c>
      <c r="M67" s="77"/>
    </row>
    <row r="68" spans="1:13" ht="20.25" customHeight="1">
      <c r="A68" s="77"/>
      <c r="B68" s="297"/>
      <c r="C68" s="298"/>
      <c r="D68" s="298"/>
      <c r="E68" s="298"/>
      <c r="F68" s="298"/>
      <c r="G68" s="298"/>
      <c r="H68" s="298"/>
      <c r="I68" s="298"/>
      <c r="J68" s="298"/>
      <c r="K68" s="298"/>
      <c r="L68" s="299"/>
      <c r="M68" s="77"/>
    </row>
    <row r="69" spans="1:13" s="18" customFormat="1" ht="26.25" customHeight="1">
      <c r="A69" s="86"/>
      <c r="B69" s="96" t="s">
        <v>80</v>
      </c>
      <c r="C69" s="153">
        <f>C13+C19+C25+C31+C67+C37+C43+C49+C55+C61</f>
        <v>0</v>
      </c>
      <c r="D69" s="153">
        <f t="shared" ref="D69:F69" si="42">D13+D19+D25+D31+D67+D37+D43+D49+D55+D61</f>
        <v>0</v>
      </c>
      <c r="E69" s="153">
        <f t="shared" si="42"/>
        <v>0</v>
      </c>
      <c r="F69" s="153">
        <f t="shared" si="42"/>
        <v>0</v>
      </c>
      <c r="G69" s="152"/>
      <c r="H69" s="153">
        <f t="shared" ref="H69" si="43">H13+H19+H25+H31+H67+H37+H43+H49+H55+H61</f>
        <v>0</v>
      </c>
      <c r="I69" s="149">
        <f t="shared" ref="I69" si="44">I13+I19+I25+I31+I67+I37+I43+I49+I55+I61</f>
        <v>0</v>
      </c>
      <c r="J69" s="152"/>
      <c r="K69" s="149">
        <f t="shared" ref="K69" si="45">K13+K19+K25+K31+K67+K37+K43+K49+K55+K61</f>
        <v>0</v>
      </c>
      <c r="L69" s="149">
        <f t="shared" ref="L69" si="46">L13+L19+L25+L31+L67+L37+L43+L49+L55+L61</f>
        <v>0</v>
      </c>
      <c r="M69" s="86"/>
    </row>
    <row r="70" spans="1:13" ht="25.5" customHeight="1">
      <c r="A70" s="7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77"/>
    </row>
    <row r="71" spans="1:13" ht="25.5" customHeight="1">
      <c r="A71" s="77"/>
      <c r="B71" s="300" t="s">
        <v>113</v>
      </c>
      <c r="C71" s="301"/>
      <c r="D71" s="302"/>
      <c r="E71" s="303"/>
      <c r="F71" s="87"/>
      <c r="G71" s="87"/>
      <c r="H71" s="87"/>
      <c r="I71" s="87"/>
      <c r="J71" s="87"/>
      <c r="K71" s="87"/>
      <c r="L71" s="87"/>
      <c r="M71" s="77"/>
    </row>
    <row r="72" spans="1:13" ht="25.5" customHeight="1">
      <c r="A72" s="7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77"/>
    </row>
    <row r="73" spans="1:13" ht="25.5" customHeight="1">
      <c r="A73" s="7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77"/>
    </row>
    <row r="74" spans="1:13" ht="25.5" customHeight="1">
      <c r="A74" s="7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77"/>
    </row>
    <row r="75" spans="1:13" ht="25.5" customHeight="1">
      <c r="A75" s="7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77"/>
    </row>
    <row r="76" spans="1:13" ht="25.5" customHeight="1">
      <c r="A76" s="7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77"/>
    </row>
    <row r="77" spans="1:13" ht="25.5" customHeight="1">
      <c r="A77" s="7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77"/>
    </row>
    <row r="78" spans="1:13" ht="25.5" customHeight="1">
      <c r="A78" s="7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77"/>
    </row>
    <row r="79" spans="1:13" ht="25.5" customHeight="1">
      <c r="A79" s="7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77"/>
    </row>
    <row r="80" spans="1:13" ht="25.5" customHeight="1">
      <c r="A80" s="7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77"/>
    </row>
    <row r="81" spans="1:13" ht="25.5" customHeight="1">
      <c r="A81" s="7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77"/>
    </row>
    <row r="82" spans="1:13" ht="25.5" customHeight="1">
      <c r="A82" s="7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77"/>
    </row>
    <row r="83" spans="1:13" ht="25.5" customHeight="1">
      <c r="A83" s="7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77"/>
    </row>
    <row r="84" spans="1:13" ht="25.5" customHeight="1">
      <c r="A84" s="7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77"/>
    </row>
  </sheetData>
  <mergeCells count="23">
    <mergeCell ref="B71:C71"/>
    <mergeCell ref="D71:E71"/>
    <mergeCell ref="B2:L2"/>
    <mergeCell ref="C5:C6"/>
    <mergeCell ref="D5:D6"/>
    <mergeCell ref="E5:E6"/>
    <mergeCell ref="J4:J6"/>
    <mergeCell ref="B62:L62"/>
    <mergeCell ref="B4:B6"/>
    <mergeCell ref="B26:L26"/>
    <mergeCell ref="B20:L20"/>
    <mergeCell ref="F5:F6"/>
    <mergeCell ref="C4:I4"/>
    <mergeCell ref="B8:L8"/>
    <mergeCell ref="G5:G6"/>
    <mergeCell ref="H5:H6"/>
    <mergeCell ref="B14:L14"/>
    <mergeCell ref="B56:L56"/>
    <mergeCell ref="B68:L68"/>
    <mergeCell ref="B50:L50"/>
    <mergeCell ref="B32:L32"/>
    <mergeCell ref="B38:L38"/>
    <mergeCell ref="B44:L44"/>
  </mergeCells>
  <pageMargins left="0.31496062992125984" right="0.23622047244094491" top="0.35433070866141736" bottom="0.27559055118110237" header="0.31496062992125984" footer="0.27559055118110237"/>
  <pageSetup paperSize="9" scale="30" fitToHeight="0" orientation="portrait" r:id="rId1"/>
  <headerFooter>
    <oddFooter>&amp;L&amp;P/&amp;N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0000"/>
    <pageSetUpPr fitToPage="1"/>
  </sheetPr>
  <dimension ref="A1:M84"/>
  <sheetViews>
    <sheetView tabSelected="1" view="pageBreakPreview" zoomScaleNormal="100" zoomScaleSheetLayoutView="100" workbookViewId="0">
      <selection activeCell="D71" sqref="D71:E71"/>
    </sheetView>
  </sheetViews>
  <sheetFormatPr defaultRowHeight="14.5"/>
  <cols>
    <col min="1" max="1" width="3" customWidth="1"/>
    <col min="2" max="2" width="20.453125" style="3" customWidth="1"/>
    <col min="3" max="5" width="11.7265625" style="3" customWidth="1"/>
    <col min="6" max="6" width="14.453125" style="3" customWidth="1"/>
    <col min="7" max="7" width="7.453125" style="3" customWidth="1"/>
    <col min="8" max="8" width="13.81640625" style="3" customWidth="1"/>
    <col min="9" max="9" width="18.81640625" style="3" customWidth="1"/>
    <col min="10" max="10" width="7.453125" style="3" customWidth="1"/>
    <col min="11" max="12" width="14.7265625" style="3" customWidth="1"/>
    <col min="13" max="13" width="3" customWidth="1"/>
  </cols>
  <sheetData>
    <row r="1" spans="1:13" ht="24" customHeight="1" thickBot="1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6" t="s">
        <v>110</v>
      </c>
      <c r="M1" s="8"/>
    </row>
    <row r="2" spans="1:13" s="2" customFormat="1" ht="36" customHeight="1" thickBot="1">
      <c r="A2" s="6"/>
      <c r="B2" s="320" t="s">
        <v>52</v>
      </c>
      <c r="C2" s="321"/>
      <c r="D2" s="321"/>
      <c r="E2" s="321"/>
      <c r="F2" s="321"/>
      <c r="G2" s="321"/>
      <c r="H2" s="321"/>
      <c r="I2" s="321"/>
      <c r="J2" s="321"/>
      <c r="K2" s="321"/>
      <c r="L2" s="322"/>
      <c r="M2" s="14"/>
    </row>
    <row r="3" spans="1:13" s="2" customFormat="1">
      <c r="A3" s="6"/>
      <c r="B3" s="13"/>
      <c r="C3" s="13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2.5" customHeight="1">
      <c r="A4" s="8"/>
      <c r="B4" s="313" t="s">
        <v>133</v>
      </c>
      <c r="C4" s="316" t="s">
        <v>111</v>
      </c>
      <c r="D4" s="316"/>
      <c r="E4" s="316"/>
      <c r="F4" s="316"/>
      <c r="G4" s="316"/>
      <c r="H4" s="316"/>
      <c r="I4" s="316"/>
      <c r="J4" s="310" t="s">
        <v>59</v>
      </c>
      <c r="K4" s="141"/>
      <c r="L4" s="141"/>
      <c r="M4" s="8"/>
    </row>
    <row r="5" spans="1:13" ht="14.25" customHeight="1">
      <c r="A5" s="8"/>
      <c r="B5" s="313"/>
      <c r="C5" s="307" t="s">
        <v>18</v>
      </c>
      <c r="D5" s="307" t="s">
        <v>19</v>
      </c>
      <c r="E5" s="309" t="s">
        <v>20</v>
      </c>
      <c r="F5" s="314" t="s">
        <v>47</v>
      </c>
      <c r="G5" s="317" t="s">
        <v>45</v>
      </c>
      <c r="H5" s="314" t="s">
        <v>70</v>
      </c>
      <c r="I5" s="146" t="s">
        <v>44</v>
      </c>
      <c r="J5" s="311"/>
      <c r="K5" s="142" t="s">
        <v>42</v>
      </c>
      <c r="L5" s="142" t="s">
        <v>43</v>
      </c>
      <c r="M5" s="8"/>
    </row>
    <row r="6" spans="1:13" ht="22.5" customHeight="1">
      <c r="A6" s="8"/>
      <c r="B6" s="313"/>
      <c r="C6" s="308"/>
      <c r="D6" s="308" t="s">
        <v>19</v>
      </c>
      <c r="E6" s="309" t="s">
        <v>20</v>
      </c>
      <c r="F6" s="315"/>
      <c r="G6" s="318"/>
      <c r="H6" s="319"/>
      <c r="I6" s="143" t="s">
        <v>112</v>
      </c>
      <c r="J6" s="312"/>
      <c r="K6" s="143" t="s">
        <v>41</v>
      </c>
      <c r="L6" s="144"/>
      <c r="M6" s="8"/>
    </row>
    <row r="7" spans="1:13" ht="14.25" customHeight="1">
      <c r="A7" s="8"/>
      <c r="B7" s="85">
        <v>1</v>
      </c>
      <c r="C7" s="174">
        <v>2</v>
      </c>
      <c r="D7" s="174">
        <v>3</v>
      </c>
      <c r="E7" s="174">
        <v>4</v>
      </c>
      <c r="F7" s="174" t="s">
        <v>126</v>
      </c>
      <c r="G7" s="174">
        <v>6</v>
      </c>
      <c r="H7" s="174" t="s">
        <v>132</v>
      </c>
      <c r="I7" s="145" t="s">
        <v>127</v>
      </c>
      <c r="J7" s="174">
        <v>9</v>
      </c>
      <c r="K7" s="145" t="s">
        <v>128</v>
      </c>
      <c r="L7" s="145" t="s">
        <v>129</v>
      </c>
      <c r="M7" s="8"/>
    </row>
    <row r="8" spans="1:13" ht="22" customHeight="1">
      <c r="A8" s="8"/>
      <c r="B8" s="295" t="s">
        <v>15</v>
      </c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8"/>
    </row>
    <row r="9" spans="1:13" ht="18" customHeight="1">
      <c r="A9" s="8"/>
      <c r="B9" s="90" t="s">
        <v>60</v>
      </c>
      <c r="C9" s="91"/>
      <c r="D9" s="91"/>
      <c r="E9" s="91"/>
      <c r="F9" s="91">
        <f>SUM(C9:E9)</f>
        <v>0</v>
      </c>
      <c r="G9" s="92"/>
      <c r="H9" s="91">
        <f>ROUND(G9*(F9-D9),2)</f>
        <v>0</v>
      </c>
      <c r="I9" s="147">
        <f>F9+H9</f>
        <v>0</v>
      </c>
      <c r="J9" s="93"/>
      <c r="K9" s="91">
        <f>ROUND(I9*J9,2)</f>
        <v>0</v>
      </c>
      <c r="L9" s="91">
        <f>I9-K9</f>
        <v>0</v>
      </c>
      <c r="M9" s="8"/>
    </row>
    <row r="10" spans="1:13" ht="18" customHeight="1">
      <c r="A10" s="8"/>
      <c r="B10" s="90" t="s">
        <v>61</v>
      </c>
      <c r="C10" s="91"/>
      <c r="D10" s="91"/>
      <c r="E10" s="91"/>
      <c r="F10" s="91">
        <f>SUM(C10:E10)</f>
        <v>0</v>
      </c>
      <c r="G10" s="92"/>
      <c r="H10" s="91">
        <f t="shared" ref="H10:H12" si="0">ROUND(G10*(F10-D10),2)</f>
        <v>0</v>
      </c>
      <c r="I10" s="147">
        <f>F10+H10</f>
        <v>0</v>
      </c>
      <c r="J10" s="93"/>
      <c r="K10" s="91">
        <f>ROUND(I10*J10,2)</f>
        <v>0</v>
      </c>
      <c r="L10" s="91">
        <f>I10-K10</f>
        <v>0</v>
      </c>
      <c r="M10" s="8"/>
    </row>
    <row r="11" spans="1:13" ht="18" customHeight="1">
      <c r="A11" s="8"/>
      <c r="B11" s="90" t="s">
        <v>62</v>
      </c>
      <c r="C11" s="91"/>
      <c r="D11" s="91"/>
      <c r="E11" s="91"/>
      <c r="F11" s="91">
        <f>SUM(C11:E11)</f>
        <v>0</v>
      </c>
      <c r="G11" s="92"/>
      <c r="H11" s="91">
        <f t="shared" si="0"/>
        <v>0</v>
      </c>
      <c r="I11" s="147">
        <f>F11+H11</f>
        <v>0</v>
      </c>
      <c r="J11" s="93"/>
      <c r="K11" s="91">
        <f>ROUND(I11*J11,2)</f>
        <v>0</v>
      </c>
      <c r="L11" s="91">
        <f t="shared" ref="L11:L12" si="1">I11-K11</f>
        <v>0</v>
      </c>
      <c r="M11" s="8"/>
    </row>
    <row r="12" spans="1:13" ht="18" customHeight="1">
      <c r="A12" s="8"/>
      <c r="B12" s="94" t="s">
        <v>7</v>
      </c>
      <c r="C12" s="91"/>
      <c r="D12" s="91"/>
      <c r="E12" s="91"/>
      <c r="F12" s="91">
        <f>SUM(C12:E12)</f>
        <v>0</v>
      </c>
      <c r="G12" s="92"/>
      <c r="H12" s="91">
        <f t="shared" si="0"/>
        <v>0</v>
      </c>
      <c r="I12" s="147">
        <f>F12+H12</f>
        <v>0</v>
      </c>
      <c r="J12" s="93"/>
      <c r="K12" s="91">
        <f>ROUND(I12*J12,2)</f>
        <v>0</v>
      </c>
      <c r="L12" s="91">
        <f t="shared" si="1"/>
        <v>0</v>
      </c>
      <c r="M12" s="8"/>
    </row>
    <row r="13" spans="1:13" ht="22" customHeight="1">
      <c r="A13" s="8"/>
      <c r="B13" s="95" t="s">
        <v>81</v>
      </c>
      <c r="C13" s="151">
        <f t="shared" ref="C13:H13" si="2">SUM(C9:C12)</f>
        <v>0</v>
      </c>
      <c r="D13" s="151">
        <f t="shared" si="2"/>
        <v>0</v>
      </c>
      <c r="E13" s="151">
        <f t="shared" si="2"/>
        <v>0</v>
      </c>
      <c r="F13" s="151">
        <f t="shared" si="2"/>
        <v>0</v>
      </c>
      <c r="G13" s="150"/>
      <c r="H13" s="151">
        <f t="shared" si="2"/>
        <v>0</v>
      </c>
      <c r="I13" s="148">
        <f>SUM(I9:I12)</f>
        <v>0</v>
      </c>
      <c r="J13" s="150"/>
      <c r="K13" s="148">
        <f>SUM(K9:K12)</f>
        <v>0</v>
      </c>
      <c r="L13" s="148">
        <f>SUM(L9:L12)</f>
        <v>0</v>
      </c>
      <c r="M13" s="8"/>
    </row>
    <row r="14" spans="1:13" ht="22" customHeight="1">
      <c r="A14" s="8"/>
      <c r="B14" s="293" t="s">
        <v>16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8"/>
    </row>
    <row r="15" spans="1:13" ht="18" customHeight="1">
      <c r="A15" s="8"/>
      <c r="B15" s="90" t="s">
        <v>60</v>
      </c>
      <c r="C15" s="91"/>
      <c r="D15" s="91"/>
      <c r="E15" s="91"/>
      <c r="F15" s="91">
        <f>SUM(C15:E15)</f>
        <v>0</v>
      </c>
      <c r="G15" s="92"/>
      <c r="H15" s="91">
        <f>ROUND(G15*(F15-D15),2)</f>
        <v>0</v>
      </c>
      <c r="I15" s="147">
        <f>F15+H15</f>
        <v>0</v>
      </c>
      <c r="J15" s="93"/>
      <c r="K15" s="91">
        <f>ROUND(I15*J15,2)</f>
        <v>0</v>
      </c>
      <c r="L15" s="91">
        <f>I15-K15</f>
        <v>0</v>
      </c>
      <c r="M15" s="8"/>
    </row>
    <row r="16" spans="1:13" ht="18" customHeight="1">
      <c r="A16" s="8"/>
      <c r="B16" s="90" t="s">
        <v>61</v>
      </c>
      <c r="C16" s="91"/>
      <c r="D16" s="91"/>
      <c r="E16" s="91"/>
      <c r="F16" s="91">
        <f>SUM(C16:E16)</f>
        <v>0</v>
      </c>
      <c r="G16" s="92"/>
      <c r="H16" s="91">
        <f t="shared" ref="H16:H18" si="3">ROUND(G16*(F16-D16),2)</f>
        <v>0</v>
      </c>
      <c r="I16" s="147">
        <f>F16+H16</f>
        <v>0</v>
      </c>
      <c r="J16" s="93"/>
      <c r="K16" s="91">
        <f>ROUND(I16*J16,2)</f>
        <v>0</v>
      </c>
      <c r="L16" s="91">
        <f>I16-K16</f>
        <v>0</v>
      </c>
      <c r="M16" s="8"/>
    </row>
    <row r="17" spans="1:13" ht="18" customHeight="1">
      <c r="A17" s="8"/>
      <c r="B17" s="90" t="s">
        <v>62</v>
      </c>
      <c r="C17" s="91"/>
      <c r="D17" s="91"/>
      <c r="E17" s="91"/>
      <c r="F17" s="91">
        <f>SUM(C17:E17)</f>
        <v>0</v>
      </c>
      <c r="G17" s="92"/>
      <c r="H17" s="91">
        <f t="shared" si="3"/>
        <v>0</v>
      </c>
      <c r="I17" s="147">
        <f>F17+H17</f>
        <v>0</v>
      </c>
      <c r="J17" s="93"/>
      <c r="K17" s="91">
        <f>ROUND(I17*J17,2)</f>
        <v>0</v>
      </c>
      <c r="L17" s="91">
        <f t="shared" ref="L17:L18" si="4">I17-K17</f>
        <v>0</v>
      </c>
      <c r="M17" s="8"/>
    </row>
    <row r="18" spans="1:13" ht="18" customHeight="1">
      <c r="A18" s="8"/>
      <c r="B18" s="94" t="s">
        <v>7</v>
      </c>
      <c r="C18" s="91"/>
      <c r="D18" s="91"/>
      <c r="E18" s="91"/>
      <c r="F18" s="91">
        <f>SUM(C18:E18)</f>
        <v>0</v>
      </c>
      <c r="G18" s="92"/>
      <c r="H18" s="91">
        <f t="shared" si="3"/>
        <v>0</v>
      </c>
      <c r="I18" s="147">
        <f>F18+H18</f>
        <v>0</v>
      </c>
      <c r="J18" s="93"/>
      <c r="K18" s="91">
        <f>ROUND(I18*J18,2)</f>
        <v>0</v>
      </c>
      <c r="L18" s="91">
        <f t="shared" si="4"/>
        <v>0</v>
      </c>
      <c r="M18" s="8"/>
    </row>
    <row r="19" spans="1:13" ht="22" customHeight="1">
      <c r="A19" s="8"/>
      <c r="B19" s="95" t="s">
        <v>81</v>
      </c>
      <c r="C19" s="151">
        <f t="shared" ref="C19" si="5">SUM(C15:C18)</f>
        <v>0</v>
      </c>
      <c r="D19" s="151">
        <f t="shared" ref="D19:F19" si="6">SUM(D15:D18)</f>
        <v>0</v>
      </c>
      <c r="E19" s="151">
        <f t="shared" si="6"/>
        <v>0</v>
      </c>
      <c r="F19" s="151">
        <f t="shared" si="6"/>
        <v>0</v>
      </c>
      <c r="G19" s="150"/>
      <c r="H19" s="151">
        <f>SUM(H15:H18)</f>
        <v>0</v>
      </c>
      <c r="I19" s="148">
        <f>SUM(I15:I18)</f>
        <v>0</v>
      </c>
      <c r="J19" s="150"/>
      <c r="K19" s="148">
        <f>SUM(K15:K18)</f>
        <v>0</v>
      </c>
      <c r="L19" s="148">
        <f>SUM(L15:L18)</f>
        <v>0</v>
      </c>
      <c r="M19" s="8"/>
    </row>
    <row r="20" spans="1:13" ht="22" customHeight="1">
      <c r="A20" s="8"/>
      <c r="B20" s="293" t="s">
        <v>17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8"/>
    </row>
    <row r="21" spans="1:13" ht="18" customHeight="1">
      <c r="A21" s="8"/>
      <c r="B21" s="90"/>
      <c r="C21" s="91"/>
      <c r="D21" s="91"/>
      <c r="E21" s="91"/>
      <c r="F21" s="91">
        <f>SUM(C21:E21)</f>
        <v>0</v>
      </c>
      <c r="G21" s="92"/>
      <c r="H21" s="91">
        <f>ROUND(G21*(F21-D21),2)</f>
        <v>0</v>
      </c>
      <c r="I21" s="147">
        <f>F21+H21</f>
        <v>0</v>
      </c>
      <c r="J21" s="93"/>
      <c r="K21" s="91">
        <f>ROUND(I21*J21,2)</f>
        <v>0</v>
      </c>
      <c r="L21" s="91">
        <f>I21-K21</f>
        <v>0</v>
      </c>
      <c r="M21" s="8"/>
    </row>
    <row r="22" spans="1:13" ht="18" customHeight="1">
      <c r="A22" s="8"/>
      <c r="B22" s="90"/>
      <c r="C22" s="91"/>
      <c r="D22" s="91"/>
      <c r="E22" s="91"/>
      <c r="F22" s="91">
        <f>SUM(C22:E22)</f>
        <v>0</v>
      </c>
      <c r="G22" s="92"/>
      <c r="H22" s="91">
        <f t="shared" ref="H22:H24" si="7">ROUND(G22*(F22-D22),2)</f>
        <v>0</v>
      </c>
      <c r="I22" s="147">
        <f>F22+H22</f>
        <v>0</v>
      </c>
      <c r="J22" s="93"/>
      <c r="K22" s="91">
        <f>ROUND(I22*J22,2)</f>
        <v>0</v>
      </c>
      <c r="L22" s="91">
        <f>I22-K22</f>
        <v>0</v>
      </c>
      <c r="M22" s="8"/>
    </row>
    <row r="23" spans="1:13" ht="18" customHeight="1">
      <c r="A23" s="8"/>
      <c r="B23" s="90"/>
      <c r="C23" s="91"/>
      <c r="D23" s="91"/>
      <c r="E23" s="91"/>
      <c r="F23" s="91">
        <f>SUM(C23:E23)</f>
        <v>0</v>
      </c>
      <c r="G23" s="92"/>
      <c r="H23" s="91">
        <f t="shared" si="7"/>
        <v>0</v>
      </c>
      <c r="I23" s="147">
        <f>F23+H23</f>
        <v>0</v>
      </c>
      <c r="J23" s="93"/>
      <c r="K23" s="91">
        <f>ROUND(I23*J23,2)</f>
        <v>0</v>
      </c>
      <c r="L23" s="91">
        <f t="shared" ref="L23:L24" si="8">I23-K23</f>
        <v>0</v>
      </c>
      <c r="M23" s="8"/>
    </row>
    <row r="24" spans="1:13" ht="18" customHeight="1">
      <c r="A24" s="8"/>
      <c r="B24" s="94"/>
      <c r="C24" s="91"/>
      <c r="D24" s="91"/>
      <c r="E24" s="91"/>
      <c r="F24" s="91">
        <f>SUM(C24:E24)</f>
        <v>0</v>
      </c>
      <c r="G24" s="92"/>
      <c r="H24" s="91">
        <f t="shared" si="7"/>
        <v>0</v>
      </c>
      <c r="I24" s="147">
        <f>F24+H24</f>
        <v>0</v>
      </c>
      <c r="J24" s="93"/>
      <c r="K24" s="91">
        <f>ROUND(I24*J24,2)</f>
        <v>0</v>
      </c>
      <c r="L24" s="91">
        <f t="shared" si="8"/>
        <v>0</v>
      </c>
      <c r="M24" s="8"/>
    </row>
    <row r="25" spans="1:13" ht="22" customHeight="1">
      <c r="A25" s="8"/>
      <c r="B25" s="95" t="s">
        <v>81</v>
      </c>
      <c r="C25" s="151">
        <f t="shared" ref="C25" si="9">SUM(C21:C24)</f>
        <v>0</v>
      </c>
      <c r="D25" s="151">
        <f t="shared" ref="D25:F25" si="10">SUM(D21:D24)</f>
        <v>0</v>
      </c>
      <c r="E25" s="151">
        <f t="shared" si="10"/>
        <v>0</v>
      </c>
      <c r="F25" s="151">
        <f t="shared" si="10"/>
        <v>0</v>
      </c>
      <c r="G25" s="150"/>
      <c r="H25" s="151">
        <f>SUM(H21:H24)</f>
        <v>0</v>
      </c>
      <c r="I25" s="148">
        <f>SUM(I21:I24)</f>
        <v>0</v>
      </c>
      <c r="J25" s="150"/>
      <c r="K25" s="148">
        <f>SUM(K21:K24)</f>
        <v>0</v>
      </c>
      <c r="L25" s="148">
        <f>SUM(L21:L24)</f>
        <v>0</v>
      </c>
      <c r="M25" s="8"/>
    </row>
    <row r="26" spans="1:13" ht="22" customHeight="1">
      <c r="A26" s="8"/>
      <c r="B26" s="295" t="s">
        <v>73</v>
      </c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8"/>
    </row>
    <row r="27" spans="1:13" ht="18" customHeight="1">
      <c r="A27" s="8"/>
      <c r="B27" s="90"/>
      <c r="C27" s="91"/>
      <c r="D27" s="91"/>
      <c r="E27" s="91"/>
      <c r="F27" s="91">
        <f>SUM(C27:E27)</f>
        <v>0</v>
      </c>
      <c r="G27" s="92"/>
      <c r="H27" s="91">
        <f>ROUND(G27*(F27-D27),2)</f>
        <v>0</v>
      </c>
      <c r="I27" s="147">
        <f>F27+H27</f>
        <v>0</v>
      </c>
      <c r="J27" s="93"/>
      <c r="K27" s="91">
        <f>ROUND(I27*J27,2)</f>
        <v>0</v>
      </c>
      <c r="L27" s="91">
        <f>I27-K27</f>
        <v>0</v>
      </c>
      <c r="M27" s="8"/>
    </row>
    <row r="28" spans="1:13" ht="18" customHeight="1">
      <c r="A28" s="8"/>
      <c r="B28" s="90"/>
      <c r="C28" s="91"/>
      <c r="D28" s="91"/>
      <c r="E28" s="91"/>
      <c r="F28" s="91">
        <f>SUM(C28:E28)</f>
        <v>0</v>
      </c>
      <c r="G28" s="92"/>
      <c r="H28" s="91">
        <f t="shared" ref="H28:H30" si="11">ROUND(G28*(F28-D28),2)</f>
        <v>0</v>
      </c>
      <c r="I28" s="147">
        <f>F28+H28</f>
        <v>0</v>
      </c>
      <c r="J28" s="93"/>
      <c r="K28" s="91">
        <f>ROUND(I28*J28,2)</f>
        <v>0</v>
      </c>
      <c r="L28" s="91">
        <f>I28-K28</f>
        <v>0</v>
      </c>
      <c r="M28" s="8"/>
    </row>
    <row r="29" spans="1:13" ht="18" customHeight="1">
      <c r="A29" s="8"/>
      <c r="B29" s="90"/>
      <c r="C29" s="91"/>
      <c r="D29" s="91"/>
      <c r="E29" s="91"/>
      <c r="F29" s="91">
        <f>SUM(C29:E29)</f>
        <v>0</v>
      </c>
      <c r="G29" s="92"/>
      <c r="H29" s="91">
        <f t="shared" si="11"/>
        <v>0</v>
      </c>
      <c r="I29" s="147">
        <f>F29+H29</f>
        <v>0</v>
      </c>
      <c r="J29" s="93"/>
      <c r="K29" s="91">
        <f>ROUND(I29*J29,2)</f>
        <v>0</v>
      </c>
      <c r="L29" s="91">
        <f t="shared" ref="L29:L30" si="12">I29-K29</f>
        <v>0</v>
      </c>
      <c r="M29" s="8"/>
    </row>
    <row r="30" spans="1:13" ht="18" customHeight="1">
      <c r="A30" s="8"/>
      <c r="B30" s="94"/>
      <c r="C30" s="91"/>
      <c r="D30" s="91"/>
      <c r="E30" s="91"/>
      <c r="F30" s="91">
        <f>SUM(C30:E30)</f>
        <v>0</v>
      </c>
      <c r="G30" s="92"/>
      <c r="H30" s="91">
        <f t="shared" si="11"/>
        <v>0</v>
      </c>
      <c r="I30" s="147">
        <f>F30+H30</f>
        <v>0</v>
      </c>
      <c r="J30" s="93"/>
      <c r="K30" s="91">
        <f>ROUND(I30*J30,2)</f>
        <v>0</v>
      </c>
      <c r="L30" s="91">
        <f t="shared" si="12"/>
        <v>0</v>
      </c>
      <c r="M30" s="8"/>
    </row>
    <row r="31" spans="1:13" ht="22" customHeight="1">
      <c r="A31" s="8"/>
      <c r="B31" s="95" t="s">
        <v>81</v>
      </c>
      <c r="C31" s="151">
        <f t="shared" ref="C31" si="13">SUM(C27:C30)</f>
        <v>0</v>
      </c>
      <c r="D31" s="151">
        <f t="shared" ref="D31:F31" si="14">SUM(D27:D30)</f>
        <v>0</v>
      </c>
      <c r="E31" s="151">
        <f t="shared" si="14"/>
        <v>0</v>
      </c>
      <c r="F31" s="151">
        <f t="shared" si="14"/>
        <v>0</v>
      </c>
      <c r="G31" s="150"/>
      <c r="H31" s="151">
        <f>SUM(H27:H30)</f>
        <v>0</v>
      </c>
      <c r="I31" s="148">
        <f>SUM(I27:I30)</f>
        <v>0</v>
      </c>
      <c r="J31" s="150"/>
      <c r="K31" s="148">
        <f>SUM(K27:K30)</f>
        <v>0</v>
      </c>
      <c r="L31" s="148">
        <f>SUM(L27:L30)</f>
        <v>0</v>
      </c>
      <c r="M31" s="8"/>
    </row>
    <row r="32" spans="1:13" ht="22" customHeight="1">
      <c r="A32" s="8"/>
      <c r="B32" s="295" t="s">
        <v>74</v>
      </c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8"/>
    </row>
    <row r="33" spans="1:13" ht="18" customHeight="1">
      <c r="A33" s="8"/>
      <c r="B33" s="90"/>
      <c r="C33" s="91"/>
      <c r="D33" s="91"/>
      <c r="E33" s="91"/>
      <c r="F33" s="91">
        <f>SUM(C33:E33)</f>
        <v>0</v>
      </c>
      <c r="G33" s="92"/>
      <c r="H33" s="91">
        <f>ROUND(G33*(F33-D33),2)</f>
        <v>0</v>
      </c>
      <c r="I33" s="147">
        <f>F33+H33</f>
        <v>0</v>
      </c>
      <c r="J33" s="93"/>
      <c r="K33" s="91">
        <f>ROUND(I33*J33,2)</f>
        <v>0</v>
      </c>
      <c r="L33" s="91">
        <f>I33-K33</f>
        <v>0</v>
      </c>
      <c r="M33" s="8"/>
    </row>
    <row r="34" spans="1:13" ht="18" customHeight="1">
      <c r="A34" s="8"/>
      <c r="B34" s="90"/>
      <c r="C34" s="91"/>
      <c r="D34" s="91"/>
      <c r="E34" s="91"/>
      <c r="F34" s="91">
        <f>SUM(C34:E34)</f>
        <v>0</v>
      </c>
      <c r="G34" s="92"/>
      <c r="H34" s="91">
        <f t="shared" ref="H34:H36" si="15">ROUND(G34*(F34-D34),2)</f>
        <v>0</v>
      </c>
      <c r="I34" s="147">
        <f>F34+H34</f>
        <v>0</v>
      </c>
      <c r="J34" s="93"/>
      <c r="K34" s="91">
        <f>ROUND(I34*J34,2)</f>
        <v>0</v>
      </c>
      <c r="L34" s="91">
        <f>I34-K34</f>
        <v>0</v>
      </c>
      <c r="M34" s="8"/>
    </row>
    <row r="35" spans="1:13" ht="18" customHeight="1">
      <c r="A35" s="8"/>
      <c r="B35" s="90"/>
      <c r="C35" s="91"/>
      <c r="D35" s="91"/>
      <c r="E35" s="91"/>
      <c r="F35" s="91">
        <f>SUM(C35:E35)</f>
        <v>0</v>
      </c>
      <c r="G35" s="92"/>
      <c r="H35" s="91">
        <f t="shared" si="15"/>
        <v>0</v>
      </c>
      <c r="I35" s="147">
        <f>F35+H35</f>
        <v>0</v>
      </c>
      <c r="J35" s="93"/>
      <c r="K35" s="91">
        <f>ROUND(I35*J35,2)</f>
        <v>0</v>
      </c>
      <c r="L35" s="91">
        <f t="shared" ref="L35:L36" si="16">I35-K35</f>
        <v>0</v>
      </c>
      <c r="M35" s="8"/>
    </row>
    <row r="36" spans="1:13" ht="18" customHeight="1">
      <c r="A36" s="8"/>
      <c r="B36" s="94"/>
      <c r="C36" s="91"/>
      <c r="D36" s="91"/>
      <c r="E36" s="91"/>
      <c r="F36" s="91">
        <f>SUM(C36:E36)</f>
        <v>0</v>
      </c>
      <c r="G36" s="92"/>
      <c r="H36" s="91">
        <f t="shared" si="15"/>
        <v>0</v>
      </c>
      <c r="I36" s="147">
        <f>F36+H36</f>
        <v>0</v>
      </c>
      <c r="J36" s="93"/>
      <c r="K36" s="91">
        <f>ROUND(I36*J36,2)</f>
        <v>0</v>
      </c>
      <c r="L36" s="91">
        <f t="shared" si="16"/>
        <v>0</v>
      </c>
      <c r="M36" s="8"/>
    </row>
    <row r="37" spans="1:13" ht="22" customHeight="1">
      <c r="A37" s="8"/>
      <c r="B37" s="95" t="s">
        <v>81</v>
      </c>
      <c r="C37" s="151">
        <f t="shared" ref="C37:F37" si="17">SUM(C33:C36)</f>
        <v>0</v>
      </c>
      <c r="D37" s="151">
        <f t="shared" si="17"/>
        <v>0</v>
      </c>
      <c r="E37" s="151">
        <f t="shared" si="17"/>
        <v>0</v>
      </c>
      <c r="F37" s="151">
        <f t="shared" si="17"/>
        <v>0</v>
      </c>
      <c r="G37" s="150"/>
      <c r="H37" s="151">
        <f>SUM(H33:H36)</f>
        <v>0</v>
      </c>
      <c r="I37" s="148">
        <f>SUM(I33:I36)</f>
        <v>0</v>
      </c>
      <c r="J37" s="150"/>
      <c r="K37" s="148">
        <f>SUM(K33:K36)</f>
        <v>0</v>
      </c>
      <c r="L37" s="148">
        <f>SUM(L33:L36)</f>
        <v>0</v>
      </c>
      <c r="M37" s="8"/>
    </row>
    <row r="38" spans="1:13" ht="22" customHeight="1">
      <c r="A38" s="8"/>
      <c r="B38" s="295" t="s">
        <v>75</v>
      </c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8"/>
    </row>
    <row r="39" spans="1:13" ht="18" customHeight="1">
      <c r="A39" s="8"/>
      <c r="B39" s="90"/>
      <c r="C39" s="91"/>
      <c r="D39" s="91"/>
      <c r="E39" s="91"/>
      <c r="F39" s="91">
        <f>SUM(C39:E39)</f>
        <v>0</v>
      </c>
      <c r="G39" s="92"/>
      <c r="H39" s="91">
        <f>ROUND(G39*(F39-D39),2)</f>
        <v>0</v>
      </c>
      <c r="I39" s="147">
        <f>F39+H39</f>
        <v>0</v>
      </c>
      <c r="J39" s="93"/>
      <c r="K39" s="91">
        <f>ROUND(I39*J39,2)</f>
        <v>0</v>
      </c>
      <c r="L39" s="91">
        <f>I39-K39</f>
        <v>0</v>
      </c>
      <c r="M39" s="8"/>
    </row>
    <row r="40" spans="1:13" ht="18" customHeight="1">
      <c r="A40" s="8"/>
      <c r="B40" s="90"/>
      <c r="C40" s="91"/>
      <c r="D40" s="91"/>
      <c r="E40" s="91"/>
      <c r="F40" s="91">
        <f>SUM(C40:E40)</f>
        <v>0</v>
      </c>
      <c r="G40" s="92"/>
      <c r="H40" s="91">
        <f t="shared" ref="H40:H42" si="18">ROUND(G40*(F40-D40),2)</f>
        <v>0</v>
      </c>
      <c r="I40" s="147">
        <f>F40+H40</f>
        <v>0</v>
      </c>
      <c r="J40" s="93"/>
      <c r="K40" s="91">
        <f>ROUND(I40*J40,2)</f>
        <v>0</v>
      </c>
      <c r="L40" s="91">
        <f>I40-K40</f>
        <v>0</v>
      </c>
      <c r="M40" s="8"/>
    </row>
    <row r="41" spans="1:13" ht="18" customHeight="1">
      <c r="A41" s="8"/>
      <c r="B41" s="90"/>
      <c r="C41" s="91"/>
      <c r="D41" s="91"/>
      <c r="E41" s="91"/>
      <c r="F41" s="91">
        <f>SUM(C41:E41)</f>
        <v>0</v>
      </c>
      <c r="G41" s="92"/>
      <c r="H41" s="91">
        <f t="shared" si="18"/>
        <v>0</v>
      </c>
      <c r="I41" s="147">
        <f>F41+H41</f>
        <v>0</v>
      </c>
      <c r="J41" s="93"/>
      <c r="K41" s="91">
        <f>ROUND(I41*J41,2)</f>
        <v>0</v>
      </c>
      <c r="L41" s="91">
        <f t="shared" ref="L41:L42" si="19">I41-K41</f>
        <v>0</v>
      </c>
      <c r="M41" s="8"/>
    </row>
    <row r="42" spans="1:13" ht="18" customHeight="1">
      <c r="A42" s="8"/>
      <c r="B42" s="94"/>
      <c r="C42" s="91"/>
      <c r="D42" s="91"/>
      <c r="E42" s="91"/>
      <c r="F42" s="91">
        <f>SUM(C42:E42)</f>
        <v>0</v>
      </c>
      <c r="G42" s="92"/>
      <c r="H42" s="91">
        <f t="shared" si="18"/>
        <v>0</v>
      </c>
      <c r="I42" s="147">
        <f>F42+H42</f>
        <v>0</v>
      </c>
      <c r="J42" s="93"/>
      <c r="K42" s="91">
        <f>ROUND(I42*J42,2)</f>
        <v>0</v>
      </c>
      <c r="L42" s="91">
        <f t="shared" si="19"/>
        <v>0</v>
      </c>
      <c r="M42" s="8"/>
    </row>
    <row r="43" spans="1:13" ht="22" customHeight="1">
      <c r="A43" s="8"/>
      <c r="B43" s="95" t="s">
        <v>81</v>
      </c>
      <c r="C43" s="151">
        <f t="shared" ref="C43:F43" si="20">SUM(C39:C42)</f>
        <v>0</v>
      </c>
      <c r="D43" s="151">
        <f t="shared" si="20"/>
        <v>0</v>
      </c>
      <c r="E43" s="151">
        <f t="shared" si="20"/>
        <v>0</v>
      </c>
      <c r="F43" s="151">
        <f t="shared" si="20"/>
        <v>0</v>
      </c>
      <c r="G43" s="150"/>
      <c r="H43" s="151">
        <f>SUM(H39:H42)</f>
        <v>0</v>
      </c>
      <c r="I43" s="148">
        <f>SUM(I39:I42)</f>
        <v>0</v>
      </c>
      <c r="J43" s="150"/>
      <c r="K43" s="148">
        <f>SUM(K39:K42)</f>
        <v>0</v>
      </c>
      <c r="L43" s="148">
        <f>SUM(L39:L42)</f>
        <v>0</v>
      </c>
      <c r="M43" s="8"/>
    </row>
    <row r="44" spans="1:13" ht="22" customHeight="1">
      <c r="A44" s="8"/>
      <c r="B44" s="295" t="s">
        <v>76</v>
      </c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8"/>
    </row>
    <row r="45" spans="1:13" ht="18" customHeight="1">
      <c r="A45" s="8"/>
      <c r="B45" s="90"/>
      <c r="C45" s="91"/>
      <c r="D45" s="91"/>
      <c r="E45" s="91"/>
      <c r="F45" s="91">
        <f>SUM(C45:E45)</f>
        <v>0</v>
      </c>
      <c r="G45" s="92"/>
      <c r="H45" s="91">
        <f>ROUND(G45*(F45-D45),2)</f>
        <v>0</v>
      </c>
      <c r="I45" s="147">
        <f>F45+H45</f>
        <v>0</v>
      </c>
      <c r="J45" s="93"/>
      <c r="K45" s="91">
        <f>ROUND(I45*J45,2)</f>
        <v>0</v>
      </c>
      <c r="L45" s="91">
        <f>I45-K45</f>
        <v>0</v>
      </c>
      <c r="M45" s="8"/>
    </row>
    <row r="46" spans="1:13" ht="18" customHeight="1">
      <c r="A46" s="8"/>
      <c r="B46" s="90"/>
      <c r="C46" s="91"/>
      <c r="D46" s="91"/>
      <c r="E46" s="91"/>
      <c r="F46" s="91">
        <f>SUM(C46:E46)</f>
        <v>0</v>
      </c>
      <c r="G46" s="92"/>
      <c r="H46" s="91">
        <f t="shared" ref="H46:H48" si="21">ROUND(G46*(F46-D46),2)</f>
        <v>0</v>
      </c>
      <c r="I46" s="147">
        <f>F46+H46</f>
        <v>0</v>
      </c>
      <c r="J46" s="93"/>
      <c r="K46" s="91">
        <f>ROUND(I46*J46,2)</f>
        <v>0</v>
      </c>
      <c r="L46" s="91">
        <f>I46-K46</f>
        <v>0</v>
      </c>
      <c r="M46" s="8"/>
    </row>
    <row r="47" spans="1:13" ht="18" customHeight="1">
      <c r="A47" s="8"/>
      <c r="B47" s="90"/>
      <c r="C47" s="91"/>
      <c r="D47" s="91"/>
      <c r="E47" s="91"/>
      <c r="F47" s="91">
        <f>SUM(C47:E47)</f>
        <v>0</v>
      </c>
      <c r="G47" s="92"/>
      <c r="H47" s="91">
        <f t="shared" si="21"/>
        <v>0</v>
      </c>
      <c r="I47" s="147">
        <f>F47+H47</f>
        <v>0</v>
      </c>
      <c r="J47" s="93"/>
      <c r="K47" s="91">
        <f>ROUND(I47*J47,2)</f>
        <v>0</v>
      </c>
      <c r="L47" s="91">
        <f t="shared" ref="L47:L48" si="22">I47-K47</f>
        <v>0</v>
      </c>
      <c r="M47" s="8"/>
    </row>
    <row r="48" spans="1:13" ht="18" customHeight="1">
      <c r="A48" s="8"/>
      <c r="B48" s="94"/>
      <c r="C48" s="91"/>
      <c r="D48" s="91"/>
      <c r="E48" s="91"/>
      <c r="F48" s="91">
        <f>SUM(C48:E48)</f>
        <v>0</v>
      </c>
      <c r="G48" s="92"/>
      <c r="H48" s="91">
        <f t="shared" si="21"/>
        <v>0</v>
      </c>
      <c r="I48" s="147">
        <f>F48+H48</f>
        <v>0</v>
      </c>
      <c r="J48" s="93"/>
      <c r="K48" s="91">
        <f>ROUND(I48*J48,2)</f>
        <v>0</v>
      </c>
      <c r="L48" s="91">
        <f t="shared" si="22"/>
        <v>0</v>
      </c>
      <c r="M48" s="8"/>
    </row>
    <row r="49" spans="1:13" ht="22" customHeight="1">
      <c r="A49" s="8"/>
      <c r="B49" s="95" t="s">
        <v>81</v>
      </c>
      <c r="C49" s="151">
        <f t="shared" ref="C49:F49" si="23">SUM(C45:C48)</f>
        <v>0</v>
      </c>
      <c r="D49" s="151">
        <f t="shared" si="23"/>
        <v>0</v>
      </c>
      <c r="E49" s="151">
        <f t="shared" si="23"/>
        <v>0</v>
      </c>
      <c r="F49" s="151">
        <f t="shared" si="23"/>
        <v>0</v>
      </c>
      <c r="G49" s="150"/>
      <c r="H49" s="151">
        <f>SUM(H45:H48)</f>
        <v>0</v>
      </c>
      <c r="I49" s="148">
        <f>SUM(I45:I48)</f>
        <v>0</v>
      </c>
      <c r="J49" s="150"/>
      <c r="K49" s="148">
        <f>SUM(K45:K48)</f>
        <v>0</v>
      </c>
      <c r="L49" s="148">
        <f>SUM(L45:L48)</f>
        <v>0</v>
      </c>
      <c r="M49" s="8"/>
    </row>
    <row r="50" spans="1:13" ht="22" customHeight="1">
      <c r="A50" s="8"/>
      <c r="B50" s="295" t="s">
        <v>77</v>
      </c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8"/>
    </row>
    <row r="51" spans="1:13" ht="18" customHeight="1">
      <c r="A51" s="8"/>
      <c r="B51" s="90"/>
      <c r="C51" s="91"/>
      <c r="D51" s="91"/>
      <c r="E51" s="91"/>
      <c r="F51" s="91">
        <f>SUM(C51:E51)</f>
        <v>0</v>
      </c>
      <c r="G51" s="92"/>
      <c r="H51" s="91">
        <f>ROUND(G51*(F51-D51),2)</f>
        <v>0</v>
      </c>
      <c r="I51" s="147">
        <f>F51+H51</f>
        <v>0</v>
      </c>
      <c r="J51" s="93"/>
      <c r="K51" s="91">
        <f>ROUND(I51*J51,2)</f>
        <v>0</v>
      </c>
      <c r="L51" s="91">
        <f>I51-K51</f>
        <v>0</v>
      </c>
      <c r="M51" s="8"/>
    </row>
    <row r="52" spans="1:13" ht="18" customHeight="1">
      <c r="A52" s="8"/>
      <c r="B52" s="90"/>
      <c r="C52" s="91"/>
      <c r="D52" s="91"/>
      <c r="E52" s="91"/>
      <c r="F52" s="91">
        <f>SUM(C52:E52)</f>
        <v>0</v>
      </c>
      <c r="G52" s="92"/>
      <c r="H52" s="91">
        <f t="shared" ref="H52:H54" si="24">ROUND(G52*(F52-D52),2)</f>
        <v>0</v>
      </c>
      <c r="I52" s="147">
        <f>F52+H52</f>
        <v>0</v>
      </c>
      <c r="J52" s="93"/>
      <c r="K52" s="91">
        <f>ROUND(I52*J52,2)</f>
        <v>0</v>
      </c>
      <c r="L52" s="91">
        <f>I52-K52</f>
        <v>0</v>
      </c>
      <c r="M52" s="8"/>
    </row>
    <row r="53" spans="1:13" ht="18" customHeight="1">
      <c r="A53" s="8"/>
      <c r="B53" s="90"/>
      <c r="C53" s="91"/>
      <c r="D53" s="91"/>
      <c r="E53" s="91"/>
      <c r="F53" s="91">
        <f>SUM(C53:E53)</f>
        <v>0</v>
      </c>
      <c r="G53" s="92"/>
      <c r="H53" s="91">
        <f t="shared" si="24"/>
        <v>0</v>
      </c>
      <c r="I53" s="147">
        <f>F53+H53</f>
        <v>0</v>
      </c>
      <c r="J53" s="93"/>
      <c r="K53" s="91">
        <f>ROUND(I53*J53,2)</f>
        <v>0</v>
      </c>
      <c r="L53" s="91">
        <f t="shared" ref="L53:L54" si="25">I53-K53</f>
        <v>0</v>
      </c>
      <c r="M53" s="8"/>
    </row>
    <row r="54" spans="1:13" ht="18" customHeight="1">
      <c r="A54" s="8"/>
      <c r="B54" s="94"/>
      <c r="C54" s="91"/>
      <c r="D54" s="91"/>
      <c r="E54" s="91"/>
      <c r="F54" s="91">
        <f>SUM(C54:E54)</f>
        <v>0</v>
      </c>
      <c r="G54" s="92"/>
      <c r="H54" s="91">
        <f t="shared" si="24"/>
        <v>0</v>
      </c>
      <c r="I54" s="147">
        <f>F54+H54</f>
        <v>0</v>
      </c>
      <c r="J54" s="93"/>
      <c r="K54" s="91">
        <f>ROUND(I54*J54,2)</f>
        <v>0</v>
      </c>
      <c r="L54" s="91">
        <f t="shared" si="25"/>
        <v>0</v>
      </c>
      <c r="M54" s="8"/>
    </row>
    <row r="55" spans="1:13" ht="22" customHeight="1">
      <c r="A55" s="8"/>
      <c r="B55" s="95" t="s">
        <v>81</v>
      </c>
      <c r="C55" s="151">
        <f t="shared" ref="C55:F55" si="26">SUM(C51:C54)</f>
        <v>0</v>
      </c>
      <c r="D55" s="151">
        <f t="shared" si="26"/>
        <v>0</v>
      </c>
      <c r="E55" s="151">
        <f t="shared" si="26"/>
        <v>0</v>
      </c>
      <c r="F55" s="151">
        <f t="shared" si="26"/>
        <v>0</v>
      </c>
      <c r="G55" s="150"/>
      <c r="H55" s="151">
        <f>SUM(H51:H54)</f>
        <v>0</v>
      </c>
      <c r="I55" s="148">
        <f>SUM(I51:I54)</f>
        <v>0</v>
      </c>
      <c r="J55" s="150"/>
      <c r="K55" s="148">
        <f>SUM(K51:K54)</f>
        <v>0</v>
      </c>
      <c r="L55" s="148">
        <f>SUM(L51:L54)</f>
        <v>0</v>
      </c>
      <c r="M55" s="8"/>
    </row>
    <row r="56" spans="1:13" ht="22" customHeight="1">
      <c r="A56" s="8"/>
      <c r="B56" s="295" t="s">
        <v>78</v>
      </c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8"/>
    </row>
    <row r="57" spans="1:13" ht="18" customHeight="1">
      <c r="A57" s="8"/>
      <c r="B57" s="90"/>
      <c r="C57" s="91"/>
      <c r="D57" s="91"/>
      <c r="E57" s="91"/>
      <c r="F57" s="91">
        <f>SUM(C57:E57)</f>
        <v>0</v>
      </c>
      <c r="G57" s="92"/>
      <c r="H57" s="91">
        <f>ROUND(G57*(F57-D57),2)</f>
        <v>0</v>
      </c>
      <c r="I57" s="147">
        <f>F57+H57</f>
        <v>0</v>
      </c>
      <c r="J57" s="93"/>
      <c r="K57" s="91">
        <f>ROUND(I57*J57,2)</f>
        <v>0</v>
      </c>
      <c r="L57" s="91">
        <f>I57-K57</f>
        <v>0</v>
      </c>
      <c r="M57" s="8"/>
    </row>
    <row r="58" spans="1:13" ht="18" customHeight="1">
      <c r="A58" s="8"/>
      <c r="B58" s="90"/>
      <c r="C58" s="91"/>
      <c r="D58" s="91"/>
      <c r="E58" s="91"/>
      <c r="F58" s="91">
        <f>SUM(C58:E58)</f>
        <v>0</v>
      </c>
      <c r="G58" s="92"/>
      <c r="H58" s="91">
        <f t="shared" ref="H58:H60" si="27">ROUND(G58*(F58-D58),2)</f>
        <v>0</v>
      </c>
      <c r="I58" s="147">
        <f>F58+H58</f>
        <v>0</v>
      </c>
      <c r="J58" s="93"/>
      <c r="K58" s="91">
        <f>ROUND(I58*J58,2)</f>
        <v>0</v>
      </c>
      <c r="L58" s="91">
        <f>I58-K58</f>
        <v>0</v>
      </c>
      <c r="M58" s="8"/>
    </row>
    <row r="59" spans="1:13" ht="18" customHeight="1">
      <c r="A59" s="8"/>
      <c r="B59" s="90"/>
      <c r="C59" s="91"/>
      <c r="D59" s="91"/>
      <c r="E59" s="91"/>
      <c r="F59" s="91">
        <f>SUM(C59:E59)</f>
        <v>0</v>
      </c>
      <c r="G59" s="92"/>
      <c r="H59" s="91">
        <f t="shared" si="27"/>
        <v>0</v>
      </c>
      <c r="I59" s="147">
        <f>F59+H59</f>
        <v>0</v>
      </c>
      <c r="J59" s="93"/>
      <c r="K59" s="91">
        <f>ROUND(I59*J59,2)</f>
        <v>0</v>
      </c>
      <c r="L59" s="91">
        <f t="shared" ref="L59:L60" si="28">I59-K59</f>
        <v>0</v>
      </c>
      <c r="M59" s="8"/>
    </row>
    <row r="60" spans="1:13" ht="18" customHeight="1">
      <c r="A60" s="8"/>
      <c r="B60" s="94"/>
      <c r="C60" s="91"/>
      <c r="D60" s="91"/>
      <c r="E60" s="91"/>
      <c r="F60" s="91">
        <f>SUM(C60:E60)</f>
        <v>0</v>
      </c>
      <c r="G60" s="92"/>
      <c r="H60" s="91">
        <f t="shared" si="27"/>
        <v>0</v>
      </c>
      <c r="I60" s="147">
        <f>F60+H60</f>
        <v>0</v>
      </c>
      <c r="J60" s="93"/>
      <c r="K60" s="91">
        <f>ROUND(I60*J60,2)</f>
        <v>0</v>
      </c>
      <c r="L60" s="91">
        <f t="shared" si="28"/>
        <v>0</v>
      </c>
      <c r="M60" s="8"/>
    </row>
    <row r="61" spans="1:13" ht="22" customHeight="1">
      <c r="A61" s="8"/>
      <c r="B61" s="95" t="s">
        <v>81</v>
      </c>
      <c r="C61" s="151">
        <f>SUM(C57:C60)</f>
        <v>0</v>
      </c>
      <c r="D61" s="151">
        <f t="shared" ref="D61:F61" si="29">SUM(D57:D60)</f>
        <v>0</v>
      </c>
      <c r="E61" s="151">
        <f t="shared" si="29"/>
        <v>0</v>
      </c>
      <c r="F61" s="151">
        <f t="shared" si="29"/>
        <v>0</v>
      </c>
      <c r="G61" s="150"/>
      <c r="H61" s="151">
        <f>SUM(H57:H60)</f>
        <v>0</v>
      </c>
      <c r="I61" s="148">
        <f>SUM(I57:I60)</f>
        <v>0</v>
      </c>
      <c r="J61" s="150"/>
      <c r="K61" s="148">
        <f>SUM(K57:K60)</f>
        <v>0</v>
      </c>
      <c r="L61" s="148">
        <f>SUM(L57:L60)</f>
        <v>0</v>
      </c>
      <c r="M61" s="8"/>
    </row>
    <row r="62" spans="1:13" ht="22" customHeight="1">
      <c r="A62" s="8"/>
      <c r="B62" s="295" t="s">
        <v>79</v>
      </c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8"/>
    </row>
    <row r="63" spans="1:13" ht="18" customHeight="1">
      <c r="A63" s="8"/>
      <c r="B63" s="90"/>
      <c r="C63" s="91"/>
      <c r="D63" s="91"/>
      <c r="E63" s="91"/>
      <c r="F63" s="91">
        <f>SUM(C63:E63)</f>
        <v>0</v>
      </c>
      <c r="G63" s="92"/>
      <c r="H63" s="91">
        <f>ROUND(G63*(F63-D63),2)</f>
        <v>0</v>
      </c>
      <c r="I63" s="147">
        <f>F63+H63</f>
        <v>0</v>
      </c>
      <c r="J63" s="93"/>
      <c r="K63" s="91">
        <f>ROUND(I63*J63,2)</f>
        <v>0</v>
      </c>
      <c r="L63" s="91">
        <f>I63-K63</f>
        <v>0</v>
      </c>
      <c r="M63" s="8"/>
    </row>
    <row r="64" spans="1:13" ht="18" customHeight="1">
      <c r="A64" s="8"/>
      <c r="B64" s="90"/>
      <c r="C64" s="91"/>
      <c r="D64" s="91"/>
      <c r="E64" s="91"/>
      <c r="F64" s="91">
        <f>SUM(C64:E64)</f>
        <v>0</v>
      </c>
      <c r="G64" s="92"/>
      <c r="H64" s="91">
        <f t="shared" ref="H64:H66" si="30">ROUND(G64*(F64-D64),2)</f>
        <v>0</v>
      </c>
      <c r="I64" s="147">
        <f>F64+H64</f>
        <v>0</v>
      </c>
      <c r="J64" s="93"/>
      <c r="K64" s="91">
        <f>ROUND(I64*J64,2)</f>
        <v>0</v>
      </c>
      <c r="L64" s="91">
        <f>I64-K64</f>
        <v>0</v>
      </c>
      <c r="M64" s="8"/>
    </row>
    <row r="65" spans="1:13" ht="18" customHeight="1">
      <c r="A65" s="8"/>
      <c r="B65" s="90"/>
      <c r="C65" s="91"/>
      <c r="D65" s="91"/>
      <c r="E65" s="91"/>
      <c r="F65" s="91">
        <f>SUM(C65:E65)</f>
        <v>0</v>
      </c>
      <c r="G65" s="92"/>
      <c r="H65" s="91">
        <f t="shared" si="30"/>
        <v>0</v>
      </c>
      <c r="I65" s="147">
        <f>F65+H65</f>
        <v>0</v>
      </c>
      <c r="J65" s="93"/>
      <c r="K65" s="91">
        <f>ROUND(I65*J65,2)</f>
        <v>0</v>
      </c>
      <c r="L65" s="91">
        <f t="shared" ref="L65:L66" si="31">I65-K65</f>
        <v>0</v>
      </c>
      <c r="M65" s="8"/>
    </row>
    <row r="66" spans="1:13" ht="18" customHeight="1">
      <c r="A66" s="8"/>
      <c r="B66" s="94"/>
      <c r="C66" s="91"/>
      <c r="D66" s="91"/>
      <c r="E66" s="91"/>
      <c r="F66" s="91">
        <f>SUM(C66:E66)</f>
        <v>0</v>
      </c>
      <c r="G66" s="92"/>
      <c r="H66" s="91">
        <f t="shared" si="30"/>
        <v>0</v>
      </c>
      <c r="I66" s="147">
        <f>F66+H66</f>
        <v>0</v>
      </c>
      <c r="J66" s="93"/>
      <c r="K66" s="91">
        <f>ROUND(I66*J66,2)</f>
        <v>0</v>
      </c>
      <c r="L66" s="91">
        <f t="shared" si="31"/>
        <v>0</v>
      </c>
      <c r="M66" s="8"/>
    </row>
    <row r="67" spans="1:13" ht="22" customHeight="1">
      <c r="A67" s="8"/>
      <c r="B67" s="95" t="s">
        <v>81</v>
      </c>
      <c r="C67" s="151">
        <f t="shared" ref="C67" si="32">SUM(C63:C66)</f>
        <v>0</v>
      </c>
      <c r="D67" s="151">
        <f t="shared" ref="D67:F67" si="33">SUM(D63:D66)</f>
        <v>0</v>
      </c>
      <c r="E67" s="151">
        <f t="shared" si="33"/>
        <v>0</v>
      </c>
      <c r="F67" s="151">
        <f t="shared" si="33"/>
        <v>0</v>
      </c>
      <c r="G67" s="150"/>
      <c r="H67" s="151">
        <f>SUM(H63:H66)</f>
        <v>0</v>
      </c>
      <c r="I67" s="148">
        <f>SUM(I63:I66)</f>
        <v>0</v>
      </c>
      <c r="J67" s="150"/>
      <c r="K67" s="148">
        <f>SUM(K63:K66)</f>
        <v>0</v>
      </c>
      <c r="L67" s="148">
        <f>SUM(L63:L66)</f>
        <v>0</v>
      </c>
      <c r="M67" s="8"/>
    </row>
    <row r="68" spans="1:13" ht="20.25" customHeight="1">
      <c r="A68" s="8"/>
      <c r="B68" s="297"/>
      <c r="C68" s="298"/>
      <c r="D68" s="298"/>
      <c r="E68" s="298"/>
      <c r="F68" s="298"/>
      <c r="G68" s="298"/>
      <c r="H68" s="298"/>
      <c r="I68" s="298"/>
      <c r="J68" s="298"/>
      <c r="K68" s="298"/>
      <c r="L68" s="299"/>
      <c r="M68" s="8"/>
    </row>
    <row r="69" spans="1:13" s="18" customFormat="1" ht="26.25" customHeight="1">
      <c r="A69" s="17"/>
      <c r="B69" s="96" t="s">
        <v>80</v>
      </c>
      <c r="C69" s="153">
        <f>C13+C19+C25+C31+C67+C37+C43+C49+C55+C61</f>
        <v>0</v>
      </c>
      <c r="D69" s="153">
        <f t="shared" ref="D69:F69" si="34">D13+D19+D25+D31+D67+D37+D43+D49+D55+D61</f>
        <v>0</v>
      </c>
      <c r="E69" s="153">
        <f t="shared" si="34"/>
        <v>0</v>
      </c>
      <c r="F69" s="153">
        <f t="shared" si="34"/>
        <v>0</v>
      </c>
      <c r="G69" s="152"/>
      <c r="H69" s="153">
        <f t="shared" ref="H69:I69" si="35">H13+H19+H25+H31+H67+H37+H43+H49+H55+H61</f>
        <v>0</v>
      </c>
      <c r="I69" s="149">
        <f t="shared" si="35"/>
        <v>0</v>
      </c>
      <c r="J69" s="152"/>
      <c r="K69" s="149">
        <f t="shared" ref="K69:L69" si="36">K13+K19+K25+K31+K67+K37+K43+K49+K55+K61</f>
        <v>0</v>
      </c>
      <c r="L69" s="149">
        <f t="shared" si="36"/>
        <v>0</v>
      </c>
      <c r="M69" s="17"/>
    </row>
    <row r="70" spans="1:13" ht="25.5" customHeight="1">
      <c r="A70" s="8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8"/>
    </row>
    <row r="71" spans="1:13" ht="25.5" customHeight="1">
      <c r="A71" s="8"/>
      <c r="B71" s="323" t="s">
        <v>114</v>
      </c>
      <c r="C71" s="324"/>
      <c r="D71" s="302"/>
      <c r="E71" s="303"/>
      <c r="F71" s="15"/>
      <c r="G71" s="15"/>
      <c r="H71" s="15"/>
      <c r="I71" s="15"/>
      <c r="J71" s="15"/>
      <c r="K71" s="15"/>
      <c r="L71" s="15"/>
      <c r="M71" s="8"/>
    </row>
    <row r="72" spans="1:13" ht="25.5" customHeight="1">
      <c r="A72" s="8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8"/>
    </row>
    <row r="73" spans="1:13" ht="25.5" customHeight="1">
      <c r="A73" s="8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8"/>
    </row>
    <row r="74" spans="1:13" ht="25.5" customHeight="1">
      <c r="A74" s="8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8"/>
    </row>
    <row r="75" spans="1:13" ht="25.5" customHeight="1">
      <c r="A75" s="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8"/>
    </row>
    <row r="76" spans="1:13" ht="25.5" customHeight="1">
      <c r="A76" s="8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8"/>
    </row>
    <row r="77" spans="1:13" ht="25.5" customHeight="1">
      <c r="A77" s="8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8"/>
    </row>
    <row r="78" spans="1:13" ht="25.5" customHeight="1">
      <c r="A78" s="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8"/>
    </row>
    <row r="79" spans="1:13" ht="25.5" customHeight="1">
      <c r="A79" s="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8"/>
    </row>
    <row r="80" spans="1:13" ht="25.5" customHeight="1">
      <c r="A80" s="8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8"/>
    </row>
    <row r="81" spans="1:13" ht="25.5" customHeight="1">
      <c r="A81" s="8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8"/>
    </row>
    <row r="82" spans="1:13" ht="25.5" customHeight="1">
      <c r="A82" s="8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8"/>
    </row>
    <row r="83" spans="1:13" ht="25.5" customHeight="1">
      <c r="A83" s="8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8"/>
    </row>
    <row r="84" spans="1:13" ht="25.5" customHeight="1">
      <c r="A84" s="8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8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35433070866141736" bottom="0.27559055118110237" header="0.31496062992125984" footer="0.27559055118110237"/>
  <pageSetup paperSize="9" scale="30" fitToHeight="0" orientation="portrait" r:id="rId1"/>
  <headerFooter>
    <oddFooter>&amp;L&amp;P/&amp;N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>
    <tabColor rgb="FF002060"/>
    <pageSetUpPr fitToPage="1"/>
  </sheetPr>
  <dimension ref="A1:P56"/>
  <sheetViews>
    <sheetView zoomScale="93" zoomScaleNormal="93" zoomScaleSheetLayoutView="55" workbookViewId="0">
      <selection activeCell="S11" sqref="S11"/>
    </sheetView>
  </sheetViews>
  <sheetFormatPr defaultRowHeight="14.5"/>
  <cols>
    <col min="1" max="1" width="3" customWidth="1"/>
    <col min="2" max="2" width="11.7265625" style="3" customWidth="1"/>
    <col min="3" max="3" width="12.81640625" style="3" customWidth="1"/>
    <col min="4" max="10" width="13.7265625" style="3" customWidth="1"/>
    <col min="11" max="12" width="15.81640625" style="3" customWidth="1"/>
    <col min="13" max="13" width="3" customWidth="1"/>
  </cols>
  <sheetData>
    <row r="1" spans="1:16" s="113" customFormat="1" ht="24" customHeight="1" thickBot="1">
      <c r="A1" s="97"/>
      <c r="B1" s="98"/>
      <c r="C1" s="98"/>
      <c r="D1" s="98"/>
      <c r="E1" s="98"/>
      <c r="F1" s="98"/>
      <c r="G1" s="98"/>
      <c r="H1" s="98"/>
      <c r="I1" s="98"/>
      <c r="J1" s="98"/>
      <c r="K1" s="98"/>
      <c r="L1" s="134" t="s">
        <v>110</v>
      </c>
      <c r="M1" s="99"/>
    </row>
    <row r="2" spans="1:16" s="115" customFormat="1" ht="19.5" customHeight="1" thickBot="1">
      <c r="A2" s="43"/>
      <c r="B2" s="366" t="s">
        <v>107</v>
      </c>
      <c r="C2" s="367"/>
      <c r="D2" s="367"/>
      <c r="E2" s="367"/>
      <c r="F2" s="367"/>
      <c r="G2" s="367"/>
      <c r="H2" s="367"/>
      <c r="I2" s="367"/>
      <c r="J2" s="367"/>
      <c r="K2" s="367"/>
      <c r="L2" s="368"/>
      <c r="M2" s="42"/>
      <c r="N2" s="114"/>
      <c r="O2" s="114"/>
      <c r="P2" s="114"/>
    </row>
    <row r="3" spans="1:16" s="116" customFormat="1" ht="6.75" customHeight="1">
      <c r="A3" s="100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1"/>
    </row>
    <row r="4" spans="1:16" s="132" customFormat="1" ht="30" customHeight="1">
      <c r="A4" s="130"/>
      <c r="B4" s="378" t="s">
        <v>102</v>
      </c>
      <c r="C4" s="379"/>
      <c r="D4" s="379"/>
      <c r="E4" s="379"/>
      <c r="F4" s="379"/>
      <c r="G4" s="379"/>
      <c r="H4" s="379"/>
      <c r="I4" s="379"/>
      <c r="J4" s="380"/>
      <c r="K4" s="133"/>
      <c r="L4" s="133"/>
      <c r="M4" s="131"/>
    </row>
    <row r="5" spans="1:16" s="116" customFormat="1" ht="15" customHeight="1">
      <c r="A5" s="100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1"/>
    </row>
    <row r="6" spans="1:16" s="132" customFormat="1" ht="30" customHeight="1">
      <c r="A6" s="130"/>
      <c r="B6" s="365" t="s">
        <v>103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131"/>
    </row>
    <row r="7" spans="1:16" s="117" customFormat="1">
      <c r="A7" s="105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106"/>
    </row>
    <row r="8" spans="1:16" s="113" customFormat="1" ht="22" customHeight="1">
      <c r="A8" s="102"/>
      <c r="B8" s="369" t="s">
        <v>67</v>
      </c>
      <c r="C8" s="370"/>
      <c r="D8" s="370"/>
      <c r="E8" s="370"/>
      <c r="F8" s="370"/>
      <c r="G8" s="370"/>
      <c r="H8" s="370"/>
      <c r="I8" s="370"/>
      <c r="J8" s="370"/>
      <c r="K8" s="370"/>
      <c r="L8" s="371"/>
      <c r="M8" s="104"/>
    </row>
    <row r="9" spans="1:16" s="113" customFormat="1" ht="22" customHeight="1">
      <c r="A9" s="102"/>
      <c r="B9" s="361" t="s">
        <v>101</v>
      </c>
      <c r="C9" s="362"/>
      <c r="D9" s="154">
        <v>2020</v>
      </c>
      <c r="E9" s="154">
        <v>2021</v>
      </c>
      <c r="F9" s="154">
        <v>2022</v>
      </c>
      <c r="G9" s="154">
        <v>2023</v>
      </c>
      <c r="H9" s="154">
        <v>2024</v>
      </c>
      <c r="I9" s="154">
        <v>2025</v>
      </c>
      <c r="J9" s="154">
        <v>2026</v>
      </c>
      <c r="K9" s="376" t="s">
        <v>65</v>
      </c>
      <c r="L9" s="377"/>
      <c r="M9" s="104"/>
    </row>
    <row r="10" spans="1:16" s="113" customFormat="1" ht="18" customHeight="1">
      <c r="A10" s="102"/>
      <c r="B10" s="363" t="s">
        <v>41</v>
      </c>
      <c r="C10" s="364"/>
      <c r="D10" s="110"/>
      <c r="E10" s="110"/>
      <c r="F10" s="110"/>
      <c r="G10" s="110"/>
      <c r="H10" s="110"/>
      <c r="I10" s="110"/>
      <c r="J10" s="110"/>
      <c r="K10" s="372">
        <f>SUM(D10+E10+F10+G10+H10+I10+J10)</f>
        <v>0</v>
      </c>
      <c r="L10" s="373"/>
      <c r="M10" s="104"/>
    </row>
    <row r="11" spans="1:16" s="113" customFormat="1" ht="18" customHeight="1">
      <c r="A11" s="102"/>
      <c r="B11" s="363" t="s">
        <v>43</v>
      </c>
      <c r="C11" s="364"/>
      <c r="D11" s="110"/>
      <c r="E11" s="110"/>
      <c r="F11" s="110"/>
      <c r="G11" s="110"/>
      <c r="H11" s="110"/>
      <c r="I11" s="110"/>
      <c r="J11" s="110"/>
      <c r="K11" s="372">
        <f t="shared" ref="K11:K12" si="0">SUM(D11+E11+F11+G11+H11+I11+J11)</f>
        <v>0</v>
      </c>
      <c r="L11" s="373"/>
      <c r="M11" s="104"/>
    </row>
    <row r="12" spans="1:16" s="113" customFormat="1" ht="18" customHeight="1">
      <c r="A12" s="102"/>
      <c r="B12" s="363" t="s">
        <v>64</v>
      </c>
      <c r="C12" s="364"/>
      <c r="D12" s="155">
        <f>SUM(D10+D11)</f>
        <v>0</v>
      </c>
      <c r="E12" s="155">
        <f t="shared" ref="E12" si="1">SUM(E10+E11)</f>
        <v>0</v>
      </c>
      <c r="F12" s="155">
        <f t="shared" ref="F12" si="2">SUM(F10+F11)</f>
        <v>0</v>
      </c>
      <c r="G12" s="155">
        <f t="shared" ref="G12" si="3">SUM(G10+G11)</f>
        <v>0</v>
      </c>
      <c r="H12" s="155">
        <f>SUM(H10+H11)</f>
        <v>0</v>
      </c>
      <c r="I12" s="155">
        <f t="shared" ref="I12" si="4">SUM(I10+I11)</f>
        <v>0</v>
      </c>
      <c r="J12" s="155">
        <f t="shared" ref="J12" si="5">SUM(J10+J11)</f>
        <v>0</v>
      </c>
      <c r="K12" s="374">
        <f t="shared" si="0"/>
        <v>0</v>
      </c>
      <c r="L12" s="375"/>
      <c r="M12" s="104"/>
    </row>
    <row r="13" spans="1:16" s="113" customFormat="1" ht="12" customHeight="1">
      <c r="A13" s="102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104"/>
    </row>
    <row r="14" spans="1:16" s="113" customFormat="1" ht="21.75" customHeight="1">
      <c r="A14" s="102"/>
      <c r="B14" s="156" t="s">
        <v>63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8"/>
      <c r="M14" s="104"/>
    </row>
    <row r="15" spans="1:16" s="113" customFormat="1" ht="22" customHeight="1">
      <c r="A15" s="102"/>
      <c r="B15" s="355"/>
      <c r="C15" s="356"/>
      <c r="D15" s="356"/>
      <c r="E15" s="356"/>
      <c r="F15" s="356"/>
      <c r="G15" s="356"/>
      <c r="H15" s="356"/>
      <c r="I15" s="356"/>
      <c r="J15" s="356"/>
      <c r="K15" s="356"/>
      <c r="L15" s="357"/>
      <c r="M15" s="104"/>
    </row>
    <row r="16" spans="1:16" s="113" customFormat="1" ht="33" customHeight="1">
      <c r="A16" s="102"/>
      <c r="B16" s="358"/>
      <c r="C16" s="359"/>
      <c r="D16" s="359"/>
      <c r="E16" s="359"/>
      <c r="F16" s="359"/>
      <c r="G16" s="359"/>
      <c r="H16" s="359"/>
      <c r="I16" s="359"/>
      <c r="J16" s="359"/>
      <c r="K16" s="359"/>
      <c r="L16" s="360"/>
      <c r="M16" s="104"/>
    </row>
    <row r="17" spans="1:13" s="113" customFormat="1" ht="12.75" customHeight="1" thickBot="1">
      <c r="A17" s="107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9"/>
    </row>
    <row r="18" spans="1:13" s="113" customFormat="1" ht="19" thickBot="1">
      <c r="A18" s="12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4" t="s">
        <v>110</v>
      </c>
      <c r="M18" s="122"/>
    </row>
    <row r="19" spans="1:13" s="118" customFormat="1" ht="27.75" customHeight="1" thickBot="1">
      <c r="A19" s="123"/>
      <c r="B19" s="350" t="s">
        <v>97</v>
      </c>
      <c r="C19" s="351"/>
      <c r="D19" s="351"/>
      <c r="E19" s="351"/>
      <c r="F19" s="351"/>
      <c r="G19" s="351"/>
      <c r="H19" s="351"/>
      <c r="I19" s="351"/>
      <c r="J19" s="351"/>
      <c r="K19" s="351"/>
      <c r="L19" s="352"/>
      <c r="M19" s="124"/>
    </row>
    <row r="20" spans="1:13" ht="13.5" customHeight="1">
      <c r="A20" s="125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26"/>
    </row>
    <row r="21" spans="1:13" ht="32.15" customHeight="1">
      <c r="A21" s="125"/>
      <c r="B21" s="353" t="s">
        <v>85</v>
      </c>
      <c r="C21" s="353"/>
      <c r="D21" s="353"/>
      <c r="E21" s="353"/>
      <c r="F21" s="353"/>
      <c r="G21" s="353"/>
      <c r="H21" s="353"/>
      <c r="I21" s="353"/>
      <c r="J21" s="353"/>
      <c r="K21" s="112"/>
      <c r="L21" s="112"/>
      <c r="M21" s="126"/>
    </row>
    <row r="22" spans="1:13" ht="20.149999999999999" customHeight="1">
      <c r="A22" s="125"/>
      <c r="B22" s="341"/>
      <c r="C22" s="342"/>
      <c r="D22" s="342"/>
      <c r="E22" s="342"/>
      <c r="F22" s="342"/>
      <c r="G22" s="342"/>
      <c r="H22" s="342"/>
      <c r="I22" s="342"/>
      <c r="J22" s="342"/>
      <c r="K22" s="342"/>
      <c r="L22" s="343"/>
      <c r="M22" s="126"/>
    </row>
    <row r="23" spans="1:13" ht="32.15" customHeight="1">
      <c r="A23" s="125"/>
      <c r="B23" s="354" t="s">
        <v>117</v>
      </c>
      <c r="C23" s="354"/>
      <c r="D23" s="354"/>
      <c r="E23" s="354"/>
      <c r="F23" s="354"/>
      <c r="G23" s="354"/>
      <c r="H23" s="354"/>
      <c r="I23" s="354"/>
      <c r="J23" s="354"/>
      <c r="K23" s="112"/>
      <c r="L23" s="112"/>
      <c r="M23" s="126"/>
    </row>
    <row r="24" spans="1:13" ht="20.149999999999999" customHeight="1">
      <c r="A24" s="125"/>
      <c r="B24" s="341"/>
      <c r="C24" s="342"/>
      <c r="D24" s="342"/>
      <c r="E24" s="342"/>
      <c r="F24" s="342"/>
      <c r="G24" s="342"/>
      <c r="H24" s="342"/>
      <c r="I24" s="342"/>
      <c r="J24" s="342"/>
      <c r="K24" s="342"/>
      <c r="L24" s="343"/>
      <c r="M24" s="126"/>
    </row>
    <row r="25" spans="1:13" ht="32.15" customHeight="1">
      <c r="A25" s="125"/>
      <c r="B25" s="344" t="s">
        <v>86</v>
      </c>
      <c r="C25" s="345"/>
      <c r="D25" s="345"/>
      <c r="E25" s="345"/>
      <c r="F25" s="345"/>
      <c r="G25" s="345"/>
      <c r="H25" s="345"/>
      <c r="I25" s="345"/>
      <c r="J25" s="346"/>
      <c r="K25" s="112"/>
      <c r="L25" s="112"/>
      <c r="M25" s="126"/>
    </row>
    <row r="26" spans="1:13" ht="20.149999999999999" customHeight="1">
      <c r="A26" s="125"/>
      <c r="B26" s="341"/>
      <c r="C26" s="342"/>
      <c r="D26" s="342"/>
      <c r="E26" s="342"/>
      <c r="F26" s="342"/>
      <c r="G26" s="342"/>
      <c r="H26" s="342"/>
      <c r="I26" s="342"/>
      <c r="J26" s="342"/>
      <c r="K26" s="342"/>
      <c r="L26" s="343"/>
      <c r="M26" s="126"/>
    </row>
    <row r="27" spans="1:13" ht="32.15" customHeight="1">
      <c r="A27" s="125"/>
      <c r="B27" s="347" t="s">
        <v>118</v>
      </c>
      <c r="C27" s="348"/>
      <c r="D27" s="348"/>
      <c r="E27" s="348"/>
      <c r="F27" s="348"/>
      <c r="G27" s="348"/>
      <c r="H27" s="348"/>
      <c r="I27" s="348"/>
      <c r="J27" s="349"/>
      <c r="K27" s="112"/>
      <c r="L27" s="112"/>
      <c r="M27" s="126"/>
    </row>
    <row r="28" spans="1:13" ht="20.149999999999999" customHeight="1">
      <c r="A28" s="125"/>
      <c r="B28" s="341"/>
      <c r="C28" s="342"/>
      <c r="D28" s="342"/>
      <c r="E28" s="342"/>
      <c r="F28" s="342"/>
      <c r="G28" s="342"/>
      <c r="H28" s="342"/>
      <c r="I28" s="342"/>
      <c r="J28" s="342"/>
      <c r="K28" s="342"/>
      <c r="L28" s="343"/>
      <c r="M28" s="126"/>
    </row>
    <row r="29" spans="1:13" ht="32.15" customHeight="1">
      <c r="A29" s="125"/>
      <c r="B29" s="344" t="s">
        <v>87</v>
      </c>
      <c r="C29" s="345"/>
      <c r="D29" s="345"/>
      <c r="E29" s="345"/>
      <c r="F29" s="345"/>
      <c r="G29" s="345"/>
      <c r="H29" s="345"/>
      <c r="I29" s="345"/>
      <c r="J29" s="346"/>
      <c r="K29" s="112"/>
      <c r="L29" s="112"/>
      <c r="M29" s="126"/>
    </row>
    <row r="30" spans="1:13" ht="20.149999999999999" customHeight="1">
      <c r="A30" s="125"/>
      <c r="B30" s="341"/>
      <c r="C30" s="342"/>
      <c r="D30" s="342"/>
      <c r="E30" s="342"/>
      <c r="F30" s="342"/>
      <c r="G30" s="342"/>
      <c r="H30" s="342"/>
      <c r="I30" s="342"/>
      <c r="J30" s="342"/>
      <c r="K30" s="342"/>
      <c r="L30" s="343"/>
      <c r="M30" s="126"/>
    </row>
    <row r="31" spans="1:13" ht="32.15" customHeight="1">
      <c r="A31" s="125"/>
      <c r="B31" s="344" t="s">
        <v>99</v>
      </c>
      <c r="C31" s="345"/>
      <c r="D31" s="345"/>
      <c r="E31" s="345"/>
      <c r="F31" s="345"/>
      <c r="G31" s="345"/>
      <c r="H31" s="345"/>
      <c r="I31" s="345"/>
      <c r="J31" s="346"/>
      <c r="K31" s="112"/>
      <c r="L31" s="112"/>
      <c r="M31" s="126"/>
    </row>
    <row r="32" spans="1:13" ht="20.149999999999999" customHeight="1">
      <c r="A32" s="125"/>
      <c r="B32" s="341"/>
      <c r="C32" s="342"/>
      <c r="D32" s="342"/>
      <c r="E32" s="342"/>
      <c r="F32" s="342"/>
      <c r="G32" s="342"/>
      <c r="H32" s="342"/>
      <c r="I32" s="342"/>
      <c r="J32" s="342"/>
      <c r="K32" s="342"/>
      <c r="L32" s="343"/>
      <c r="M32" s="126"/>
    </row>
    <row r="33" spans="1:13" ht="32.15" customHeight="1">
      <c r="A33" s="125"/>
      <c r="B33" s="344" t="s">
        <v>88</v>
      </c>
      <c r="C33" s="345"/>
      <c r="D33" s="345"/>
      <c r="E33" s="345"/>
      <c r="F33" s="345"/>
      <c r="G33" s="345"/>
      <c r="H33" s="345"/>
      <c r="I33" s="345"/>
      <c r="J33" s="346"/>
      <c r="K33" s="112"/>
      <c r="L33" s="112"/>
      <c r="M33" s="126"/>
    </row>
    <row r="34" spans="1:13" ht="20.149999999999999" customHeight="1">
      <c r="A34" s="125"/>
      <c r="B34" s="341"/>
      <c r="C34" s="342"/>
      <c r="D34" s="342"/>
      <c r="E34" s="342"/>
      <c r="F34" s="342"/>
      <c r="G34" s="342"/>
      <c r="H34" s="342"/>
      <c r="I34" s="342"/>
      <c r="J34" s="342"/>
      <c r="K34" s="342"/>
      <c r="L34" s="343"/>
      <c r="M34" s="126"/>
    </row>
    <row r="35" spans="1:13" ht="32.15" customHeight="1">
      <c r="A35" s="125"/>
      <c r="B35" s="344" t="s">
        <v>89</v>
      </c>
      <c r="C35" s="345"/>
      <c r="D35" s="345"/>
      <c r="E35" s="345"/>
      <c r="F35" s="345"/>
      <c r="G35" s="345"/>
      <c r="H35" s="345"/>
      <c r="I35" s="345"/>
      <c r="J35" s="346"/>
      <c r="K35" s="112"/>
      <c r="L35" s="112"/>
      <c r="M35" s="126"/>
    </row>
    <row r="36" spans="1:13" ht="20.149999999999999" customHeight="1">
      <c r="A36" s="125"/>
      <c r="B36" s="341"/>
      <c r="C36" s="342"/>
      <c r="D36" s="342"/>
      <c r="E36" s="342"/>
      <c r="F36" s="342"/>
      <c r="G36" s="342"/>
      <c r="H36" s="342"/>
      <c r="I36" s="342"/>
      <c r="J36" s="342"/>
      <c r="K36" s="342"/>
      <c r="L36" s="343"/>
      <c r="M36" s="126"/>
    </row>
    <row r="37" spans="1:13" ht="32.15" customHeight="1">
      <c r="A37" s="125"/>
      <c r="B37" s="344" t="s">
        <v>90</v>
      </c>
      <c r="C37" s="345"/>
      <c r="D37" s="345"/>
      <c r="E37" s="345"/>
      <c r="F37" s="345"/>
      <c r="G37" s="345"/>
      <c r="H37" s="345"/>
      <c r="I37" s="345"/>
      <c r="J37" s="346"/>
      <c r="K37" s="112"/>
      <c r="L37" s="112"/>
      <c r="M37" s="126"/>
    </row>
    <row r="38" spans="1:13" ht="32.15" customHeight="1">
      <c r="A38" s="125"/>
      <c r="B38" s="344" t="s">
        <v>108</v>
      </c>
      <c r="C38" s="345"/>
      <c r="D38" s="345"/>
      <c r="E38" s="345"/>
      <c r="F38" s="345"/>
      <c r="G38" s="345"/>
      <c r="H38" s="345"/>
      <c r="I38" s="345"/>
      <c r="J38" s="345"/>
      <c r="K38" s="112"/>
      <c r="L38" s="112"/>
      <c r="M38" s="126"/>
    </row>
    <row r="39" spans="1:13" ht="20.149999999999999" customHeight="1" thickBot="1">
      <c r="A39" s="125"/>
      <c r="B39" s="385"/>
      <c r="C39" s="386"/>
      <c r="D39" s="386"/>
      <c r="E39" s="386"/>
      <c r="F39" s="386"/>
      <c r="G39" s="386"/>
      <c r="H39" s="386"/>
      <c r="I39" s="386"/>
      <c r="J39" s="386"/>
      <c r="K39" s="386"/>
      <c r="L39" s="387"/>
      <c r="M39" s="126"/>
    </row>
    <row r="40" spans="1:13" s="137" customFormat="1" ht="25" customHeight="1" thickBot="1">
      <c r="A40" s="135"/>
      <c r="B40" s="350" t="s">
        <v>91</v>
      </c>
      <c r="C40" s="351"/>
      <c r="D40" s="351"/>
      <c r="E40" s="351"/>
      <c r="F40" s="351"/>
      <c r="G40" s="351"/>
      <c r="H40" s="351"/>
      <c r="I40" s="351"/>
      <c r="J40" s="351"/>
      <c r="K40" s="351"/>
      <c r="L40" s="352"/>
      <c r="M40" s="136"/>
    </row>
    <row r="41" spans="1:13" ht="32.15" customHeight="1">
      <c r="A41" s="125"/>
      <c r="B41" s="325" t="s">
        <v>92</v>
      </c>
      <c r="C41" s="325"/>
      <c r="D41" s="325"/>
      <c r="E41" s="325"/>
      <c r="F41" s="325"/>
      <c r="G41" s="325"/>
      <c r="H41" s="325"/>
      <c r="I41" s="325"/>
      <c r="J41" s="325"/>
      <c r="K41" s="120"/>
      <c r="L41" s="120"/>
      <c r="M41" s="126"/>
    </row>
    <row r="42" spans="1:13" ht="20.149999999999999" customHeight="1">
      <c r="A42" s="125"/>
      <c r="B42" s="332"/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126"/>
    </row>
    <row r="43" spans="1:13" ht="32.15" customHeight="1">
      <c r="A43" s="125"/>
      <c r="B43" s="331" t="s">
        <v>93</v>
      </c>
      <c r="C43" s="331"/>
      <c r="D43" s="331"/>
      <c r="E43" s="331"/>
      <c r="F43" s="331"/>
      <c r="G43" s="331"/>
      <c r="H43" s="331"/>
      <c r="I43" s="331"/>
      <c r="J43" s="331"/>
      <c r="K43" s="111"/>
      <c r="L43" s="111"/>
      <c r="M43" s="126"/>
    </row>
    <row r="44" spans="1:13" ht="25" customHeight="1">
      <c r="A44" s="125"/>
      <c r="B44" s="326"/>
      <c r="C44" s="327"/>
      <c r="D44" s="327"/>
      <c r="E44" s="327"/>
      <c r="F44" s="327"/>
      <c r="G44" s="328"/>
      <c r="H44" s="333"/>
      <c r="I44" s="333"/>
      <c r="J44" s="333"/>
      <c r="K44" s="333"/>
      <c r="L44" s="333"/>
      <c r="M44" s="126"/>
    </row>
    <row r="45" spans="1:13" ht="25" customHeight="1">
      <c r="A45" s="125"/>
      <c r="B45" s="335" t="s">
        <v>94</v>
      </c>
      <c r="C45" s="336"/>
      <c r="D45" s="337"/>
      <c r="E45" s="338"/>
      <c r="F45" s="339"/>
      <c r="G45" s="340"/>
      <c r="H45" s="333"/>
      <c r="I45" s="333"/>
      <c r="J45" s="333"/>
      <c r="K45" s="333"/>
      <c r="L45" s="333"/>
      <c r="M45" s="126"/>
    </row>
    <row r="46" spans="1:13" ht="25" customHeight="1" thickBot="1">
      <c r="A46" s="125"/>
      <c r="B46" s="172" t="s">
        <v>95</v>
      </c>
      <c r="C46" s="381"/>
      <c r="D46" s="382"/>
      <c r="E46" s="383" t="s">
        <v>96</v>
      </c>
      <c r="F46" s="383"/>
      <c r="G46" s="383"/>
      <c r="H46" s="384"/>
      <c r="I46" s="384"/>
      <c r="J46" s="384"/>
      <c r="K46" s="384"/>
      <c r="L46" s="384"/>
      <c r="M46" s="126"/>
    </row>
    <row r="47" spans="1:13" s="137" customFormat="1" ht="25" customHeight="1" thickBot="1">
      <c r="A47" s="135"/>
      <c r="B47" s="350" t="s">
        <v>104</v>
      </c>
      <c r="C47" s="351"/>
      <c r="D47" s="351"/>
      <c r="E47" s="351"/>
      <c r="F47" s="351"/>
      <c r="G47" s="351"/>
      <c r="H47" s="351"/>
      <c r="I47" s="351"/>
      <c r="J47" s="351"/>
      <c r="K47" s="351"/>
      <c r="L47" s="352"/>
      <c r="M47" s="136"/>
    </row>
    <row r="48" spans="1:13" ht="27.65" customHeight="1">
      <c r="A48" s="125"/>
      <c r="B48" s="325" t="s">
        <v>105</v>
      </c>
      <c r="C48" s="325"/>
      <c r="D48" s="325"/>
      <c r="E48" s="325"/>
      <c r="F48" s="325"/>
      <c r="G48" s="325"/>
      <c r="H48" s="325"/>
      <c r="I48" s="325"/>
      <c r="J48" s="325"/>
      <c r="K48" s="120"/>
      <c r="L48" s="120"/>
      <c r="M48" s="126"/>
    </row>
    <row r="49" spans="1:13" ht="20.149999999999999" customHeight="1">
      <c r="A49" s="125"/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126"/>
    </row>
    <row r="50" spans="1:13" ht="27.65" customHeight="1">
      <c r="A50" s="125"/>
      <c r="B50" s="331" t="s">
        <v>98</v>
      </c>
      <c r="C50" s="331"/>
      <c r="D50" s="331"/>
      <c r="E50" s="331"/>
      <c r="F50" s="331"/>
      <c r="G50" s="331"/>
      <c r="H50" s="331"/>
      <c r="I50" s="331"/>
      <c r="J50" s="331"/>
      <c r="K50" s="111"/>
      <c r="L50" s="111"/>
      <c r="M50" s="126"/>
    </row>
    <row r="51" spans="1:13" ht="20.149999999999999" customHeight="1">
      <c r="A51" s="125"/>
      <c r="B51" s="332"/>
      <c r="C51" s="332"/>
      <c r="D51" s="332"/>
      <c r="E51" s="332"/>
      <c r="F51" s="332"/>
      <c r="G51" s="332"/>
      <c r="H51" s="332"/>
      <c r="I51" s="332"/>
      <c r="J51" s="332"/>
      <c r="K51" s="332"/>
      <c r="L51" s="332"/>
      <c r="M51" s="126"/>
    </row>
    <row r="52" spans="1:13" ht="27.65" customHeight="1">
      <c r="A52" s="125"/>
      <c r="B52" s="331" t="s">
        <v>92</v>
      </c>
      <c r="C52" s="331"/>
      <c r="D52" s="331"/>
      <c r="E52" s="331"/>
      <c r="F52" s="331"/>
      <c r="G52" s="331"/>
      <c r="H52" s="331"/>
      <c r="I52" s="331"/>
      <c r="J52" s="331"/>
      <c r="K52" s="111"/>
      <c r="L52" s="111"/>
      <c r="M52" s="126"/>
    </row>
    <row r="53" spans="1:13" ht="25" customHeight="1">
      <c r="A53" s="125"/>
      <c r="B53" s="326"/>
      <c r="C53" s="327"/>
      <c r="D53" s="327"/>
      <c r="E53" s="327"/>
      <c r="F53" s="327"/>
      <c r="G53" s="328"/>
      <c r="H53" s="333"/>
      <c r="I53" s="333"/>
      <c r="J53" s="333"/>
      <c r="K53" s="333"/>
      <c r="L53" s="333"/>
      <c r="M53" s="126"/>
    </row>
    <row r="54" spans="1:13" ht="25" customHeight="1">
      <c r="A54" s="125"/>
      <c r="B54" s="335" t="s">
        <v>94</v>
      </c>
      <c r="C54" s="336"/>
      <c r="D54" s="337"/>
      <c r="E54" s="338"/>
      <c r="F54" s="339"/>
      <c r="G54" s="340"/>
      <c r="H54" s="333"/>
      <c r="I54" s="333"/>
      <c r="J54" s="333"/>
      <c r="K54" s="333"/>
      <c r="L54" s="333"/>
      <c r="M54" s="126"/>
    </row>
    <row r="55" spans="1:13" ht="25" customHeight="1">
      <c r="A55" s="125"/>
      <c r="B55" s="173" t="s">
        <v>95</v>
      </c>
      <c r="C55" s="329"/>
      <c r="D55" s="330"/>
      <c r="E55" s="334" t="s">
        <v>96</v>
      </c>
      <c r="F55" s="334"/>
      <c r="G55" s="334"/>
      <c r="H55" s="333"/>
      <c r="I55" s="333"/>
      <c r="J55" s="333"/>
      <c r="K55" s="333"/>
      <c r="L55" s="333"/>
      <c r="M55" s="126"/>
    </row>
    <row r="56" spans="1:13" ht="15" thickBot="1">
      <c r="A56" s="12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9"/>
    </row>
  </sheetData>
  <mergeCells count="55">
    <mergeCell ref="B37:J37"/>
    <mergeCell ref="B40:L40"/>
    <mergeCell ref="B33:J33"/>
    <mergeCell ref="B35:J35"/>
    <mergeCell ref="B49:L49"/>
    <mergeCell ref="B41:J41"/>
    <mergeCell ref="B45:D45"/>
    <mergeCell ref="E45:G45"/>
    <mergeCell ref="C46:D46"/>
    <mergeCell ref="B43:J43"/>
    <mergeCell ref="B42:L42"/>
    <mergeCell ref="B38:J38"/>
    <mergeCell ref="E46:G46"/>
    <mergeCell ref="H44:L46"/>
    <mergeCell ref="B39:L39"/>
    <mergeCell ref="B47:L47"/>
    <mergeCell ref="B6:L6"/>
    <mergeCell ref="B2:L2"/>
    <mergeCell ref="B8:L8"/>
    <mergeCell ref="K11:L11"/>
    <mergeCell ref="K12:L12"/>
    <mergeCell ref="K10:L10"/>
    <mergeCell ref="K9:L9"/>
    <mergeCell ref="B4:J4"/>
    <mergeCell ref="B15:L16"/>
    <mergeCell ref="B9:C9"/>
    <mergeCell ref="B10:C10"/>
    <mergeCell ref="B11:C11"/>
    <mergeCell ref="B12:C12"/>
    <mergeCell ref="B19:L19"/>
    <mergeCell ref="B22:L22"/>
    <mergeCell ref="B24:L24"/>
    <mergeCell ref="B26:L26"/>
    <mergeCell ref="B28:L28"/>
    <mergeCell ref="B21:J21"/>
    <mergeCell ref="B23:J23"/>
    <mergeCell ref="B30:L30"/>
    <mergeCell ref="B32:L32"/>
    <mergeCell ref="B34:L34"/>
    <mergeCell ref="B36:L36"/>
    <mergeCell ref="B25:J25"/>
    <mergeCell ref="B27:J27"/>
    <mergeCell ref="B29:J29"/>
    <mergeCell ref="B31:J31"/>
    <mergeCell ref="B48:J48"/>
    <mergeCell ref="B44:G44"/>
    <mergeCell ref="C55:D55"/>
    <mergeCell ref="B50:J50"/>
    <mergeCell ref="B52:J52"/>
    <mergeCell ref="B51:L51"/>
    <mergeCell ref="H53:L55"/>
    <mergeCell ref="E55:G55"/>
    <mergeCell ref="B53:G53"/>
    <mergeCell ref="B54:D54"/>
    <mergeCell ref="E54:G54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cellComments="asDisplayed" r:id="rId1"/>
  <headerFooter>
    <oddFooter>&amp;L&amp;P/&amp;N</oddFooter>
  </headerFooter>
  <drawing r:id="rId2"/>
  <legacyDrawing r:id="rId3"/>
  <controls>
    <mc:AlternateContent xmlns:mc="http://schemas.openxmlformats.org/markup-compatibility/2006">
      <mc:Choice Requires="x14">
        <control shapeId="4136" r:id="rId4" name="CheckBox32">
          <controlPr autoLine="0" r:id="rId5">
            <anchor moveWithCells="1">
              <from>
                <xdr:col>11</xdr:col>
                <xdr:colOff>336550</xdr:colOff>
                <xdr:row>37</xdr:row>
                <xdr:rowOff>76200</xdr:rowOff>
              </from>
              <to>
                <xdr:col>11</xdr:col>
                <xdr:colOff>774700</xdr:colOff>
                <xdr:row>37</xdr:row>
                <xdr:rowOff>311150</xdr:rowOff>
              </to>
            </anchor>
          </controlPr>
        </control>
      </mc:Choice>
      <mc:Fallback>
        <control shapeId="4136" r:id="rId4" name="CheckBox32"/>
      </mc:Fallback>
    </mc:AlternateContent>
    <mc:AlternateContent xmlns:mc="http://schemas.openxmlformats.org/markup-compatibility/2006">
      <mc:Choice Requires="x14">
        <control shapeId="4135" r:id="rId6" name="CheckBox31">
          <controlPr autoLine="0" r:id="rId7">
            <anchor moveWithCells="1">
              <from>
                <xdr:col>10</xdr:col>
                <xdr:colOff>285750</xdr:colOff>
                <xdr:row>37</xdr:row>
                <xdr:rowOff>76200</xdr:rowOff>
              </from>
              <to>
                <xdr:col>10</xdr:col>
                <xdr:colOff>787400</xdr:colOff>
                <xdr:row>37</xdr:row>
                <xdr:rowOff>311150</xdr:rowOff>
              </to>
            </anchor>
          </controlPr>
        </control>
      </mc:Choice>
      <mc:Fallback>
        <control shapeId="4135" r:id="rId6" name="CheckBox31"/>
      </mc:Fallback>
    </mc:AlternateContent>
    <mc:AlternateContent xmlns:mc="http://schemas.openxmlformats.org/markup-compatibility/2006">
      <mc:Choice Requires="x14">
        <control shapeId="4105" r:id="rId8" name="CheckBox1">
          <controlPr autoLine="0" r:id="rId9">
            <anchor moveWithCells="1">
              <from>
                <xdr:col>10</xdr:col>
                <xdr:colOff>285750</xdr:colOff>
                <xdr:row>20</xdr:row>
                <xdr:rowOff>76200</xdr:rowOff>
              </from>
              <to>
                <xdr:col>10</xdr:col>
                <xdr:colOff>787400</xdr:colOff>
                <xdr:row>20</xdr:row>
                <xdr:rowOff>311150</xdr:rowOff>
              </to>
            </anchor>
          </controlPr>
        </control>
      </mc:Choice>
      <mc:Fallback>
        <control shapeId="4105" r:id="rId8" name="CheckBox1"/>
      </mc:Fallback>
    </mc:AlternateContent>
    <mc:AlternateContent xmlns:mc="http://schemas.openxmlformats.org/markup-compatibility/2006">
      <mc:Choice Requires="x14">
        <control shapeId="4106" r:id="rId10" name="CheckBox2">
          <controlPr autoLine="0" r:id="rId11">
            <anchor moveWithCells="1">
              <from>
                <xdr:col>11</xdr:col>
                <xdr:colOff>336550</xdr:colOff>
                <xdr:row>20</xdr:row>
                <xdr:rowOff>76200</xdr:rowOff>
              </from>
              <to>
                <xdr:col>11</xdr:col>
                <xdr:colOff>774700</xdr:colOff>
                <xdr:row>20</xdr:row>
                <xdr:rowOff>311150</xdr:rowOff>
              </to>
            </anchor>
          </controlPr>
        </control>
      </mc:Choice>
      <mc:Fallback>
        <control shapeId="4106" r:id="rId10" name="CheckBox2"/>
      </mc:Fallback>
    </mc:AlternateContent>
    <mc:AlternateContent xmlns:mc="http://schemas.openxmlformats.org/markup-compatibility/2006">
      <mc:Choice Requires="x14">
        <control shapeId="4107" r:id="rId12" name="CheckBox3">
          <controlPr autoLine="0" r:id="rId13">
            <anchor moveWithCells="1">
              <from>
                <xdr:col>10</xdr:col>
                <xdr:colOff>285750</xdr:colOff>
                <xdr:row>22</xdr:row>
                <xdr:rowOff>76200</xdr:rowOff>
              </from>
              <to>
                <xdr:col>10</xdr:col>
                <xdr:colOff>787400</xdr:colOff>
                <xdr:row>22</xdr:row>
                <xdr:rowOff>311150</xdr:rowOff>
              </to>
            </anchor>
          </controlPr>
        </control>
      </mc:Choice>
      <mc:Fallback>
        <control shapeId="4107" r:id="rId12" name="CheckBox3"/>
      </mc:Fallback>
    </mc:AlternateContent>
    <mc:AlternateContent xmlns:mc="http://schemas.openxmlformats.org/markup-compatibility/2006">
      <mc:Choice Requires="x14">
        <control shapeId="4108" r:id="rId14" name="CheckBox4">
          <controlPr autoLine="0" r:id="rId15">
            <anchor moveWithCells="1">
              <from>
                <xdr:col>11</xdr:col>
                <xdr:colOff>336550</xdr:colOff>
                <xdr:row>22</xdr:row>
                <xdr:rowOff>76200</xdr:rowOff>
              </from>
              <to>
                <xdr:col>11</xdr:col>
                <xdr:colOff>774700</xdr:colOff>
                <xdr:row>22</xdr:row>
                <xdr:rowOff>311150</xdr:rowOff>
              </to>
            </anchor>
          </controlPr>
        </control>
      </mc:Choice>
      <mc:Fallback>
        <control shapeId="4108" r:id="rId14" name="CheckBox4"/>
      </mc:Fallback>
    </mc:AlternateContent>
    <mc:AlternateContent xmlns:mc="http://schemas.openxmlformats.org/markup-compatibility/2006">
      <mc:Choice Requires="x14">
        <control shapeId="4109" r:id="rId16" name="CheckBox5">
          <controlPr autoLine="0" r:id="rId17">
            <anchor moveWithCells="1">
              <from>
                <xdr:col>10</xdr:col>
                <xdr:colOff>285750</xdr:colOff>
                <xdr:row>24</xdr:row>
                <xdr:rowOff>76200</xdr:rowOff>
              </from>
              <to>
                <xdr:col>10</xdr:col>
                <xdr:colOff>787400</xdr:colOff>
                <xdr:row>24</xdr:row>
                <xdr:rowOff>311150</xdr:rowOff>
              </to>
            </anchor>
          </controlPr>
        </control>
      </mc:Choice>
      <mc:Fallback>
        <control shapeId="4109" r:id="rId16" name="CheckBox5"/>
      </mc:Fallback>
    </mc:AlternateContent>
    <mc:AlternateContent xmlns:mc="http://schemas.openxmlformats.org/markup-compatibility/2006">
      <mc:Choice Requires="x14">
        <control shapeId="4110" r:id="rId18" name="CheckBox6">
          <controlPr autoLine="0" r:id="rId19">
            <anchor moveWithCells="1">
              <from>
                <xdr:col>11</xdr:col>
                <xdr:colOff>336550</xdr:colOff>
                <xdr:row>24</xdr:row>
                <xdr:rowOff>76200</xdr:rowOff>
              </from>
              <to>
                <xdr:col>11</xdr:col>
                <xdr:colOff>774700</xdr:colOff>
                <xdr:row>24</xdr:row>
                <xdr:rowOff>311150</xdr:rowOff>
              </to>
            </anchor>
          </controlPr>
        </control>
      </mc:Choice>
      <mc:Fallback>
        <control shapeId="4110" r:id="rId18" name="CheckBox6"/>
      </mc:Fallback>
    </mc:AlternateContent>
    <mc:AlternateContent xmlns:mc="http://schemas.openxmlformats.org/markup-compatibility/2006">
      <mc:Choice Requires="x14">
        <control shapeId="4111" r:id="rId20" name="CheckBox7">
          <controlPr autoLine="0" r:id="rId21">
            <anchor moveWithCells="1">
              <from>
                <xdr:col>10</xdr:col>
                <xdr:colOff>285750</xdr:colOff>
                <xdr:row>26</xdr:row>
                <xdr:rowOff>76200</xdr:rowOff>
              </from>
              <to>
                <xdr:col>10</xdr:col>
                <xdr:colOff>787400</xdr:colOff>
                <xdr:row>26</xdr:row>
                <xdr:rowOff>311150</xdr:rowOff>
              </to>
            </anchor>
          </controlPr>
        </control>
      </mc:Choice>
      <mc:Fallback>
        <control shapeId="4111" r:id="rId20" name="CheckBox7"/>
      </mc:Fallback>
    </mc:AlternateContent>
    <mc:AlternateContent xmlns:mc="http://schemas.openxmlformats.org/markup-compatibility/2006">
      <mc:Choice Requires="x14">
        <control shapeId="4112" r:id="rId22" name="CheckBox8">
          <controlPr autoLine="0" r:id="rId23">
            <anchor moveWithCells="1">
              <from>
                <xdr:col>11</xdr:col>
                <xdr:colOff>336550</xdr:colOff>
                <xdr:row>26</xdr:row>
                <xdr:rowOff>76200</xdr:rowOff>
              </from>
              <to>
                <xdr:col>11</xdr:col>
                <xdr:colOff>774700</xdr:colOff>
                <xdr:row>26</xdr:row>
                <xdr:rowOff>311150</xdr:rowOff>
              </to>
            </anchor>
          </controlPr>
        </control>
      </mc:Choice>
      <mc:Fallback>
        <control shapeId="4112" r:id="rId22" name="CheckBox8"/>
      </mc:Fallback>
    </mc:AlternateContent>
    <mc:AlternateContent xmlns:mc="http://schemas.openxmlformats.org/markup-compatibility/2006">
      <mc:Choice Requires="x14">
        <control shapeId="4113" r:id="rId24" name="CheckBox9">
          <controlPr autoLine="0" r:id="rId25">
            <anchor moveWithCells="1">
              <from>
                <xdr:col>10</xdr:col>
                <xdr:colOff>285750</xdr:colOff>
                <xdr:row>28</xdr:row>
                <xdr:rowOff>76200</xdr:rowOff>
              </from>
              <to>
                <xdr:col>10</xdr:col>
                <xdr:colOff>787400</xdr:colOff>
                <xdr:row>28</xdr:row>
                <xdr:rowOff>311150</xdr:rowOff>
              </to>
            </anchor>
          </controlPr>
        </control>
      </mc:Choice>
      <mc:Fallback>
        <control shapeId="4113" r:id="rId24" name="CheckBox9"/>
      </mc:Fallback>
    </mc:AlternateContent>
    <mc:AlternateContent xmlns:mc="http://schemas.openxmlformats.org/markup-compatibility/2006">
      <mc:Choice Requires="x14">
        <control shapeId="4114" r:id="rId26" name="CheckBox10">
          <controlPr autoLine="0" r:id="rId27">
            <anchor moveWithCells="1">
              <from>
                <xdr:col>11</xdr:col>
                <xdr:colOff>336550</xdr:colOff>
                <xdr:row>28</xdr:row>
                <xdr:rowOff>76200</xdr:rowOff>
              </from>
              <to>
                <xdr:col>11</xdr:col>
                <xdr:colOff>774700</xdr:colOff>
                <xdr:row>28</xdr:row>
                <xdr:rowOff>311150</xdr:rowOff>
              </to>
            </anchor>
          </controlPr>
        </control>
      </mc:Choice>
      <mc:Fallback>
        <control shapeId="4114" r:id="rId26" name="CheckBox10"/>
      </mc:Fallback>
    </mc:AlternateContent>
    <mc:AlternateContent xmlns:mc="http://schemas.openxmlformats.org/markup-compatibility/2006">
      <mc:Choice Requires="x14">
        <control shapeId="4115" r:id="rId28" name="CheckBox11">
          <controlPr autoLine="0" r:id="rId29">
            <anchor moveWithCells="1">
              <from>
                <xdr:col>10</xdr:col>
                <xdr:colOff>285750</xdr:colOff>
                <xdr:row>30</xdr:row>
                <xdr:rowOff>76200</xdr:rowOff>
              </from>
              <to>
                <xdr:col>10</xdr:col>
                <xdr:colOff>787400</xdr:colOff>
                <xdr:row>30</xdr:row>
                <xdr:rowOff>311150</xdr:rowOff>
              </to>
            </anchor>
          </controlPr>
        </control>
      </mc:Choice>
      <mc:Fallback>
        <control shapeId="4115" r:id="rId28" name="CheckBox11"/>
      </mc:Fallback>
    </mc:AlternateContent>
    <mc:AlternateContent xmlns:mc="http://schemas.openxmlformats.org/markup-compatibility/2006">
      <mc:Choice Requires="x14">
        <control shapeId="4116" r:id="rId30" name="CheckBox12">
          <controlPr autoLine="0" r:id="rId31">
            <anchor moveWithCells="1">
              <from>
                <xdr:col>11</xdr:col>
                <xdr:colOff>336550</xdr:colOff>
                <xdr:row>30</xdr:row>
                <xdr:rowOff>76200</xdr:rowOff>
              </from>
              <to>
                <xdr:col>11</xdr:col>
                <xdr:colOff>774700</xdr:colOff>
                <xdr:row>30</xdr:row>
                <xdr:rowOff>311150</xdr:rowOff>
              </to>
            </anchor>
          </controlPr>
        </control>
      </mc:Choice>
      <mc:Fallback>
        <control shapeId="4116" r:id="rId30" name="CheckBox12"/>
      </mc:Fallback>
    </mc:AlternateContent>
    <mc:AlternateContent xmlns:mc="http://schemas.openxmlformats.org/markup-compatibility/2006">
      <mc:Choice Requires="x14">
        <control shapeId="4117" r:id="rId32" name="CheckBox13">
          <controlPr autoLine="0" r:id="rId33">
            <anchor moveWithCells="1">
              <from>
                <xdr:col>10</xdr:col>
                <xdr:colOff>285750</xdr:colOff>
                <xdr:row>32</xdr:row>
                <xdr:rowOff>76200</xdr:rowOff>
              </from>
              <to>
                <xdr:col>10</xdr:col>
                <xdr:colOff>787400</xdr:colOff>
                <xdr:row>32</xdr:row>
                <xdr:rowOff>311150</xdr:rowOff>
              </to>
            </anchor>
          </controlPr>
        </control>
      </mc:Choice>
      <mc:Fallback>
        <control shapeId="4117" r:id="rId32" name="CheckBox13"/>
      </mc:Fallback>
    </mc:AlternateContent>
    <mc:AlternateContent xmlns:mc="http://schemas.openxmlformats.org/markup-compatibility/2006">
      <mc:Choice Requires="x14">
        <control shapeId="4118" r:id="rId34" name="CheckBox14">
          <controlPr autoLine="0" r:id="rId35">
            <anchor moveWithCells="1">
              <from>
                <xdr:col>11</xdr:col>
                <xdr:colOff>336550</xdr:colOff>
                <xdr:row>32</xdr:row>
                <xdr:rowOff>76200</xdr:rowOff>
              </from>
              <to>
                <xdr:col>11</xdr:col>
                <xdr:colOff>774700</xdr:colOff>
                <xdr:row>32</xdr:row>
                <xdr:rowOff>311150</xdr:rowOff>
              </to>
            </anchor>
          </controlPr>
        </control>
      </mc:Choice>
      <mc:Fallback>
        <control shapeId="4118" r:id="rId34" name="CheckBox14"/>
      </mc:Fallback>
    </mc:AlternateContent>
    <mc:AlternateContent xmlns:mc="http://schemas.openxmlformats.org/markup-compatibility/2006">
      <mc:Choice Requires="x14">
        <control shapeId="4119" r:id="rId36" name="CheckBox15">
          <controlPr autoLine="0" r:id="rId37">
            <anchor moveWithCells="1">
              <from>
                <xdr:col>10</xdr:col>
                <xdr:colOff>285750</xdr:colOff>
                <xdr:row>34</xdr:row>
                <xdr:rowOff>76200</xdr:rowOff>
              </from>
              <to>
                <xdr:col>10</xdr:col>
                <xdr:colOff>787400</xdr:colOff>
                <xdr:row>34</xdr:row>
                <xdr:rowOff>311150</xdr:rowOff>
              </to>
            </anchor>
          </controlPr>
        </control>
      </mc:Choice>
      <mc:Fallback>
        <control shapeId="4119" r:id="rId36" name="CheckBox15"/>
      </mc:Fallback>
    </mc:AlternateContent>
    <mc:AlternateContent xmlns:mc="http://schemas.openxmlformats.org/markup-compatibility/2006">
      <mc:Choice Requires="x14">
        <control shapeId="4120" r:id="rId38" name="CheckBox16">
          <controlPr autoLine="0" r:id="rId39">
            <anchor moveWithCells="1">
              <from>
                <xdr:col>11</xdr:col>
                <xdr:colOff>336550</xdr:colOff>
                <xdr:row>34</xdr:row>
                <xdr:rowOff>76200</xdr:rowOff>
              </from>
              <to>
                <xdr:col>11</xdr:col>
                <xdr:colOff>774700</xdr:colOff>
                <xdr:row>34</xdr:row>
                <xdr:rowOff>311150</xdr:rowOff>
              </to>
            </anchor>
          </controlPr>
        </control>
      </mc:Choice>
      <mc:Fallback>
        <control shapeId="4120" r:id="rId38" name="CheckBox16"/>
      </mc:Fallback>
    </mc:AlternateContent>
    <mc:AlternateContent xmlns:mc="http://schemas.openxmlformats.org/markup-compatibility/2006">
      <mc:Choice Requires="x14">
        <control shapeId="4121" r:id="rId40" name="CheckBox17">
          <controlPr autoLine="0" r:id="rId41">
            <anchor moveWithCells="1">
              <from>
                <xdr:col>10</xdr:col>
                <xdr:colOff>285750</xdr:colOff>
                <xdr:row>36</xdr:row>
                <xdr:rowOff>76200</xdr:rowOff>
              </from>
              <to>
                <xdr:col>10</xdr:col>
                <xdr:colOff>787400</xdr:colOff>
                <xdr:row>36</xdr:row>
                <xdr:rowOff>311150</xdr:rowOff>
              </to>
            </anchor>
          </controlPr>
        </control>
      </mc:Choice>
      <mc:Fallback>
        <control shapeId="4121" r:id="rId40" name="CheckBox17"/>
      </mc:Fallback>
    </mc:AlternateContent>
    <mc:AlternateContent xmlns:mc="http://schemas.openxmlformats.org/markup-compatibility/2006">
      <mc:Choice Requires="x14">
        <control shapeId="4122" r:id="rId42" name="CheckBox18">
          <controlPr autoLine="0" r:id="rId43">
            <anchor moveWithCells="1">
              <from>
                <xdr:col>11</xdr:col>
                <xdr:colOff>336550</xdr:colOff>
                <xdr:row>36</xdr:row>
                <xdr:rowOff>76200</xdr:rowOff>
              </from>
              <to>
                <xdr:col>11</xdr:col>
                <xdr:colOff>774700</xdr:colOff>
                <xdr:row>36</xdr:row>
                <xdr:rowOff>311150</xdr:rowOff>
              </to>
            </anchor>
          </controlPr>
        </control>
      </mc:Choice>
      <mc:Fallback>
        <control shapeId="4122" r:id="rId42" name="CheckBox18"/>
      </mc:Fallback>
    </mc:AlternateContent>
    <mc:AlternateContent xmlns:mc="http://schemas.openxmlformats.org/markup-compatibility/2006">
      <mc:Choice Requires="x14">
        <control shapeId="4123" r:id="rId44" name="CheckBox19">
          <controlPr autoLine="0" r:id="rId45">
            <anchor moveWithCells="1">
              <from>
                <xdr:col>10</xdr:col>
                <xdr:colOff>285750</xdr:colOff>
                <xdr:row>40</xdr:row>
                <xdr:rowOff>76200</xdr:rowOff>
              </from>
              <to>
                <xdr:col>10</xdr:col>
                <xdr:colOff>787400</xdr:colOff>
                <xdr:row>40</xdr:row>
                <xdr:rowOff>311150</xdr:rowOff>
              </to>
            </anchor>
          </controlPr>
        </control>
      </mc:Choice>
      <mc:Fallback>
        <control shapeId="4123" r:id="rId44" name="CheckBox19"/>
      </mc:Fallback>
    </mc:AlternateContent>
    <mc:AlternateContent xmlns:mc="http://schemas.openxmlformats.org/markup-compatibility/2006">
      <mc:Choice Requires="x14">
        <control shapeId="4124" r:id="rId46" name="CheckBox20">
          <controlPr autoLine="0" r:id="rId47">
            <anchor moveWithCells="1">
              <from>
                <xdr:col>11</xdr:col>
                <xdr:colOff>336550</xdr:colOff>
                <xdr:row>40</xdr:row>
                <xdr:rowOff>69850</xdr:rowOff>
              </from>
              <to>
                <xdr:col>11</xdr:col>
                <xdr:colOff>774700</xdr:colOff>
                <xdr:row>40</xdr:row>
                <xdr:rowOff>304800</xdr:rowOff>
              </to>
            </anchor>
          </controlPr>
        </control>
      </mc:Choice>
      <mc:Fallback>
        <control shapeId="4124" r:id="rId46" name="CheckBox20"/>
      </mc:Fallback>
    </mc:AlternateContent>
    <mc:AlternateContent xmlns:mc="http://schemas.openxmlformats.org/markup-compatibility/2006">
      <mc:Choice Requires="x14">
        <control shapeId="4125" r:id="rId48" name="CheckBox21">
          <controlPr autoLine="0" r:id="rId49">
            <anchor moveWithCells="1">
              <from>
                <xdr:col>10</xdr:col>
                <xdr:colOff>285750</xdr:colOff>
                <xdr:row>42</xdr:row>
                <xdr:rowOff>88900</xdr:rowOff>
              </from>
              <to>
                <xdr:col>10</xdr:col>
                <xdr:colOff>787400</xdr:colOff>
                <xdr:row>42</xdr:row>
                <xdr:rowOff>323850</xdr:rowOff>
              </to>
            </anchor>
          </controlPr>
        </control>
      </mc:Choice>
      <mc:Fallback>
        <control shapeId="4125" r:id="rId48" name="CheckBox21"/>
      </mc:Fallback>
    </mc:AlternateContent>
    <mc:AlternateContent xmlns:mc="http://schemas.openxmlformats.org/markup-compatibility/2006">
      <mc:Choice Requires="x14">
        <control shapeId="4126" r:id="rId50" name="CheckBox22">
          <controlPr autoLine="0" r:id="rId51">
            <anchor moveWithCells="1">
              <from>
                <xdr:col>11</xdr:col>
                <xdr:colOff>342900</xdr:colOff>
                <xdr:row>42</xdr:row>
                <xdr:rowOff>76200</xdr:rowOff>
              </from>
              <to>
                <xdr:col>11</xdr:col>
                <xdr:colOff>781050</xdr:colOff>
                <xdr:row>42</xdr:row>
                <xdr:rowOff>311150</xdr:rowOff>
              </to>
            </anchor>
          </controlPr>
        </control>
      </mc:Choice>
      <mc:Fallback>
        <control shapeId="4126" r:id="rId50" name="CheckBox22"/>
      </mc:Fallback>
    </mc:AlternateContent>
    <mc:AlternateContent xmlns:mc="http://schemas.openxmlformats.org/markup-compatibility/2006">
      <mc:Choice Requires="x14">
        <control shapeId="4127" r:id="rId52" name="CheckBox23">
          <controlPr autoLine="0" r:id="rId53">
            <anchor moveWithCells="1">
              <from>
                <xdr:col>10</xdr:col>
                <xdr:colOff>342900</xdr:colOff>
                <xdr:row>47</xdr:row>
                <xdr:rowOff>50800</xdr:rowOff>
              </from>
              <to>
                <xdr:col>10</xdr:col>
                <xdr:colOff>844550</xdr:colOff>
                <xdr:row>47</xdr:row>
                <xdr:rowOff>285750</xdr:rowOff>
              </to>
            </anchor>
          </controlPr>
        </control>
      </mc:Choice>
      <mc:Fallback>
        <control shapeId="4127" r:id="rId52" name="CheckBox23"/>
      </mc:Fallback>
    </mc:AlternateContent>
    <mc:AlternateContent xmlns:mc="http://schemas.openxmlformats.org/markup-compatibility/2006">
      <mc:Choice Requires="x14">
        <control shapeId="4128" r:id="rId54" name="CheckBox24">
          <controlPr autoLine="0" r:id="rId55">
            <anchor moveWithCells="1">
              <from>
                <xdr:col>10</xdr:col>
                <xdr:colOff>336550</xdr:colOff>
                <xdr:row>49</xdr:row>
                <xdr:rowOff>69850</xdr:rowOff>
              </from>
              <to>
                <xdr:col>10</xdr:col>
                <xdr:colOff>838200</xdr:colOff>
                <xdr:row>49</xdr:row>
                <xdr:rowOff>304800</xdr:rowOff>
              </to>
            </anchor>
          </controlPr>
        </control>
      </mc:Choice>
      <mc:Fallback>
        <control shapeId="4128" r:id="rId54" name="CheckBox24"/>
      </mc:Fallback>
    </mc:AlternateContent>
    <mc:AlternateContent xmlns:mc="http://schemas.openxmlformats.org/markup-compatibility/2006">
      <mc:Choice Requires="x14">
        <control shapeId="4129" r:id="rId56" name="CheckBox25">
          <controlPr autoLine="0" r:id="rId57">
            <anchor moveWithCells="1">
              <from>
                <xdr:col>10</xdr:col>
                <xdr:colOff>317500</xdr:colOff>
                <xdr:row>51</xdr:row>
                <xdr:rowOff>69850</xdr:rowOff>
              </from>
              <to>
                <xdr:col>10</xdr:col>
                <xdr:colOff>819150</xdr:colOff>
                <xdr:row>51</xdr:row>
                <xdr:rowOff>304800</xdr:rowOff>
              </to>
            </anchor>
          </controlPr>
        </control>
      </mc:Choice>
      <mc:Fallback>
        <control shapeId="4129" r:id="rId56" name="CheckBox25"/>
      </mc:Fallback>
    </mc:AlternateContent>
    <mc:AlternateContent xmlns:mc="http://schemas.openxmlformats.org/markup-compatibility/2006">
      <mc:Choice Requires="x14">
        <control shapeId="4130" r:id="rId58" name="CheckBox26">
          <controlPr autoLine="0" r:id="rId59">
            <anchor moveWithCells="1">
              <from>
                <xdr:col>11</xdr:col>
                <xdr:colOff>317500</xdr:colOff>
                <xdr:row>47</xdr:row>
                <xdr:rowOff>57150</xdr:rowOff>
              </from>
              <to>
                <xdr:col>11</xdr:col>
                <xdr:colOff>755650</xdr:colOff>
                <xdr:row>47</xdr:row>
                <xdr:rowOff>292100</xdr:rowOff>
              </to>
            </anchor>
          </controlPr>
        </control>
      </mc:Choice>
      <mc:Fallback>
        <control shapeId="4130" r:id="rId58" name="CheckBox26"/>
      </mc:Fallback>
    </mc:AlternateContent>
    <mc:AlternateContent xmlns:mc="http://schemas.openxmlformats.org/markup-compatibility/2006">
      <mc:Choice Requires="x14">
        <control shapeId="4131" r:id="rId60" name="CheckBox27">
          <controlPr autoLine="0" r:id="rId61">
            <anchor moveWithCells="1">
              <from>
                <xdr:col>11</xdr:col>
                <xdr:colOff>317500</xdr:colOff>
                <xdr:row>49</xdr:row>
                <xdr:rowOff>57150</xdr:rowOff>
              </from>
              <to>
                <xdr:col>11</xdr:col>
                <xdr:colOff>755650</xdr:colOff>
                <xdr:row>49</xdr:row>
                <xdr:rowOff>292100</xdr:rowOff>
              </to>
            </anchor>
          </controlPr>
        </control>
      </mc:Choice>
      <mc:Fallback>
        <control shapeId="4131" r:id="rId60" name="CheckBox27"/>
      </mc:Fallback>
    </mc:AlternateContent>
    <mc:AlternateContent xmlns:mc="http://schemas.openxmlformats.org/markup-compatibility/2006">
      <mc:Choice Requires="x14">
        <control shapeId="4132" r:id="rId62" name="CheckBox28">
          <controlPr autoLine="0" r:id="rId63">
            <anchor moveWithCells="1">
              <from>
                <xdr:col>11</xdr:col>
                <xdr:colOff>317500</xdr:colOff>
                <xdr:row>51</xdr:row>
                <xdr:rowOff>57150</xdr:rowOff>
              </from>
              <to>
                <xdr:col>11</xdr:col>
                <xdr:colOff>755650</xdr:colOff>
                <xdr:row>51</xdr:row>
                <xdr:rowOff>292100</xdr:rowOff>
              </to>
            </anchor>
          </controlPr>
        </control>
      </mc:Choice>
      <mc:Fallback>
        <control shapeId="4132" r:id="rId62" name="CheckBox28"/>
      </mc:Fallback>
    </mc:AlternateContent>
    <mc:AlternateContent xmlns:mc="http://schemas.openxmlformats.org/markup-compatibility/2006">
      <mc:Choice Requires="x14">
        <control shapeId="4133" r:id="rId64" name="CheckBox29">
          <controlPr autoLine="0" r:id="rId65">
            <anchor moveWithCells="1">
              <from>
                <xdr:col>10</xdr:col>
                <xdr:colOff>317500</xdr:colOff>
                <xdr:row>3</xdr:row>
                <xdr:rowOff>69850</xdr:rowOff>
              </from>
              <to>
                <xdr:col>10</xdr:col>
                <xdr:colOff>819150</xdr:colOff>
                <xdr:row>3</xdr:row>
                <xdr:rowOff>304800</xdr:rowOff>
              </to>
            </anchor>
          </controlPr>
        </control>
      </mc:Choice>
      <mc:Fallback>
        <control shapeId="4133" r:id="rId64" name="CheckBox29"/>
      </mc:Fallback>
    </mc:AlternateContent>
    <mc:AlternateContent xmlns:mc="http://schemas.openxmlformats.org/markup-compatibility/2006">
      <mc:Choice Requires="x14">
        <control shapeId="4134" r:id="rId66" name="CheckBox30">
          <controlPr autoLine="0" r:id="rId67">
            <anchor moveWithCells="1">
              <from>
                <xdr:col>11</xdr:col>
                <xdr:colOff>374650</xdr:colOff>
                <xdr:row>3</xdr:row>
                <xdr:rowOff>69850</xdr:rowOff>
              </from>
              <to>
                <xdr:col>11</xdr:col>
                <xdr:colOff>812800</xdr:colOff>
                <xdr:row>3</xdr:row>
                <xdr:rowOff>304800</xdr:rowOff>
              </to>
            </anchor>
          </controlPr>
        </control>
      </mc:Choice>
      <mc:Fallback>
        <control shapeId="4134" r:id="rId66" name="CheckBox30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Wniosek o płatność</vt:lpstr>
      <vt:lpstr>załącznik - Tabela nr 1</vt:lpstr>
      <vt:lpstr>załącznik - Tabela nr 2</vt:lpstr>
      <vt:lpstr>załącznik - Tabela nr 3</vt:lpstr>
      <vt:lpstr>Arkusz1</vt:lpstr>
      <vt:lpstr>'Wniosek o płatność'!Obszar_wydruku</vt:lpstr>
      <vt:lpstr>'załącznik - Tabela nr 1'!Obszar_wydruku</vt:lpstr>
      <vt:lpstr>'załącznik - Tabela nr 2'!Obszar_wydruku</vt:lpstr>
      <vt:lpstr>'załącznik - Tabela nr 3'!Obszar_wydruku</vt:lpstr>
      <vt:lpstr>'załącznik - Tabela nr 1'!Tytuły_wydruku</vt:lpstr>
      <vt:lpstr>'załącznik - Tabela nr 2'!Tytuły_wydruku</vt:lpstr>
      <vt:lpstr>'załącznik - Tabela nr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AnnaMazurek</dc:creator>
  <cp:lastModifiedBy>Paula Rapiej</cp:lastModifiedBy>
  <cp:lastPrinted>2016-09-20T13:14:12Z</cp:lastPrinted>
  <dcterms:created xsi:type="dcterms:W3CDTF">2012-08-03T07:45:38Z</dcterms:created>
  <dcterms:modified xsi:type="dcterms:W3CDTF">2020-10-22T08:03:39Z</dcterms:modified>
</cp:coreProperties>
</file>