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"/>
    </mc:Choice>
  </mc:AlternateContent>
  <xr:revisionPtr revIDLastSave="0" documentId="13_ncr:1_{81BA70B3-7C60-4D6E-9E0A-5C2C2CA77304}" xr6:coauthVersionLast="47" xr6:coauthVersionMax="47" xr10:uidLastSave="{00000000-0000-0000-0000-000000000000}"/>
  <bookViews>
    <workbookView xWindow="-28920" yWindow="-120" windowWidth="29040" windowHeight="15840" xr2:uid="{045C0B3C-1D8A-4213-B895-912591F8987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  <c r="G66" i="1"/>
</calcChain>
</file>

<file path=xl/sharedStrings.xml><?xml version="1.0" encoding="utf-8"?>
<sst xmlns="http://schemas.openxmlformats.org/spreadsheetml/2006/main" count="389" uniqueCount="165">
  <si>
    <t xml:space="preserve">Wykaz zużytego lub uszkodzonego sprzętu komputerowego nieprzydatnego do dalszej eksploatacji w jednostce </t>
  </si>
  <si>
    <t>L.p.</t>
  </si>
  <si>
    <t>Nr inwentarzowy</t>
  </si>
  <si>
    <t>Składnik Majątku</t>
  </si>
  <si>
    <t>Numer seryjny</t>
  </si>
  <si>
    <t>Ocena przydatności</t>
  </si>
  <si>
    <t>Propozycja zagospodarowania</t>
  </si>
  <si>
    <t>Wycena szacunkowa</t>
  </si>
  <si>
    <t>Lokalizacja</t>
  </si>
  <si>
    <t>UPSy</t>
  </si>
  <si>
    <t>5B1039T49273</t>
  </si>
  <si>
    <t>niesprawny</t>
  </si>
  <si>
    <t>sprzedaż, przekazanie, utylizacja</t>
  </si>
  <si>
    <t>5B1346T12991</t>
  </si>
  <si>
    <t>5B1346T13027</t>
  </si>
  <si>
    <t>5B134T00459</t>
  </si>
  <si>
    <t>G007E34125</t>
  </si>
  <si>
    <t>XII-SK-452</t>
  </si>
  <si>
    <t>Zasilacz UPS EATON S3 700</t>
  </si>
  <si>
    <t>G007D32051</t>
  </si>
  <si>
    <t>Zesłańców Sybiru 6, pok. 12 (II piętro)</t>
  </si>
  <si>
    <t>XII-SK-451</t>
  </si>
  <si>
    <t>G007D36132</t>
  </si>
  <si>
    <t>Okopowa 2A, pok. 414</t>
  </si>
  <si>
    <t>XII-SK-358</t>
  </si>
  <si>
    <t xml:space="preserve">Zasilacz UPS EATON 3S 550 </t>
  </si>
  <si>
    <t>G004C21025</t>
  </si>
  <si>
    <t>XII-SK-447</t>
  </si>
  <si>
    <t>Zasilacz UPS APC Back-UPS ES 700</t>
  </si>
  <si>
    <t>5B1324T00061)</t>
  </si>
  <si>
    <t>DRUKARKI</t>
  </si>
  <si>
    <t>CNHW62RJ4L</t>
  </si>
  <si>
    <t>niesprawna</t>
  </si>
  <si>
    <t>CNHW62RJ2W</t>
  </si>
  <si>
    <t>NCNHW62RJ42</t>
  </si>
  <si>
    <t>NCNHW62RJ44</t>
  </si>
  <si>
    <t>CNBW7C68L5</t>
  </si>
  <si>
    <t>CNBW7C68HQ</t>
  </si>
  <si>
    <t>XII-SK-1</t>
  </si>
  <si>
    <t>Drukarka HP LaserJet 2015d (PZ-D1)</t>
  </si>
  <si>
    <t>CNBW7C61JQ</t>
  </si>
  <si>
    <t>MY78N5Z1DN</t>
  </si>
  <si>
    <t>MY6384Z37R</t>
  </si>
  <si>
    <t>XII-SK-619</t>
  </si>
  <si>
    <t>Drukarka OKI B432DN</t>
  </si>
  <si>
    <t>AK67021883</t>
  </si>
  <si>
    <t>XII-SK-620</t>
  </si>
  <si>
    <t>AK67021876</t>
  </si>
  <si>
    <t>XII-SK-616</t>
  </si>
  <si>
    <t>AK67021874</t>
  </si>
  <si>
    <t>XII-SK-102
XII/545</t>
  </si>
  <si>
    <t xml:space="preserve">Drukarka HP LaserJet P2015dn </t>
  </si>
  <si>
    <t>CNBW6D67WZ</t>
  </si>
  <si>
    <t>XII-SK-107
XII/550</t>
  </si>
  <si>
    <t>Drukarka HP LaserJet P2015d</t>
  </si>
  <si>
    <t>CNBW6BK265</t>
  </si>
  <si>
    <t>Okopowa 2A, pok. 415</t>
  </si>
  <si>
    <t>XII-SK-167
XII/667</t>
  </si>
  <si>
    <t>CNBW7C708J</t>
  </si>
  <si>
    <t>XII-SK-176
XII/676</t>
  </si>
  <si>
    <t>CNBW7C7071</t>
  </si>
  <si>
    <t>XII-SK-179
XII/679</t>
  </si>
  <si>
    <t>CNBW7C7084</t>
  </si>
  <si>
    <t>XII-SK-182
XII/682</t>
  </si>
  <si>
    <t>CNBW7C707D</t>
  </si>
  <si>
    <t>XII-SK-180
XII/680</t>
  </si>
  <si>
    <t>CNBW7C708C</t>
  </si>
  <si>
    <t>XII-SK-794</t>
  </si>
  <si>
    <t>Drukarka Lexmark MS317dn</t>
  </si>
  <si>
    <t>45147PLM4GRK9</t>
  </si>
  <si>
    <t>XII-SK-617</t>
  </si>
  <si>
    <t>Drukarka OKI B432dn</t>
  </si>
  <si>
    <t>AK67021877</t>
  </si>
  <si>
    <t>XII-SK-618</t>
  </si>
  <si>
    <t>AK67021873</t>
  </si>
  <si>
    <t>XII-SK-622</t>
  </si>
  <si>
    <t>AK67021878</t>
  </si>
  <si>
    <t>YLHQ013510</t>
  </si>
  <si>
    <t>Okopowa 2A, pok. 105</t>
  </si>
  <si>
    <t>SERWERY</t>
  </si>
  <si>
    <t>LAPTOPY</t>
  </si>
  <si>
    <t>Laptop HP ProBook 6550b</t>
  </si>
  <si>
    <t>CNU04643GCF</t>
  </si>
  <si>
    <t>Laptop HP ProBook 6470b</t>
  </si>
  <si>
    <t>CNU2479J6Y</t>
  </si>
  <si>
    <t>XII-SK-931</t>
  </si>
  <si>
    <t>Monitor AOC LCD 21,5" I2275PWQU</t>
  </si>
  <si>
    <t>AHMK29A000098</t>
  </si>
  <si>
    <t>URZĄDZENIA</t>
  </si>
  <si>
    <t>Switch Cisco Catalyst 2960G</t>
  </si>
  <si>
    <t>FOC1135W0DH</t>
  </si>
  <si>
    <t>-</t>
  </si>
  <si>
    <t>Nagrywarka DVD-RW HP dvd840-02</t>
  </si>
  <si>
    <t>LEX - urzdzenie sieciowe HASP H4 Net100</t>
  </si>
  <si>
    <t>Uszkodzenie</t>
  </si>
  <si>
    <t>Zniszczenie</t>
  </si>
  <si>
    <t>AKUMULATORY</t>
  </si>
  <si>
    <t>Akumulator 12V 9AH</t>
  </si>
  <si>
    <t>utylizacja</t>
  </si>
  <si>
    <t>Akumulator RBC18</t>
  </si>
  <si>
    <t>Akumulator do UPS APC RBC55</t>
  </si>
  <si>
    <t>INNE</t>
  </si>
  <si>
    <t>6122-10-08060286</t>
  </si>
  <si>
    <t>XII-SK-158
XII/658</t>
  </si>
  <si>
    <t>Torba na laptopa Addison Cornell</t>
  </si>
  <si>
    <t>uszkodzona</t>
  </si>
  <si>
    <t>XII-SK-161
XII/661</t>
  </si>
  <si>
    <t>PENDRIVE</t>
  </si>
  <si>
    <t>XII-SK-246</t>
  </si>
  <si>
    <t>Pendrive 4GB DTL</t>
  </si>
  <si>
    <t>XII-SK-247</t>
  </si>
  <si>
    <t>XII-SK-2
XII/337</t>
  </si>
  <si>
    <t>pendrive Kingston Data Traveler ELITE 1GB</t>
  </si>
  <si>
    <t>XII-SK-119
XI/579</t>
  </si>
  <si>
    <t>XII-SK-988</t>
  </si>
  <si>
    <t>pendrive Kingston Data Traveler Vault Privacy 3.0</t>
  </si>
  <si>
    <t>XII-SK-360</t>
  </si>
  <si>
    <t>pendrive Corsair Voyager GT 32GB USB 3.0 wodoodporny</t>
  </si>
  <si>
    <t>MONITORY</t>
  </si>
  <si>
    <t>KOMPUTERY</t>
  </si>
  <si>
    <t>uszkodzenie</t>
  </si>
  <si>
    <t>Głowackiego 13 pok. 5</t>
  </si>
  <si>
    <t>Serwer NEC Express5800/120L
monitor NEC 15" CRT V521</t>
  </si>
  <si>
    <t>komputer: BV61200014
monitor: 1803217TB</t>
  </si>
  <si>
    <t>sprawny</t>
  </si>
  <si>
    <t>CNU73409XV</t>
  </si>
  <si>
    <t>data zakupu</t>
  </si>
  <si>
    <t>wartość zakupu</t>
  </si>
  <si>
    <t>18.12.207</t>
  </si>
  <si>
    <t>4-48-487-126      PA GRIV/258</t>
  </si>
  <si>
    <t>4-48-487-107          IV-235</t>
  </si>
  <si>
    <t>4048-487-101         4-49-491-102</t>
  </si>
  <si>
    <t>4-48-487-51          4-49-491-52
PA GR IV/132</t>
  </si>
  <si>
    <t>Ap-XII-152          Ap XII/652</t>
  </si>
  <si>
    <t>Ap-XII-Sk-109      Ap XII/552</t>
  </si>
  <si>
    <t>Ap-XII-Sk-110    Ap XII/553</t>
  </si>
  <si>
    <t>Ap-XII-SK-26
XII/403</t>
  </si>
  <si>
    <t>XII-SK-236;    XII/761</t>
  </si>
  <si>
    <t>Antena Wi-Fi - Pentagram</t>
  </si>
  <si>
    <t>XII-SK-52;  XII/445</t>
  </si>
  <si>
    <t xml:space="preserve">Drukarka HP DeskJet 460 </t>
  </si>
  <si>
    <t xml:space="preserve">UPS APC  Back UPS ES 700VA </t>
  </si>
  <si>
    <t>XII-SK-283;  XII/910</t>
  </si>
  <si>
    <t>XII-SK-444;  XII/1158</t>
  </si>
  <si>
    <t>XII-SK-443; XII/362</t>
  </si>
  <si>
    <t>XII-SK-446;  XII/1166</t>
  </si>
  <si>
    <t>XII-SK-478;  XII/1226</t>
  </si>
  <si>
    <t>UPS EATON 3S 700FR</t>
  </si>
  <si>
    <t>XII-SK-43;  XII/436</t>
  </si>
  <si>
    <t xml:space="preserve">Drukarka HP LaserJet 1320 </t>
  </si>
  <si>
    <t>XII-SK-38;  XII/431</t>
  </si>
  <si>
    <t>XII-SK-41;   XII/434</t>
  </si>
  <si>
    <t>XII-SK-39;  XII/432</t>
  </si>
  <si>
    <t>XII-SK-165;  XII/665</t>
  </si>
  <si>
    <t>XII-SK-166;  XII/666</t>
  </si>
  <si>
    <t>Drukarka HP LaserJet 1320</t>
  </si>
  <si>
    <t xml:space="preserve">Drukarka HP LaserJet P2015d </t>
  </si>
  <si>
    <t>Drukarka HP LaserJet 2015d</t>
  </si>
  <si>
    <t>XII-SK-188;  XII-688</t>
  </si>
  <si>
    <t>Drukarka HP DeskJet 460</t>
  </si>
  <si>
    <t>XII-SK-429;  XII/1131</t>
  </si>
  <si>
    <t>Komputer Fujitsu Esprimo E710 E90+</t>
  </si>
  <si>
    <t xml:space="preserve">Laptop HP Compaq 6715b </t>
  </si>
  <si>
    <t>załącznik nr 3.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</si>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</sst>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/>
    <xf numFmtId="2" fontId="0" fillId="0" borderId="12" xfId="1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2" fontId="0" fillId="0" borderId="8" xfId="1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2" fontId="0" fillId="0" borderId="9" xfId="1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44" fontId="0" fillId="0" borderId="8" xfId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" fontId="0" fillId="0" borderId="5" xfId="1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2" fontId="0" fillId="0" borderId="3" xfId="1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4" fontId="1" fillId="0" borderId="9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4" fontId="0" fillId="0" borderId="9" xfId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44" fontId="0" fillId="0" borderId="15" xfId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textRotation="90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15" xfId="1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15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4" fontId="0" fillId="0" borderId="1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 textRotation="90"/>
    </xf>
    <xf numFmtId="0" fontId="0" fillId="0" borderId="11" xfId="0" applyFont="1" applyBorder="1" applyAlignment="1">
      <alignment horizontal="center" vertical="center" textRotation="90"/>
    </xf>
    <xf numFmtId="0" fontId="0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2" fontId="5" fillId="0" borderId="8" xfId="0" applyNumberFormat="1" applyFont="1" applyBorder="1"/>
    <xf numFmtId="0" fontId="0" fillId="0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2" fontId="0" fillId="0" borderId="5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ont="1" applyBorder="1"/>
    <xf numFmtId="0" fontId="6" fillId="0" borderId="0" xfId="0" applyFont="1"/>
    <xf numFmtId="0" fontId="0" fillId="0" borderId="4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11" xfId="0" applyFont="1" applyBorder="1" applyAlignment="1">
      <alignment horizontal="center" vertical="center" textRotation="90"/>
    </xf>
    <xf numFmtId="0" fontId="0" fillId="0" borderId="17" xfId="0" applyFont="1" applyBorder="1" applyAlignment="1">
      <alignment horizontal="center" vertical="center" textRotation="90"/>
    </xf>
    <xf numFmtId="2" fontId="0" fillId="0" borderId="4" xfId="0" applyNumberFormat="1" applyFont="1" applyBorder="1" applyAlignment="1">
      <alignment horizontal="center" vertical="center" textRotation="90"/>
    </xf>
    <xf numFmtId="2" fontId="0" fillId="0" borderId="6" xfId="0" applyNumberFormat="1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textRotation="90"/>
    </xf>
    <xf numFmtId="2" fontId="0" fillId="0" borderId="15" xfId="1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1DD2-66E9-4D17-BCC3-C252A1658B12}">
  <sheetPr>
    <pageSetUpPr fitToPage="1"/>
  </sheetPr>
  <dimension ref="A1:O66"/>
  <sheetViews>
    <sheetView tabSelected="1" topLeftCell="A44" workbookViewId="0">
      <selection sqref="A1:K66"/>
    </sheetView>
  </sheetViews>
  <sheetFormatPr defaultRowHeight="15" x14ac:dyDescent="0.25"/>
  <cols>
    <col min="1" max="1" width="9.140625" style="3"/>
    <col min="2" max="2" width="9.140625" style="64"/>
    <col min="3" max="3" width="16" style="64" customWidth="1"/>
    <col min="4" max="4" width="35.42578125" style="1" bestFit="1" customWidth="1"/>
    <col min="5" max="7" width="16.42578125" style="3" customWidth="1"/>
    <col min="8" max="8" width="26.5703125" style="3" bestFit="1" customWidth="1"/>
    <col min="9" max="9" width="30.28515625" style="1" bestFit="1" customWidth="1"/>
    <col min="10" max="10" width="9.85546875" style="1" bestFit="1" customWidth="1"/>
    <col min="11" max="11" width="34.5703125" style="1" bestFit="1" customWidth="1"/>
    <col min="12" max="16384" width="9.140625" style="1"/>
  </cols>
  <sheetData>
    <row r="1" spans="1:11" x14ac:dyDescent="0.25">
      <c r="B1" s="3"/>
      <c r="C1" s="3"/>
      <c r="J1" s="2"/>
      <c r="K1" s="109" t="s">
        <v>163</v>
      </c>
    </row>
    <row r="2" spans="1:11" ht="18.75" x14ac:dyDescent="0.25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25"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45.75" thickBot="1" x14ac:dyDescent="0.3">
      <c r="A4" s="62"/>
      <c r="B4" s="4" t="s">
        <v>1</v>
      </c>
      <c r="C4" s="4" t="s">
        <v>2</v>
      </c>
      <c r="D4" s="4" t="s">
        <v>3</v>
      </c>
      <c r="E4" s="4" t="s">
        <v>4</v>
      </c>
      <c r="F4" s="4" t="s">
        <v>126</v>
      </c>
      <c r="G4" s="4" t="s">
        <v>127</v>
      </c>
      <c r="H4" s="4" t="s">
        <v>5</v>
      </c>
      <c r="I4" s="4" t="s">
        <v>6</v>
      </c>
      <c r="J4" s="5" t="s">
        <v>7</v>
      </c>
      <c r="K4" s="4" t="s">
        <v>8</v>
      </c>
    </row>
    <row r="5" spans="1:11" ht="30.75" customHeight="1" x14ac:dyDescent="0.25">
      <c r="A5" s="114" t="s">
        <v>9</v>
      </c>
      <c r="B5" s="36">
        <v>1</v>
      </c>
      <c r="C5" s="36" t="s">
        <v>142</v>
      </c>
      <c r="D5" s="7" t="s">
        <v>141</v>
      </c>
      <c r="E5" s="8" t="s">
        <v>10</v>
      </c>
      <c r="F5" s="66">
        <v>40535</v>
      </c>
      <c r="G5" s="94">
        <v>335</v>
      </c>
      <c r="H5" s="8" t="s">
        <v>11</v>
      </c>
      <c r="I5" s="7" t="s">
        <v>12</v>
      </c>
      <c r="J5" s="9">
        <v>20</v>
      </c>
      <c r="K5" s="6" t="s">
        <v>121</v>
      </c>
    </row>
    <row r="6" spans="1:11" ht="30" x14ac:dyDescent="0.25">
      <c r="A6" s="115"/>
      <c r="B6" s="14">
        <v>2</v>
      </c>
      <c r="C6" s="14" t="s">
        <v>143</v>
      </c>
      <c r="D6" s="11" t="s">
        <v>141</v>
      </c>
      <c r="E6" s="12" t="s">
        <v>13</v>
      </c>
      <c r="F6" s="67">
        <v>41625</v>
      </c>
      <c r="G6" s="95">
        <v>362</v>
      </c>
      <c r="H6" s="12" t="s">
        <v>11</v>
      </c>
      <c r="I6" s="11" t="s">
        <v>12</v>
      </c>
      <c r="J6" s="13">
        <v>20</v>
      </c>
      <c r="K6" s="10" t="s">
        <v>121</v>
      </c>
    </row>
    <row r="7" spans="1:11" ht="30" x14ac:dyDescent="0.25">
      <c r="A7" s="115"/>
      <c r="B7" s="14">
        <v>3</v>
      </c>
      <c r="C7" s="14" t="s">
        <v>144</v>
      </c>
      <c r="D7" s="11" t="s">
        <v>141</v>
      </c>
      <c r="E7" s="12" t="s">
        <v>14</v>
      </c>
      <c r="F7" s="67">
        <v>41625</v>
      </c>
      <c r="G7" s="95">
        <v>362</v>
      </c>
      <c r="H7" s="12" t="s">
        <v>11</v>
      </c>
      <c r="I7" s="11" t="s">
        <v>12</v>
      </c>
      <c r="J7" s="13">
        <v>20</v>
      </c>
      <c r="K7" s="10" t="s">
        <v>121</v>
      </c>
    </row>
    <row r="8" spans="1:11" ht="30" x14ac:dyDescent="0.25">
      <c r="A8" s="115"/>
      <c r="B8" s="14">
        <v>4</v>
      </c>
      <c r="C8" s="14" t="s">
        <v>145</v>
      </c>
      <c r="D8" s="11" t="s">
        <v>141</v>
      </c>
      <c r="E8" s="12" t="s">
        <v>15</v>
      </c>
      <c r="F8" s="67">
        <v>41635</v>
      </c>
      <c r="G8" s="12">
        <v>432.96</v>
      </c>
      <c r="H8" s="12" t="s">
        <v>11</v>
      </c>
      <c r="I8" s="11" t="s">
        <v>12</v>
      </c>
      <c r="J8" s="13">
        <v>20</v>
      </c>
      <c r="K8" s="10" t="s">
        <v>121</v>
      </c>
    </row>
    <row r="9" spans="1:11" ht="30" x14ac:dyDescent="0.25">
      <c r="A9" s="115"/>
      <c r="B9" s="14">
        <v>5</v>
      </c>
      <c r="C9" s="14" t="s">
        <v>146</v>
      </c>
      <c r="D9" s="24" t="s">
        <v>147</v>
      </c>
      <c r="E9" s="12" t="s">
        <v>16</v>
      </c>
      <c r="F9" s="67">
        <v>41995</v>
      </c>
      <c r="G9" s="12">
        <v>330.87</v>
      </c>
      <c r="H9" s="12" t="s">
        <v>11</v>
      </c>
      <c r="I9" s="11" t="s">
        <v>12</v>
      </c>
      <c r="J9" s="15">
        <v>20</v>
      </c>
      <c r="K9" s="10" t="s">
        <v>121</v>
      </c>
    </row>
    <row r="10" spans="1:11" x14ac:dyDescent="0.25">
      <c r="A10" s="115"/>
      <c r="B10" s="14">
        <v>7</v>
      </c>
      <c r="C10" s="12" t="s">
        <v>17</v>
      </c>
      <c r="D10" s="103" t="s">
        <v>18</v>
      </c>
      <c r="E10" s="12" t="s">
        <v>19</v>
      </c>
      <c r="F10" s="67">
        <v>41635</v>
      </c>
      <c r="G10" s="12">
        <v>345.63</v>
      </c>
      <c r="H10" s="12" t="s">
        <v>11</v>
      </c>
      <c r="I10" s="11" t="s">
        <v>12</v>
      </c>
      <c r="J10" s="15">
        <v>20</v>
      </c>
      <c r="K10" s="12" t="s">
        <v>20</v>
      </c>
    </row>
    <row r="11" spans="1:11" x14ac:dyDescent="0.25">
      <c r="A11" s="115"/>
      <c r="B11" s="14">
        <v>8</v>
      </c>
      <c r="C11" s="12" t="s">
        <v>21</v>
      </c>
      <c r="D11" s="103" t="s">
        <v>18</v>
      </c>
      <c r="E11" s="12" t="s">
        <v>22</v>
      </c>
      <c r="F11" s="67">
        <v>41635</v>
      </c>
      <c r="G11" s="12">
        <v>345.63</v>
      </c>
      <c r="H11" s="12" t="s">
        <v>11</v>
      </c>
      <c r="I11" s="11" t="s">
        <v>12</v>
      </c>
      <c r="J11" s="16">
        <v>20</v>
      </c>
      <c r="K11" s="12" t="s">
        <v>23</v>
      </c>
    </row>
    <row r="12" spans="1:11" x14ac:dyDescent="0.25">
      <c r="A12" s="115"/>
      <c r="B12" s="14">
        <v>9</v>
      </c>
      <c r="C12" s="12" t="s">
        <v>24</v>
      </c>
      <c r="D12" s="103" t="s">
        <v>25</v>
      </c>
      <c r="E12" s="12" t="s">
        <v>26</v>
      </c>
      <c r="F12" s="67">
        <v>41134</v>
      </c>
      <c r="G12" s="95">
        <v>325</v>
      </c>
      <c r="H12" s="12" t="s">
        <v>11</v>
      </c>
      <c r="I12" s="11" t="s">
        <v>12</v>
      </c>
      <c r="J12" s="16">
        <v>20</v>
      </c>
      <c r="K12" s="12" t="s">
        <v>23</v>
      </c>
    </row>
    <row r="13" spans="1:11" ht="15.75" thickBot="1" x14ac:dyDescent="0.3">
      <c r="A13" s="85"/>
      <c r="B13" s="14">
        <v>10</v>
      </c>
      <c r="C13" s="17" t="s">
        <v>27</v>
      </c>
      <c r="D13" s="104" t="s">
        <v>28</v>
      </c>
      <c r="E13" s="17" t="s">
        <v>29</v>
      </c>
      <c r="F13" s="68">
        <v>41635</v>
      </c>
      <c r="G13" s="17">
        <v>432.96</v>
      </c>
      <c r="H13" s="17" t="s">
        <v>11</v>
      </c>
      <c r="I13" s="19" t="s">
        <v>12</v>
      </c>
      <c r="J13" s="20">
        <v>20</v>
      </c>
      <c r="K13" s="17" t="s">
        <v>23</v>
      </c>
    </row>
    <row r="14" spans="1:11" ht="15" customHeight="1" thickBot="1" x14ac:dyDescent="0.3">
      <c r="A14" s="110" t="s">
        <v>30</v>
      </c>
      <c r="B14" s="36">
        <v>11</v>
      </c>
      <c r="C14" s="36" t="s">
        <v>148</v>
      </c>
      <c r="D14" s="21" t="s">
        <v>149</v>
      </c>
      <c r="E14" s="8" t="s">
        <v>31</v>
      </c>
      <c r="F14" s="66">
        <v>38898</v>
      </c>
      <c r="G14" s="94">
        <v>1037</v>
      </c>
      <c r="H14" s="8" t="s">
        <v>32</v>
      </c>
      <c r="I14" s="7" t="s">
        <v>12</v>
      </c>
      <c r="J14" s="9">
        <v>30</v>
      </c>
      <c r="K14" s="6" t="s">
        <v>121</v>
      </c>
    </row>
    <row r="15" spans="1:11" ht="30.75" thickBot="1" x14ac:dyDescent="0.3">
      <c r="A15" s="111"/>
      <c r="B15" s="14">
        <v>12</v>
      </c>
      <c r="C15" s="14" t="s">
        <v>150</v>
      </c>
      <c r="D15" s="22" t="s">
        <v>155</v>
      </c>
      <c r="E15" s="12" t="s">
        <v>33</v>
      </c>
      <c r="F15" s="66">
        <v>38898</v>
      </c>
      <c r="G15" s="94">
        <v>1037</v>
      </c>
      <c r="H15" s="12" t="s">
        <v>32</v>
      </c>
      <c r="I15" s="11" t="s">
        <v>12</v>
      </c>
      <c r="J15" s="15">
        <v>30</v>
      </c>
      <c r="K15" s="10" t="s">
        <v>121</v>
      </c>
    </row>
    <row r="16" spans="1:11" ht="30.75" thickBot="1" x14ac:dyDescent="0.3">
      <c r="A16" s="111"/>
      <c r="B16" s="14">
        <v>13</v>
      </c>
      <c r="C16" s="14" t="s">
        <v>151</v>
      </c>
      <c r="D16" s="22" t="s">
        <v>155</v>
      </c>
      <c r="E16" s="12" t="s">
        <v>34</v>
      </c>
      <c r="F16" s="66">
        <v>38898</v>
      </c>
      <c r="G16" s="94">
        <v>1037</v>
      </c>
      <c r="H16" s="12" t="s">
        <v>32</v>
      </c>
      <c r="I16" s="11" t="s">
        <v>12</v>
      </c>
      <c r="J16" s="15">
        <v>30</v>
      </c>
      <c r="K16" s="10" t="s">
        <v>121</v>
      </c>
    </row>
    <row r="17" spans="1:13" ht="30" x14ac:dyDescent="0.25">
      <c r="A17" s="111"/>
      <c r="B17" s="14">
        <v>14</v>
      </c>
      <c r="C17" s="14" t="s">
        <v>152</v>
      </c>
      <c r="D17" s="22" t="s">
        <v>149</v>
      </c>
      <c r="E17" s="12" t="s">
        <v>35</v>
      </c>
      <c r="F17" s="66">
        <v>38898</v>
      </c>
      <c r="G17" s="94">
        <v>1037</v>
      </c>
      <c r="H17" s="12" t="s">
        <v>32</v>
      </c>
      <c r="I17" s="11" t="s">
        <v>12</v>
      </c>
      <c r="J17" s="15">
        <v>30</v>
      </c>
      <c r="K17" s="10" t="s">
        <v>121</v>
      </c>
    </row>
    <row r="18" spans="1:13" ht="30" x14ac:dyDescent="0.25">
      <c r="A18" s="111"/>
      <c r="B18" s="14">
        <v>15</v>
      </c>
      <c r="C18" s="14" t="s">
        <v>153</v>
      </c>
      <c r="D18" s="22" t="s">
        <v>156</v>
      </c>
      <c r="E18" s="12" t="s">
        <v>36</v>
      </c>
      <c r="F18" s="12" t="s">
        <v>128</v>
      </c>
      <c r="G18" s="95">
        <v>1445.7</v>
      </c>
      <c r="H18" s="12" t="s">
        <v>32</v>
      </c>
      <c r="I18" s="11" t="s">
        <v>12</v>
      </c>
      <c r="J18" s="15">
        <v>30</v>
      </c>
      <c r="K18" s="10" t="s">
        <v>121</v>
      </c>
    </row>
    <row r="19" spans="1:13" ht="30.75" thickBot="1" x14ac:dyDescent="0.3">
      <c r="A19" s="111"/>
      <c r="B19" s="30">
        <v>16</v>
      </c>
      <c r="C19" s="30" t="s">
        <v>154</v>
      </c>
      <c r="D19" s="27" t="s">
        <v>157</v>
      </c>
      <c r="E19" s="26" t="s">
        <v>37</v>
      </c>
      <c r="F19" s="26" t="s">
        <v>128</v>
      </c>
      <c r="G19" s="96">
        <v>1445.7</v>
      </c>
      <c r="H19" s="26" t="s">
        <v>32</v>
      </c>
      <c r="I19" s="28" t="s">
        <v>12</v>
      </c>
      <c r="J19" s="29">
        <v>30</v>
      </c>
      <c r="K19" s="87" t="s">
        <v>121</v>
      </c>
      <c r="L19" s="108"/>
      <c r="M19" s="108"/>
    </row>
    <row r="20" spans="1:13" ht="15.75" thickBot="1" x14ac:dyDescent="0.3">
      <c r="A20" s="113"/>
      <c r="B20" s="70">
        <v>17</v>
      </c>
      <c r="C20" s="105" t="s">
        <v>38</v>
      </c>
      <c r="D20" s="69" t="s">
        <v>39</v>
      </c>
      <c r="E20" s="71" t="s">
        <v>40</v>
      </c>
      <c r="F20" s="72">
        <v>39419</v>
      </c>
      <c r="G20" s="71">
        <v>1770.22</v>
      </c>
      <c r="H20" s="71" t="s">
        <v>32</v>
      </c>
      <c r="I20" s="73" t="s">
        <v>12</v>
      </c>
      <c r="J20" s="74">
        <v>30</v>
      </c>
      <c r="K20" s="107" t="s">
        <v>121</v>
      </c>
      <c r="L20" s="108"/>
      <c r="M20" s="108"/>
    </row>
    <row r="21" spans="1:13" ht="30" x14ac:dyDescent="0.25">
      <c r="A21" s="111"/>
      <c r="B21" s="34">
        <v>18</v>
      </c>
      <c r="C21" s="106" t="s">
        <v>158</v>
      </c>
      <c r="D21" s="57" t="s">
        <v>159</v>
      </c>
      <c r="E21" s="39" t="s">
        <v>41</v>
      </c>
      <c r="F21" s="75">
        <v>39434</v>
      </c>
      <c r="G21" s="97">
        <v>1457.9</v>
      </c>
      <c r="H21" s="39" t="s">
        <v>32</v>
      </c>
      <c r="I21" s="40" t="s">
        <v>12</v>
      </c>
      <c r="J21" s="35">
        <v>10</v>
      </c>
      <c r="K21" s="34" t="s">
        <v>121</v>
      </c>
    </row>
    <row r="22" spans="1:13" ht="30" x14ac:dyDescent="0.25">
      <c r="A22" s="111"/>
      <c r="B22" s="14">
        <v>19</v>
      </c>
      <c r="C22" s="14" t="s">
        <v>139</v>
      </c>
      <c r="D22" s="23" t="s">
        <v>140</v>
      </c>
      <c r="E22" s="12" t="s">
        <v>42</v>
      </c>
      <c r="F22" s="67">
        <v>38898</v>
      </c>
      <c r="G22" s="12">
        <v>1249.28</v>
      </c>
      <c r="H22" s="12" t="s">
        <v>32</v>
      </c>
      <c r="I22" s="24" t="s">
        <v>12</v>
      </c>
      <c r="J22" s="25">
        <v>10</v>
      </c>
      <c r="K22" s="14" t="s">
        <v>121</v>
      </c>
    </row>
    <row r="23" spans="1:13" x14ac:dyDescent="0.25">
      <c r="A23" s="111"/>
      <c r="B23" s="14">
        <v>20</v>
      </c>
      <c r="C23" s="12" t="s">
        <v>43</v>
      </c>
      <c r="D23" s="23" t="s">
        <v>44</v>
      </c>
      <c r="E23" s="12" t="s">
        <v>45</v>
      </c>
      <c r="F23" s="67">
        <v>42727</v>
      </c>
      <c r="G23" s="12">
        <v>1583.01</v>
      </c>
      <c r="H23" s="12" t="s">
        <v>32</v>
      </c>
      <c r="I23" s="24" t="s">
        <v>12</v>
      </c>
      <c r="J23" s="25">
        <v>30</v>
      </c>
      <c r="K23" s="14" t="s">
        <v>121</v>
      </c>
    </row>
    <row r="24" spans="1:13" x14ac:dyDescent="0.25">
      <c r="A24" s="111"/>
      <c r="B24" s="14">
        <v>21</v>
      </c>
      <c r="C24" s="26" t="s">
        <v>46</v>
      </c>
      <c r="D24" s="27" t="s">
        <v>44</v>
      </c>
      <c r="E24" s="26" t="s">
        <v>47</v>
      </c>
      <c r="F24" s="67">
        <v>42727</v>
      </c>
      <c r="G24" s="12">
        <v>1583.01</v>
      </c>
      <c r="H24" s="26" t="s">
        <v>32</v>
      </c>
      <c r="I24" s="28" t="s">
        <v>12</v>
      </c>
      <c r="J24" s="29">
        <v>30</v>
      </c>
      <c r="K24" s="30" t="s">
        <v>121</v>
      </c>
    </row>
    <row r="25" spans="1:13" x14ac:dyDescent="0.25">
      <c r="A25" s="111"/>
      <c r="B25" s="14">
        <v>22</v>
      </c>
      <c r="C25" s="12" t="s">
        <v>48</v>
      </c>
      <c r="D25" s="23" t="s">
        <v>44</v>
      </c>
      <c r="E25" s="12" t="s">
        <v>49</v>
      </c>
      <c r="F25" s="67">
        <v>42727</v>
      </c>
      <c r="G25" s="12">
        <v>1583.01</v>
      </c>
      <c r="H25" s="12" t="s">
        <v>32</v>
      </c>
      <c r="I25" s="28" t="s">
        <v>12</v>
      </c>
      <c r="J25" s="29">
        <v>30</v>
      </c>
      <c r="K25" s="30" t="s">
        <v>121</v>
      </c>
    </row>
    <row r="26" spans="1:13" ht="30" x14ac:dyDescent="0.25">
      <c r="A26" s="111"/>
      <c r="B26" s="14">
        <v>23</v>
      </c>
      <c r="C26" s="14" t="s">
        <v>50</v>
      </c>
      <c r="D26" s="14" t="s">
        <v>51</v>
      </c>
      <c r="E26" s="12" t="s">
        <v>52</v>
      </c>
      <c r="F26" s="67">
        <v>39079</v>
      </c>
      <c r="G26" s="95">
        <v>1659.2</v>
      </c>
      <c r="H26" s="12" t="s">
        <v>32</v>
      </c>
      <c r="I26" s="24" t="s">
        <v>12</v>
      </c>
      <c r="J26" s="31">
        <v>30</v>
      </c>
      <c r="K26" s="12" t="s">
        <v>23</v>
      </c>
    </row>
    <row r="27" spans="1:13" ht="30" x14ac:dyDescent="0.25">
      <c r="A27" s="111"/>
      <c r="B27" s="14">
        <v>24</v>
      </c>
      <c r="C27" s="14" t="s">
        <v>53</v>
      </c>
      <c r="D27" s="14" t="s">
        <v>54</v>
      </c>
      <c r="E27" s="12" t="s">
        <v>55</v>
      </c>
      <c r="F27" s="67">
        <v>39079</v>
      </c>
      <c r="G27" s="12">
        <v>1326.14</v>
      </c>
      <c r="H27" s="12" t="s">
        <v>32</v>
      </c>
      <c r="I27" s="24" t="s">
        <v>12</v>
      </c>
      <c r="J27" s="32">
        <v>30</v>
      </c>
      <c r="K27" s="12" t="s">
        <v>56</v>
      </c>
    </row>
    <row r="28" spans="1:13" ht="30" x14ac:dyDescent="0.25">
      <c r="A28" s="111"/>
      <c r="B28" s="14">
        <v>25</v>
      </c>
      <c r="C28" s="14" t="s">
        <v>57</v>
      </c>
      <c r="D28" s="14" t="s">
        <v>54</v>
      </c>
      <c r="E28" s="12" t="s">
        <v>58</v>
      </c>
      <c r="F28" s="67">
        <v>39434</v>
      </c>
      <c r="G28" s="95">
        <v>1445.7</v>
      </c>
      <c r="H28" s="12" t="s">
        <v>32</v>
      </c>
      <c r="I28" s="24" t="s">
        <v>12</v>
      </c>
      <c r="J28" s="32">
        <v>30</v>
      </c>
      <c r="K28" s="12" t="s">
        <v>23</v>
      </c>
    </row>
    <row r="29" spans="1:13" ht="30" x14ac:dyDescent="0.25">
      <c r="A29" s="111"/>
      <c r="B29" s="14">
        <v>26</v>
      </c>
      <c r="C29" s="14" t="s">
        <v>59</v>
      </c>
      <c r="D29" s="14" t="s">
        <v>54</v>
      </c>
      <c r="E29" s="12" t="s">
        <v>60</v>
      </c>
      <c r="F29" s="67">
        <v>39434</v>
      </c>
      <c r="G29" s="95">
        <v>1445.7</v>
      </c>
      <c r="H29" s="12" t="s">
        <v>32</v>
      </c>
      <c r="I29" s="24" t="s">
        <v>12</v>
      </c>
      <c r="J29" s="32">
        <v>30</v>
      </c>
      <c r="K29" s="12" t="s">
        <v>23</v>
      </c>
    </row>
    <row r="30" spans="1:13" ht="30" x14ac:dyDescent="0.25">
      <c r="A30" s="111"/>
      <c r="B30" s="14">
        <v>27</v>
      </c>
      <c r="C30" s="14" t="s">
        <v>61</v>
      </c>
      <c r="D30" s="14" t="s">
        <v>54</v>
      </c>
      <c r="E30" s="12" t="s">
        <v>62</v>
      </c>
      <c r="F30" s="67">
        <v>39434</v>
      </c>
      <c r="G30" s="95">
        <v>1445.7</v>
      </c>
      <c r="H30" s="12" t="s">
        <v>32</v>
      </c>
      <c r="I30" s="24" t="s">
        <v>12</v>
      </c>
      <c r="J30" s="32">
        <v>30</v>
      </c>
      <c r="K30" s="12" t="s">
        <v>23</v>
      </c>
    </row>
    <row r="31" spans="1:13" ht="30" x14ac:dyDescent="0.25">
      <c r="A31" s="111"/>
      <c r="B31" s="14">
        <v>28</v>
      </c>
      <c r="C31" s="14" t="s">
        <v>63</v>
      </c>
      <c r="D31" s="14" t="s">
        <v>54</v>
      </c>
      <c r="E31" s="12" t="s">
        <v>64</v>
      </c>
      <c r="F31" s="67">
        <v>39434</v>
      </c>
      <c r="G31" s="95">
        <v>1445.7</v>
      </c>
      <c r="H31" s="12" t="s">
        <v>32</v>
      </c>
      <c r="I31" s="24" t="s">
        <v>12</v>
      </c>
      <c r="J31" s="32">
        <v>30</v>
      </c>
      <c r="K31" s="12" t="s">
        <v>23</v>
      </c>
    </row>
    <row r="32" spans="1:13" ht="30" x14ac:dyDescent="0.25">
      <c r="A32" s="111"/>
      <c r="B32" s="14">
        <v>29</v>
      </c>
      <c r="C32" s="14" t="s">
        <v>65</v>
      </c>
      <c r="D32" s="14" t="s">
        <v>54</v>
      </c>
      <c r="E32" s="12" t="s">
        <v>66</v>
      </c>
      <c r="F32" s="67">
        <v>39434</v>
      </c>
      <c r="G32" s="95">
        <v>1445.7</v>
      </c>
      <c r="H32" s="12" t="s">
        <v>32</v>
      </c>
      <c r="I32" s="24" t="s">
        <v>12</v>
      </c>
      <c r="J32" s="32">
        <v>30</v>
      </c>
      <c r="K32" s="12" t="s">
        <v>56</v>
      </c>
    </row>
    <row r="33" spans="1:11" x14ac:dyDescent="0.25">
      <c r="A33" s="111"/>
      <c r="B33" s="14">
        <v>30</v>
      </c>
      <c r="C33" s="12" t="s">
        <v>67</v>
      </c>
      <c r="D33" s="14" t="s">
        <v>68</v>
      </c>
      <c r="E33" s="12" t="s">
        <v>69</v>
      </c>
      <c r="F33" s="67">
        <v>43364</v>
      </c>
      <c r="G33" s="12">
        <v>361.62</v>
      </c>
      <c r="H33" s="12" t="s">
        <v>32</v>
      </c>
      <c r="I33" s="24" t="s">
        <v>12</v>
      </c>
      <c r="J33" s="32">
        <v>10</v>
      </c>
      <c r="K33" s="12" t="s">
        <v>23</v>
      </c>
    </row>
    <row r="34" spans="1:11" x14ac:dyDescent="0.25">
      <c r="A34" s="111"/>
      <c r="B34" s="14">
        <v>31</v>
      </c>
      <c r="C34" s="12" t="s">
        <v>70</v>
      </c>
      <c r="D34" s="14" t="s">
        <v>71</v>
      </c>
      <c r="E34" s="12" t="s">
        <v>72</v>
      </c>
      <c r="F34" s="67">
        <v>42727</v>
      </c>
      <c r="G34" s="12">
        <v>1583.01</v>
      </c>
      <c r="H34" s="12" t="s">
        <v>32</v>
      </c>
      <c r="I34" s="24" t="s">
        <v>12</v>
      </c>
      <c r="J34" s="32">
        <v>30</v>
      </c>
      <c r="K34" s="12" t="s">
        <v>23</v>
      </c>
    </row>
    <row r="35" spans="1:11" x14ac:dyDescent="0.25">
      <c r="A35" s="111"/>
      <c r="B35" s="14">
        <v>32</v>
      </c>
      <c r="C35" s="12" t="s">
        <v>73</v>
      </c>
      <c r="D35" s="14" t="s">
        <v>71</v>
      </c>
      <c r="E35" s="12" t="s">
        <v>74</v>
      </c>
      <c r="F35" s="67">
        <v>42727</v>
      </c>
      <c r="G35" s="12">
        <v>1583.01</v>
      </c>
      <c r="H35" s="12" t="s">
        <v>32</v>
      </c>
      <c r="I35" s="24" t="s">
        <v>12</v>
      </c>
      <c r="J35" s="32">
        <v>30</v>
      </c>
      <c r="K35" s="12" t="s">
        <v>23</v>
      </c>
    </row>
    <row r="36" spans="1:11" ht="15.75" thickBot="1" x14ac:dyDescent="0.3">
      <c r="A36" s="111"/>
      <c r="B36" s="30">
        <v>33</v>
      </c>
      <c r="C36" s="26" t="s">
        <v>75</v>
      </c>
      <c r="D36" s="30" t="s">
        <v>71</v>
      </c>
      <c r="E36" s="26" t="s">
        <v>76</v>
      </c>
      <c r="F36" s="76">
        <v>42727</v>
      </c>
      <c r="G36" s="26">
        <v>1583.01</v>
      </c>
      <c r="H36" s="26" t="s">
        <v>32</v>
      </c>
      <c r="I36" s="28" t="s">
        <v>12</v>
      </c>
      <c r="J36" s="56">
        <v>30</v>
      </c>
      <c r="K36" s="26" t="s">
        <v>23</v>
      </c>
    </row>
    <row r="37" spans="1:11" ht="63" thickBot="1" x14ac:dyDescent="0.3">
      <c r="A37" s="118" t="s">
        <v>119</v>
      </c>
      <c r="B37" s="59">
        <v>34</v>
      </c>
      <c r="C37" s="58" t="s">
        <v>160</v>
      </c>
      <c r="D37" s="69" t="s">
        <v>161</v>
      </c>
      <c r="E37" s="58" t="s">
        <v>77</v>
      </c>
      <c r="F37" s="84">
        <v>41347</v>
      </c>
      <c r="G37" s="58">
        <v>2194.3200000000002</v>
      </c>
      <c r="H37" s="58" t="s">
        <v>11</v>
      </c>
      <c r="I37" s="61" t="s">
        <v>12</v>
      </c>
      <c r="J37" s="119">
        <v>10</v>
      </c>
      <c r="K37" s="120" t="s">
        <v>121</v>
      </c>
    </row>
    <row r="38" spans="1:11" ht="60.75" thickBot="1" x14ac:dyDescent="0.3">
      <c r="A38" s="63" t="s">
        <v>79</v>
      </c>
      <c r="B38" s="65">
        <v>35</v>
      </c>
      <c r="C38" s="59" t="s">
        <v>132</v>
      </c>
      <c r="D38" s="59" t="s">
        <v>122</v>
      </c>
      <c r="E38" s="59" t="s">
        <v>123</v>
      </c>
      <c r="F38" s="77">
        <v>37973</v>
      </c>
      <c r="G38" s="59">
        <v>29682.89</v>
      </c>
      <c r="H38" s="58" t="s">
        <v>11</v>
      </c>
      <c r="I38" s="61" t="s">
        <v>12</v>
      </c>
      <c r="J38" s="60">
        <v>80</v>
      </c>
      <c r="K38" s="58" t="s">
        <v>78</v>
      </c>
    </row>
    <row r="39" spans="1:11" ht="30" x14ac:dyDescent="0.25">
      <c r="A39" s="110" t="s">
        <v>80</v>
      </c>
      <c r="B39" s="65"/>
      <c r="C39" s="30" t="s">
        <v>133</v>
      </c>
      <c r="D39" s="27" t="s">
        <v>162</v>
      </c>
      <c r="E39" s="26" t="s">
        <v>125</v>
      </c>
      <c r="F39" s="76">
        <v>39434</v>
      </c>
      <c r="G39" s="96">
        <v>3456.3</v>
      </c>
      <c r="H39" s="26" t="s">
        <v>124</v>
      </c>
      <c r="I39" s="28" t="s">
        <v>12</v>
      </c>
      <c r="J39" s="29">
        <v>20</v>
      </c>
      <c r="K39" s="30" t="s">
        <v>121</v>
      </c>
    </row>
    <row r="40" spans="1:11" ht="33" customHeight="1" x14ac:dyDescent="0.25">
      <c r="A40" s="111"/>
      <c r="B40" s="14">
        <v>36</v>
      </c>
      <c r="C40" s="14" t="s">
        <v>130</v>
      </c>
      <c r="D40" s="23" t="s">
        <v>81</v>
      </c>
      <c r="E40" s="12" t="s">
        <v>82</v>
      </c>
      <c r="F40" s="67">
        <v>40535</v>
      </c>
      <c r="G40" s="95">
        <v>4683</v>
      </c>
      <c r="H40" s="12" t="s">
        <v>11</v>
      </c>
      <c r="I40" s="24" t="s">
        <v>12</v>
      </c>
      <c r="J40" s="25">
        <v>20</v>
      </c>
      <c r="K40" s="14" t="s">
        <v>121</v>
      </c>
    </row>
    <row r="41" spans="1:11" ht="30" customHeight="1" thickBot="1" x14ac:dyDescent="0.3">
      <c r="A41" s="112"/>
      <c r="B41" s="18">
        <v>37</v>
      </c>
      <c r="C41" s="30" t="s">
        <v>129</v>
      </c>
      <c r="D41" s="30" t="s">
        <v>83</v>
      </c>
      <c r="E41" s="26" t="s">
        <v>84</v>
      </c>
      <c r="F41" s="76">
        <v>41262</v>
      </c>
      <c r="G41" s="26">
        <v>4245.96</v>
      </c>
      <c r="H41" s="26" t="s">
        <v>11</v>
      </c>
      <c r="I41" s="28" t="s">
        <v>12</v>
      </c>
      <c r="J41" s="56">
        <v>20</v>
      </c>
      <c r="K41" s="26" t="s">
        <v>20</v>
      </c>
    </row>
    <row r="42" spans="1:11" ht="57" thickBot="1" x14ac:dyDescent="0.3">
      <c r="A42" s="63" t="s">
        <v>118</v>
      </c>
      <c r="B42" s="34">
        <v>38</v>
      </c>
      <c r="C42" s="58" t="s">
        <v>85</v>
      </c>
      <c r="D42" s="59" t="s">
        <v>86</v>
      </c>
      <c r="E42" s="58" t="s">
        <v>87</v>
      </c>
      <c r="F42" s="84">
        <v>43612</v>
      </c>
      <c r="G42" s="58">
        <v>592.86</v>
      </c>
      <c r="H42" s="58" t="s">
        <v>11</v>
      </c>
      <c r="I42" s="58" t="s">
        <v>12</v>
      </c>
      <c r="J42" s="60">
        <v>20</v>
      </c>
      <c r="K42" s="58" t="s">
        <v>20</v>
      </c>
    </row>
    <row r="43" spans="1:11" ht="30" customHeight="1" x14ac:dyDescent="0.25">
      <c r="A43" s="110" t="s">
        <v>88</v>
      </c>
      <c r="B43" s="36">
        <v>39</v>
      </c>
      <c r="C43" s="34" t="s">
        <v>131</v>
      </c>
      <c r="D43" s="57" t="s">
        <v>89</v>
      </c>
      <c r="E43" s="39" t="s">
        <v>90</v>
      </c>
      <c r="F43" s="75">
        <v>39434</v>
      </c>
      <c r="G43" s="97">
        <v>7204.1</v>
      </c>
      <c r="H43" s="39" t="s">
        <v>11</v>
      </c>
      <c r="I43" s="40" t="s">
        <v>12</v>
      </c>
      <c r="J43" s="35">
        <v>10</v>
      </c>
      <c r="K43" s="34" t="s">
        <v>121</v>
      </c>
    </row>
    <row r="44" spans="1:11" ht="30" x14ac:dyDescent="0.25">
      <c r="A44" s="111"/>
      <c r="B44" s="14">
        <v>41</v>
      </c>
      <c r="C44" s="14" t="s">
        <v>134</v>
      </c>
      <c r="D44" s="14" t="s">
        <v>92</v>
      </c>
      <c r="E44" s="12">
        <v>1605406808</v>
      </c>
      <c r="F44" s="67">
        <v>39079</v>
      </c>
      <c r="G44" s="12">
        <v>136.63999999999999</v>
      </c>
      <c r="H44" s="12" t="s">
        <v>11</v>
      </c>
      <c r="I44" s="12" t="s">
        <v>12</v>
      </c>
      <c r="J44" s="32">
        <v>10</v>
      </c>
      <c r="K44" s="12" t="s">
        <v>23</v>
      </c>
    </row>
    <row r="45" spans="1:11" ht="30" x14ac:dyDescent="0.25">
      <c r="A45" s="111"/>
      <c r="B45" s="30">
        <v>42</v>
      </c>
      <c r="C45" s="30" t="s">
        <v>135</v>
      </c>
      <c r="D45" s="30" t="s">
        <v>92</v>
      </c>
      <c r="E45" s="26">
        <v>1605406809</v>
      </c>
      <c r="F45" s="76">
        <v>39079</v>
      </c>
      <c r="G45" s="26">
        <v>136.63999999999999</v>
      </c>
      <c r="H45" s="26" t="s">
        <v>11</v>
      </c>
      <c r="I45" s="26" t="s">
        <v>12</v>
      </c>
      <c r="J45" s="56">
        <v>10</v>
      </c>
      <c r="K45" s="26" t="s">
        <v>23</v>
      </c>
    </row>
    <row r="46" spans="1:11" ht="30.75" thickBot="1" x14ac:dyDescent="0.3">
      <c r="A46" s="112"/>
      <c r="B46" s="34">
        <v>44</v>
      </c>
      <c r="C46" s="78" t="s">
        <v>136</v>
      </c>
      <c r="D46" s="78" t="s">
        <v>93</v>
      </c>
      <c r="E46" s="79"/>
      <c r="F46" s="81">
        <v>38856</v>
      </c>
      <c r="G46" s="98">
        <v>427</v>
      </c>
      <c r="H46" s="79" t="s">
        <v>94</v>
      </c>
      <c r="I46" s="79" t="s">
        <v>95</v>
      </c>
      <c r="J46" s="80" t="s">
        <v>91</v>
      </c>
      <c r="K46" s="79" t="s">
        <v>20</v>
      </c>
    </row>
    <row r="47" spans="1:11" ht="15" customHeight="1" x14ac:dyDescent="0.25">
      <c r="A47" s="110" t="s">
        <v>96</v>
      </c>
      <c r="B47" s="36">
        <v>45</v>
      </c>
      <c r="C47" s="39" t="s">
        <v>91</v>
      </c>
      <c r="D47" s="40" t="s">
        <v>97</v>
      </c>
      <c r="E47" s="39" t="s">
        <v>91</v>
      </c>
      <c r="F47" s="39"/>
      <c r="G47" s="39"/>
      <c r="H47" s="39" t="s">
        <v>11</v>
      </c>
      <c r="I47" s="40" t="s">
        <v>98</v>
      </c>
      <c r="J47" s="35" t="s">
        <v>91</v>
      </c>
      <c r="K47" s="34" t="s">
        <v>121</v>
      </c>
    </row>
    <row r="48" spans="1:11" x14ac:dyDescent="0.25">
      <c r="A48" s="111"/>
      <c r="B48" s="30">
        <v>46</v>
      </c>
      <c r="C48" s="12" t="s">
        <v>91</v>
      </c>
      <c r="D48" s="24" t="s">
        <v>97</v>
      </c>
      <c r="E48" s="12" t="s">
        <v>91</v>
      </c>
      <c r="F48" s="12"/>
      <c r="G48" s="12"/>
      <c r="H48" s="12" t="s">
        <v>11</v>
      </c>
      <c r="I48" s="24" t="s">
        <v>98</v>
      </c>
      <c r="J48" s="25" t="s">
        <v>91</v>
      </c>
      <c r="K48" s="14" t="s">
        <v>121</v>
      </c>
    </row>
    <row r="49" spans="1:15" x14ac:dyDescent="0.25">
      <c r="A49" s="111"/>
      <c r="B49" s="14">
        <v>47</v>
      </c>
      <c r="C49" s="12" t="s">
        <v>91</v>
      </c>
      <c r="D49" s="24" t="s">
        <v>97</v>
      </c>
      <c r="E49" s="12" t="s">
        <v>91</v>
      </c>
      <c r="F49" s="12"/>
      <c r="G49" s="12"/>
      <c r="H49" s="12" t="s">
        <v>11</v>
      </c>
      <c r="I49" s="24" t="s">
        <v>98</v>
      </c>
      <c r="J49" s="25" t="s">
        <v>91</v>
      </c>
      <c r="K49" s="14" t="s">
        <v>121</v>
      </c>
    </row>
    <row r="50" spans="1:15" x14ac:dyDescent="0.25">
      <c r="A50" s="111"/>
      <c r="B50" s="14">
        <v>48</v>
      </c>
      <c r="C50" s="12" t="s">
        <v>91</v>
      </c>
      <c r="D50" s="24" t="s">
        <v>97</v>
      </c>
      <c r="E50" s="12" t="s">
        <v>91</v>
      </c>
      <c r="F50" s="12"/>
      <c r="G50" s="12"/>
      <c r="H50" s="12" t="s">
        <v>11</v>
      </c>
      <c r="I50" s="24" t="s">
        <v>98</v>
      </c>
      <c r="J50" s="25" t="s">
        <v>91</v>
      </c>
      <c r="K50" s="14" t="s">
        <v>121</v>
      </c>
    </row>
    <row r="51" spans="1:15" x14ac:dyDescent="0.25">
      <c r="A51" s="111"/>
      <c r="B51" s="14">
        <v>49</v>
      </c>
      <c r="C51" s="41" t="s">
        <v>91</v>
      </c>
      <c r="D51" s="24" t="s">
        <v>97</v>
      </c>
      <c r="E51" s="41" t="s">
        <v>91</v>
      </c>
      <c r="F51" s="41"/>
      <c r="G51" s="41"/>
      <c r="H51" s="12" t="s">
        <v>11</v>
      </c>
      <c r="I51" s="24" t="s">
        <v>98</v>
      </c>
      <c r="J51" s="12" t="s">
        <v>91</v>
      </c>
      <c r="K51" s="14" t="s">
        <v>121</v>
      </c>
    </row>
    <row r="52" spans="1:15" x14ac:dyDescent="0.25">
      <c r="A52" s="111"/>
      <c r="B52" s="14">
        <v>50</v>
      </c>
      <c r="C52" s="12" t="s">
        <v>91</v>
      </c>
      <c r="D52" s="24" t="s">
        <v>97</v>
      </c>
      <c r="E52" s="12" t="s">
        <v>91</v>
      </c>
      <c r="F52" s="12"/>
      <c r="G52" s="12"/>
      <c r="H52" s="12" t="s">
        <v>11</v>
      </c>
      <c r="I52" s="24" t="s">
        <v>98</v>
      </c>
      <c r="J52" s="12" t="s">
        <v>91</v>
      </c>
      <c r="K52" s="14" t="s">
        <v>121</v>
      </c>
    </row>
    <row r="53" spans="1:15" x14ac:dyDescent="0.25">
      <c r="A53" s="111"/>
      <c r="B53" s="14">
        <v>51</v>
      </c>
      <c r="C53" s="12" t="s">
        <v>91</v>
      </c>
      <c r="D53" s="24" t="s">
        <v>97</v>
      </c>
      <c r="E53" s="12" t="s">
        <v>91</v>
      </c>
      <c r="F53" s="12"/>
      <c r="G53" s="12"/>
      <c r="H53" s="12" t="s">
        <v>11</v>
      </c>
      <c r="I53" s="24" t="s">
        <v>98</v>
      </c>
      <c r="J53" s="25" t="s">
        <v>91</v>
      </c>
      <c r="K53" s="14" t="s">
        <v>121</v>
      </c>
    </row>
    <row r="54" spans="1:15" x14ac:dyDescent="0.25">
      <c r="A54" s="111"/>
      <c r="B54" s="14">
        <v>52</v>
      </c>
      <c r="C54" s="12" t="s">
        <v>91</v>
      </c>
      <c r="D54" s="24" t="s">
        <v>97</v>
      </c>
      <c r="E54" s="12" t="s">
        <v>91</v>
      </c>
      <c r="F54" s="12"/>
      <c r="G54" s="12"/>
      <c r="H54" s="12" t="s">
        <v>11</v>
      </c>
      <c r="I54" s="24" t="s">
        <v>98</v>
      </c>
      <c r="J54" s="25" t="s">
        <v>91</v>
      </c>
      <c r="K54" s="14" t="s">
        <v>121</v>
      </c>
    </row>
    <row r="55" spans="1:15" x14ac:dyDescent="0.25">
      <c r="A55" s="111"/>
      <c r="B55" s="34">
        <v>53</v>
      </c>
      <c r="C55" s="12" t="s">
        <v>91</v>
      </c>
      <c r="D55" s="24" t="s">
        <v>99</v>
      </c>
      <c r="E55" s="12" t="s">
        <v>91</v>
      </c>
      <c r="F55" s="12"/>
      <c r="G55" s="12"/>
      <c r="H55" s="12" t="s">
        <v>11</v>
      </c>
      <c r="I55" s="24" t="s">
        <v>98</v>
      </c>
      <c r="J55" s="25" t="s">
        <v>91</v>
      </c>
      <c r="K55" s="14" t="s">
        <v>121</v>
      </c>
    </row>
    <row r="56" spans="1:15" ht="15.75" thickBot="1" x14ac:dyDescent="0.3">
      <c r="A56" s="112"/>
      <c r="B56" s="14">
        <v>54</v>
      </c>
      <c r="C56" s="17" t="s">
        <v>91</v>
      </c>
      <c r="D56" s="42" t="s">
        <v>100</v>
      </c>
      <c r="E56" s="17"/>
      <c r="F56" s="17"/>
      <c r="G56" s="17"/>
      <c r="H56" s="17" t="s">
        <v>11</v>
      </c>
      <c r="I56" s="33" t="s">
        <v>98</v>
      </c>
      <c r="J56" s="43"/>
      <c r="K56" s="17" t="s">
        <v>23</v>
      </c>
    </row>
    <row r="57" spans="1:15" ht="34.5" customHeight="1" x14ac:dyDescent="0.25">
      <c r="A57" s="110" t="s">
        <v>101</v>
      </c>
      <c r="B57" s="36">
        <v>55</v>
      </c>
      <c r="C57" s="92" t="s">
        <v>137</v>
      </c>
      <c r="D57" s="45" t="s">
        <v>138</v>
      </c>
      <c r="E57" s="44" t="s">
        <v>102</v>
      </c>
      <c r="F57" s="82">
        <v>39695</v>
      </c>
      <c r="G57" s="99">
        <v>97</v>
      </c>
      <c r="H57" s="46" t="s">
        <v>11</v>
      </c>
      <c r="I57" s="40" t="s">
        <v>98</v>
      </c>
      <c r="J57" s="47">
        <v>5</v>
      </c>
      <c r="K57" s="14" t="s">
        <v>121</v>
      </c>
      <c r="L57" s="93"/>
      <c r="M57" s="93"/>
      <c r="N57" s="93"/>
      <c r="O57" s="93"/>
    </row>
    <row r="58" spans="1:15" ht="30.75" thickBot="1" x14ac:dyDescent="0.3">
      <c r="A58" s="111"/>
      <c r="B58" s="14">
        <v>57</v>
      </c>
      <c r="C58" s="30" t="s">
        <v>103</v>
      </c>
      <c r="D58" s="26" t="s">
        <v>104</v>
      </c>
      <c r="E58" s="26"/>
      <c r="F58" s="68">
        <v>39434</v>
      </c>
      <c r="G58" s="96">
        <v>222</v>
      </c>
      <c r="H58" s="26" t="s">
        <v>105</v>
      </c>
      <c r="I58" s="26" t="s">
        <v>12</v>
      </c>
      <c r="J58" s="48">
        <v>10</v>
      </c>
      <c r="K58" s="26" t="s">
        <v>20</v>
      </c>
    </row>
    <row r="59" spans="1:15" ht="15" customHeight="1" thickBot="1" x14ac:dyDescent="0.3">
      <c r="A59" s="86"/>
      <c r="B59" s="14">
        <v>58</v>
      </c>
      <c r="C59" s="18" t="s">
        <v>106</v>
      </c>
      <c r="D59" s="17" t="s">
        <v>104</v>
      </c>
      <c r="E59" s="17"/>
      <c r="F59" s="68">
        <v>39434</v>
      </c>
      <c r="G59" s="100">
        <v>222</v>
      </c>
      <c r="H59" s="17" t="s">
        <v>105</v>
      </c>
      <c r="I59" s="17" t="s">
        <v>12</v>
      </c>
      <c r="J59" s="49">
        <v>10</v>
      </c>
      <c r="K59" s="17" t="s">
        <v>20</v>
      </c>
    </row>
    <row r="60" spans="1:15" ht="15" customHeight="1" thickBot="1" x14ac:dyDescent="0.3">
      <c r="A60" s="110" t="s">
        <v>107</v>
      </c>
      <c r="B60" s="36">
        <v>59</v>
      </c>
      <c r="C60" s="51" t="s">
        <v>108</v>
      </c>
      <c r="D60" s="52" t="s">
        <v>109</v>
      </c>
      <c r="E60" s="53"/>
      <c r="F60" s="83">
        <v>39948</v>
      </c>
      <c r="G60" s="101">
        <v>75</v>
      </c>
      <c r="H60" s="8" t="s">
        <v>120</v>
      </c>
      <c r="I60" s="8" t="s">
        <v>95</v>
      </c>
      <c r="J60" s="37">
        <v>5</v>
      </c>
      <c r="K60" s="36" t="s">
        <v>121</v>
      </c>
    </row>
    <row r="61" spans="1:15" x14ac:dyDescent="0.25">
      <c r="A61" s="111"/>
      <c r="B61" s="30">
        <v>60</v>
      </c>
      <c r="C61" s="54" t="s">
        <v>110</v>
      </c>
      <c r="D61" s="50" t="s">
        <v>109</v>
      </c>
      <c r="E61" s="38"/>
      <c r="F61" s="83">
        <v>39948</v>
      </c>
      <c r="G61" s="102">
        <v>75</v>
      </c>
      <c r="H61" s="12" t="s">
        <v>120</v>
      </c>
      <c r="I61" s="12" t="s">
        <v>95</v>
      </c>
      <c r="J61" s="25">
        <v>5</v>
      </c>
      <c r="K61" s="14" t="s">
        <v>121</v>
      </c>
    </row>
    <row r="62" spans="1:15" ht="30" x14ac:dyDescent="0.25">
      <c r="A62" s="111"/>
      <c r="B62" s="14">
        <v>61</v>
      </c>
      <c r="C62" s="55" t="s">
        <v>111</v>
      </c>
      <c r="D62" s="14" t="s">
        <v>112</v>
      </c>
      <c r="E62" s="12"/>
      <c r="F62" s="67">
        <v>38295</v>
      </c>
      <c r="G62" s="95">
        <v>295</v>
      </c>
      <c r="H62" s="12" t="s">
        <v>120</v>
      </c>
      <c r="I62" s="12" t="s">
        <v>95</v>
      </c>
      <c r="J62" s="25">
        <v>5</v>
      </c>
      <c r="K62" s="12" t="s">
        <v>20</v>
      </c>
    </row>
    <row r="63" spans="1:15" ht="30" x14ac:dyDescent="0.25">
      <c r="A63" s="111"/>
      <c r="B63" s="14">
        <v>62</v>
      </c>
      <c r="C63" s="55" t="s">
        <v>113</v>
      </c>
      <c r="D63" s="14" t="s">
        <v>112</v>
      </c>
      <c r="E63" s="12"/>
      <c r="F63" s="67">
        <v>39231</v>
      </c>
      <c r="G63" s="95">
        <v>97.6</v>
      </c>
      <c r="H63" s="12" t="s">
        <v>120</v>
      </c>
      <c r="I63" s="12" t="s">
        <v>95</v>
      </c>
      <c r="J63" s="25">
        <v>5</v>
      </c>
      <c r="K63" s="12" t="s">
        <v>20</v>
      </c>
    </row>
    <row r="64" spans="1:15" ht="30" x14ac:dyDescent="0.25">
      <c r="A64" s="111"/>
      <c r="B64" s="14">
        <v>63</v>
      </c>
      <c r="C64" s="55" t="s">
        <v>114</v>
      </c>
      <c r="D64" s="14" t="s">
        <v>115</v>
      </c>
      <c r="E64" s="12"/>
      <c r="F64" s="67">
        <v>43922</v>
      </c>
      <c r="G64" s="95">
        <v>221.4</v>
      </c>
      <c r="H64" s="12" t="s">
        <v>120</v>
      </c>
      <c r="I64" s="12" t="s">
        <v>95</v>
      </c>
      <c r="J64" s="25">
        <v>5</v>
      </c>
      <c r="K64" s="12" t="s">
        <v>20</v>
      </c>
    </row>
    <row r="65" spans="1:11" ht="30" x14ac:dyDescent="0.25">
      <c r="A65" s="111"/>
      <c r="B65" s="30">
        <v>64</v>
      </c>
      <c r="C65" s="87" t="s">
        <v>116</v>
      </c>
      <c r="D65" s="30" t="s">
        <v>117</v>
      </c>
      <c r="E65" s="26"/>
      <c r="F65" s="76">
        <v>41263</v>
      </c>
      <c r="G65" s="26">
        <v>129.15</v>
      </c>
      <c r="H65" s="26" t="s">
        <v>120</v>
      </c>
      <c r="I65" s="26" t="s">
        <v>95</v>
      </c>
      <c r="J65" s="29">
        <v>5</v>
      </c>
      <c r="K65" s="26" t="s">
        <v>20</v>
      </c>
    </row>
    <row r="66" spans="1:11" ht="23.25" customHeight="1" x14ac:dyDescent="0.25">
      <c r="A66" s="88"/>
      <c r="B66" s="89"/>
      <c r="C66" s="89"/>
      <c r="D66" s="88" t="s">
        <v>164</v>
      </c>
      <c r="E66" s="88"/>
      <c r="F66" s="88"/>
      <c r="G66" s="88">
        <f>SUM(G5:G65)</f>
        <v>89056.23000000001</v>
      </c>
      <c r="H66" s="88"/>
      <c r="I66" s="90"/>
      <c r="J66" s="91">
        <f>SUM(J5:J65)</f>
        <v>1065</v>
      </c>
      <c r="K66" s="90"/>
    </row>
  </sheetData>
  <mergeCells count="8">
    <mergeCell ref="A60:A65"/>
    <mergeCell ref="A47:A56"/>
    <mergeCell ref="A43:A46"/>
    <mergeCell ref="A57:A58"/>
    <mergeCell ref="B2:K2"/>
    <mergeCell ref="A14:A36"/>
    <mergeCell ref="A39:A41"/>
    <mergeCell ref="A5:A12"/>
  </mergeCells>
  <pageMargins left="0.70866141732283472" right="0.70866141732283472" top="0.74803149606299213" bottom="0.74803149606299213" header="0.31496062992125984" footer="0.31496062992125984"/>
  <pageSetup paperSize="8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Królikowski (RPLUB ADM)</dc:creator>
  <cp:lastModifiedBy>Kuziel Krystyna (RP Lublin)</cp:lastModifiedBy>
  <cp:lastPrinted>2023-04-04T07:30:46Z</cp:lastPrinted>
  <dcterms:created xsi:type="dcterms:W3CDTF">2022-07-20T12:57:06Z</dcterms:created>
  <dcterms:modified xsi:type="dcterms:W3CDTF">2023-04-04T07:30:52Z</dcterms:modified>
</cp:coreProperties>
</file>