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170" windowWidth="14310" windowHeight="1176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D16" i="1" l="1"/>
  <c r="G16" i="1" l="1"/>
  <c r="D15" i="1" l="1"/>
  <c r="J28" i="1" l="1"/>
  <c r="J31" i="1"/>
  <c r="G17" i="1" l="1"/>
  <c r="G18" i="1"/>
  <c r="G19" i="1"/>
  <c r="G20" i="1"/>
  <c r="G21" i="1"/>
  <c r="G22" i="1"/>
  <c r="G26" i="1"/>
  <c r="G27" i="1"/>
  <c r="G29" i="1"/>
  <c r="G30" i="1"/>
  <c r="J19" i="1" l="1"/>
  <c r="J20" i="1"/>
  <c r="J21" i="1"/>
  <c r="J22" i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<sst xmlns="http://schemas.openxmlformats.org/spreadsheetml/2006/main" count="70" uniqueCount="37">
  <si>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</si>
  <si>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</si>
  <si>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</si>
  <si>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</si>
  <si>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</si>
  <si>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</si>
  <si>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</si>
  <si>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</si>
  <si>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</si>
  <si>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</si>
  <si>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</si>
  <si>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</si>
  <si>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</si>
  <si>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</si>
  <si>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</si>
  <si>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</si>
  <si>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</si>
  <si>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</si>
  <si>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</si>
  <si>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</si>
  <si>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</si>
  <si>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</si>
  <si>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</si>
  <si>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</si>
  <si>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</si>
  <si>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</si>
  <si>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</si>
  <si>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</si>
  <si>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</si>
  <si>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</si>
  <si>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</si>
  <si>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</si>
  <si>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</si>
  <si>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24.09-30.09.2018r. cena w zł/kg (szt*)</t>
  </si>
  <si>
    <t>40 tydzień</t>
  </si>
  <si>
    <t>01.10 - 07.10.2018 r.</t>
  </si>
  <si>
    <t>01.10-07.10.2018r.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</si>
</sst>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9" fillId="3" borderId="19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6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5" xfId="0" applyNumberFormat="1" applyFont="1" applyFill="1" applyBorder="1"/>
    <xf numFmtId="2" fontId="12" fillId="5" borderId="25" xfId="0" applyNumberFormat="1" applyFont="1" applyFill="1" applyBorder="1" applyAlignment="1">
      <alignment horizontal="right"/>
    </xf>
    <xf numFmtId="2" fontId="12" fillId="5" borderId="15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3" fillId="6" borderId="27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164" fontId="15" fillId="6" borderId="14" xfId="0" applyNumberFormat="1" applyFont="1" applyFill="1" applyBorder="1" applyAlignment="1">
      <alignment horizontal="right"/>
    </xf>
    <xf numFmtId="164" fontId="17" fillId="6" borderId="13" xfId="0" applyNumberFormat="1" applyFont="1" applyFill="1" applyBorder="1" applyAlignment="1">
      <alignment horizontal="right"/>
    </xf>
    <xf numFmtId="2" fontId="12" fillId="5" borderId="15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5" xfId="0" quotePrefix="1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14" fontId="0" fillId="4" borderId="17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14" fontId="0" fillId="4" borderId="22" xfId="0" applyNumberFormat="1" applyFont="1" applyFill="1" applyBorder="1" applyAlignment="1" applyProtection="1">
      <alignment horizontal="center" vertical="center"/>
      <protection hidden="1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5" zoomScale="110" zoomScaleNormal="110" workbookViewId="0">
      <selection activeCell="A27" sqref="A27:XFD27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36" t="s">
        <v>0</v>
      </c>
      <c r="C1" s="36"/>
      <c r="D1" s="36"/>
      <c r="E1" s="36"/>
      <c r="F1" s="36"/>
      <c r="G1" s="36"/>
      <c r="H1" s="36"/>
      <c r="I1" s="36"/>
      <c r="J1" s="36"/>
    </row>
    <row r="2" spans="1:15" ht="26.25" x14ac:dyDescent="0.2">
      <c r="A2" s="2" t="s">
        <v>34</v>
      </c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1:15" ht="26.25" x14ac:dyDescent="0.4">
      <c r="A3" s="3" t="s">
        <v>35</v>
      </c>
      <c r="B3" s="38" t="s">
        <v>2</v>
      </c>
      <c r="C3" s="38"/>
      <c r="D3" s="38"/>
      <c r="E3" s="38"/>
      <c r="F3" s="38"/>
      <c r="G3" s="38"/>
      <c r="H3" s="38"/>
      <c r="I3" s="38"/>
      <c r="J3" s="38"/>
    </row>
    <row r="4" spans="1:15" ht="33" x14ac:dyDescent="0.2">
      <c r="A4" s="4"/>
      <c r="B4" s="39" t="s">
        <v>28</v>
      </c>
      <c r="C4" s="39"/>
      <c r="D4" s="39"/>
      <c r="E4" s="39"/>
      <c r="F4" s="39"/>
      <c r="G4" s="39"/>
      <c r="H4" s="39"/>
      <c r="I4" s="39"/>
      <c r="J4" s="39"/>
    </row>
    <row r="5" spans="1:15" ht="33" x14ac:dyDescent="0.2">
      <c r="A5" s="4"/>
      <c r="B5" s="39" t="s">
        <v>27</v>
      </c>
      <c r="C5" s="39"/>
      <c r="D5" s="39"/>
      <c r="E5" s="39"/>
      <c r="F5" s="39"/>
      <c r="G5" s="39"/>
      <c r="H5" s="39"/>
      <c r="I5" s="39"/>
      <c r="J5" s="39"/>
    </row>
    <row r="6" spans="1:15" ht="12" customHeight="1" thickBot="1" x14ac:dyDescent="0.25">
      <c r="A6" s="5"/>
      <c r="B6" s="35"/>
      <c r="C6" s="35"/>
      <c r="D6" s="35"/>
      <c r="E6" s="35"/>
      <c r="F6" s="35"/>
      <c r="G6" s="35"/>
      <c r="H6" s="35"/>
      <c r="I6" s="35"/>
      <c r="J6" s="35"/>
    </row>
    <row r="7" spans="1:15" ht="32.25" customHeight="1" thickBot="1" x14ac:dyDescent="0.3">
      <c r="A7" s="46" t="s">
        <v>3</v>
      </c>
      <c r="B7" s="47"/>
      <c r="C7" s="47"/>
      <c r="D7" s="47"/>
      <c r="E7" s="47"/>
      <c r="F7" s="47"/>
      <c r="G7" s="47"/>
      <c r="H7" s="47"/>
      <c r="I7" s="47"/>
      <c r="J7" s="47"/>
    </row>
    <row r="8" spans="1:15" ht="13.5" thickBot="1" x14ac:dyDescent="0.25">
      <c r="A8" s="48"/>
      <c r="B8" s="49"/>
      <c r="C8" s="49"/>
      <c r="D8" s="49"/>
      <c r="E8" s="49"/>
      <c r="F8" s="49"/>
      <c r="G8" s="49"/>
      <c r="H8" s="49"/>
      <c r="I8" s="50"/>
      <c r="J8" s="50"/>
    </row>
    <row r="9" spans="1:15" ht="27" customHeight="1" thickBot="1" x14ac:dyDescent="0.25">
      <c r="A9" s="9" t="s">
        <v>4</v>
      </c>
      <c r="B9" s="43" t="s">
        <v>5</v>
      </c>
      <c r="C9" s="44"/>
      <c r="D9" s="45"/>
      <c r="E9" s="40" t="s">
        <v>6</v>
      </c>
      <c r="F9" s="41"/>
      <c r="G9" s="42"/>
      <c r="H9" s="40" t="s">
        <v>7</v>
      </c>
      <c r="I9" s="41"/>
      <c r="J9" s="42"/>
    </row>
    <row r="10" spans="1:15" ht="48" x14ac:dyDescent="0.2">
      <c r="A10" s="10"/>
      <c r="B10" s="14" t="s">
        <v>36</v>
      </c>
      <c r="C10" s="14" t="s">
        <v>33</v>
      </c>
      <c r="D10" s="13" t="s">
        <v>17</v>
      </c>
      <c r="E10" s="14" t="s">
        <v>36</v>
      </c>
      <c r="F10" s="14" t="s">
        <v>33</v>
      </c>
      <c r="G10" s="13" t="s">
        <v>17</v>
      </c>
      <c r="H10" s="14" t="s">
        <v>36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 t="s">
        <v>31</v>
      </c>
      <c r="C11" s="16">
        <v>0.5</v>
      </c>
      <c r="D11" s="22" t="s">
        <v>31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 t="s">
        <v>31</v>
      </c>
      <c r="C12" s="16" t="s">
        <v>31</v>
      </c>
      <c r="D12" s="31" t="s">
        <v>31</v>
      </c>
      <c r="E12" s="16" t="s">
        <v>31</v>
      </c>
      <c r="F12" s="16" t="s">
        <v>31</v>
      </c>
      <c r="G12" s="22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 t="s">
        <v>31</v>
      </c>
      <c r="C13" s="16" t="s">
        <v>31</v>
      </c>
      <c r="D13" s="22" t="s">
        <v>31</v>
      </c>
      <c r="E13" s="16" t="s">
        <v>31</v>
      </c>
      <c r="F13" s="16" t="s">
        <v>31</v>
      </c>
      <c r="G13" s="22" t="s">
        <v>31</v>
      </c>
      <c r="H13" s="19"/>
      <c r="I13" s="19"/>
      <c r="J13" s="18"/>
      <c r="K13" s="6"/>
      <c r="L13" s="15"/>
      <c r="O13" s="8"/>
    </row>
    <row r="14" spans="1:15" ht="18" customHeight="1" x14ac:dyDescent="0.25">
      <c r="A14" s="11" t="s">
        <v>11</v>
      </c>
      <c r="B14" s="16" t="s">
        <v>31</v>
      </c>
      <c r="C14" s="16">
        <v>0.5</v>
      </c>
      <c r="D14" s="22" t="s">
        <v>31</v>
      </c>
      <c r="E14" s="16">
        <v>0.8</v>
      </c>
      <c r="F14" s="16">
        <v>0.8</v>
      </c>
      <c r="G14" s="22" t="s">
        <v>31</v>
      </c>
      <c r="H14" s="19"/>
      <c r="I14" s="19"/>
      <c r="J14" s="18"/>
      <c r="K14" s="6"/>
      <c r="L14" s="15"/>
      <c r="M14" s="15"/>
    </row>
    <row r="15" spans="1:15" ht="18" customHeight="1" x14ac:dyDescent="0.25">
      <c r="A15" s="11" t="s">
        <v>12</v>
      </c>
      <c r="B15" s="16">
        <v>0.6</v>
      </c>
      <c r="C15" s="16">
        <v>0.6</v>
      </c>
      <c r="D15" s="31">
        <f t="shared" ref="D14:D16" si="0">(B15-C15)/C15*100</f>
        <v>0</v>
      </c>
      <c r="E15" s="16"/>
      <c r="F15" s="16"/>
      <c r="G15" s="33" t="s">
        <v>31</v>
      </c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1.7</v>
      </c>
      <c r="C16" s="16">
        <v>1.4</v>
      </c>
      <c r="D16" s="22">
        <f t="shared" si="0"/>
        <v>21.428571428571434</v>
      </c>
      <c r="E16" s="16">
        <v>1.35</v>
      </c>
      <c r="F16" s="16">
        <v>1.25</v>
      </c>
      <c r="G16" s="22">
        <f t="shared" ref="G16:G30" si="1">(E16-F16)/F16*100</f>
        <v>8.0000000000000071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1.1000000000000001</v>
      </c>
      <c r="F17" s="16">
        <v>1.1000000000000001</v>
      </c>
      <c r="G17" s="22">
        <f t="shared" si="1"/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1.25</v>
      </c>
      <c r="C18" s="16">
        <v>1.25</v>
      </c>
      <c r="D18" s="22">
        <f t="shared" ref="D18:D19" si="2">((B18-C18)/C18)*100</f>
        <v>0</v>
      </c>
      <c r="E18" s="16">
        <v>1.1499999999999999</v>
      </c>
      <c r="F18" s="16">
        <v>1.1499999999999999</v>
      </c>
      <c r="G18" s="22">
        <f t="shared" si="1"/>
        <v>0</v>
      </c>
      <c r="H18" s="16">
        <v>1.3291472410947274</v>
      </c>
      <c r="I18" s="16">
        <v>1.1120855480661564</v>
      </c>
      <c r="J18" s="22">
        <f>((H18-I18)/I18)*100</f>
        <v>19.518434836782738</v>
      </c>
      <c r="L18" s="15"/>
      <c r="O18" s="7"/>
    </row>
    <row r="19" spans="1:15" ht="18" customHeight="1" x14ac:dyDescent="0.25">
      <c r="A19" s="11" t="s">
        <v>14</v>
      </c>
      <c r="B19" s="19">
        <v>1.4</v>
      </c>
      <c r="C19" s="19">
        <v>1.4</v>
      </c>
      <c r="D19" s="22">
        <f t="shared" si="2"/>
        <v>0</v>
      </c>
      <c r="E19" s="16">
        <v>1.4</v>
      </c>
      <c r="F19" s="16">
        <v>1.4</v>
      </c>
      <c r="G19" s="22">
        <f t="shared" si="1"/>
        <v>0</v>
      </c>
      <c r="H19" s="19">
        <v>1.5095103908834204</v>
      </c>
      <c r="I19" s="19">
        <v>1.4183243470569675</v>
      </c>
      <c r="J19" s="31">
        <f t="shared" ref="J19:J31" si="3">((H19-I19)/I19)*100</f>
        <v>6.4291390058743998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7</v>
      </c>
      <c r="F20" s="24">
        <v>6.5</v>
      </c>
      <c r="G20" s="22">
        <f t="shared" si="1"/>
        <v>7.6923076923076925</v>
      </c>
      <c r="H20" s="19">
        <v>4.6587946584067268</v>
      </c>
      <c r="I20" s="19">
        <v>4.6974818715924931</v>
      </c>
      <c r="J20" s="22">
        <f t="shared" si="3"/>
        <v>-0.82357344303387248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3</v>
      </c>
      <c r="F21" s="24">
        <v>3</v>
      </c>
      <c r="G21" s="22">
        <f t="shared" si="1"/>
        <v>0</v>
      </c>
      <c r="H21" s="16">
        <v>4.2012847981186106</v>
      </c>
      <c r="I21" s="16">
        <v>3.7653151412594128</v>
      </c>
      <c r="J21" s="22">
        <f t="shared" si="3"/>
        <v>11.578570199395735</v>
      </c>
      <c r="L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2.2000000000000002</v>
      </c>
      <c r="F22" s="24">
        <v>2.2000000000000002</v>
      </c>
      <c r="G22" s="22">
        <f t="shared" si="1"/>
        <v>0</v>
      </c>
      <c r="H22" s="16">
        <v>5.1499999999999995</v>
      </c>
      <c r="I22" s="16">
        <v>3.7144608126651475</v>
      </c>
      <c r="J22" s="22">
        <f t="shared" si="3"/>
        <v>38.647310060187287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4">
        <v>4</v>
      </c>
      <c r="F23" s="24">
        <v>4</v>
      </c>
      <c r="G23" s="33" t="s">
        <v>31</v>
      </c>
      <c r="H23" s="19">
        <v>2.8233382439415817</v>
      </c>
      <c r="I23" s="19">
        <v>2.7857369777151502</v>
      </c>
      <c r="J23" s="22">
        <f t="shared" si="3"/>
        <v>1.349778048941001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0.6</v>
      </c>
      <c r="F24" s="24">
        <v>0.7</v>
      </c>
      <c r="G24" s="22" t="s">
        <v>31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3" t="s">
        <v>31</v>
      </c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0.55000000000000004</v>
      </c>
      <c r="F26" s="24">
        <v>0.55000000000000004</v>
      </c>
      <c r="G26" s="22">
        <f t="shared" si="1"/>
        <v>0</v>
      </c>
      <c r="H26" s="19">
        <v>0.75973594765899366</v>
      </c>
      <c r="I26" s="19">
        <v>0.75973594765899366</v>
      </c>
      <c r="J26" s="22">
        <f t="shared" si="3"/>
        <v>0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1.5</v>
      </c>
      <c r="F27" s="24">
        <v>1.5</v>
      </c>
      <c r="G27" s="22">
        <f t="shared" si="1"/>
        <v>0</v>
      </c>
      <c r="H27" s="24" t="s">
        <v>31</v>
      </c>
      <c r="I27" s="24">
        <v>2.67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3" t="s">
        <v>31</v>
      </c>
      <c r="H28" s="19">
        <v>0.88242492172074771</v>
      </c>
      <c r="I28" s="19">
        <v>0.94100082936739871</v>
      </c>
      <c r="J28" s="22">
        <f t="shared" si="3"/>
        <v>-6.2248518618234892</v>
      </c>
    </row>
    <row r="29" spans="1:15" ht="18" customHeight="1" x14ac:dyDescent="0.25">
      <c r="A29" s="11" t="s">
        <v>26</v>
      </c>
      <c r="B29" s="23"/>
      <c r="C29" s="23"/>
      <c r="D29" s="20"/>
      <c r="E29" s="24">
        <v>1.4</v>
      </c>
      <c r="F29" s="24">
        <v>1.4</v>
      </c>
      <c r="G29" s="22">
        <f t="shared" si="1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0.7</v>
      </c>
      <c r="F30" s="24">
        <v>0.7</v>
      </c>
      <c r="G30" s="22">
        <f t="shared" si="1"/>
        <v>0</v>
      </c>
      <c r="H30" s="32"/>
      <c r="I30" s="32"/>
      <c r="J30" s="22" t="s">
        <v>31</v>
      </c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4.7142857142857144</v>
      </c>
      <c r="I31" s="29">
        <v>4.6974818715924931</v>
      </c>
      <c r="J31" s="30">
        <f t="shared" si="3"/>
        <v>0.3577202244215294</v>
      </c>
    </row>
  </sheetData>
  <mergeCells count="11">
    <mergeCell ref="H9:J9"/>
    <mergeCell ref="E9:G9"/>
    <mergeCell ref="B9:D9"/>
    <mergeCell ref="A7:J7"/>
    <mergeCell ref="A8:J8"/>
    <mergeCell ref="B6:J6"/>
    <mergeCell ref="B1:J1"/>
    <mergeCell ref="B2:J2"/>
    <mergeCell ref="B3:J3"/>
    <mergeCell ref="B4:J4"/>
    <mergeCell ref="B5:J5"/>
  </mergeCells>
  <conditionalFormatting sqref="D13:D14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J11:J31 D11:D31 G11:G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3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3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3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3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3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2018-10-10T08:04:35Z</dcterms:modified>
</cp:coreProperties>
</file>