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2" i="6" l="1"/>
  <c r="I13" i="6" l="1"/>
  <c r="I16" i="6" l="1"/>
  <c r="I14" i="6" l="1"/>
  <c r="I26" i="6" l="1"/>
  <c r="I21" i="6"/>
  <c r="I17" i="6"/>
  <c r="I20" i="6" l="1"/>
  <c r="L24" i="6" l="1"/>
  <c r="I24" i="6"/>
  <c r="L13" i="6" l="1"/>
  <c r="F16" i="6" l="1"/>
  <c r="F27" i="6" l="1"/>
  <c r="F12" i="6"/>
  <c r="L27" i="6" l="1"/>
  <c r="L26" i="6"/>
  <c r="L25" i="6"/>
  <c r="I25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<sst xmlns="http://schemas.openxmlformats.org/spreadsheetml/2006/main" count="470" uniqueCount="193">
  <si>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</si>
  <si>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</si>
  <si>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</si>
  <si>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</si>
  <si>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</si>
  <si>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</si>
  <si>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</si>
  <si>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</si>
  <si>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</si>
  <si>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</si>
  <si>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</si>
  <si>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</si>
  <si>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</si>
  <si>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</si>
  <si>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</si>
  <si>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</si>
  <si>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</si>
  <si>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</si>
  <si>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</si>
  <si>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</si>
  <si>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</si>
  <si>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</si>
  <si>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</si>
  <si>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</si>
  <si>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</si>
  <si>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</si>
  <si>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</si>
  <si>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</si>
  <si>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</si>
  <si>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</si>
  <si>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</si>
  <si>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</si>
  <si>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</si>
  <si>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</si>
  <si>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</si>
  <si>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</si>
  <si>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</si>
  <si>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</si>
  <si>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</si>
  <si>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</si>
  <si>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</si>
  <si>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</si>
  <si>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</si>
  <si>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</si>
  <si>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</si>
  <si>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</si>
  <si>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</si>
  <si>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</si>
  <si>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</si>
  <si>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</si>
  <si>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</si>
  <si>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</si>
  <si>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</si>
  <si>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</si>
  <si>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</si>
  <si>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</si>
  <si>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</si>
  <si>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</si>
  <si>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</si>
  <si>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</si>
  <si>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</si>
  <si>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</si>
  <si>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</si>
  <si>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</si>
  <si>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</si>
  <si>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</si>
  <si>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</si>
  <si>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</si>
  <si>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</si>
  <si>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</si>
  <si>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</si>
  <si>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</si>
  <si>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</si>
  <si>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</si>
  <si>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</si>
  <si>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</si>
  <si>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</si>
  <si>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</si>
  <si>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</si>
  <si>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</si>
  <si>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</si>
  <si>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</si>
  <si>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</si>
  <si>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</si>
  <si>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</si>
  <si>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</si>
  <si>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</si>
  <si>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</si>
  <si>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</si>
  <si>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</si>
  <si>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</si>
  <si>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</si>
  <si>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</si>
  <si>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</si>
  <si>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</si>
  <si>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</si>
  <si>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</si>
  <si>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</si>
  <si>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</si>
  <si>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</si>
  <si>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</si>
  <si>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</si>
  <si>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</si>
  <si>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</si>
  <si>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</si>
  <si>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</si>
  <si>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</si>
  <si>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</si>
  <si>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</si>
  <si>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</si>
  <si>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</si>
  <si>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</si>
  <si>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</si>
  <si>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</si>
  <si>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</si>
  <si>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</si>
  <si>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</si>
  <si>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</si>
  <si>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</si>
  <si>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</si>
  <si>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</si>
  <si>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</si>
  <si>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</si>
  <si>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</si>
  <si>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</si>
  <si>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</si>
  <si>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</si>
  <si>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</si>
  <si>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</si>
  <si>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</si>
  <si>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</si>
  <si>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</si>
  <si>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</si>
  <si>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</si>
  <si>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</si>
  <si>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</si>
  <si>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</si>
  <si>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</si>
  <si>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</si>
  <si>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</si>
  <si>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</si>
  <si>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</si>
  <si>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</si>
  <si>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</si>
  <si>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</si>
  <si>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</si>
  <si>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</si>
  <si>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</si>
  <si>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</si>
  <si>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</si>
  <si>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</si>
  <si>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</si>
  <si>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</si>
  <si>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</si>
  <si>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</si>
  <si>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</si>
  <si>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</si>
  <si>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</si>
  <si>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</si>
  <si>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</si>
  <si>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</si>
  <si>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</si>
  <si>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</si>
  <si>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</si>
  <si>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</si>
  <si>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</si>
  <si>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</si>
  <si>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</si>
  <si>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</si>
  <si>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</si>
  <si>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</si>
  <si>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Delikates</t>
  </si>
  <si>
    <t>Paula Red</t>
  </si>
  <si>
    <t>Celesta</t>
  </si>
  <si>
    <t>Gala</t>
  </si>
  <si>
    <t>Bydgoszcz</t>
  </si>
  <si>
    <t>Rzeszów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</si>
  <si>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</si>
  <si>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</si>
  <si>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</si>
  <si>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</si>
  <si>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</si>
  <si>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</si>
  <si>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</si>
  <si>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</si>
  <si>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Champion</t>
  </si>
  <si>
    <t>16.09-22.09 2019</t>
  </si>
  <si>
    <t>Golden</t>
  </si>
  <si>
    <t>NR 39/2019</t>
  </si>
  <si>
    <t>03.10.2019 r.</t>
  </si>
  <si>
    <t>Szczecin</t>
  </si>
  <si>
    <t>23.09-29.09 2019</t>
  </si>
  <si>
    <t>NOTOWANIA W DNIACH: 23.09 - 03.10.2019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</si>
</sst>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25" fillId="0" borderId="94" xfId="2" applyNumberFormat="1" applyFont="1" applyBorder="1"/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188</v>
      </c>
      <c r="C11" s="116"/>
      <c r="I11" s="114" t="s">
        <v>189</v>
      </c>
    </row>
    <row r="12" spans="1:9" ht="22.5" customHeight="1" x14ac:dyDescent="0.2"/>
    <row r="13" spans="1:9" ht="15.75" x14ac:dyDescent="0.25">
      <c r="C13" s="119" t="s">
        <v>192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6" zoomScaleNormal="96" workbookViewId="0">
      <selection activeCell="A2" sqref="A2:N5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43741</v>
      </c>
      <c r="D3" s="145"/>
      <c r="E3" s="146">
        <v>43734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1.0714285714285714</v>
      </c>
      <c r="D7" s="157">
        <v>1.5214285714285716</v>
      </c>
      <c r="E7" s="158">
        <v>1.0714285714285714</v>
      </c>
      <c r="F7" s="159">
        <v>1.5071428571428569</v>
      </c>
      <c r="G7" s="72">
        <v>0</v>
      </c>
      <c r="H7" s="73">
        <v>0.94786729857822527</v>
      </c>
      <c r="I7" s="74">
        <v>-7.8341013824884884</v>
      </c>
      <c r="J7" s="73">
        <v>5.838509316770196</v>
      </c>
      <c r="K7" s="74">
        <v>-9.7744360902255654</v>
      </c>
      <c r="L7" s="73">
        <v>-0.2341920374707106</v>
      </c>
      <c r="M7" s="74">
        <v>-18.625678119349008</v>
      </c>
      <c r="N7" s="75">
        <v>15.551537070524423</v>
      </c>
    </row>
    <row r="8" spans="1:14" ht="20.25" x14ac:dyDescent="0.3">
      <c r="A8" s="76" t="s">
        <v>20</v>
      </c>
      <c r="B8" s="71" t="s">
        <v>19</v>
      </c>
      <c r="C8" s="156">
        <v>10</v>
      </c>
      <c r="D8" s="157">
        <v>15</v>
      </c>
      <c r="E8" s="158">
        <v>14.166666666666666</v>
      </c>
      <c r="F8" s="159">
        <v>15.833333333333334</v>
      </c>
      <c r="G8" s="72">
        <v>-29.411764705882348</v>
      </c>
      <c r="H8" s="73">
        <v>-5.263157894736846</v>
      </c>
      <c r="I8" s="74">
        <v>0</v>
      </c>
      <c r="J8" s="73">
        <v>0</v>
      </c>
      <c r="K8" s="74">
        <v>0</v>
      </c>
      <c r="L8" s="73">
        <v>0</v>
      </c>
      <c r="M8" s="74">
        <v>0</v>
      </c>
      <c r="N8" s="75">
        <v>50</v>
      </c>
    </row>
    <row r="9" spans="1:14" ht="20.25" x14ac:dyDescent="0.3">
      <c r="A9" s="77" t="s">
        <v>21</v>
      </c>
      <c r="B9" s="71" t="s">
        <v>19</v>
      </c>
      <c r="C9" s="156">
        <v>1.4190476190476191</v>
      </c>
      <c r="D9" s="157">
        <v>1.8952380952380952</v>
      </c>
      <c r="E9" s="158">
        <v>1.4333333333333333</v>
      </c>
      <c r="F9" s="159">
        <v>1.823809523809524</v>
      </c>
      <c r="G9" s="72">
        <v>-0.9966777408637838</v>
      </c>
      <c r="H9" s="73">
        <v>3.9164490861618653</v>
      </c>
      <c r="I9" s="74">
        <v>-19.104173736002718</v>
      </c>
      <c r="J9" s="73">
        <v>-9.89359293638217</v>
      </c>
      <c r="K9" s="74">
        <v>-10.020758633704483</v>
      </c>
      <c r="L9" s="73">
        <v>1.0793650793650755</v>
      </c>
      <c r="M9" s="74">
        <v>-14.141656662665071</v>
      </c>
      <c r="N9" s="75">
        <v>14.669867947178858</v>
      </c>
    </row>
    <row r="10" spans="1:14" ht="20.25" x14ac:dyDescent="0.3">
      <c r="A10" s="77" t="s">
        <v>37</v>
      </c>
      <c r="B10" s="71" t="s">
        <v>33</v>
      </c>
      <c r="C10" s="156">
        <v>3.2857142857142856</v>
      </c>
      <c r="D10" s="157">
        <v>4.3857142857142852</v>
      </c>
      <c r="E10" s="158">
        <v>3.5</v>
      </c>
      <c r="F10" s="159">
        <v>4.5285714285714285</v>
      </c>
      <c r="G10" s="72">
        <v>-6.12244897959184</v>
      </c>
      <c r="H10" s="73">
        <v>-3.1545741324921215</v>
      </c>
      <c r="I10" s="74">
        <v>5.7349729916101575</v>
      </c>
      <c r="J10" s="73">
        <v>7.427171726008222</v>
      </c>
      <c r="K10" s="74">
        <v>9.5238095238095184</v>
      </c>
      <c r="L10" s="73">
        <v>15.035128805620596</v>
      </c>
      <c r="M10" s="74">
        <v>31.428571428571423</v>
      </c>
      <c r="N10" s="75">
        <v>75.428571428571416</v>
      </c>
    </row>
    <row r="11" spans="1:14" ht="20.25" x14ac:dyDescent="0.3">
      <c r="A11" s="177" t="s">
        <v>22</v>
      </c>
      <c r="B11" s="71" t="s">
        <v>19</v>
      </c>
      <c r="C11" s="156">
        <v>1.0999999999999999</v>
      </c>
      <c r="D11" s="157">
        <v>1.4000000000000001</v>
      </c>
      <c r="E11" s="158">
        <v>1.0750000000000002</v>
      </c>
      <c r="F11" s="159">
        <v>1.35</v>
      </c>
      <c r="G11" s="72">
        <v>2.325581395348808</v>
      </c>
      <c r="H11" s="73">
        <v>3.7037037037037068</v>
      </c>
      <c r="I11" s="74">
        <v>9.9999999999999858</v>
      </c>
      <c r="J11" s="73">
        <v>7.6923076923076987</v>
      </c>
      <c r="K11" s="74">
        <v>9.9999999999999858</v>
      </c>
      <c r="L11" s="73">
        <v>7.6923076923076987</v>
      </c>
      <c r="M11" s="74">
        <v>22.222222222222204</v>
      </c>
      <c r="N11" s="75">
        <v>55.555555555555571</v>
      </c>
    </row>
    <row r="12" spans="1:14" ht="20.25" x14ac:dyDescent="0.3">
      <c r="A12" s="77" t="s">
        <v>23</v>
      </c>
      <c r="B12" s="71" t="s">
        <v>19</v>
      </c>
      <c r="C12" s="156">
        <v>1.1428571428571428</v>
      </c>
      <c r="D12" s="157">
        <v>1.5714285714285714</v>
      </c>
      <c r="E12" s="158">
        <v>1.1714285714285715</v>
      </c>
      <c r="F12" s="159">
        <v>1.5428571428571429</v>
      </c>
      <c r="G12" s="72">
        <v>-2.4390243902439126</v>
      </c>
      <c r="H12" s="73">
        <v>1.8518518518518452</v>
      </c>
      <c r="I12" s="74">
        <v>-5.743740795287203</v>
      </c>
      <c r="J12" s="73">
        <v>1.3824884792626824</v>
      </c>
      <c r="K12" s="74">
        <v>-13.337846987136098</v>
      </c>
      <c r="L12" s="73">
        <v>-5.4779806659505974</v>
      </c>
      <c r="M12" s="74">
        <v>-15.863277826468005</v>
      </c>
      <c r="N12" s="75">
        <v>15.687992988606497</v>
      </c>
    </row>
    <row r="13" spans="1:14" ht="20.25" x14ac:dyDescent="0.3">
      <c r="A13" s="77" t="s">
        <v>25</v>
      </c>
      <c r="B13" s="71" t="s">
        <v>19</v>
      </c>
      <c r="C13" s="156">
        <v>3.375</v>
      </c>
      <c r="D13" s="157">
        <v>3.875</v>
      </c>
      <c r="E13" s="158">
        <v>3</v>
      </c>
      <c r="F13" s="159">
        <v>3.85</v>
      </c>
      <c r="G13" s="72">
        <v>12.5</v>
      </c>
      <c r="H13" s="73">
        <v>0.64935064935064701</v>
      </c>
      <c r="I13" s="74">
        <v>16.379310344827587</v>
      </c>
      <c r="J13" s="73">
        <v>9.154929577464781</v>
      </c>
      <c r="K13" s="74">
        <v>48.026315789473664</v>
      </c>
      <c r="L13" s="73">
        <v>24.999999999999996</v>
      </c>
      <c r="M13" s="74">
        <v>125</v>
      </c>
      <c r="N13" s="75">
        <v>158.33333333333331</v>
      </c>
    </row>
    <row r="14" spans="1:14" ht="20.25" x14ac:dyDescent="0.3">
      <c r="A14" s="77" t="s">
        <v>26</v>
      </c>
      <c r="B14" s="71" t="s">
        <v>19</v>
      </c>
      <c r="C14" s="156">
        <v>3.5</v>
      </c>
      <c r="D14" s="157">
        <v>4.0583333333333336</v>
      </c>
      <c r="E14" s="158">
        <v>3.5</v>
      </c>
      <c r="F14" s="159">
        <v>4.12</v>
      </c>
      <c r="G14" s="72">
        <v>0</v>
      </c>
      <c r="H14" s="73">
        <v>-1.4967637540453043</v>
      </c>
      <c r="I14" s="74">
        <v>12</v>
      </c>
      <c r="J14" s="73">
        <v>7.5055187637969185</v>
      </c>
      <c r="K14" s="74">
        <v>45.833333333333336</v>
      </c>
      <c r="L14" s="73">
        <v>26.822916666666668</v>
      </c>
      <c r="M14" s="74">
        <v>57.657657657657644</v>
      </c>
      <c r="N14" s="75">
        <v>82.807807807807805</v>
      </c>
    </row>
    <row r="15" spans="1:14" ht="20.25" x14ac:dyDescent="0.3">
      <c r="A15" s="77" t="s">
        <v>27</v>
      </c>
      <c r="B15" s="71" t="s">
        <v>19</v>
      </c>
      <c r="C15" s="156">
        <v>4.9285714285714288</v>
      </c>
      <c r="D15" s="157">
        <v>6.5714285714285712</v>
      </c>
      <c r="E15" s="158">
        <v>5.5714285714285712</v>
      </c>
      <c r="F15" s="159">
        <v>6.7614285714285716</v>
      </c>
      <c r="G15" s="72">
        <v>-11.538461538461529</v>
      </c>
      <c r="H15" s="73">
        <v>-2.8100570462708698</v>
      </c>
      <c r="I15" s="74">
        <v>-15.930551325007608</v>
      </c>
      <c r="J15" s="73">
        <v>-1.9738419328201122</v>
      </c>
      <c r="K15" s="74">
        <v>-15.207373271889397</v>
      </c>
      <c r="L15" s="73">
        <v>-2.6455026455026491</v>
      </c>
      <c r="M15" s="74">
        <v>-4.6082949308755765</v>
      </c>
      <c r="N15" s="75">
        <v>27.188940092165886</v>
      </c>
    </row>
    <row r="16" spans="1:14" ht="20.25" x14ac:dyDescent="0.3">
      <c r="A16" s="77" t="s">
        <v>28</v>
      </c>
      <c r="B16" s="71" t="s">
        <v>19</v>
      </c>
      <c r="C16" s="156">
        <v>3.5714285714285716</v>
      </c>
      <c r="D16" s="157">
        <v>4.6714285714285717</v>
      </c>
      <c r="E16" s="158">
        <v>3.4142857142857146</v>
      </c>
      <c r="F16" s="159">
        <v>4.5357142857142856</v>
      </c>
      <c r="G16" s="72">
        <v>4.6025104602510423</v>
      </c>
      <c r="H16" s="73">
        <v>2.9921259842519774</v>
      </c>
      <c r="I16" s="74">
        <v>-9.0081892629663241</v>
      </c>
      <c r="J16" s="73">
        <v>-9.2926490984743424</v>
      </c>
      <c r="K16" s="74">
        <v>-22.36024844720496</v>
      </c>
      <c r="L16" s="73">
        <v>-15.735223063295214</v>
      </c>
      <c r="M16" s="74">
        <v>-42.550746840291062</v>
      </c>
      <c r="N16" s="75">
        <v>-24.856376867100714</v>
      </c>
    </row>
    <row r="17" spans="1:14" ht="20.25" x14ac:dyDescent="0.3">
      <c r="A17" s="77" t="s">
        <v>29</v>
      </c>
      <c r="B17" s="71" t="s">
        <v>19</v>
      </c>
      <c r="C17" s="156">
        <v>3.0476190476190479</v>
      </c>
      <c r="D17" s="157">
        <v>3.8952380952380952</v>
      </c>
      <c r="E17" s="158">
        <v>3.2047619047619049</v>
      </c>
      <c r="F17" s="159">
        <v>4.2471428571428564</v>
      </c>
      <c r="G17" s="72">
        <v>-4.9034175334323891</v>
      </c>
      <c r="H17" s="73">
        <v>-8.2856822513734585</v>
      </c>
      <c r="I17" s="74">
        <v>28.514056224899608</v>
      </c>
      <c r="J17" s="73">
        <v>15.049226441631488</v>
      </c>
      <c r="K17" s="74">
        <v>25.675012272950436</v>
      </c>
      <c r="L17" s="73">
        <v>17.150017901897595</v>
      </c>
      <c r="M17" s="74">
        <v>1.2498022464800036</v>
      </c>
      <c r="N17" s="75">
        <v>29.40990349628224</v>
      </c>
    </row>
    <row r="18" spans="1:14" ht="20.25" x14ac:dyDescent="0.3">
      <c r="A18" s="77" t="s">
        <v>169</v>
      </c>
      <c r="B18" s="71" t="s">
        <v>19</v>
      </c>
      <c r="C18" s="156">
        <v>1.3425925925925926</v>
      </c>
      <c r="D18" s="157">
        <v>1.8981481481481481</v>
      </c>
      <c r="E18" s="158">
        <v>1.347037037037037</v>
      </c>
      <c r="F18" s="159">
        <v>1.9814814814814816</v>
      </c>
      <c r="G18" s="72">
        <v>-0.3299422601044838</v>
      </c>
      <c r="H18" s="73">
        <v>-4.2056074766355218</v>
      </c>
      <c r="I18" s="74">
        <v>18.078175895765465</v>
      </c>
      <c r="J18" s="73">
        <v>1.6058683584456674</v>
      </c>
      <c r="K18" s="74">
        <v>11.538461538461533</v>
      </c>
      <c r="L18" s="73">
        <v>-10.464709993011885</v>
      </c>
      <c r="M18" s="74">
        <v>2.9829545454545343</v>
      </c>
      <c r="N18" s="75">
        <v>45.596590909090892</v>
      </c>
    </row>
    <row r="19" spans="1:14" ht="20.25" x14ac:dyDescent="0.3">
      <c r="A19" s="77" t="s">
        <v>168</v>
      </c>
      <c r="B19" s="71" t="s">
        <v>19</v>
      </c>
      <c r="C19" s="156">
        <v>3.8049999999999997</v>
      </c>
      <c r="D19" s="157">
        <v>5.1111111111111107</v>
      </c>
      <c r="E19" s="158">
        <v>4.0000000000000009</v>
      </c>
      <c r="F19" s="159">
        <v>5.2380952380952381</v>
      </c>
      <c r="G19" s="72">
        <v>-4.8750000000000275</v>
      </c>
      <c r="H19" s="73">
        <v>-2.4242424242424327</v>
      </c>
      <c r="I19" s="74">
        <v>31.228444736409905</v>
      </c>
      <c r="J19" s="73">
        <v>24.835232999922454</v>
      </c>
      <c r="K19" s="74">
        <v>20.994851605087831</v>
      </c>
      <c r="L19" s="73">
        <v>20.599250936329579</v>
      </c>
      <c r="M19" s="74">
        <v>19.328873092201533</v>
      </c>
      <c r="N19" s="75">
        <v>60.289915673566085</v>
      </c>
    </row>
    <row r="20" spans="1:14" ht="20.25" x14ac:dyDescent="0.3">
      <c r="A20" s="77" t="s">
        <v>41</v>
      </c>
      <c r="B20" s="71" t="s">
        <v>19</v>
      </c>
      <c r="C20" s="156">
        <v>2.25</v>
      </c>
      <c r="D20" s="157">
        <v>3</v>
      </c>
      <c r="E20" s="158">
        <v>2.125</v>
      </c>
      <c r="F20" s="159">
        <v>2.65</v>
      </c>
      <c r="G20" s="72">
        <v>5.8823529411764701</v>
      </c>
      <c r="H20" s="73">
        <v>13.207547169811324</v>
      </c>
      <c r="I20" s="74">
        <v>-23.295454545454554</v>
      </c>
      <c r="J20" s="73">
        <v>-21.739130434782609</v>
      </c>
      <c r="K20" s="74">
        <v>-14.285714285714285</v>
      </c>
      <c r="L20" s="73">
        <v>-7.6923076923076925</v>
      </c>
      <c r="M20" s="74">
        <v>-25</v>
      </c>
      <c r="N20" s="75">
        <v>0</v>
      </c>
    </row>
    <row r="21" spans="1:14" ht="20.25" x14ac:dyDescent="0.3">
      <c r="A21" s="77" t="s">
        <v>30</v>
      </c>
      <c r="B21" s="71" t="s">
        <v>31</v>
      </c>
      <c r="C21" s="156">
        <v>1.1333333333333333</v>
      </c>
      <c r="D21" s="157">
        <v>1.5166666666666666</v>
      </c>
      <c r="E21" s="158">
        <v>1.0857142857142859</v>
      </c>
      <c r="F21" s="159">
        <v>1.4714285714285715</v>
      </c>
      <c r="G21" s="72">
        <v>4.3859649122806852</v>
      </c>
      <c r="H21" s="73">
        <v>3.0744336569579178</v>
      </c>
      <c r="I21" s="74">
        <v>4.3859649122806852</v>
      </c>
      <c r="J21" s="73">
        <v>2.083333333333341</v>
      </c>
      <c r="K21" s="74">
        <v>-4.4176706827309262</v>
      </c>
      <c r="L21" s="73">
        <v>2.0833333333333259</v>
      </c>
      <c r="M21" s="74">
        <v>-20.467836257309948</v>
      </c>
      <c r="N21" s="75">
        <v>6.4327485380116887</v>
      </c>
    </row>
    <row r="22" spans="1:14" ht="20.25" x14ac:dyDescent="0.3">
      <c r="A22" s="78" t="s">
        <v>32</v>
      </c>
      <c r="B22" s="71" t="s">
        <v>33</v>
      </c>
      <c r="C22" s="156">
        <v>1.592857142857143</v>
      </c>
      <c r="D22" s="157">
        <v>2.0285714285714285</v>
      </c>
      <c r="E22" s="158">
        <v>1.4857142857142855</v>
      </c>
      <c r="F22" s="159">
        <v>1.9100000000000001</v>
      </c>
      <c r="G22" s="72">
        <v>7.2115384615384821</v>
      </c>
      <c r="H22" s="73">
        <v>6.2079281974569795</v>
      </c>
      <c r="I22" s="74">
        <v>-10.868334277054242</v>
      </c>
      <c r="J22" s="73">
        <v>-7.265306122448985</v>
      </c>
      <c r="K22" s="74">
        <v>-9.6037563760429556</v>
      </c>
      <c r="L22" s="73">
        <v>-3.4013605442176957</v>
      </c>
      <c r="M22" s="74">
        <v>-25.315372306776325</v>
      </c>
      <c r="N22" s="75">
        <v>-4.8859450005582001</v>
      </c>
    </row>
    <row r="23" spans="1:14" ht="20.25" x14ac:dyDescent="0.3">
      <c r="A23" s="78" t="s">
        <v>56</v>
      </c>
      <c r="B23" s="71" t="s">
        <v>19</v>
      </c>
      <c r="C23" s="156">
        <v>2.5857142857142859</v>
      </c>
      <c r="D23" s="157">
        <v>3.3142857142857141</v>
      </c>
      <c r="E23" s="158">
        <v>2.3571428571428572</v>
      </c>
      <c r="F23" s="159">
        <v>3.0857142857142854</v>
      </c>
      <c r="G23" s="72">
        <v>9.696969696969699</v>
      </c>
      <c r="H23" s="73">
        <v>7.407407407407411</v>
      </c>
      <c r="I23" s="74">
        <v>-3.2085561497326087</v>
      </c>
      <c r="J23" s="73">
        <v>-1.7989417989418059</v>
      </c>
      <c r="K23" s="74">
        <v>-16.082294986960292</v>
      </c>
      <c r="L23" s="73">
        <v>-11.91267204556242</v>
      </c>
      <c r="M23" s="74">
        <v>-32.983647022523904</v>
      </c>
      <c r="N23" s="75">
        <v>-14.100586238815177</v>
      </c>
    </row>
    <row r="24" spans="1:14" ht="21" thickBot="1" x14ac:dyDescent="0.35">
      <c r="A24" s="78" t="s">
        <v>34</v>
      </c>
      <c r="B24" s="71" t="s">
        <v>19</v>
      </c>
      <c r="C24" s="156">
        <v>1.4366666666666668</v>
      </c>
      <c r="D24" s="157">
        <v>1.7347619047619047</v>
      </c>
      <c r="E24" s="158">
        <v>1.5080952380952382</v>
      </c>
      <c r="F24" s="159">
        <v>1.7180952380952381</v>
      </c>
      <c r="G24" s="72">
        <v>-4.7363435427849678</v>
      </c>
      <c r="H24" s="73">
        <v>0.97006651884700323</v>
      </c>
      <c r="I24" s="74">
        <v>-3.6063740564718874</v>
      </c>
      <c r="J24" s="73">
        <v>-1.2469503930604606</v>
      </c>
      <c r="K24" s="74">
        <v>-5.3527312654405597</v>
      </c>
      <c r="L24" s="73">
        <v>-1.9446874369154241</v>
      </c>
      <c r="M24" s="74">
        <v>-7.4776386404293351</v>
      </c>
      <c r="N24" s="75">
        <v>11.719907998977762</v>
      </c>
    </row>
    <row r="25" spans="1:14" ht="21" thickBot="1" x14ac:dyDescent="0.35">
      <c r="A25" s="33" t="s">
        <v>179</v>
      </c>
      <c r="B25" s="66"/>
      <c r="C25" s="155"/>
      <c r="D25" s="155"/>
      <c r="E25" s="155"/>
      <c r="F25" s="155"/>
      <c r="G25" s="67"/>
      <c r="H25" s="68"/>
      <c r="I25" s="68"/>
      <c r="J25" s="68"/>
      <c r="K25" s="68"/>
      <c r="L25" s="68"/>
      <c r="M25" s="68"/>
      <c r="N25" s="69"/>
    </row>
    <row r="26" spans="1:14" ht="21" thickBot="1" x14ac:dyDescent="0.35">
      <c r="A26" s="77" t="s">
        <v>35</v>
      </c>
      <c r="B26" s="71" t="s">
        <v>19</v>
      </c>
      <c r="C26" s="156">
        <v>2.6833333333333331</v>
      </c>
      <c r="D26" s="157">
        <v>4.2333333333333334</v>
      </c>
      <c r="E26" s="158">
        <v>2.6399999999999997</v>
      </c>
      <c r="F26" s="159">
        <v>4.2</v>
      </c>
      <c r="G26" s="72">
        <v>1.6414141414141457</v>
      </c>
      <c r="H26" s="73">
        <v>0.79365079365079083</v>
      </c>
      <c r="I26" s="74">
        <v>7.333333333333325</v>
      </c>
      <c r="J26" s="73">
        <v>1.5999999999999941</v>
      </c>
      <c r="K26" s="74">
        <v>-6.395348837209311</v>
      </c>
      <c r="L26" s="73">
        <v>-5.9259259259259247</v>
      </c>
      <c r="M26" s="74">
        <v>11.034482758620689</v>
      </c>
      <c r="N26" s="75">
        <v>75.172413793103459</v>
      </c>
    </row>
    <row r="27" spans="1:14" ht="20.25" x14ac:dyDescent="0.3">
      <c r="A27" s="186" t="s">
        <v>161</v>
      </c>
      <c r="B27" s="178"/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1"/>
    </row>
    <row r="28" spans="1:14" ht="20.25" x14ac:dyDescent="0.3">
      <c r="A28" s="160" t="s">
        <v>170</v>
      </c>
      <c r="B28" s="71" t="s">
        <v>19</v>
      </c>
      <c r="C28" s="156">
        <v>1.9999999999999998</v>
      </c>
      <c r="D28" s="157">
        <v>3.1111111111111112</v>
      </c>
      <c r="E28" s="158">
        <v>2</v>
      </c>
      <c r="F28" s="159">
        <v>3.1111111111111112</v>
      </c>
      <c r="G28" s="72">
        <v>-1.1102230246251565E-14</v>
      </c>
      <c r="H28" s="73">
        <v>0</v>
      </c>
      <c r="I28" s="74">
        <v>9.1901728844403952</v>
      </c>
      <c r="J28" s="73">
        <v>10.453648915187387</v>
      </c>
      <c r="K28" s="74">
        <v>-14.244878513577902</v>
      </c>
      <c r="L28" s="73">
        <v>0.35842293906809908</v>
      </c>
      <c r="M28" s="74">
        <v>-14.316315601570869</v>
      </c>
      <c r="N28" s="75">
        <v>33.285731286445333</v>
      </c>
    </row>
    <row r="29" spans="1:14" ht="20.25" x14ac:dyDescent="0.3">
      <c r="A29" s="160" t="s">
        <v>181</v>
      </c>
      <c r="B29" s="71" t="s">
        <v>19</v>
      </c>
      <c r="C29" s="156">
        <v>2.6666666666666665</v>
      </c>
      <c r="D29" s="157">
        <v>3.3333333333333335</v>
      </c>
      <c r="E29" s="158">
        <v>2.6633333333333331</v>
      </c>
      <c r="F29" s="159">
        <v>3.0666666666666664</v>
      </c>
      <c r="G29" s="72">
        <v>0.1251564455569491</v>
      </c>
      <c r="H29" s="73">
        <v>8.6956521739130572</v>
      </c>
      <c r="I29" s="74">
        <v>33.333333333333329</v>
      </c>
      <c r="J29" s="73">
        <v>11.111111111111116</v>
      </c>
      <c r="K29" s="74"/>
      <c r="L29" s="73"/>
      <c r="M29" s="74"/>
      <c r="N29" s="75"/>
    </row>
    <row r="30" spans="1:14" ht="20.25" x14ac:dyDescent="0.3">
      <c r="A30" s="160" t="s">
        <v>182</v>
      </c>
      <c r="B30" s="71" t="s">
        <v>19</v>
      </c>
      <c r="C30" s="156">
        <v>1.83</v>
      </c>
      <c r="D30" s="157">
        <v>2.665</v>
      </c>
      <c r="E30" s="158">
        <v>2.0533333333333332</v>
      </c>
      <c r="F30" s="159">
        <v>2.5533333333333332</v>
      </c>
      <c r="G30" s="72">
        <v>-10.876623376623369</v>
      </c>
      <c r="H30" s="73">
        <v>4.3733681462141041</v>
      </c>
      <c r="I30" s="74">
        <v>-8.4999999999999964</v>
      </c>
      <c r="J30" s="73">
        <v>-3.0909090909090895</v>
      </c>
      <c r="K30" s="74"/>
      <c r="L30" s="73"/>
      <c r="M30" s="74"/>
      <c r="N30" s="75"/>
    </row>
    <row r="31" spans="1:14" ht="20.25" x14ac:dyDescent="0.3">
      <c r="A31" s="160" t="s">
        <v>171</v>
      </c>
      <c r="B31" s="71" t="s">
        <v>19</v>
      </c>
      <c r="C31" s="156">
        <v>1.3333333333333333</v>
      </c>
      <c r="D31" s="157">
        <v>2.6666666666666665</v>
      </c>
      <c r="E31" s="158">
        <v>1.3333333333333333</v>
      </c>
      <c r="F31" s="159">
        <v>2.6666666666666665</v>
      </c>
      <c r="G31" s="72">
        <v>0</v>
      </c>
      <c r="H31" s="73">
        <v>0</v>
      </c>
      <c r="I31" s="74">
        <v>-20</v>
      </c>
      <c r="J31" s="73">
        <v>-5.8823529411764657</v>
      </c>
      <c r="K31" s="74">
        <v>-25</v>
      </c>
      <c r="L31" s="73">
        <v>-7.6923076923076952</v>
      </c>
      <c r="M31" s="74">
        <v>-25</v>
      </c>
      <c r="N31" s="75">
        <v>50</v>
      </c>
    </row>
    <row r="32" spans="1:14" ht="20.25" x14ac:dyDescent="0.3">
      <c r="A32" s="160" t="s">
        <v>174</v>
      </c>
      <c r="B32" s="71" t="s">
        <v>19</v>
      </c>
      <c r="C32" s="156">
        <v>1.665</v>
      </c>
      <c r="D32" s="157">
        <v>2.5</v>
      </c>
      <c r="E32" s="158">
        <v>1.665</v>
      </c>
      <c r="F32" s="159">
        <v>2.5</v>
      </c>
      <c r="G32" s="72">
        <v>0</v>
      </c>
      <c r="H32" s="73">
        <v>0</v>
      </c>
      <c r="I32" s="74">
        <v>-16.75</v>
      </c>
      <c r="J32" s="73">
        <v>-1.8324607329842832</v>
      </c>
      <c r="K32" s="74">
        <v>-31.622176591375773</v>
      </c>
      <c r="L32" s="73">
        <v>-14.821124361158432</v>
      </c>
      <c r="M32" s="74">
        <v>-23.094688221709006</v>
      </c>
      <c r="N32" s="75">
        <v>15.473441108545034</v>
      </c>
    </row>
    <row r="33" spans="1:14" ht="20.25" x14ac:dyDescent="0.3">
      <c r="A33" s="160" t="s">
        <v>177</v>
      </c>
      <c r="B33" s="71" t="s">
        <v>19</v>
      </c>
      <c r="C33" s="156">
        <v>1.3333333333333333</v>
      </c>
      <c r="D33" s="157">
        <v>2</v>
      </c>
      <c r="E33" s="158">
        <v>1.3333333333333333</v>
      </c>
      <c r="F33" s="159">
        <v>2</v>
      </c>
      <c r="G33" s="72">
        <v>0</v>
      </c>
      <c r="H33" s="73">
        <v>0</v>
      </c>
      <c r="I33" s="74">
        <v>0</v>
      </c>
      <c r="J33" s="73">
        <v>0</v>
      </c>
      <c r="K33" s="74">
        <v>66.666666666666657</v>
      </c>
      <c r="L33" s="73">
        <v>50.000000000000014</v>
      </c>
      <c r="M33" s="74"/>
      <c r="N33" s="75"/>
    </row>
    <row r="34" spans="1:14" ht="20.25" x14ac:dyDescent="0.3">
      <c r="A34" s="160" t="s">
        <v>178</v>
      </c>
      <c r="B34" s="71" t="s">
        <v>19</v>
      </c>
      <c r="C34" s="156">
        <v>1.3316666666666666</v>
      </c>
      <c r="D34" s="157">
        <v>2.3166666666666664</v>
      </c>
      <c r="E34" s="158">
        <v>1.7744444444444445</v>
      </c>
      <c r="F34" s="159">
        <v>2.431111111111111</v>
      </c>
      <c r="G34" s="72">
        <v>-24.953036944270515</v>
      </c>
      <c r="H34" s="73">
        <v>-4.7074954296160936</v>
      </c>
      <c r="I34" s="74">
        <v>-11.024498886414257</v>
      </c>
      <c r="J34" s="73">
        <v>0</v>
      </c>
      <c r="K34" s="74">
        <v>-4.8809523809523832</v>
      </c>
      <c r="L34" s="73">
        <v>6.9230769230769189</v>
      </c>
      <c r="M34" s="74"/>
      <c r="N34" s="75"/>
    </row>
    <row r="35" spans="1:14" ht="20.25" x14ac:dyDescent="0.3">
      <c r="A35" s="160" t="s">
        <v>159</v>
      </c>
      <c r="B35" s="71" t="s">
        <v>19</v>
      </c>
      <c r="C35" s="156">
        <v>1.6644444444444444</v>
      </c>
      <c r="D35" s="157">
        <v>2.4433333333333334</v>
      </c>
      <c r="E35" s="158">
        <v>1.8133333333333332</v>
      </c>
      <c r="F35" s="159">
        <v>2.4175</v>
      </c>
      <c r="G35" s="72">
        <v>-8.2107843137254886</v>
      </c>
      <c r="H35" s="73">
        <v>1.0685970355049998</v>
      </c>
      <c r="I35" s="74">
        <v>0</v>
      </c>
      <c r="J35" s="73">
        <v>0.41095890410959857</v>
      </c>
      <c r="K35" s="74">
        <v>10.962962962962958</v>
      </c>
      <c r="L35" s="73">
        <v>4.7142857142857082</v>
      </c>
      <c r="M35" s="74">
        <v>7.3835125448028771</v>
      </c>
      <c r="N35" s="75">
        <v>57.634408602150557</v>
      </c>
    </row>
    <row r="36" spans="1:14" ht="20.25" x14ac:dyDescent="0.3">
      <c r="A36" s="160" t="s">
        <v>172</v>
      </c>
      <c r="B36" s="71" t="s">
        <v>19</v>
      </c>
      <c r="C36" s="156">
        <v>1.3333333333333333</v>
      </c>
      <c r="D36" s="157">
        <v>2.6666666666666665</v>
      </c>
      <c r="E36" s="158">
        <v>1.6666666666666665</v>
      </c>
      <c r="F36" s="159">
        <v>2.583333333333333</v>
      </c>
      <c r="G36" s="72">
        <v>-20</v>
      </c>
      <c r="H36" s="73">
        <v>3.2258064516129092</v>
      </c>
      <c r="I36" s="74">
        <v>-37.279498235985898</v>
      </c>
      <c r="J36" s="73">
        <v>-8.5975435589831513</v>
      </c>
      <c r="K36" s="74">
        <v>-35.414424111948328</v>
      </c>
      <c r="L36" s="73">
        <v>-14.255091103965704</v>
      </c>
      <c r="M36" s="74">
        <v>-35.691318327974273</v>
      </c>
      <c r="N36" s="75">
        <v>28.617363344051444</v>
      </c>
    </row>
    <row r="37" spans="1:14" ht="20.25" x14ac:dyDescent="0.3">
      <c r="A37" s="78" t="s">
        <v>162</v>
      </c>
      <c r="B37" s="71" t="s">
        <v>19</v>
      </c>
      <c r="C37" s="156">
        <v>17</v>
      </c>
      <c r="D37" s="157">
        <v>21.714285714285715</v>
      </c>
      <c r="E37" s="158">
        <v>14.833333333333334</v>
      </c>
      <c r="F37" s="159">
        <v>20.5</v>
      </c>
      <c r="G37" s="72">
        <v>14.606741573033702</v>
      </c>
      <c r="H37" s="73">
        <v>5.9233449477351963</v>
      </c>
      <c r="I37" s="74">
        <v>32.467532467532465</v>
      </c>
      <c r="J37" s="73">
        <v>18.441558441558456</v>
      </c>
      <c r="K37" s="74">
        <v>8.181818181818187</v>
      </c>
      <c r="L37" s="73">
        <v>7.9545454545454435</v>
      </c>
      <c r="M37" s="74">
        <v>6.25</v>
      </c>
      <c r="N37" s="75">
        <v>35.714285714285722</v>
      </c>
    </row>
    <row r="38" spans="1:14" ht="21" thickBot="1" x14ac:dyDescent="0.35">
      <c r="A38" s="78" t="s">
        <v>59</v>
      </c>
      <c r="B38" s="71" t="s">
        <v>19</v>
      </c>
      <c r="C38" s="156">
        <v>12.3</v>
      </c>
      <c r="D38" s="157">
        <v>15.8</v>
      </c>
      <c r="E38" s="158">
        <v>11.2</v>
      </c>
      <c r="F38" s="159">
        <v>15.4</v>
      </c>
      <c r="G38" s="72">
        <v>9.8214285714285854</v>
      </c>
      <c r="H38" s="73">
        <v>2.5974025974025996</v>
      </c>
      <c r="I38" s="74">
        <v>36.666666666666679</v>
      </c>
      <c r="J38" s="73">
        <v>24.736842105263168</v>
      </c>
      <c r="K38" s="74">
        <v>57.692307692307708</v>
      </c>
      <c r="L38" s="73">
        <v>51.923076923076927</v>
      </c>
      <c r="M38" s="74">
        <v>113.91304347826087</v>
      </c>
      <c r="N38" s="75">
        <v>174.78260869565219</v>
      </c>
    </row>
    <row r="39" spans="1:14" ht="21" thickBot="1" x14ac:dyDescent="0.35">
      <c r="A39" s="33" t="s">
        <v>155</v>
      </c>
      <c r="B39" s="66"/>
      <c r="C39" s="182"/>
      <c r="D39" s="182"/>
      <c r="E39" s="182"/>
      <c r="F39" s="182"/>
      <c r="G39" s="183"/>
      <c r="H39" s="184"/>
      <c r="I39" s="184"/>
      <c r="J39" s="184"/>
      <c r="K39" s="184"/>
      <c r="L39" s="184"/>
      <c r="M39" s="184"/>
      <c r="N39" s="185"/>
    </row>
    <row r="40" spans="1:14" ht="21" thickBot="1" x14ac:dyDescent="0.35">
      <c r="A40" s="79" t="s">
        <v>36</v>
      </c>
      <c r="B40" s="172" t="s">
        <v>19</v>
      </c>
      <c r="C40" s="156">
        <v>5.5</v>
      </c>
      <c r="D40" s="157">
        <v>6.5</v>
      </c>
      <c r="E40" s="158">
        <v>5.25</v>
      </c>
      <c r="F40" s="159">
        <v>9.25</v>
      </c>
      <c r="G40" s="72">
        <v>4.7619047619047619</v>
      </c>
      <c r="H40" s="73">
        <v>-29.72972972972973</v>
      </c>
      <c r="I40" s="74">
        <v>-40.54054054054054</v>
      </c>
      <c r="J40" s="73">
        <v>-39.534883720930232</v>
      </c>
      <c r="K40" s="74">
        <v>-42.105263157894733</v>
      </c>
      <c r="L40" s="73">
        <v>-35</v>
      </c>
      <c r="M40" s="74">
        <v>-46.341463414634148</v>
      </c>
      <c r="N40" s="75">
        <v>-36.585365853658537</v>
      </c>
    </row>
    <row r="41" spans="1:14" ht="21" thickBot="1" x14ac:dyDescent="0.35">
      <c r="A41" s="33" t="s">
        <v>125</v>
      </c>
      <c r="B41" s="66"/>
      <c r="C41" s="182"/>
      <c r="D41" s="182"/>
      <c r="E41" s="182"/>
      <c r="F41" s="182"/>
      <c r="G41" s="183"/>
      <c r="H41" s="184"/>
      <c r="I41" s="184"/>
      <c r="J41" s="184"/>
      <c r="K41" s="184"/>
      <c r="L41" s="184"/>
      <c r="M41" s="184"/>
      <c r="N41" s="185"/>
    </row>
    <row r="42" spans="1:14" ht="20.25" x14ac:dyDescent="0.3">
      <c r="A42" s="79" t="s">
        <v>42</v>
      </c>
      <c r="B42" s="172" t="s">
        <v>33</v>
      </c>
      <c r="C42" s="156">
        <v>4.833333333333333</v>
      </c>
      <c r="D42" s="157">
        <v>5.916666666666667</v>
      </c>
      <c r="E42" s="158">
        <v>4.75</v>
      </c>
      <c r="F42" s="159">
        <v>5.5</v>
      </c>
      <c r="G42" s="72">
        <v>1.7543859649122744</v>
      </c>
      <c r="H42" s="73">
        <v>7.5757575757575815</v>
      </c>
      <c r="I42" s="74">
        <v>1.7901017901017704</v>
      </c>
      <c r="J42" s="73">
        <v>0</v>
      </c>
      <c r="K42" s="74">
        <v>-3.3057063923025791</v>
      </c>
      <c r="L42" s="73">
        <v>-0.67945643485211582</v>
      </c>
      <c r="M42" s="74">
        <v>6.9013112491365769E-2</v>
      </c>
      <c r="N42" s="75">
        <v>22.498274672187719</v>
      </c>
    </row>
    <row r="43" spans="1:14" ht="20.25" x14ac:dyDescent="0.3">
      <c r="A43" s="79" t="s">
        <v>44</v>
      </c>
      <c r="B43" s="71" t="s">
        <v>19</v>
      </c>
      <c r="C43" s="156">
        <v>4.1450000000000005</v>
      </c>
      <c r="D43" s="157">
        <v>4.7870370370370372</v>
      </c>
      <c r="E43" s="158">
        <v>4.01</v>
      </c>
      <c r="F43" s="159">
        <v>4.560317460317461</v>
      </c>
      <c r="G43" s="72">
        <v>3.3665835411471492</v>
      </c>
      <c r="H43" s="73">
        <v>4.9715744285879913</v>
      </c>
      <c r="I43" s="74">
        <v>12.483039348710987</v>
      </c>
      <c r="J43" s="73">
        <v>9.9169776020240068</v>
      </c>
      <c r="K43" s="74">
        <v>19.403292181069968</v>
      </c>
      <c r="L43" s="73">
        <v>12.405267735122379</v>
      </c>
      <c r="M43" s="74">
        <v>14.90246406570844</v>
      </c>
      <c r="N43" s="75">
        <v>32.700205338809049</v>
      </c>
    </row>
    <row r="44" spans="1:14" ht="20.25" x14ac:dyDescent="0.3">
      <c r="A44" s="79" t="s">
        <v>45</v>
      </c>
      <c r="B44" s="71" t="s">
        <v>19</v>
      </c>
      <c r="C44" s="156">
        <v>3.56</v>
      </c>
      <c r="D44" s="157">
        <v>4.26</v>
      </c>
      <c r="E44" s="158">
        <v>3.5200000000000005</v>
      </c>
      <c r="F44" s="159">
        <v>4.3600000000000003</v>
      </c>
      <c r="G44" s="72">
        <v>1.1363636363636247</v>
      </c>
      <c r="H44" s="73">
        <v>-2.2935779816513882</v>
      </c>
      <c r="I44" s="74">
        <v>1.2322274881516493</v>
      </c>
      <c r="J44" s="73">
        <v>-4.6268656716417986</v>
      </c>
      <c r="K44" s="74">
        <v>2.6923076923076903</v>
      </c>
      <c r="L44" s="73">
        <v>-2.8136882129277709</v>
      </c>
      <c r="M44" s="74">
        <v>-15.739644970414194</v>
      </c>
      <c r="N44" s="75">
        <v>0.82840236686390878</v>
      </c>
    </row>
    <row r="45" spans="1:14" ht="20.25" x14ac:dyDescent="0.3">
      <c r="A45" s="79" t="s">
        <v>47</v>
      </c>
      <c r="B45" s="71" t="s">
        <v>19</v>
      </c>
      <c r="C45" s="156">
        <v>5.8979591836734695</v>
      </c>
      <c r="D45" s="157">
        <v>6.8510204081632651</v>
      </c>
      <c r="E45" s="158">
        <v>5.7979591836734699</v>
      </c>
      <c r="F45" s="159">
        <v>6.6795918367346934</v>
      </c>
      <c r="G45" s="72">
        <v>1.7247448081661325</v>
      </c>
      <c r="H45" s="73">
        <v>2.5664527956003709</v>
      </c>
      <c r="I45" s="74">
        <v>-2.4842886667510076</v>
      </c>
      <c r="J45" s="73">
        <v>-1.7019874821565781</v>
      </c>
      <c r="K45" s="74">
        <v>-6.3550569079347072</v>
      </c>
      <c r="L45" s="73">
        <v>-2.0533206900324599</v>
      </c>
      <c r="M45" s="74">
        <v>-4.9810948545125768</v>
      </c>
      <c r="N45" s="75">
        <v>10.373171132664798</v>
      </c>
    </row>
    <row r="46" spans="1:14" ht="20.25" x14ac:dyDescent="0.3">
      <c r="A46" s="79" t="s">
        <v>35</v>
      </c>
      <c r="B46" s="71" t="s">
        <v>19</v>
      </c>
      <c r="C46" s="156">
        <v>4.4866666666666672</v>
      </c>
      <c r="D46" s="157">
        <v>5.4866666666666672</v>
      </c>
      <c r="E46" s="158">
        <v>4.6000000000000005</v>
      </c>
      <c r="F46" s="159">
        <v>6.1000000000000005</v>
      </c>
      <c r="G46" s="72">
        <v>-2.4637681159420275</v>
      </c>
      <c r="H46" s="73">
        <v>-10.054644808743168</v>
      </c>
      <c r="I46" s="74">
        <v>-3.8571428571428505</v>
      </c>
      <c r="J46" s="73">
        <v>-11.027027027027021</v>
      </c>
      <c r="K46" s="74">
        <v>-10.266666666666655</v>
      </c>
      <c r="L46" s="73">
        <v>-11.027027027027021</v>
      </c>
      <c r="M46" s="74">
        <v>-18.424242424242411</v>
      </c>
      <c r="N46" s="75">
        <v>-0.24242424242423188</v>
      </c>
    </row>
    <row r="47" spans="1:14" ht="20.25" x14ac:dyDescent="0.3">
      <c r="A47" s="79" t="s">
        <v>48</v>
      </c>
      <c r="B47" s="71" t="s">
        <v>19</v>
      </c>
      <c r="C47" s="156">
        <v>6</v>
      </c>
      <c r="D47" s="157">
        <v>6.8</v>
      </c>
      <c r="E47" s="158">
        <v>6</v>
      </c>
      <c r="F47" s="159">
        <v>6.8</v>
      </c>
      <c r="G47" s="72">
        <v>0</v>
      </c>
      <c r="H47" s="73">
        <v>0</v>
      </c>
      <c r="I47" s="74">
        <v>0</v>
      </c>
      <c r="J47" s="73">
        <v>0</v>
      </c>
      <c r="K47" s="74">
        <v>0</v>
      </c>
      <c r="L47" s="73">
        <v>0</v>
      </c>
      <c r="M47" s="74">
        <v>0</v>
      </c>
      <c r="N47" s="75">
        <v>13.33333333333333</v>
      </c>
    </row>
    <row r="48" spans="1:14" ht="20.25" x14ac:dyDescent="0.3">
      <c r="A48" s="79" t="s">
        <v>49</v>
      </c>
      <c r="B48" s="71" t="s">
        <v>19</v>
      </c>
      <c r="C48" s="156">
        <v>6</v>
      </c>
      <c r="D48" s="157">
        <v>7.6428571428571432</v>
      </c>
      <c r="E48" s="158">
        <v>5.6857142857142851</v>
      </c>
      <c r="F48" s="159">
        <v>7.4857142857142858</v>
      </c>
      <c r="G48" s="72">
        <v>5.5276381909547858</v>
      </c>
      <c r="H48" s="73">
        <v>2.0992366412213785</v>
      </c>
      <c r="I48" s="74">
        <v>1.4799154334038116</v>
      </c>
      <c r="J48" s="73">
        <v>0.56390977443609991</v>
      </c>
      <c r="K48" s="74">
        <v>6.1946902654867193</v>
      </c>
      <c r="L48" s="73">
        <v>4.517704517704523</v>
      </c>
      <c r="M48" s="74">
        <v>7.4626865671641855</v>
      </c>
      <c r="N48" s="75">
        <v>36.886993603411526</v>
      </c>
    </row>
    <row r="49" spans="1:14" ht="20.25" x14ac:dyDescent="0.3">
      <c r="A49" s="79" t="s">
        <v>164</v>
      </c>
      <c r="B49" s="71" t="s">
        <v>19</v>
      </c>
      <c r="C49" s="156">
        <v>5.166666666666667</v>
      </c>
      <c r="D49" s="157">
        <v>6.666666666666667</v>
      </c>
      <c r="E49" s="158">
        <v>4.625</v>
      </c>
      <c r="F49" s="159">
        <v>6.25</v>
      </c>
      <c r="G49" s="72">
        <v>11.711711711711718</v>
      </c>
      <c r="H49" s="73">
        <v>6.6666666666666705</v>
      </c>
      <c r="I49" s="74">
        <v>0</v>
      </c>
      <c r="J49" s="73">
        <v>0</v>
      </c>
      <c r="K49" s="74">
        <v>-13.888888888888884</v>
      </c>
      <c r="L49" s="73">
        <v>-11.111111111111107</v>
      </c>
      <c r="M49" s="74">
        <v>-13.888888888888884</v>
      </c>
      <c r="N49" s="75">
        <v>11.111111111111116</v>
      </c>
    </row>
    <row r="50" spans="1:14" ht="20.25" x14ac:dyDescent="0.3">
      <c r="A50" s="79" t="s">
        <v>163</v>
      </c>
      <c r="B50" s="71" t="s">
        <v>19</v>
      </c>
      <c r="C50" s="156">
        <v>3.9166666666666665</v>
      </c>
      <c r="D50" s="157">
        <v>5.083333333333333</v>
      </c>
      <c r="E50" s="158">
        <v>3.9</v>
      </c>
      <c r="F50" s="159">
        <v>5.416666666666667</v>
      </c>
      <c r="G50" s="72">
        <v>0.42735042735042583</v>
      </c>
      <c r="H50" s="73">
        <v>-6.1538461538461648</v>
      </c>
      <c r="I50" s="74">
        <v>-4.137529137529155</v>
      </c>
      <c r="J50" s="73">
        <v>-10.594639865996646</v>
      </c>
      <c r="K50" s="74">
        <v>1.5432098765432045</v>
      </c>
      <c r="L50" s="73">
        <v>-6.6054243219597648</v>
      </c>
      <c r="M50" s="74">
        <v>-6.560636182902603</v>
      </c>
      <c r="N50" s="75">
        <v>21.27236580516896</v>
      </c>
    </row>
    <row r="51" spans="1:14" ht="20.25" x14ac:dyDescent="0.3">
      <c r="A51" s="79" t="s">
        <v>50</v>
      </c>
      <c r="B51" s="71" t="s">
        <v>19</v>
      </c>
      <c r="C51" s="156">
        <v>4.4857142857142858</v>
      </c>
      <c r="D51" s="157">
        <v>5.5</v>
      </c>
      <c r="E51" s="158">
        <v>4.3428571428571434</v>
      </c>
      <c r="F51" s="159">
        <v>5.3857142857142861</v>
      </c>
      <c r="G51" s="72">
        <v>3.2894736842105141</v>
      </c>
      <c r="H51" s="73">
        <v>2.1220159151193556</v>
      </c>
      <c r="I51" s="74">
        <v>2.6772940936030993</v>
      </c>
      <c r="J51" s="73">
        <v>2.8037383177570163</v>
      </c>
      <c r="K51" s="74">
        <v>3.2682425488180891</v>
      </c>
      <c r="L51" s="73">
        <v>3.5294117647058822</v>
      </c>
      <c r="M51" s="74">
        <v>5.1339285714285738</v>
      </c>
      <c r="N51" s="75">
        <v>28.90625</v>
      </c>
    </row>
    <row r="52" spans="1:14" ht="20.25" x14ac:dyDescent="0.3">
      <c r="A52" s="79" t="s">
        <v>60</v>
      </c>
      <c r="B52" s="71" t="s">
        <v>19</v>
      </c>
      <c r="C52" s="156">
        <v>5.833333333333333</v>
      </c>
      <c r="D52" s="157">
        <v>6.8</v>
      </c>
      <c r="E52" s="158">
        <v>5.833333333333333</v>
      </c>
      <c r="F52" s="159">
        <v>6.8</v>
      </c>
      <c r="G52" s="72">
        <v>0</v>
      </c>
      <c r="H52" s="73">
        <v>0</v>
      </c>
      <c r="I52" s="74">
        <v>26.811594202898529</v>
      </c>
      <c r="J52" s="73">
        <v>2.5125628140703564</v>
      </c>
      <c r="K52" s="74">
        <v>26.811594202898529</v>
      </c>
      <c r="L52" s="73">
        <v>10.86956521739131</v>
      </c>
      <c r="M52" s="74">
        <v>-5.9139784946236498</v>
      </c>
      <c r="N52" s="75">
        <v>9.6774193548387188</v>
      </c>
    </row>
    <row r="53" spans="1:14" ht="21" thickBot="1" x14ac:dyDescent="0.35">
      <c r="A53" s="163" t="s">
        <v>51</v>
      </c>
      <c r="B53" s="80" t="s">
        <v>19</v>
      </c>
      <c r="C53" s="194">
        <v>5.6755102040816334</v>
      </c>
      <c r="D53" s="195">
        <v>6.8142857142857141</v>
      </c>
      <c r="E53" s="196">
        <v>5.0683673469387758</v>
      </c>
      <c r="F53" s="197">
        <v>6.9142857142857137</v>
      </c>
      <c r="G53" s="198">
        <v>11.979061807932363</v>
      </c>
      <c r="H53" s="199">
        <v>-1.4462809917355322</v>
      </c>
      <c r="I53" s="200">
        <v>7.483453306923062</v>
      </c>
      <c r="J53" s="199">
        <v>-4.240903387703896</v>
      </c>
      <c r="K53" s="200">
        <v>18.4412265758092</v>
      </c>
      <c r="L53" s="199">
        <v>1.985339034819793</v>
      </c>
      <c r="M53" s="200">
        <v>-11.419015766841847</v>
      </c>
      <c r="N53" s="201">
        <v>6.3545150501672154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showZeros="0" zoomScale="110" zoomScaleNormal="110" workbookViewId="0">
      <selection activeCell="A2" sqref="A2:Q28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175</v>
      </c>
      <c r="G2" s="35"/>
      <c r="H2" s="35" t="s">
        <v>128</v>
      </c>
      <c r="I2" s="35"/>
      <c r="J2" s="84" t="s">
        <v>160</v>
      </c>
      <c r="K2" s="35"/>
      <c r="L2" s="35" t="s">
        <v>176</v>
      </c>
      <c r="M2" s="35"/>
      <c r="N2" s="84" t="s">
        <v>190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43741</v>
      </c>
      <c r="E3" s="37"/>
      <c r="F3" s="37">
        <v>43740</v>
      </c>
      <c r="G3" s="37"/>
      <c r="H3" s="37">
        <v>43740</v>
      </c>
      <c r="I3" s="37"/>
      <c r="J3" s="37">
        <v>43740</v>
      </c>
      <c r="K3" s="37"/>
      <c r="L3" s="37">
        <v>43740</v>
      </c>
      <c r="M3" s="37"/>
      <c r="N3" s="37">
        <v>43738</v>
      </c>
      <c r="O3" s="37"/>
      <c r="P3" s="37">
        <v>43740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41" t="s">
        <v>18</v>
      </c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69" t="s">
        <v>126</v>
      </c>
      <c r="B6" s="170"/>
      <c r="C6" s="171" t="s">
        <v>19</v>
      </c>
      <c r="D6" s="44">
        <v>0.6</v>
      </c>
      <c r="E6" s="97">
        <v>0.85</v>
      </c>
      <c r="F6" s="98">
        <v>1.2</v>
      </c>
      <c r="G6" s="99">
        <v>1.6</v>
      </c>
      <c r="H6" s="100">
        <v>0.9</v>
      </c>
      <c r="I6" s="101">
        <v>1.6</v>
      </c>
      <c r="J6" s="98">
        <v>1.4</v>
      </c>
      <c r="K6" s="99">
        <v>1.8</v>
      </c>
      <c r="L6" s="100">
        <v>1</v>
      </c>
      <c r="M6" s="101">
        <v>1.5</v>
      </c>
      <c r="N6" s="98">
        <v>1</v>
      </c>
      <c r="O6" s="99">
        <v>1.8</v>
      </c>
      <c r="P6" s="100">
        <v>1.4</v>
      </c>
      <c r="Q6" s="202">
        <v>1.5</v>
      </c>
    </row>
    <row r="7" spans="1:17" x14ac:dyDescent="0.25">
      <c r="A7" s="94" t="s">
        <v>21</v>
      </c>
      <c r="B7" s="95"/>
      <c r="C7" s="96" t="s">
        <v>19</v>
      </c>
      <c r="D7" s="45">
        <v>1.1000000000000001</v>
      </c>
      <c r="E7" s="102">
        <v>1.5</v>
      </c>
      <c r="F7" s="98">
        <v>1.6</v>
      </c>
      <c r="G7" s="99">
        <v>2</v>
      </c>
      <c r="H7" s="98">
        <v>1.3333333333333333</v>
      </c>
      <c r="I7" s="99">
        <v>1.8666666666666667</v>
      </c>
      <c r="J7" s="98">
        <v>1.5</v>
      </c>
      <c r="K7" s="99">
        <v>2.4</v>
      </c>
      <c r="L7" s="98">
        <v>1.5</v>
      </c>
      <c r="M7" s="99">
        <v>1.8</v>
      </c>
      <c r="N7" s="98">
        <v>1.2</v>
      </c>
      <c r="O7" s="99">
        <v>2</v>
      </c>
      <c r="P7" s="98">
        <v>1.7</v>
      </c>
      <c r="Q7" s="46">
        <v>1.7</v>
      </c>
    </row>
    <row r="8" spans="1:17" x14ac:dyDescent="0.25">
      <c r="A8" s="94" t="s">
        <v>37</v>
      </c>
      <c r="B8" s="95"/>
      <c r="C8" s="96" t="s">
        <v>33</v>
      </c>
      <c r="D8" s="45">
        <v>1.5</v>
      </c>
      <c r="E8" s="102">
        <v>2</v>
      </c>
      <c r="F8" s="98">
        <v>2</v>
      </c>
      <c r="G8" s="99">
        <v>2.2000000000000002</v>
      </c>
      <c r="H8" s="98">
        <v>2</v>
      </c>
      <c r="I8" s="99">
        <v>4.5</v>
      </c>
      <c r="J8" s="98">
        <v>4</v>
      </c>
      <c r="K8" s="99">
        <v>5</v>
      </c>
      <c r="L8" s="98">
        <v>5</v>
      </c>
      <c r="M8" s="99">
        <v>6</v>
      </c>
      <c r="N8" s="98">
        <v>3.5</v>
      </c>
      <c r="O8" s="99">
        <v>5</v>
      </c>
      <c r="P8" s="98">
        <v>5</v>
      </c>
      <c r="Q8" s="46">
        <v>6</v>
      </c>
    </row>
    <row r="9" spans="1:17" x14ac:dyDescent="0.25">
      <c r="A9" s="193" t="s">
        <v>22</v>
      </c>
      <c r="B9" s="95"/>
      <c r="C9" s="96" t="s">
        <v>19</v>
      </c>
      <c r="D9" s="45">
        <v>0.8</v>
      </c>
      <c r="E9" s="102">
        <v>1.1000000000000001</v>
      </c>
      <c r="F9" s="98"/>
      <c r="G9" s="99"/>
      <c r="H9" s="98">
        <v>1.1000000000000001</v>
      </c>
      <c r="I9" s="99">
        <v>1.5</v>
      </c>
      <c r="J9" s="98"/>
      <c r="K9" s="99"/>
      <c r="L9" s="98">
        <v>1.4</v>
      </c>
      <c r="M9" s="99">
        <v>1.6</v>
      </c>
      <c r="N9" s="98"/>
      <c r="O9" s="99"/>
      <c r="P9" s="98"/>
      <c r="Q9" s="46"/>
    </row>
    <row r="10" spans="1:17" x14ac:dyDescent="0.25">
      <c r="A10" s="94"/>
      <c r="B10" s="95"/>
      <c r="C10" s="96" t="s">
        <v>33</v>
      </c>
      <c r="D10" s="45">
        <v>3</v>
      </c>
      <c r="E10" s="102">
        <v>4</v>
      </c>
      <c r="F10" s="98">
        <v>1.5</v>
      </c>
      <c r="G10" s="99">
        <v>2.5</v>
      </c>
      <c r="H10" s="98">
        <v>3</v>
      </c>
      <c r="I10" s="99">
        <v>5</v>
      </c>
      <c r="J10" s="98">
        <v>3</v>
      </c>
      <c r="K10" s="99">
        <v>4.5</v>
      </c>
      <c r="L10" s="98"/>
      <c r="M10" s="99"/>
      <c r="N10" s="98">
        <v>3</v>
      </c>
      <c r="O10" s="99">
        <v>5</v>
      </c>
      <c r="P10" s="98">
        <v>4</v>
      </c>
      <c r="Q10" s="46">
        <v>4.5</v>
      </c>
    </row>
    <row r="11" spans="1:17" x14ac:dyDescent="0.25">
      <c r="A11" s="94" t="s">
        <v>23</v>
      </c>
      <c r="B11" s="95"/>
      <c r="C11" s="96" t="s">
        <v>19</v>
      </c>
      <c r="D11" s="45">
        <v>0.7</v>
      </c>
      <c r="E11" s="102">
        <v>0.9</v>
      </c>
      <c r="F11" s="98">
        <v>1.8</v>
      </c>
      <c r="G11" s="99">
        <v>2</v>
      </c>
      <c r="H11" s="98">
        <v>1.2</v>
      </c>
      <c r="I11" s="99">
        <v>1.8</v>
      </c>
      <c r="J11" s="98">
        <v>1.3</v>
      </c>
      <c r="K11" s="99">
        <v>1.8</v>
      </c>
      <c r="L11" s="98">
        <v>1</v>
      </c>
      <c r="M11" s="99">
        <v>1.5</v>
      </c>
      <c r="N11" s="98">
        <v>1</v>
      </c>
      <c r="O11" s="99">
        <v>1.5</v>
      </c>
      <c r="P11" s="98">
        <v>1</v>
      </c>
      <c r="Q11" s="46">
        <v>1.5</v>
      </c>
    </row>
    <row r="12" spans="1:17" x14ac:dyDescent="0.25">
      <c r="A12" s="94" t="s">
        <v>24</v>
      </c>
      <c r="B12" s="95"/>
      <c r="C12" s="96" t="s">
        <v>19</v>
      </c>
      <c r="D12" s="45"/>
      <c r="E12" s="102"/>
      <c r="F12" s="98">
        <v>3</v>
      </c>
      <c r="G12" s="99">
        <v>3.6</v>
      </c>
      <c r="H12" s="98"/>
      <c r="I12" s="99"/>
      <c r="J12" s="98"/>
      <c r="K12" s="99"/>
      <c r="L12" s="98"/>
      <c r="M12" s="99"/>
      <c r="N12" s="98">
        <v>3</v>
      </c>
      <c r="O12" s="99">
        <v>3</v>
      </c>
      <c r="P12" s="98"/>
      <c r="Q12" s="46"/>
    </row>
    <row r="13" spans="1:17" x14ac:dyDescent="0.25">
      <c r="A13" s="94" t="s">
        <v>25</v>
      </c>
      <c r="B13" s="95"/>
      <c r="C13" s="96" t="s">
        <v>19</v>
      </c>
      <c r="D13" s="45">
        <v>3.5</v>
      </c>
      <c r="E13" s="102">
        <v>4.5</v>
      </c>
      <c r="F13" s="98">
        <v>2.5</v>
      </c>
      <c r="G13" s="99">
        <v>3</v>
      </c>
      <c r="H13" s="98"/>
      <c r="I13" s="99"/>
      <c r="J13" s="98"/>
      <c r="K13" s="99"/>
      <c r="L13" s="98">
        <v>3.5</v>
      </c>
      <c r="M13" s="99">
        <v>4</v>
      </c>
      <c r="N13" s="98"/>
      <c r="O13" s="99"/>
      <c r="P13" s="98">
        <v>4</v>
      </c>
      <c r="Q13" s="46">
        <v>4</v>
      </c>
    </row>
    <row r="14" spans="1:17" x14ac:dyDescent="0.25">
      <c r="A14" s="94" t="s">
        <v>26</v>
      </c>
      <c r="B14" s="95"/>
      <c r="C14" s="96" t="s">
        <v>19</v>
      </c>
      <c r="D14" s="45">
        <v>4</v>
      </c>
      <c r="E14" s="102">
        <v>4.75</v>
      </c>
      <c r="F14" s="98"/>
      <c r="G14" s="99"/>
      <c r="H14" s="98">
        <v>2.5</v>
      </c>
      <c r="I14" s="99">
        <v>4</v>
      </c>
      <c r="J14" s="98">
        <v>4</v>
      </c>
      <c r="K14" s="99">
        <v>4.5999999999999996</v>
      </c>
      <c r="L14" s="98">
        <v>3.5</v>
      </c>
      <c r="M14" s="99">
        <v>4</v>
      </c>
      <c r="N14" s="98">
        <v>3</v>
      </c>
      <c r="O14" s="99">
        <v>3</v>
      </c>
      <c r="P14" s="98">
        <v>4</v>
      </c>
      <c r="Q14" s="46">
        <v>4</v>
      </c>
    </row>
    <row r="15" spans="1:17" x14ac:dyDescent="0.25">
      <c r="A15" s="94" t="s">
        <v>38</v>
      </c>
      <c r="B15" s="95"/>
      <c r="C15" s="96" t="s">
        <v>19</v>
      </c>
      <c r="D15" s="45">
        <v>2.75</v>
      </c>
      <c r="E15" s="102">
        <v>4</v>
      </c>
      <c r="F15" s="98">
        <v>3.2</v>
      </c>
      <c r="G15" s="99">
        <v>3.66</v>
      </c>
      <c r="H15" s="98">
        <v>2</v>
      </c>
      <c r="I15" s="99">
        <v>4.5999999999999996</v>
      </c>
      <c r="J15" s="98">
        <v>3.4</v>
      </c>
      <c r="K15" s="99">
        <v>5</v>
      </c>
      <c r="L15" s="98">
        <v>3.5</v>
      </c>
      <c r="M15" s="99">
        <v>4</v>
      </c>
      <c r="N15" s="98">
        <v>4</v>
      </c>
      <c r="O15" s="99">
        <v>4</v>
      </c>
      <c r="P15" s="98">
        <v>4</v>
      </c>
      <c r="Q15" s="46">
        <v>4</v>
      </c>
    </row>
    <row r="16" spans="1:17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3.2</v>
      </c>
      <c r="G16" s="99">
        <v>3.66</v>
      </c>
      <c r="H16" s="98">
        <v>2</v>
      </c>
      <c r="I16" s="99">
        <v>3</v>
      </c>
      <c r="J16" s="98">
        <v>3</v>
      </c>
      <c r="K16" s="99">
        <v>4</v>
      </c>
      <c r="L16" s="98"/>
      <c r="M16" s="99"/>
      <c r="N16" s="98">
        <v>3.5</v>
      </c>
      <c r="O16" s="99">
        <v>3.5</v>
      </c>
      <c r="P16" s="98">
        <v>3</v>
      </c>
      <c r="Q16" s="46">
        <v>3</v>
      </c>
    </row>
    <row r="17" spans="1:17" x14ac:dyDescent="0.25">
      <c r="A17" s="94" t="s">
        <v>40</v>
      </c>
      <c r="B17" s="95"/>
      <c r="C17" s="96" t="s">
        <v>19</v>
      </c>
      <c r="D17" s="45">
        <v>2.75</v>
      </c>
      <c r="E17" s="102">
        <v>4</v>
      </c>
      <c r="F17" s="98">
        <v>3.2</v>
      </c>
      <c r="G17" s="99">
        <v>3.66</v>
      </c>
      <c r="H17" s="98">
        <v>2.4</v>
      </c>
      <c r="I17" s="99">
        <v>4</v>
      </c>
      <c r="J17" s="98">
        <v>3.4</v>
      </c>
      <c r="K17" s="99">
        <v>5</v>
      </c>
      <c r="L17" s="98"/>
      <c r="M17" s="99"/>
      <c r="N17" s="98">
        <v>4</v>
      </c>
      <c r="O17" s="99">
        <v>4</v>
      </c>
      <c r="P17" s="98">
        <v>4</v>
      </c>
      <c r="Q17" s="46">
        <v>4</v>
      </c>
    </row>
    <row r="18" spans="1:17" x14ac:dyDescent="0.25">
      <c r="A18" s="94" t="s">
        <v>28</v>
      </c>
      <c r="B18" s="95"/>
      <c r="C18" s="96" t="s">
        <v>19</v>
      </c>
      <c r="D18" s="45">
        <v>1.8</v>
      </c>
      <c r="E18" s="102">
        <v>2.5</v>
      </c>
      <c r="F18" s="98"/>
      <c r="G18" s="99"/>
      <c r="H18" s="98">
        <v>2.4</v>
      </c>
      <c r="I18" s="99">
        <v>4</v>
      </c>
      <c r="J18" s="98">
        <v>3</v>
      </c>
      <c r="K18" s="99">
        <v>4.2</v>
      </c>
      <c r="L18" s="98">
        <v>3.5</v>
      </c>
      <c r="M18" s="99">
        <v>5</v>
      </c>
      <c r="N18" s="98">
        <v>4.3</v>
      </c>
      <c r="O18" s="99">
        <v>6</v>
      </c>
      <c r="P18" s="98">
        <v>4</v>
      </c>
      <c r="Q18" s="46">
        <v>4</v>
      </c>
    </row>
    <row r="19" spans="1:17" x14ac:dyDescent="0.25">
      <c r="A19" s="94" t="s">
        <v>29</v>
      </c>
      <c r="B19" s="95"/>
      <c r="C19" s="96" t="s">
        <v>19</v>
      </c>
      <c r="D19" s="45">
        <v>2.5</v>
      </c>
      <c r="E19" s="102">
        <v>3</v>
      </c>
      <c r="F19" s="98">
        <v>3</v>
      </c>
      <c r="G19" s="99">
        <v>3.5</v>
      </c>
      <c r="H19" s="98">
        <v>3</v>
      </c>
      <c r="I19" s="99">
        <v>5</v>
      </c>
      <c r="J19" s="98">
        <v>3.8333333333333335</v>
      </c>
      <c r="K19" s="99">
        <v>4.166666666666667</v>
      </c>
      <c r="L19" s="98">
        <v>2</v>
      </c>
      <c r="M19" s="99">
        <v>3.6</v>
      </c>
      <c r="N19" s="98">
        <v>3</v>
      </c>
      <c r="O19" s="99">
        <v>4</v>
      </c>
      <c r="P19" s="98">
        <v>4</v>
      </c>
      <c r="Q19" s="46">
        <v>4</v>
      </c>
    </row>
    <row r="20" spans="1:17" x14ac:dyDescent="0.25">
      <c r="A20" s="94" t="s">
        <v>169</v>
      </c>
      <c r="B20" s="95"/>
      <c r="C20" s="96" t="s">
        <v>19</v>
      </c>
      <c r="D20" s="45">
        <v>1.25</v>
      </c>
      <c r="E20" s="102">
        <v>1.75</v>
      </c>
      <c r="F20" s="98"/>
      <c r="G20" s="99"/>
      <c r="H20" s="98">
        <v>1.1111111111111112</v>
      </c>
      <c r="I20" s="99">
        <v>1.9444444444444444</v>
      </c>
      <c r="J20" s="98">
        <v>1.6666666666666667</v>
      </c>
      <c r="K20" s="99">
        <v>2</v>
      </c>
      <c r="L20" s="98"/>
      <c r="M20" s="99"/>
      <c r="N20" s="98"/>
      <c r="O20" s="99"/>
      <c r="P20" s="98"/>
      <c r="Q20" s="46"/>
    </row>
    <row r="21" spans="1:17" x14ac:dyDescent="0.25">
      <c r="A21" s="94" t="s">
        <v>168</v>
      </c>
      <c r="B21" s="95"/>
      <c r="C21" s="96" t="s">
        <v>19</v>
      </c>
      <c r="D21" s="45">
        <v>3.33</v>
      </c>
      <c r="E21" s="102">
        <v>5</v>
      </c>
      <c r="F21" s="98">
        <v>3.5</v>
      </c>
      <c r="G21" s="99">
        <v>5.5</v>
      </c>
      <c r="H21" s="98">
        <v>3.3333333333333335</v>
      </c>
      <c r="I21" s="99">
        <v>5.333333333333333</v>
      </c>
      <c r="J21" s="98">
        <v>4.666666666666667</v>
      </c>
      <c r="K21" s="99">
        <v>5.833333333333333</v>
      </c>
      <c r="L21" s="98">
        <v>3</v>
      </c>
      <c r="M21" s="99">
        <v>4</v>
      </c>
      <c r="N21" s="98"/>
      <c r="O21" s="99"/>
      <c r="P21" s="98">
        <v>5</v>
      </c>
      <c r="Q21" s="46">
        <v>5</v>
      </c>
    </row>
    <row r="22" spans="1:17" x14ac:dyDescent="0.25">
      <c r="A22" s="94" t="s">
        <v>41</v>
      </c>
      <c r="B22" s="95"/>
      <c r="C22" s="96" t="s">
        <v>19</v>
      </c>
      <c r="D22" s="45">
        <v>2</v>
      </c>
      <c r="E22" s="102">
        <v>3</v>
      </c>
      <c r="F22" s="98">
        <v>2.5</v>
      </c>
      <c r="G22" s="99">
        <v>3</v>
      </c>
      <c r="H22" s="98"/>
      <c r="I22" s="99"/>
      <c r="J22" s="98"/>
      <c r="K22" s="99"/>
      <c r="L22" s="98"/>
      <c r="M22" s="99"/>
      <c r="N22" s="98"/>
      <c r="O22" s="99"/>
      <c r="P22" s="98"/>
      <c r="Q22" s="46"/>
    </row>
    <row r="23" spans="1:17" x14ac:dyDescent="0.25">
      <c r="A23" s="94" t="s">
        <v>30</v>
      </c>
      <c r="B23" s="95"/>
      <c r="C23" s="96" t="s">
        <v>31</v>
      </c>
      <c r="D23" s="45">
        <v>1.3</v>
      </c>
      <c r="E23" s="102">
        <v>1.8</v>
      </c>
      <c r="F23" s="98">
        <v>1</v>
      </c>
      <c r="G23" s="99">
        <v>1.5</v>
      </c>
      <c r="H23" s="98">
        <v>1</v>
      </c>
      <c r="I23" s="99">
        <v>1.8</v>
      </c>
      <c r="J23" s="98">
        <v>1.1000000000000001</v>
      </c>
      <c r="K23" s="99">
        <v>1.3</v>
      </c>
      <c r="L23" s="98">
        <v>1.2</v>
      </c>
      <c r="M23" s="99">
        <v>1.5</v>
      </c>
      <c r="N23" s="98"/>
      <c r="O23" s="99"/>
      <c r="P23" s="98">
        <v>1.2</v>
      </c>
      <c r="Q23" s="46">
        <v>1.2</v>
      </c>
    </row>
    <row r="24" spans="1:17" x14ac:dyDescent="0.25">
      <c r="A24" s="94" t="s">
        <v>32</v>
      </c>
      <c r="B24" s="95"/>
      <c r="C24" s="96" t="s">
        <v>33</v>
      </c>
      <c r="D24" s="45">
        <v>1.25</v>
      </c>
      <c r="E24" s="102">
        <v>2</v>
      </c>
      <c r="F24" s="98">
        <v>1.5</v>
      </c>
      <c r="G24" s="99">
        <v>1.8</v>
      </c>
      <c r="H24" s="98">
        <v>1.5</v>
      </c>
      <c r="I24" s="99">
        <v>2.2000000000000002</v>
      </c>
      <c r="J24" s="98">
        <v>1.5</v>
      </c>
      <c r="K24" s="99">
        <v>2</v>
      </c>
      <c r="L24" s="98">
        <v>1.2</v>
      </c>
      <c r="M24" s="99">
        <v>1.5</v>
      </c>
      <c r="N24" s="98">
        <v>2.2000000000000002</v>
      </c>
      <c r="O24" s="99">
        <v>2.5</v>
      </c>
      <c r="P24" s="98">
        <v>2</v>
      </c>
      <c r="Q24" s="46">
        <v>2.2000000000000002</v>
      </c>
    </row>
    <row r="25" spans="1:17" x14ac:dyDescent="0.25">
      <c r="A25" s="94" t="s">
        <v>56</v>
      </c>
      <c r="B25" s="95"/>
      <c r="C25" s="96" t="s">
        <v>19</v>
      </c>
      <c r="D25" s="45">
        <v>1.6</v>
      </c>
      <c r="E25" s="102">
        <v>2.2999999999999998</v>
      </c>
      <c r="F25" s="98">
        <v>2</v>
      </c>
      <c r="G25" s="99">
        <v>2.6</v>
      </c>
      <c r="H25" s="98">
        <v>2.4</v>
      </c>
      <c r="I25" s="99">
        <v>3.2</v>
      </c>
      <c r="J25" s="98">
        <v>3</v>
      </c>
      <c r="K25" s="99">
        <v>4</v>
      </c>
      <c r="L25" s="98">
        <v>2.5</v>
      </c>
      <c r="M25" s="99">
        <v>3.5</v>
      </c>
      <c r="N25" s="98">
        <v>3</v>
      </c>
      <c r="O25" s="99">
        <v>4</v>
      </c>
      <c r="P25" s="98">
        <v>3.6</v>
      </c>
      <c r="Q25" s="46">
        <v>3.6</v>
      </c>
    </row>
    <row r="26" spans="1:17" x14ac:dyDescent="0.25">
      <c r="A26" s="94" t="s">
        <v>34</v>
      </c>
      <c r="B26" s="95"/>
      <c r="C26" s="96" t="s">
        <v>19</v>
      </c>
      <c r="D26" s="45">
        <v>1.33</v>
      </c>
      <c r="E26" s="102">
        <v>1.75</v>
      </c>
      <c r="F26" s="98">
        <v>1.66</v>
      </c>
      <c r="G26" s="99">
        <v>1.66</v>
      </c>
      <c r="H26" s="98">
        <v>1.2</v>
      </c>
      <c r="I26" s="99">
        <v>1.6666666666666667</v>
      </c>
      <c r="J26" s="98">
        <v>1.6666666666666667</v>
      </c>
      <c r="K26" s="99">
        <v>1.8</v>
      </c>
      <c r="L26" s="98">
        <v>1.6</v>
      </c>
      <c r="M26" s="99">
        <v>2</v>
      </c>
      <c r="N26" s="98">
        <v>1.2</v>
      </c>
      <c r="O26" s="99">
        <v>1.6666666666666667</v>
      </c>
      <c r="P26" s="98">
        <v>1.4</v>
      </c>
      <c r="Q26" s="46">
        <v>1.6</v>
      </c>
    </row>
    <row r="27" spans="1:17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/>
      <c r="I27" s="99"/>
      <c r="J27" s="98"/>
      <c r="K27" s="99"/>
      <c r="L27" s="98"/>
      <c r="M27" s="99"/>
      <c r="N27" s="98"/>
      <c r="O27" s="99"/>
      <c r="P27" s="98"/>
      <c r="Q27" s="46"/>
    </row>
    <row r="28" spans="1:17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7.5</v>
      </c>
      <c r="F28" s="109">
        <v>5</v>
      </c>
      <c r="G28" s="110">
        <v>6</v>
      </c>
      <c r="H28" s="109">
        <v>5.5</v>
      </c>
      <c r="I28" s="110">
        <v>7.5</v>
      </c>
      <c r="J28" s="109">
        <v>5</v>
      </c>
      <c r="K28" s="110">
        <v>6</v>
      </c>
      <c r="L28" s="109">
        <v>6.5</v>
      </c>
      <c r="M28" s="110">
        <v>7</v>
      </c>
      <c r="N28" s="109">
        <v>4.5</v>
      </c>
      <c r="O28" s="110">
        <v>6</v>
      </c>
      <c r="P28" s="109">
        <v>3</v>
      </c>
      <c r="Q28" s="176">
        <v>6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showZeros="0" zoomScale="110" zoomScaleNormal="110" workbookViewId="0">
      <selection activeCell="F19" sqref="F19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7" ht="15.75" thickBot="1" x14ac:dyDescent="0.25"/>
    <row r="2" spans="1:17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175</v>
      </c>
      <c r="G2" s="35"/>
      <c r="H2" s="35" t="s">
        <v>128</v>
      </c>
      <c r="I2" s="35"/>
      <c r="J2" s="84" t="s">
        <v>160</v>
      </c>
      <c r="K2" s="35"/>
      <c r="L2" s="35" t="s">
        <v>176</v>
      </c>
      <c r="M2" s="35"/>
      <c r="N2" s="84" t="s">
        <v>190</v>
      </c>
      <c r="O2" s="35"/>
      <c r="P2" s="35" t="s">
        <v>131</v>
      </c>
      <c r="Q2" s="36"/>
    </row>
    <row r="3" spans="1:17" ht="15.75" x14ac:dyDescent="0.25">
      <c r="A3" s="85" t="s">
        <v>54</v>
      </c>
      <c r="B3" s="86"/>
      <c r="C3" s="87"/>
      <c r="D3" s="37">
        <v>43741</v>
      </c>
      <c r="E3" s="37"/>
      <c r="F3" s="37">
        <v>43740</v>
      </c>
      <c r="G3" s="37"/>
      <c r="H3" s="37">
        <v>43740</v>
      </c>
      <c r="I3" s="37"/>
      <c r="J3" s="37">
        <v>43740</v>
      </c>
      <c r="K3" s="37"/>
      <c r="L3" s="37">
        <v>43740</v>
      </c>
      <c r="M3" s="37"/>
      <c r="N3" s="37">
        <v>43738</v>
      </c>
      <c r="O3" s="37"/>
      <c r="P3" s="37">
        <v>43740</v>
      </c>
      <c r="Q3" s="38"/>
    </row>
    <row r="4" spans="1:17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73" t="s">
        <v>18</v>
      </c>
    </row>
    <row r="5" spans="1:17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104"/>
    </row>
    <row r="6" spans="1:17" ht="15.75" thickBot="1" x14ac:dyDescent="0.25">
      <c r="A6" s="94" t="s">
        <v>35</v>
      </c>
      <c r="B6" s="95"/>
      <c r="C6" s="96" t="s">
        <v>19</v>
      </c>
      <c r="D6" s="45">
        <v>2</v>
      </c>
      <c r="E6" s="102">
        <v>4</v>
      </c>
      <c r="F6" s="98">
        <v>4.2</v>
      </c>
      <c r="G6" s="99">
        <v>5</v>
      </c>
      <c r="H6" s="98">
        <v>1.5</v>
      </c>
      <c r="I6" s="99">
        <v>3.5</v>
      </c>
      <c r="J6" s="98">
        <v>3</v>
      </c>
      <c r="K6" s="99">
        <v>5</v>
      </c>
      <c r="L6" s="98"/>
      <c r="M6" s="99"/>
      <c r="N6" s="98">
        <v>3</v>
      </c>
      <c r="O6" s="99">
        <v>5.5</v>
      </c>
      <c r="P6" s="98">
        <v>2.4</v>
      </c>
      <c r="Q6" s="46">
        <v>2.4</v>
      </c>
    </row>
    <row r="7" spans="1:17" ht="16.5" thickBot="1" x14ac:dyDescent="0.3">
      <c r="A7" s="164" t="s">
        <v>161</v>
      </c>
      <c r="B7" s="165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75"/>
    </row>
    <row r="8" spans="1:17" ht="15.75" x14ac:dyDescent="0.25">
      <c r="A8" s="112"/>
      <c r="B8" s="168" t="s">
        <v>180</v>
      </c>
      <c r="C8" s="96" t="s">
        <v>19</v>
      </c>
      <c r="D8" s="161">
        <v>1.5</v>
      </c>
      <c r="E8" s="111">
        <v>2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74"/>
    </row>
    <row r="9" spans="1:17" ht="15.75" x14ac:dyDescent="0.25">
      <c r="A9" s="112"/>
      <c r="B9" s="168" t="s">
        <v>170</v>
      </c>
      <c r="C9" s="96" t="s">
        <v>19</v>
      </c>
      <c r="D9" s="161">
        <v>2</v>
      </c>
      <c r="E9" s="111">
        <v>3</v>
      </c>
      <c r="F9" s="111"/>
      <c r="G9" s="111"/>
      <c r="H9" s="111">
        <v>1.3333333333333333</v>
      </c>
      <c r="I9" s="111">
        <v>2.3333333333333335</v>
      </c>
      <c r="J9" s="111">
        <v>2.6666666666666665</v>
      </c>
      <c r="K9" s="111">
        <v>4</v>
      </c>
      <c r="L9" s="111"/>
      <c r="M9" s="111"/>
      <c r="N9" s="111"/>
      <c r="O9" s="111"/>
      <c r="P9" s="111"/>
      <c r="Q9" s="174"/>
    </row>
    <row r="10" spans="1:17" ht="15.75" x14ac:dyDescent="0.25">
      <c r="A10" s="112"/>
      <c r="B10" s="168" t="s">
        <v>181</v>
      </c>
      <c r="C10" s="96" t="s">
        <v>19</v>
      </c>
      <c r="D10" s="161"/>
      <c r="E10" s="111"/>
      <c r="F10" s="111"/>
      <c r="G10" s="111"/>
      <c r="H10" s="111"/>
      <c r="I10" s="111"/>
      <c r="J10" s="111">
        <v>2.6666666666666665</v>
      </c>
      <c r="K10" s="111">
        <v>3.3333333333333335</v>
      </c>
      <c r="L10" s="111"/>
      <c r="M10" s="111"/>
      <c r="N10" s="111"/>
      <c r="O10" s="111"/>
      <c r="P10" s="111"/>
      <c r="Q10" s="174"/>
    </row>
    <row r="11" spans="1:17" ht="15.75" x14ac:dyDescent="0.25">
      <c r="A11" s="112"/>
      <c r="B11" s="168" t="s">
        <v>173</v>
      </c>
      <c r="C11" s="96" t="s">
        <v>19</v>
      </c>
      <c r="D11" s="161">
        <v>2.86</v>
      </c>
      <c r="E11" s="111">
        <v>3.33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74"/>
    </row>
    <row r="12" spans="1:17" ht="15.75" x14ac:dyDescent="0.25">
      <c r="A12" s="112"/>
      <c r="B12" s="168" t="s">
        <v>182</v>
      </c>
      <c r="C12" s="96" t="s">
        <v>19</v>
      </c>
      <c r="D12" s="161">
        <v>1.66</v>
      </c>
      <c r="E12" s="111">
        <v>2.33</v>
      </c>
      <c r="F12" s="111"/>
      <c r="G12" s="111"/>
      <c r="H12" s="111"/>
      <c r="I12" s="111"/>
      <c r="J12" s="111">
        <v>2</v>
      </c>
      <c r="K12" s="111">
        <v>3</v>
      </c>
      <c r="L12" s="111"/>
      <c r="M12" s="111"/>
      <c r="N12" s="111"/>
      <c r="O12" s="111"/>
      <c r="P12" s="111"/>
      <c r="Q12" s="174"/>
    </row>
    <row r="13" spans="1:17" ht="15.75" x14ac:dyDescent="0.25">
      <c r="A13" s="112"/>
      <c r="B13" s="168" t="s">
        <v>171</v>
      </c>
      <c r="C13" s="96" t="s">
        <v>19</v>
      </c>
      <c r="D13" s="161"/>
      <c r="E13" s="111"/>
      <c r="F13" s="111"/>
      <c r="G13" s="111"/>
      <c r="H13" s="111">
        <v>1.3333333333333333</v>
      </c>
      <c r="I13" s="111">
        <v>2.6666666666666665</v>
      </c>
      <c r="J13" s="111"/>
      <c r="K13" s="111"/>
      <c r="L13" s="111"/>
      <c r="M13" s="111"/>
      <c r="N13" s="111"/>
      <c r="O13" s="111"/>
      <c r="P13" s="111"/>
      <c r="Q13" s="174"/>
    </row>
    <row r="14" spans="1:17" ht="15.75" x14ac:dyDescent="0.25">
      <c r="A14" s="112"/>
      <c r="B14" s="168" t="s">
        <v>174</v>
      </c>
      <c r="C14" s="96" t="s">
        <v>19</v>
      </c>
      <c r="D14" s="161">
        <v>1.33</v>
      </c>
      <c r="E14" s="111">
        <v>2</v>
      </c>
      <c r="F14" s="111"/>
      <c r="G14" s="111"/>
      <c r="H14" s="111"/>
      <c r="I14" s="111"/>
      <c r="J14" s="111">
        <v>2</v>
      </c>
      <c r="K14" s="111">
        <v>3</v>
      </c>
      <c r="L14" s="111"/>
      <c r="M14" s="111"/>
      <c r="N14" s="111"/>
      <c r="O14" s="111"/>
      <c r="P14" s="111"/>
      <c r="Q14" s="174"/>
    </row>
    <row r="15" spans="1:17" ht="15.75" x14ac:dyDescent="0.25">
      <c r="A15" s="112"/>
      <c r="B15" s="168" t="s">
        <v>187</v>
      </c>
      <c r="C15" s="96" t="s">
        <v>19</v>
      </c>
      <c r="D15" s="161">
        <v>1.5</v>
      </c>
      <c r="E15" s="111">
        <v>2</v>
      </c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74"/>
    </row>
    <row r="16" spans="1:17" ht="15.75" x14ac:dyDescent="0.25">
      <c r="A16" s="112"/>
      <c r="B16" s="168" t="s">
        <v>177</v>
      </c>
      <c r="C16" s="96" t="s">
        <v>19</v>
      </c>
      <c r="D16" s="161"/>
      <c r="E16" s="111"/>
      <c r="F16" s="111"/>
      <c r="G16" s="111"/>
      <c r="H16" s="111">
        <v>1.3333333333333333</v>
      </c>
      <c r="I16" s="111">
        <v>2</v>
      </c>
      <c r="J16" s="111"/>
      <c r="K16" s="111"/>
      <c r="L16" s="111"/>
      <c r="M16" s="111"/>
      <c r="N16" s="111"/>
      <c r="O16" s="111"/>
      <c r="P16" s="111"/>
      <c r="Q16" s="174"/>
    </row>
    <row r="17" spans="1:17" ht="15.75" x14ac:dyDescent="0.25">
      <c r="A17" s="112"/>
      <c r="B17" s="168" t="s">
        <v>183</v>
      </c>
      <c r="C17" s="96" t="s">
        <v>19</v>
      </c>
      <c r="D17" s="161">
        <v>1.33</v>
      </c>
      <c r="E17" s="111">
        <v>2</v>
      </c>
      <c r="F17" s="111"/>
      <c r="G17" s="111"/>
      <c r="H17" s="111">
        <v>1.3333333333333333</v>
      </c>
      <c r="I17" s="111">
        <v>2.3333333333333335</v>
      </c>
      <c r="J17" s="111"/>
      <c r="K17" s="111"/>
      <c r="L17" s="111"/>
      <c r="M17" s="111"/>
      <c r="N17" s="111">
        <v>2.5</v>
      </c>
      <c r="O17" s="111">
        <v>3.2</v>
      </c>
      <c r="P17" s="111"/>
      <c r="Q17" s="174"/>
    </row>
    <row r="18" spans="1:17" ht="15.75" x14ac:dyDescent="0.25">
      <c r="A18" s="112"/>
      <c r="B18" s="168" t="s">
        <v>178</v>
      </c>
      <c r="C18" s="96" t="s">
        <v>19</v>
      </c>
      <c r="D18" s="161">
        <v>1.33</v>
      </c>
      <c r="E18" s="111">
        <v>2.2999999999999998</v>
      </c>
      <c r="F18" s="111"/>
      <c r="G18" s="111"/>
      <c r="H18" s="111">
        <v>1.3333333333333333</v>
      </c>
      <c r="I18" s="111">
        <v>2.3333333333333335</v>
      </c>
      <c r="J18" s="111"/>
      <c r="K18" s="111"/>
      <c r="L18" s="111"/>
      <c r="M18" s="111"/>
      <c r="N18" s="111"/>
      <c r="O18" s="111"/>
      <c r="P18" s="111"/>
      <c r="Q18" s="174"/>
    </row>
    <row r="19" spans="1:17" ht="15.75" x14ac:dyDescent="0.25">
      <c r="A19" s="112"/>
      <c r="B19" s="168" t="s">
        <v>159</v>
      </c>
      <c r="C19" s="96" t="s">
        <v>19</v>
      </c>
      <c r="D19" s="161">
        <v>1.66</v>
      </c>
      <c r="E19" s="111">
        <v>2.33</v>
      </c>
      <c r="F19" s="111"/>
      <c r="G19" s="111"/>
      <c r="H19" s="111">
        <v>1.3333333333333333</v>
      </c>
      <c r="I19" s="111">
        <v>2</v>
      </c>
      <c r="J19" s="111">
        <v>2</v>
      </c>
      <c r="K19" s="111">
        <v>3</v>
      </c>
      <c r="L19" s="111"/>
      <c r="M19" s="111"/>
      <c r="N19" s="111"/>
      <c r="O19" s="111"/>
      <c r="P19" s="111"/>
      <c r="Q19" s="174"/>
    </row>
    <row r="20" spans="1:17" ht="15.75" x14ac:dyDescent="0.25">
      <c r="A20" s="112"/>
      <c r="B20" s="168" t="s">
        <v>172</v>
      </c>
      <c r="C20" s="96" t="s">
        <v>19</v>
      </c>
      <c r="D20" s="161"/>
      <c r="E20" s="111"/>
      <c r="F20" s="111"/>
      <c r="G20" s="111"/>
      <c r="H20" s="111">
        <v>1.3333333333333333</v>
      </c>
      <c r="I20" s="111">
        <v>2.6666666666666665</v>
      </c>
      <c r="J20" s="111"/>
      <c r="K20" s="111"/>
      <c r="L20" s="111"/>
      <c r="M20" s="111"/>
      <c r="N20" s="111"/>
      <c r="O20" s="111"/>
      <c r="P20" s="111"/>
      <c r="Q20" s="174"/>
    </row>
    <row r="21" spans="1:17" ht="15.75" x14ac:dyDescent="0.25">
      <c r="A21" s="112"/>
      <c r="B21" s="168" t="s">
        <v>184</v>
      </c>
      <c r="C21" s="96" t="s">
        <v>19</v>
      </c>
      <c r="D21" s="161"/>
      <c r="E21" s="111"/>
      <c r="F21" s="111"/>
      <c r="G21" s="111"/>
      <c r="H21" s="111"/>
      <c r="I21" s="111"/>
      <c r="J21" s="111">
        <v>2</v>
      </c>
      <c r="K21" s="111">
        <v>3</v>
      </c>
      <c r="L21" s="111"/>
      <c r="M21" s="111"/>
      <c r="N21" s="111"/>
      <c r="O21" s="111"/>
      <c r="P21" s="111"/>
      <c r="Q21" s="174"/>
    </row>
    <row r="22" spans="1:17" ht="15.75" x14ac:dyDescent="0.25">
      <c r="A22" s="112"/>
      <c r="B22" s="168" t="s">
        <v>185</v>
      </c>
      <c r="C22" s="96" t="s">
        <v>19</v>
      </c>
      <c r="D22" s="161">
        <v>1.33</v>
      </c>
      <c r="E22" s="111">
        <v>2</v>
      </c>
      <c r="F22" s="111"/>
      <c r="G22" s="111"/>
      <c r="H22" s="111">
        <v>1.3333333333333333</v>
      </c>
      <c r="I22" s="111">
        <v>2</v>
      </c>
      <c r="J22" s="111">
        <v>2</v>
      </c>
      <c r="K22" s="111">
        <v>3</v>
      </c>
      <c r="L22" s="111"/>
      <c r="M22" s="111"/>
      <c r="N22" s="111"/>
      <c r="O22" s="111"/>
      <c r="P22" s="111"/>
      <c r="Q22" s="174"/>
    </row>
    <row r="23" spans="1:17" x14ac:dyDescent="0.2">
      <c r="A23" s="192" t="s">
        <v>162</v>
      </c>
      <c r="B23" s="95"/>
      <c r="C23" s="96" t="s">
        <v>19</v>
      </c>
      <c r="D23" s="45">
        <v>13</v>
      </c>
      <c r="E23" s="102">
        <v>25</v>
      </c>
      <c r="F23" s="98">
        <v>18</v>
      </c>
      <c r="G23" s="99">
        <v>20</v>
      </c>
      <c r="H23" s="98">
        <v>10</v>
      </c>
      <c r="I23" s="99">
        <v>20</v>
      </c>
      <c r="J23" s="98">
        <v>25</v>
      </c>
      <c r="K23" s="99">
        <v>29</v>
      </c>
      <c r="L23" s="98">
        <v>11</v>
      </c>
      <c r="M23" s="99">
        <v>14</v>
      </c>
      <c r="N23" s="98">
        <v>20</v>
      </c>
      <c r="O23" s="99">
        <v>22</v>
      </c>
      <c r="P23" s="98">
        <v>22</v>
      </c>
      <c r="Q23" s="46">
        <v>22</v>
      </c>
    </row>
    <row r="24" spans="1:17" x14ac:dyDescent="0.2">
      <c r="A24" s="94" t="s">
        <v>60</v>
      </c>
      <c r="B24" s="95"/>
      <c r="C24" s="96" t="s">
        <v>19</v>
      </c>
      <c r="D24" s="45">
        <v>2</v>
      </c>
      <c r="E24" s="102">
        <v>3.5</v>
      </c>
      <c r="F24" s="98">
        <v>2</v>
      </c>
      <c r="G24" s="99">
        <v>3</v>
      </c>
      <c r="H24" s="98">
        <v>1.5</v>
      </c>
      <c r="I24" s="99">
        <v>3</v>
      </c>
      <c r="J24" s="98">
        <v>2</v>
      </c>
      <c r="K24" s="99">
        <v>3</v>
      </c>
      <c r="L24" s="98">
        <v>2.5</v>
      </c>
      <c r="M24" s="99">
        <v>3.5</v>
      </c>
      <c r="N24" s="98">
        <v>3</v>
      </c>
      <c r="O24" s="99">
        <v>4</v>
      </c>
      <c r="P24" s="98">
        <v>2.5</v>
      </c>
      <c r="Q24" s="46">
        <v>3.5</v>
      </c>
    </row>
    <row r="25" spans="1:17" ht="15.75" thickBot="1" x14ac:dyDescent="0.25">
      <c r="A25" s="94" t="s">
        <v>59</v>
      </c>
      <c r="B25" s="95"/>
      <c r="C25" s="96" t="s">
        <v>19</v>
      </c>
      <c r="D25" s="45">
        <v>13</v>
      </c>
      <c r="E25" s="102">
        <v>18</v>
      </c>
      <c r="F25" s="98">
        <v>10</v>
      </c>
      <c r="G25" s="99">
        <v>16</v>
      </c>
      <c r="H25" s="98">
        <v>7.5</v>
      </c>
      <c r="I25" s="99">
        <v>11</v>
      </c>
      <c r="J25" s="98">
        <v>17</v>
      </c>
      <c r="K25" s="99">
        <v>18</v>
      </c>
      <c r="L25" s="98"/>
      <c r="M25" s="99"/>
      <c r="N25" s="98"/>
      <c r="O25" s="99"/>
      <c r="P25" s="98">
        <v>14</v>
      </c>
      <c r="Q25" s="46">
        <v>16</v>
      </c>
    </row>
    <row r="26" spans="1:17" ht="15.75" thickBot="1" x14ac:dyDescent="0.25">
      <c r="A26" s="103" t="s">
        <v>127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104"/>
    </row>
    <row r="27" spans="1:17" x14ac:dyDescent="0.2">
      <c r="A27" s="94" t="s">
        <v>43</v>
      </c>
      <c r="B27" s="95"/>
      <c r="C27" s="96" t="s">
        <v>19</v>
      </c>
      <c r="D27" s="45">
        <v>1.5</v>
      </c>
      <c r="E27" s="102">
        <v>2.6</v>
      </c>
      <c r="F27" s="98">
        <v>1</v>
      </c>
      <c r="G27" s="99">
        <v>1.5</v>
      </c>
      <c r="H27" s="98">
        <v>2</v>
      </c>
      <c r="I27" s="99">
        <v>2.5</v>
      </c>
      <c r="J27" s="98"/>
      <c r="K27" s="99"/>
      <c r="L27" s="98"/>
      <c r="M27" s="99"/>
      <c r="N27" s="98">
        <v>1.6</v>
      </c>
      <c r="O27" s="99">
        <v>2.2000000000000002</v>
      </c>
      <c r="P27" s="98">
        <v>2</v>
      </c>
      <c r="Q27" s="46">
        <v>2.5</v>
      </c>
    </row>
    <row r="28" spans="1:17" x14ac:dyDescent="0.2">
      <c r="A28" s="94" t="s">
        <v>44</v>
      </c>
      <c r="B28" s="95"/>
      <c r="C28" s="96" t="s">
        <v>19</v>
      </c>
      <c r="D28" s="45">
        <v>3.77</v>
      </c>
      <c r="E28" s="102">
        <v>5</v>
      </c>
      <c r="F28" s="98">
        <v>4.0999999999999996</v>
      </c>
      <c r="G28" s="99">
        <v>4.5</v>
      </c>
      <c r="H28" s="98">
        <v>4.166666666666667</v>
      </c>
      <c r="I28" s="99">
        <v>4.4444444444444446</v>
      </c>
      <c r="J28" s="98">
        <v>4.166666666666667</v>
      </c>
      <c r="K28" s="99">
        <v>5.5555555555555554</v>
      </c>
      <c r="L28" s="98">
        <v>4.166666666666667</v>
      </c>
      <c r="M28" s="99">
        <v>4.2222222222222223</v>
      </c>
      <c r="N28" s="98"/>
      <c r="O28" s="99"/>
      <c r="P28" s="98">
        <v>4.5</v>
      </c>
      <c r="Q28" s="46">
        <v>5</v>
      </c>
    </row>
    <row r="29" spans="1:17" x14ac:dyDescent="0.2">
      <c r="A29" s="94" t="s">
        <v>45</v>
      </c>
      <c r="B29" s="95"/>
      <c r="C29" s="96" t="s">
        <v>19</v>
      </c>
      <c r="D29" s="45">
        <v>3.5</v>
      </c>
      <c r="E29" s="102">
        <v>4.5</v>
      </c>
      <c r="F29" s="98">
        <v>3.8</v>
      </c>
      <c r="G29" s="99">
        <v>4.3</v>
      </c>
      <c r="H29" s="98">
        <v>4</v>
      </c>
      <c r="I29" s="99">
        <v>5</v>
      </c>
      <c r="J29" s="98"/>
      <c r="K29" s="99"/>
      <c r="L29" s="98">
        <v>3</v>
      </c>
      <c r="M29" s="99">
        <v>4</v>
      </c>
      <c r="N29" s="98"/>
      <c r="O29" s="99"/>
      <c r="P29" s="98">
        <v>3.5</v>
      </c>
      <c r="Q29" s="46">
        <v>3.5</v>
      </c>
    </row>
    <row r="30" spans="1:17" x14ac:dyDescent="0.2">
      <c r="A30" s="94" t="s">
        <v>46</v>
      </c>
      <c r="B30" s="95"/>
      <c r="C30" s="96" t="s">
        <v>19</v>
      </c>
      <c r="D30" s="45">
        <v>4.75</v>
      </c>
      <c r="E30" s="102">
        <v>6.5</v>
      </c>
      <c r="F30" s="98">
        <v>4.5</v>
      </c>
      <c r="G30" s="99">
        <v>6.5</v>
      </c>
      <c r="H30" s="98">
        <v>6.666666666666667</v>
      </c>
      <c r="I30" s="99">
        <v>6.9444444444444446</v>
      </c>
      <c r="J30" s="98">
        <v>6.5</v>
      </c>
      <c r="K30" s="99">
        <v>7</v>
      </c>
      <c r="L30" s="98">
        <v>5</v>
      </c>
      <c r="M30" s="99">
        <v>6</v>
      </c>
      <c r="N30" s="98">
        <v>6.8</v>
      </c>
      <c r="O30" s="99">
        <v>8</v>
      </c>
      <c r="P30" s="98">
        <v>5</v>
      </c>
      <c r="Q30" s="46">
        <v>5</v>
      </c>
    </row>
    <row r="31" spans="1:17" x14ac:dyDescent="0.2">
      <c r="A31" s="94" t="s">
        <v>47</v>
      </c>
      <c r="B31" s="95"/>
      <c r="C31" s="96" t="s">
        <v>19</v>
      </c>
      <c r="D31" s="45">
        <v>4.3</v>
      </c>
      <c r="E31" s="102">
        <v>6</v>
      </c>
      <c r="F31" s="98">
        <v>7</v>
      </c>
      <c r="G31" s="99">
        <v>8.4</v>
      </c>
      <c r="H31" s="98">
        <v>7.8571428571428568</v>
      </c>
      <c r="I31" s="99">
        <v>8.5714285714285712</v>
      </c>
      <c r="J31" s="98">
        <v>6.4285714285714288</v>
      </c>
      <c r="K31" s="99">
        <v>6.7857142857142856</v>
      </c>
      <c r="L31" s="98">
        <v>5</v>
      </c>
      <c r="M31" s="99">
        <v>6</v>
      </c>
      <c r="N31" s="98">
        <v>6</v>
      </c>
      <c r="O31" s="99">
        <v>7.5</v>
      </c>
      <c r="P31" s="98">
        <v>4.7</v>
      </c>
      <c r="Q31" s="46">
        <v>4.7</v>
      </c>
    </row>
    <row r="32" spans="1:17" x14ac:dyDescent="0.2">
      <c r="A32" s="94" t="s">
        <v>35</v>
      </c>
      <c r="B32" s="95"/>
      <c r="C32" s="96" t="s">
        <v>19</v>
      </c>
      <c r="D32" s="45">
        <v>4</v>
      </c>
      <c r="E32" s="102">
        <v>6.5</v>
      </c>
      <c r="F32" s="98"/>
      <c r="G32" s="99"/>
      <c r="H32" s="98"/>
      <c r="I32" s="99"/>
      <c r="J32" s="98">
        <v>5.3</v>
      </c>
      <c r="K32" s="99">
        <v>5.8</v>
      </c>
      <c r="L32" s="98"/>
      <c r="M32" s="99"/>
      <c r="N32" s="98"/>
      <c r="O32" s="99"/>
      <c r="P32" s="98">
        <v>4.16</v>
      </c>
      <c r="Q32" s="46">
        <v>4.16</v>
      </c>
    </row>
    <row r="33" spans="1:17" x14ac:dyDescent="0.2">
      <c r="A33" s="94" t="s">
        <v>48</v>
      </c>
      <c r="B33" s="95"/>
      <c r="C33" s="96" t="s">
        <v>19</v>
      </c>
      <c r="D33" s="45">
        <v>6</v>
      </c>
      <c r="E33" s="102">
        <v>6.8</v>
      </c>
      <c r="F33" s="98"/>
      <c r="G33" s="99"/>
      <c r="H33" s="98"/>
      <c r="I33" s="99"/>
      <c r="J33" s="98"/>
      <c r="K33" s="99"/>
      <c r="L33" s="98"/>
      <c r="M33" s="99"/>
      <c r="N33" s="98"/>
      <c r="O33" s="99"/>
      <c r="P33" s="98"/>
      <c r="Q33" s="46"/>
    </row>
    <row r="34" spans="1:17" x14ac:dyDescent="0.2">
      <c r="A34" s="94" t="s">
        <v>49</v>
      </c>
      <c r="B34" s="95"/>
      <c r="C34" s="96" t="s">
        <v>19</v>
      </c>
      <c r="D34" s="45">
        <v>6.5</v>
      </c>
      <c r="E34" s="102">
        <v>9</v>
      </c>
      <c r="F34" s="98">
        <v>3</v>
      </c>
      <c r="G34" s="99">
        <v>5.5</v>
      </c>
      <c r="H34" s="98">
        <v>6</v>
      </c>
      <c r="I34" s="99">
        <v>7</v>
      </c>
      <c r="J34" s="98">
        <v>6</v>
      </c>
      <c r="K34" s="99">
        <v>8</v>
      </c>
      <c r="L34" s="98">
        <v>7</v>
      </c>
      <c r="M34" s="99">
        <v>9</v>
      </c>
      <c r="N34" s="98">
        <v>7</v>
      </c>
      <c r="O34" s="99">
        <v>7.5</v>
      </c>
      <c r="P34" s="98">
        <v>6.5</v>
      </c>
      <c r="Q34" s="46">
        <v>7.5</v>
      </c>
    </row>
    <row r="35" spans="1:17" x14ac:dyDescent="0.2">
      <c r="A35" s="94" t="s">
        <v>164</v>
      </c>
      <c r="B35" s="95"/>
      <c r="C35" s="96" t="s">
        <v>19</v>
      </c>
      <c r="D35" s="45">
        <v>5</v>
      </c>
      <c r="E35" s="102">
        <v>7</v>
      </c>
      <c r="F35" s="98">
        <v>3.5</v>
      </c>
      <c r="G35" s="99">
        <v>5</v>
      </c>
      <c r="H35" s="98"/>
      <c r="I35" s="99"/>
      <c r="J35" s="98">
        <v>7</v>
      </c>
      <c r="K35" s="99">
        <v>8</v>
      </c>
      <c r="L35" s="98"/>
      <c r="M35" s="99"/>
      <c r="N35" s="98"/>
      <c r="O35" s="99"/>
      <c r="P35" s="98"/>
      <c r="Q35" s="46"/>
    </row>
    <row r="36" spans="1:17" x14ac:dyDescent="0.2">
      <c r="A36" s="94" t="s">
        <v>163</v>
      </c>
      <c r="B36" s="95"/>
      <c r="C36" s="96" t="s">
        <v>19</v>
      </c>
      <c r="D36" s="45">
        <v>4</v>
      </c>
      <c r="E36" s="102">
        <v>6</v>
      </c>
      <c r="F36" s="98"/>
      <c r="G36" s="99"/>
      <c r="H36" s="98">
        <v>4.5</v>
      </c>
      <c r="I36" s="99">
        <v>5.5</v>
      </c>
      <c r="J36" s="98">
        <v>4</v>
      </c>
      <c r="K36" s="99">
        <v>6</v>
      </c>
      <c r="L36" s="98">
        <v>3.5</v>
      </c>
      <c r="M36" s="99">
        <v>4.5</v>
      </c>
      <c r="N36" s="98">
        <v>4</v>
      </c>
      <c r="O36" s="99">
        <v>4.5</v>
      </c>
      <c r="P36" s="98">
        <v>3.5</v>
      </c>
      <c r="Q36" s="46">
        <v>4</v>
      </c>
    </row>
    <row r="37" spans="1:17" x14ac:dyDescent="0.2">
      <c r="A37" s="94" t="s">
        <v>50</v>
      </c>
      <c r="B37" s="95"/>
      <c r="C37" s="96" t="s">
        <v>19</v>
      </c>
      <c r="D37" s="45">
        <v>4.5</v>
      </c>
      <c r="E37" s="102">
        <v>6</v>
      </c>
      <c r="F37" s="98">
        <v>3.6</v>
      </c>
      <c r="G37" s="99">
        <v>5.5</v>
      </c>
      <c r="H37" s="98">
        <v>5</v>
      </c>
      <c r="I37" s="99">
        <v>6</v>
      </c>
      <c r="J37" s="98">
        <v>4</v>
      </c>
      <c r="K37" s="99">
        <v>5.5</v>
      </c>
      <c r="L37" s="98">
        <v>5</v>
      </c>
      <c r="M37" s="99">
        <v>5.5</v>
      </c>
      <c r="N37" s="98">
        <v>4.8</v>
      </c>
      <c r="O37" s="99">
        <v>5.5</v>
      </c>
      <c r="P37" s="98">
        <v>4.5</v>
      </c>
      <c r="Q37" s="46">
        <v>4.5</v>
      </c>
    </row>
    <row r="38" spans="1:17" x14ac:dyDescent="0.2">
      <c r="A38" s="94" t="s">
        <v>60</v>
      </c>
      <c r="B38" s="95"/>
      <c r="C38" s="96" t="s">
        <v>19</v>
      </c>
      <c r="D38" s="45">
        <v>5.8</v>
      </c>
      <c r="E38" s="102">
        <v>8</v>
      </c>
      <c r="F38" s="98"/>
      <c r="G38" s="99"/>
      <c r="H38" s="98"/>
      <c r="I38" s="99"/>
      <c r="J38" s="98">
        <v>6</v>
      </c>
      <c r="K38" s="99">
        <v>6.4</v>
      </c>
      <c r="L38" s="98">
        <v>5.7</v>
      </c>
      <c r="M38" s="99">
        <v>6</v>
      </c>
      <c r="N38" s="98"/>
      <c r="O38" s="99"/>
      <c r="P38" s="98"/>
      <c r="Q38" s="46"/>
    </row>
    <row r="39" spans="1:17" ht="15.75" thickBot="1" x14ac:dyDescent="0.25">
      <c r="A39" s="203" t="s">
        <v>51</v>
      </c>
      <c r="B39" s="204"/>
      <c r="C39" s="107" t="s">
        <v>19</v>
      </c>
      <c r="D39" s="47">
        <v>4.3</v>
      </c>
      <c r="E39" s="108">
        <v>7</v>
      </c>
      <c r="F39" s="109">
        <v>5.5</v>
      </c>
      <c r="G39" s="110">
        <v>6.5</v>
      </c>
      <c r="H39" s="109">
        <v>6.4285714285714288</v>
      </c>
      <c r="I39" s="110">
        <v>7.8571428571428568</v>
      </c>
      <c r="J39" s="109">
        <v>7</v>
      </c>
      <c r="K39" s="110">
        <v>8.1428571428571423</v>
      </c>
      <c r="L39" s="109">
        <v>4.8</v>
      </c>
      <c r="M39" s="110">
        <v>5.2</v>
      </c>
      <c r="N39" s="109">
        <v>5.2</v>
      </c>
      <c r="O39" s="110">
        <v>6.5</v>
      </c>
      <c r="P39" s="109">
        <v>6.5</v>
      </c>
      <c r="Q39" s="176">
        <v>6.5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9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5" t="s">
        <v>134</v>
      </c>
      <c r="D9" s="208" t="s">
        <v>165</v>
      </c>
      <c r="E9" s="209"/>
      <c r="F9" s="210"/>
      <c r="G9" s="208" t="s">
        <v>135</v>
      </c>
      <c r="H9" s="209"/>
      <c r="I9" s="210"/>
      <c r="J9" s="208" t="s">
        <v>21</v>
      </c>
      <c r="K9" s="209"/>
      <c r="L9" s="210"/>
    </row>
    <row r="10" spans="3:12" x14ac:dyDescent="0.2">
      <c r="C10" s="206"/>
      <c r="D10" s="211" t="s">
        <v>136</v>
      </c>
      <c r="E10" s="212"/>
      <c r="F10" s="213" t="s">
        <v>137</v>
      </c>
      <c r="G10" s="211" t="s">
        <v>138</v>
      </c>
      <c r="H10" s="212"/>
      <c r="I10" s="213" t="s">
        <v>137</v>
      </c>
      <c r="J10" s="211" t="s">
        <v>136</v>
      </c>
      <c r="K10" s="212"/>
      <c r="L10" s="213" t="s">
        <v>137</v>
      </c>
    </row>
    <row r="11" spans="3:12" ht="13.5" thickBot="1" x14ac:dyDescent="0.25">
      <c r="C11" s="207"/>
      <c r="D11" s="133" t="s">
        <v>191</v>
      </c>
      <c r="E11" s="132" t="s">
        <v>186</v>
      </c>
      <c r="F11" s="214"/>
      <c r="G11" s="133" t="s">
        <v>191</v>
      </c>
      <c r="H11" s="132" t="s">
        <v>186</v>
      </c>
      <c r="I11" s="214"/>
      <c r="J11" s="133" t="s">
        <v>191</v>
      </c>
      <c r="K11" s="132" t="s">
        <v>186</v>
      </c>
      <c r="L11" s="214"/>
    </row>
    <row r="12" spans="3:12" ht="13.5" x14ac:dyDescent="0.25">
      <c r="C12" s="134" t="s">
        <v>139</v>
      </c>
      <c r="D12" s="187">
        <v>2.58</v>
      </c>
      <c r="E12" s="135">
        <v>2.62</v>
      </c>
      <c r="F12" s="136">
        <f t="shared" ref="F12:F27" si="0">(D12-E12)/E12*100</f>
        <v>-1.5267175572519098</v>
      </c>
      <c r="G12" s="189" t="s">
        <v>166</v>
      </c>
      <c r="H12" s="135" t="s">
        <v>166</v>
      </c>
      <c r="I12" s="137" t="s">
        <v>166</v>
      </c>
      <c r="J12" s="187">
        <v>3.5</v>
      </c>
      <c r="K12" s="135">
        <v>3.42</v>
      </c>
      <c r="L12" s="137">
        <f>(J12-K12)/K12*100</f>
        <v>2.3391812865497097</v>
      </c>
    </row>
    <row r="13" spans="3:12" ht="13.5" x14ac:dyDescent="0.25">
      <c r="C13" s="134" t="s">
        <v>140</v>
      </c>
      <c r="D13" s="140" t="s">
        <v>166</v>
      </c>
      <c r="E13" s="139" t="s">
        <v>166</v>
      </c>
      <c r="F13" s="136" t="s">
        <v>166</v>
      </c>
      <c r="G13" s="140">
        <v>133.33000000000001</v>
      </c>
      <c r="H13" s="139">
        <v>151</v>
      </c>
      <c r="I13" s="137">
        <f t="shared" ref="I13:I16" si="1">(G13-H13)/H13*100</f>
        <v>-11.70198675496688</v>
      </c>
      <c r="J13" s="140">
        <v>2.2000000000000002</v>
      </c>
      <c r="K13" s="139">
        <v>2.19</v>
      </c>
      <c r="L13" s="137">
        <f>(J13-K13)/K13*100</f>
        <v>0.45662100456622062</v>
      </c>
    </row>
    <row r="14" spans="3:12" ht="13.5" x14ac:dyDescent="0.25">
      <c r="C14" s="134" t="s">
        <v>141</v>
      </c>
      <c r="D14" s="140" t="s">
        <v>166</v>
      </c>
      <c r="E14" s="139">
        <v>3</v>
      </c>
      <c r="F14" s="136" t="s">
        <v>166</v>
      </c>
      <c r="G14" s="138">
        <v>205</v>
      </c>
      <c r="H14" s="139">
        <v>207.5</v>
      </c>
      <c r="I14" s="137">
        <f t="shared" si="1"/>
        <v>-1.2048192771084338</v>
      </c>
      <c r="J14" s="138">
        <v>3.33</v>
      </c>
      <c r="K14" s="139">
        <v>3.33</v>
      </c>
      <c r="L14" s="137">
        <f t="shared" ref="L14:L27" si="2">(J14-K14)/K14*100</f>
        <v>0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 t="s">
        <v>166</v>
      </c>
      <c r="H15" s="139">
        <v>250</v>
      </c>
      <c r="I15" s="137" t="s">
        <v>166</v>
      </c>
      <c r="J15" s="140" t="s">
        <v>166</v>
      </c>
      <c r="K15" s="139">
        <v>3.5</v>
      </c>
      <c r="L15" s="137" t="s">
        <v>166</v>
      </c>
    </row>
    <row r="16" spans="3:12" ht="13.5" x14ac:dyDescent="0.25">
      <c r="C16" s="134" t="s">
        <v>143</v>
      </c>
      <c r="D16" s="138">
        <v>2.25</v>
      </c>
      <c r="E16" s="139">
        <v>2.25</v>
      </c>
      <c r="F16" s="136">
        <f t="shared" si="0"/>
        <v>0</v>
      </c>
      <c r="G16" s="140">
        <v>109.42</v>
      </c>
      <c r="H16" s="139">
        <v>117.75</v>
      </c>
      <c r="I16" s="137">
        <f t="shared" si="1"/>
        <v>-7.074309978768575</v>
      </c>
      <c r="J16" s="138">
        <v>2.73</v>
      </c>
      <c r="K16" s="139">
        <v>2.84</v>
      </c>
      <c r="L16" s="137">
        <f t="shared" si="2"/>
        <v>-3.873239436619714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>
        <v>167.86</v>
      </c>
      <c r="H17" s="139">
        <v>157.5</v>
      </c>
      <c r="I17" s="137">
        <f t="shared" ref="I17" si="3">(G17-H17)/H17*100</f>
        <v>6.5777777777777864</v>
      </c>
      <c r="J17" s="138">
        <v>1.84</v>
      </c>
      <c r="K17" s="139">
        <v>1.91</v>
      </c>
      <c r="L17" s="137">
        <f t="shared" si="2"/>
        <v>-3.6649214659685785</v>
      </c>
    </row>
    <row r="18" spans="3:12" ht="13.5" x14ac:dyDescent="0.25">
      <c r="C18" s="134" t="s">
        <v>144</v>
      </c>
      <c r="D18" s="138">
        <v>1.7</v>
      </c>
      <c r="E18" s="139" t="s">
        <v>166</v>
      </c>
      <c r="F18" s="136" t="s">
        <v>166</v>
      </c>
      <c r="G18" s="138">
        <v>184.5</v>
      </c>
      <c r="H18" s="139">
        <v>184</v>
      </c>
      <c r="I18" s="137">
        <f t="shared" ref="I18:I26" si="4">(G18-H18)/H18*100</f>
        <v>0.27173913043478259</v>
      </c>
      <c r="J18" s="138">
        <v>2.75</v>
      </c>
      <c r="K18" s="139">
        <v>2.83</v>
      </c>
      <c r="L18" s="137">
        <f t="shared" si="2"/>
        <v>-2.826855123674914</v>
      </c>
    </row>
    <row r="19" spans="3:12" ht="13.5" x14ac:dyDescent="0.25">
      <c r="C19" s="134" t="s">
        <v>145</v>
      </c>
      <c r="D19" s="138" t="s">
        <v>166</v>
      </c>
      <c r="E19" s="141" t="s">
        <v>166</v>
      </c>
      <c r="F19" s="136" t="s">
        <v>166</v>
      </c>
      <c r="G19" s="138">
        <v>248</v>
      </c>
      <c r="H19" s="141">
        <v>260</v>
      </c>
      <c r="I19" s="137" t="s">
        <v>166</v>
      </c>
      <c r="J19" s="138">
        <v>3.68</v>
      </c>
      <c r="K19" s="141">
        <v>3.78</v>
      </c>
      <c r="L19" s="137">
        <f t="shared" si="2"/>
        <v>-2.6455026455026363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196.67</v>
      </c>
      <c r="H20" s="139">
        <v>201.67</v>
      </c>
      <c r="I20" s="137">
        <f t="shared" si="4"/>
        <v>-2.4792978628452422</v>
      </c>
      <c r="J20" s="138">
        <v>2.57</v>
      </c>
      <c r="K20" s="139">
        <v>2.74</v>
      </c>
      <c r="L20" s="137">
        <f t="shared" si="2"/>
        <v>-6.2043795620438091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231.25</v>
      </c>
      <c r="H21" s="139">
        <v>214.58</v>
      </c>
      <c r="I21" s="137">
        <f t="shared" si="4"/>
        <v>7.7686643676018203</v>
      </c>
      <c r="J21" s="138">
        <v>3.9</v>
      </c>
      <c r="K21" s="139">
        <v>3.77</v>
      </c>
      <c r="L21" s="137">
        <f t="shared" si="2"/>
        <v>3.4482758620689626</v>
      </c>
    </row>
    <row r="22" spans="3:12" ht="13.5" x14ac:dyDescent="0.25">
      <c r="C22" s="134" t="s">
        <v>148</v>
      </c>
      <c r="D22" s="140" t="s">
        <v>166</v>
      </c>
      <c r="E22" s="139" t="s">
        <v>166</v>
      </c>
      <c r="F22" s="136" t="s">
        <v>166</v>
      </c>
      <c r="G22" s="138">
        <v>210</v>
      </c>
      <c r="H22" s="139">
        <v>217.2</v>
      </c>
      <c r="I22" s="137">
        <f t="shared" si="4"/>
        <v>-3.3149171270718183</v>
      </c>
      <c r="J22" s="138">
        <v>2.93</v>
      </c>
      <c r="K22" s="139">
        <v>2.98</v>
      </c>
      <c r="L22" s="137">
        <f t="shared" si="2"/>
        <v>-1.6778523489932826</v>
      </c>
    </row>
    <row r="23" spans="3:12" ht="13.5" x14ac:dyDescent="0.25">
      <c r="C23" s="134" t="s">
        <v>149</v>
      </c>
      <c r="D23" s="138" t="s">
        <v>166</v>
      </c>
      <c r="E23" s="139" t="s">
        <v>166</v>
      </c>
      <c r="F23" s="136" t="s">
        <v>166</v>
      </c>
      <c r="G23" s="140">
        <v>218.67</v>
      </c>
      <c r="H23" s="139" t="s">
        <v>166</v>
      </c>
      <c r="I23" s="137" t="s">
        <v>166</v>
      </c>
      <c r="J23" s="140">
        <v>2.92</v>
      </c>
      <c r="K23" s="139" t="s">
        <v>166</v>
      </c>
      <c r="L23" s="137" t="s">
        <v>166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168.75</v>
      </c>
      <c r="H24" s="139">
        <v>177.5</v>
      </c>
      <c r="I24" s="137">
        <f t="shared" si="4"/>
        <v>-4.929577464788732</v>
      </c>
      <c r="J24" s="140">
        <v>1.81</v>
      </c>
      <c r="K24" s="139">
        <v>2.13</v>
      </c>
      <c r="L24" s="137">
        <f t="shared" si="2"/>
        <v>-15.023474178403747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202.5</v>
      </c>
      <c r="H25" s="139">
        <v>202.5</v>
      </c>
      <c r="I25" s="137">
        <f t="shared" si="4"/>
        <v>0</v>
      </c>
      <c r="J25" s="138">
        <v>2.2000000000000002</v>
      </c>
      <c r="K25" s="139">
        <v>2.2000000000000002</v>
      </c>
      <c r="L25" s="137">
        <f t="shared" si="2"/>
        <v>0</v>
      </c>
    </row>
    <row r="26" spans="3:12" ht="13.5" x14ac:dyDescent="0.25">
      <c r="C26" s="134" t="s">
        <v>152</v>
      </c>
      <c r="D26" s="138" t="s">
        <v>166</v>
      </c>
      <c r="E26" s="139">
        <v>2.5</v>
      </c>
      <c r="F26" s="136" t="s">
        <v>166</v>
      </c>
      <c r="G26" s="138">
        <v>232</v>
      </c>
      <c r="H26" s="139">
        <v>234.44</v>
      </c>
      <c r="I26" s="137">
        <f t="shared" si="4"/>
        <v>-1.0407780242279465</v>
      </c>
      <c r="J26" s="138">
        <v>3.29</v>
      </c>
      <c r="K26" s="139">
        <v>3.57</v>
      </c>
      <c r="L26" s="137">
        <f t="shared" si="2"/>
        <v>-7.8431372549019551</v>
      </c>
    </row>
    <row r="27" spans="3:12" ht="14.25" thickBot="1" x14ac:dyDescent="0.3">
      <c r="C27" s="142" t="s">
        <v>153</v>
      </c>
      <c r="D27" s="188">
        <v>2.2000000000000002</v>
      </c>
      <c r="E27" s="143">
        <v>2.3199999999999998</v>
      </c>
      <c r="F27" s="162">
        <f t="shared" si="0"/>
        <v>-5.1724137931034342</v>
      </c>
      <c r="G27" s="188">
        <v>180</v>
      </c>
      <c r="H27" s="143" t="s">
        <v>166</v>
      </c>
      <c r="I27" s="190" t="s">
        <v>166</v>
      </c>
      <c r="J27" s="188">
        <v>3.58</v>
      </c>
      <c r="K27" s="143">
        <v>3.58</v>
      </c>
      <c r="L27" s="190">
        <f t="shared" si="2"/>
        <v>0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Pater Agnieszka</cp:lastModifiedBy>
  <cp:lastPrinted>2006-06-09T10:23:10Z</cp:lastPrinted>
  <dcterms:created xsi:type="dcterms:W3CDTF">1997-07-03T08:22:55Z</dcterms:created>
  <dcterms:modified xsi:type="dcterms:W3CDTF">2019-10-03T10:35:19Z</dcterms:modified>
</cp:coreProperties>
</file>