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I13" i="6" l="1"/>
  <c r="I14" i="6"/>
  <c r="I16" i="6"/>
  <c r="I17" i="6"/>
  <c r="I18" i="6"/>
  <c r="I19" i="6"/>
  <c r="I20" i="6"/>
  <c r="I21" i="6"/>
  <c r="I22" i="6"/>
  <c r="I23" i="6"/>
  <c r="F13" i="6"/>
  <c r="F14" i="6"/>
  <c r="F16" i="6"/>
  <c r="F17" i="6"/>
  <c r="F18" i="6"/>
  <c r="F19" i="6"/>
  <c r="F20" i="6"/>
  <c r="F21" i="6"/>
  <c r="F22" i="6"/>
  <c r="F23" i="6"/>
  <c r="F27" i="6" l="1"/>
  <c r="F12" i="6"/>
  <c r="F26" i="6" l="1"/>
  <c r="I27" i="6" l="1"/>
  <c r="I26" i="6"/>
  <c r="I25" i="6"/>
  <c r="F25" i="6"/>
  <c r="I12" i="6"/>
</calcChain>
</file>

<file path=xl/sharedStrings.xml><?xml version="1.0" encoding="utf-8"?>
<sst xmlns="http://schemas.openxmlformats.org/spreadsheetml/2006/main" count="412" uniqueCount="185">
  <si>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</si>
  <si>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</si>
  <si>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</si>
  <si>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</si>
  <si>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</si>
  <si>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</si>
  <si>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</si>
  <si>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</si>
  <si>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</si>
  <si>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</si>
  <si>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</si>
  <si>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</si>
  <si>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</si>
  <si>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</si>
  <si>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</si>
  <si>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</si>
  <si>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</si>
  <si>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</si>
  <si>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</si>
  <si>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</si>
  <si>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</si>
  <si>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</si>
  <si>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</si>
  <si>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</si>
  <si>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</si>
  <si>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</si>
  <si>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</si>
  <si>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</si>
  <si>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</si>
  <si>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</si>
  <si>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</si>
  <si>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</si>
  <si>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</si>
  <si>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</si>
  <si>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</si>
  <si>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</si>
  <si>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</si>
  <si>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</si>
  <si>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</si>
  <si>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</si>
  <si>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</si>
  <si>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</si>
  <si>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</si>
  <si>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</si>
  <si>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</si>
  <si>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</si>
  <si>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</si>
  <si>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</si>
  <si>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</si>
  <si>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</si>
  <si>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</si>
  <si>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</si>
  <si>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</si>
  <si>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</si>
  <si>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</si>
  <si>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</si>
  <si>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</si>
  <si>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</si>
  <si>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</si>
  <si>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</si>
  <si>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</si>
  <si>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</si>
  <si>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</si>
  <si>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</si>
  <si>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</si>
  <si>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</si>
  <si>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</si>
  <si>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</si>
  <si>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</si>
  <si>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</si>
  <si>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</si>
  <si>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</si>
  <si>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</si>
  <si>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</si>
  <si>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</si>
  <si>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</si>
  <si>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</si>
  <si>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</si>
  <si>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</si>
  <si>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</si>
  <si>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</si>
  <si>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</si>
  <si>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</si>
  <si>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</si>
  <si>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</si>
  <si>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</si>
  <si>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</si>
  <si>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</si>
  <si>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</si>
  <si>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</si>
  <si>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</si>
  <si>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</si>
  <si>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</si>
  <si>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</si>
  <si>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</si>
  <si>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</si>
  <si>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</si>
  <si>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</si>
  <si>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</si>
  <si>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</si>
  <si>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</si>
  <si>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</si>
  <si>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</si>
  <si>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</si>
  <si>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</si>
  <si>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</si>
  <si>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</si>
  <si>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</si>
  <si>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</si>
  <si>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</si>
  <si>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</si>
  <si>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</si>
  <si>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</si>
  <si>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</si>
  <si>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</si>
  <si>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</si>
  <si>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</si>
  <si>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</si>
  <si>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</si>
  <si>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</si>
  <si>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</si>
  <si>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</si>
  <si>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</si>
  <si>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</si>
  <si>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</si>
  <si>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</si>
  <si>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</si>
  <si>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</si>
  <si>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</si>
  <si>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</si>
  <si>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</si>
  <si>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</si>
  <si>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</si>
  <si>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</si>
  <si>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</si>
  <si>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</si>
  <si>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</si>
  <si>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</si>
  <si>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</si>
  <si>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</si>
  <si>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</si>
  <si>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</si>
  <si>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</si>
  <si>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</si>
  <si>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</si>
  <si>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</si>
  <si>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</si>
  <si>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</si>
  <si>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</si>
  <si>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</si>
  <si>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</si>
  <si>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</si>
  <si>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</si>
  <si>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</si>
  <si>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</si>
  <si>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</si>
  <si>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MAŁOPOLSKIE</t>
  </si>
  <si>
    <t>Lobo</t>
  </si>
  <si>
    <t>Jabłka:</t>
  </si>
  <si>
    <t>Pomidory malinowe</t>
  </si>
  <si>
    <t>Gala</t>
  </si>
  <si>
    <t>Ligol</t>
  </si>
  <si>
    <t>Owoce krajowe</t>
  </si>
  <si>
    <t>Cortland</t>
  </si>
  <si>
    <t>Jonagored</t>
  </si>
  <si>
    <t>Golden</t>
  </si>
  <si>
    <t>Jonagold</t>
  </si>
  <si>
    <t>Rzeszów</t>
  </si>
  <si>
    <t>Boskoop</t>
  </si>
  <si>
    <t>Shampion</t>
  </si>
  <si>
    <t>Średnie ceny targowiskowe ziemniaków i cebuli białej wg województw w 2020 r.</t>
  </si>
  <si>
    <t>Ziemniaki młode</t>
  </si>
  <si>
    <t>Bydgoszcz</t>
  </si>
  <si>
    <t>Poznań</t>
  </si>
  <si>
    <t>02.03.2020 - 08.03.2020</t>
  </si>
  <si>
    <t>09.03.2020 - 14.03.2020</t>
  </si>
  <si>
    <t>--</t>
  </si>
  <si>
    <t>Maliny</t>
  </si>
  <si>
    <t>NR 13/2020</t>
  </si>
  <si>
    <t>Sandomierz</t>
  </si>
  <si>
    <t>Idared</t>
  </si>
  <si>
    <t>NOTOWANIA W DNIACH: 31.03.2020 - 01.04.2020 r.</t>
  </si>
  <si>
    <t>Departament Przetwórstwa i Rynków Rolnych</t>
  </si>
  <si>
    <t>Brak aktualnych notowań ze względu na minimalne obroty na targowiskach</t>
  </si>
  <si>
    <t>02.04.2020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</si>
</sst>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42" xfId="2" applyNumberFormat="1" applyFont="1" applyBorder="1"/>
    <xf numFmtId="2" fontId="25" fillId="0" borderId="44" xfId="2" applyNumberFormat="1" applyFont="1" applyBorder="1"/>
    <xf numFmtId="2" fontId="25" fillId="0" borderId="47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5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4" xfId="0" applyFont="1" applyFill="1" applyBorder="1"/>
    <xf numFmtId="0" fontId="23" fillId="0" borderId="41" xfId="3" applyNumberFormat="1" applyFont="1" applyBorder="1" applyAlignment="1">
      <alignment horizontal="left" vertical="top"/>
    </xf>
    <xf numFmtId="164" fontId="29" fillId="0" borderId="52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68" xfId="0" applyNumberFormat="1" applyFont="1" applyBorder="1"/>
    <xf numFmtId="0" fontId="19" fillId="0" borderId="54" xfId="0" applyNumberFormat="1" applyFont="1" applyBorder="1"/>
    <xf numFmtId="0" fontId="23" fillId="0" borderId="54" xfId="3" applyNumberFormat="1" applyFont="1" applyBorder="1"/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49" xfId="2" applyNumberFormat="1" applyFont="1" applyBorder="1" applyAlignment="1">
      <alignment horizontal="centerContinuous"/>
    </xf>
    <xf numFmtId="2" fontId="31" fillId="0" borderId="50" xfId="2" applyNumberFormat="1" applyFont="1" applyBorder="1" applyAlignment="1">
      <alignment horizontal="center"/>
    </xf>
    <xf numFmtId="2" fontId="31" fillId="0" borderId="51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2" xfId="0" applyNumberFormat="1" applyFont="1" applyBorder="1" applyAlignment="1">
      <alignment horizontal="left"/>
    </xf>
    <xf numFmtId="2" fontId="31" fillId="0" borderId="53" xfId="0" applyNumberFormat="1" applyFont="1" applyBorder="1" applyAlignment="1">
      <alignment horizontal="left"/>
    </xf>
    <xf numFmtId="2" fontId="31" fillId="0" borderId="45" xfId="0" applyNumberFormat="1" applyFont="1" applyBorder="1"/>
    <xf numFmtId="2" fontId="25" fillId="0" borderId="38" xfId="2" applyNumberFormat="1" applyFont="1" applyBorder="1"/>
    <xf numFmtId="2" fontId="25" fillId="0" borderId="70" xfId="2" applyNumberFormat="1" applyFont="1" applyBorder="1"/>
    <xf numFmtId="2" fontId="25" fillId="0" borderId="71" xfId="2" applyNumberFormat="1" applyFont="1" applyBorder="1"/>
    <xf numFmtId="2" fontId="25" fillId="0" borderId="72" xfId="2" applyNumberFormat="1" applyFont="1" applyBorder="1"/>
    <xf numFmtId="2" fontId="25" fillId="0" borderId="73" xfId="2" applyNumberFormat="1" applyFont="1" applyBorder="1"/>
    <xf numFmtId="2" fontId="25" fillId="0" borderId="43" xfId="2" applyNumberFormat="1" applyFont="1" applyBorder="1"/>
    <xf numFmtId="2" fontId="31" fillId="0" borderId="1" xfId="2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8" xfId="0" applyNumberFormat="1" applyFont="1" applyBorder="1" applyAlignment="1">
      <alignment horizontal="left"/>
    </xf>
    <xf numFmtId="2" fontId="31" fillId="0" borderId="48" xfId="0" applyNumberFormat="1" applyFont="1" applyBorder="1"/>
    <xf numFmtId="2" fontId="25" fillId="0" borderId="46" xfId="2" applyNumberFormat="1" applyFont="1" applyBorder="1"/>
    <xf numFmtId="2" fontId="25" fillId="0" borderId="56" xfId="2" applyNumberFormat="1" applyFont="1" applyBorder="1"/>
    <xf numFmtId="2" fontId="25" fillId="0" borderId="57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0" fillId="2" borderId="0" xfId="0" applyFont="1" applyFill="1"/>
    <xf numFmtId="0" fontId="35" fillId="2" borderId="0" xfId="0" applyFont="1" applyFill="1"/>
    <xf numFmtId="0" fontId="36" fillId="0" borderId="0" xfId="1" applyFont="1" applyBorder="1"/>
    <xf numFmtId="0" fontId="37" fillId="2" borderId="0" xfId="0" applyFont="1" applyFill="1"/>
    <xf numFmtId="2" fontId="31" fillId="0" borderId="74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5" xfId="2" applyNumberFormat="1" applyFont="1" applyBorder="1" applyAlignment="1">
      <alignment horizontal="centerContinuous"/>
    </xf>
    <xf numFmtId="2" fontId="24" fillId="0" borderId="76" xfId="2" applyNumberFormat="1" applyFont="1" applyBorder="1" applyAlignment="1">
      <alignment horizontal="center"/>
    </xf>
    <xf numFmtId="2" fontId="24" fillId="0" borderId="77" xfId="2" applyNumberFormat="1" applyFont="1" applyBorder="1" applyAlignment="1">
      <alignment horizontal="center"/>
    </xf>
    <xf numFmtId="2" fontId="24" fillId="0" borderId="78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39" fillId="0" borderId="79" xfId="0" applyFont="1" applyFill="1" applyBorder="1" applyAlignment="1"/>
    <xf numFmtId="0" fontId="0" fillId="0" borderId="0" xfId="0" applyBorder="1"/>
    <xf numFmtId="0" fontId="0" fillId="0" borderId="80" xfId="0" applyBorder="1"/>
    <xf numFmtId="0" fontId="40" fillId="0" borderId="85" xfId="0" applyFont="1" applyBorder="1"/>
    <xf numFmtId="2" fontId="40" fillId="3" borderId="18" xfId="0" applyNumberFormat="1" applyFont="1" applyFill="1" applyBorder="1" applyAlignment="1">
      <alignment horizontal="center"/>
    </xf>
    <xf numFmtId="164" fontId="41" fillId="0" borderId="14" xfId="0" quotePrefix="1" applyNumberFormat="1" applyFont="1" applyBorder="1" applyAlignment="1">
      <alignment horizontal="center"/>
    </xf>
    <xf numFmtId="2" fontId="40" fillId="2" borderId="59" xfId="0" applyNumberFormat="1" applyFont="1" applyFill="1" applyBorder="1" applyAlignment="1">
      <alignment horizontal="center"/>
    </xf>
    <xf numFmtId="2" fontId="40" fillId="3" borderId="14" xfId="0" applyNumberFormat="1" applyFont="1" applyFill="1" applyBorder="1" applyAlignment="1">
      <alignment horizontal="center"/>
    </xf>
    <xf numFmtId="2" fontId="40" fillId="2" borderId="59" xfId="0" quotePrefix="1" applyNumberFormat="1" applyFont="1" applyFill="1" applyBorder="1" applyAlignment="1">
      <alignment horizontal="center"/>
    </xf>
    <xf numFmtId="2" fontId="40" fillId="3" borderId="14" xfId="0" quotePrefix="1" applyNumberFormat="1" applyFont="1" applyFill="1" applyBorder="1" applyAlignment="1">
      <alignment horizontal="center"/>
    </xf>
    <xf numFmtId="0" fontId="40" fillId="0" borderId="86" xfId="0" applyFont="1" applyBorder="1"/>
    <xf numFmtId="2" fontId="40" fillId="3" borderId="16" xfId="0" applyNumberFormat="1" applyFont="1" applyFill="1" applyBorder="1" applyAlignment="1">
      <alignment horizontal="center"/>
    </xf>
    <xf numFmtId="165" fontId="20" fillId="0" borderId="59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0" xfId="0" applyNumberFormat="1" applyFont="1" applyBorder="1" applyAlignment="1">
      <alignment horizontal="centerContinuous"/>
    </xf>
    <xf numFmtId="0" fontId="20" fillId="0" borderId="61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2" xfId="0" applyNumberFormat="1" applyFont="1" applyBorder="1" applyAlignment="1">
      <alignment horizontal="center"/>
    </xf>
    <xf numFmtId="0" fontId="20" fillId="0" borderId="63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4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6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67" xfId="3" applyNumberFormat="1" applyFont="1" applyBorder="1" applyAlignment="1">
      <alignment horizontal="right" vertical="top"/>
    </xf>
    <xf numFmtId="2" fontId="25" fillId="0" borderId="87" xfId="2" applyNumberFormat="1" applyFont="1" applyBorder="1"/>
    <xf numFmtId="2" fontId="32" fillId="0" borderId="89" xfId="0" applyNumberFormat="1" applyFont="1" applyBorder="1" applyAlignment="1">
      <alignment horizontal="center"/>
    </xf>
    <xf numFmtId="2" fontId="31" fillId="0" borderId="90" xfId="0" applyNumberFormat="1" applyFont="1" applyBorder="1" applyAlignment="1">
      <alignment horizontal="left"/>
    </xf>
    <xf numFmtId="2" fontId="31" fillId="0" borderId="90" xfId="0" applyNumberFormat="1" applyFont="1" applyBorder="1"/>
    <xf numFmtId="2" fontId="25" fillId="0" borderId="90" xfId="2" applyNumberFormat="1" applyFont="1" applyBorder="1"/>
    <xf numFmtId="2" fontId="32" fillId="0" borderId="53" xfId="0" applyNumberFormat="1" applyFont="1" applyBorder="1" applyAlignment="1">
      <alignment horizontal="left"/>
    </xf>
    <xf numFmtId="2" fontId="31" fillId="0" borderId="92" xfId="0" applyNumberFormat="1" applyFont="1" applyBorder="1" applyAlignment="1">
      <alignment horizontal="left"/>
    </xf>
    <xf numFmtId="2" fontId="31" fillId="0" borderId="93" xfId="0" applyNumberFormat="1" applyFont="1" applyBorder="1" applyAlignment="1">
      <alignment horizontal="left"/>
    </xf>
    <xf numFmtId="2" fontId="31" fillId="0" borderId="91" xfId="0" applyNumberFormat="1" applyFont="1" applyBorder="1"/>
    <xf numFmtId="2" fontId="23" fillId="0" borderId="69" xfId="3" applyNumberFormat="1" applyFont="1" applyBorder="1" applyAlignment="1">
      <alignment vertical="top"/>
    </xf>
    <xf numFmtId="2" fontId="40" fillId="2" borderId="82" xfId="0" applyNumberFormat="1" applyFont="1" applyFill="1" applyBorder="1" applyAlignment="1">
      <alignment horizontal="center"/>
    </xf>
    <xf numFmtId="2" fontId="40" fillId="2" borderId="61" xfId="0" applyNumberFormat="1" applyFont="1" applyFill="1" applyBorder="1" applyAlignment="1">
      <alignment horizontal="center"/>
    </xf>
    <xf numFmtId="2" fontId="40" fillId="2" borderId="82" xfId="0" quotePrefix="1" applyNumberFormat="1" applyFont="1" applyFill="1" applyBorder="1" applyAlignment="1">
      <alignment horizontal="center"/>
    </xf>
    <xf numFmtId="164" fontId="41" fillId="0" borderId="16" xfId="0" quotePrefix="1" applyNumberFormat="1" applyFont="1" applyBorder="1" applyAlignment="1">
      <alignment horizontal="center"/>
    </xf>
    <xf numFmtId="2" fontId="24" fillId="0" borderId="94" xfId="2" applyNumberFormat="1" applyFont="1" applyBorder="1" applyAlignment="1">
      <alignment horizontal="center"/>
    </xf>
    <xf numFmtId="0" fontId="19" fillId="0" borderId="68" xfId="0" applyFont="1" applyFill="1" applyBorder="1"/>
    <xf numFmtId="0" fontId="23" fillId="0" borderId="68" xfId="3" applyNumberFormat="1" applyFont="1" applyBorder="1"/>
    <xf numFmtId="0" fontId="26" fillId="0" borderId="95" xfId="3" applyNumberFormat="1" applyFont="1" applyBorder="1" applyAlignment="1">
      <alignment horizontal="center"/>
    </xf>
    <xf numFmtId="0" fontId="26" fillId="0" borderId="96" xfId="3" applyNumberFormat="1" applyFont="1" applyBorder="1" applyAlignment="1">
      <alignment horizontal="center" vertical="top"/>
    </xf>
    <xf numFmtId="2" fontId="26" fillId="0" borderId="96" xfId="3" applyNumberFormat="1" applyFont="1" applyBorder="1" applyAlignment="1">
      <alignment horizontal="center" vertical="top"/>
    </xf>
    <xf numFmtId="164" fontId="26" fillId="0" borderId="96" xfId="3" applyNumberFormat="1" applyFont="1" applyBorder="1" applyAlignment="1">
      <alignment horizontal="center" vertical="top"/>
    </xf>
    <xf numFmtId="164" fontId="26" fillId="0" borderId="97" xfId="3" applyNumberFormat="1" applyFont="1" applyBorder="1" applyAlignment="1">
      <alignment horizontal="center" vertical="top"/>
    </xf>
    <xf numFmtId="0" fontId="22" fillId="0" borderId="98" xfId="3" applyNumberFormat="1" applyFont="1" applyBorder="1" applyAlignment="1">
      <alignment horizontal="right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3" fillId="0" borderId="88" xfId="3" applyNumberFormat="1" applyFont="1" applyBorder="1"/>
    <xf numFmtId="2" fontId="23" fillId="0" borderId="47" xfId="3" applyNumberFormat="1" applyFont="1" applyBorder="1" applyAlignment="1">
      <alignment horizontal="right" vertical="top"/>
    </xf>
    <xf numFmtId="2" fontId="23" fillId="0" borderId="57" xfId="3" applyNumberFormat="1" applyFont="1" applyBorder="1" applyAlignment="1">
      <alignment horizontal="right" vertical="top"/>
    </xf>
    <xf numFmtId="2" fontId="23" fillId="0" borderId="56" xfId="3" applyNumberFormat="1" applyFont="1" applyBorder="1" applyAlignment="1">
      <alignment horizontal="right" vertical="top"/>
    </xf>
    <xf numFmtId="2" fontId="23" fillId="0" borderId="46" xfId="3" applyNumberFormat="1" applyFont="1" applyBorder="1" applyAlignment="1">
      <alignment horizontal="right" vertical="top"/>
    </xf>
    <xf numFmtId="164" fontId="29" fillId="0" borderId="100" xfId="3" applyNumberFormat="1" applyFont="1" applyBorder="1" applyAlignment="1">
      <alignment horizontal="right" vertical="top"/>
    </xf>
    <xf numFmtId="164" fontId="29" fillId="0" borderId="57" xfId="3" applyNumberFormat="1" applyFont="1" applyBorder="1" applyAlignment="1">
      <alignment horizontal="right" vertical="top"/>
    </xf>
    <xf numFmtId="164" fontId="29" fillId="0" borderId="56" xfId="3" applyNumberFormat="1" applyFont="1" applyBorder="1" applyAlignment="1">
      <alignment horizontal="right" vertical="top"/>
    </xf>
    <xf numFmtId="164" fontId="29" fillId="0" borderId="48" xfId="3" applyNumberFormat="1" applyFont="1" applyBorder="1" applyAlignment="1">
      <alignment horizontal="right" vertical="top"/>
    </xf>
    <xf numFmtId="0" fontId="23" fillId="0" borderId="99" xfId="3" applyNumberFormat="1" applyFont="1" applyBorder="1" applyAlignment="1">
      <alignment horizontal="left" vertical="top"/>
    </xf>
    <xf numFmtId="2" fontId="24" fillId="0" borderId="32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101" xfId="2" applyNumberFormat="1" applyFont="1" applyBorder="1" applyAlignment="1">
      <alignment horizontal="center"/>
    </xf>
    <xf numFmtId="2" fontId="25" fillId="0" borderId="33" xfId="2" applyNumberFormat="1" applyFont="1" applyBorder="1"/>
    <xf numFmtId="2" fontId="25" fillId="0" borderId="45" xfId="2" applyNumberFormat="1" applyFont="1" applyBorder="1"/>
    <xf numFmtId="2" fontId="31" fillId="0" borderId="33" xfId="0" applyNumberFormat="1" applyFont="1" applyBorder="1"/>
    <xf numFmtId="2" fontId="25" fillId="0" borderId="48" xfId="2" applyNumberFormat="1" applyFont="1" applyBorder="1"/>
    <xf numFmtId="2" fontId="24" fillId="0" borderId="102" xfId="2" applyNumberFormat="1" applyFont="1" applyBorder="1" applyAlignment="1">
      <alignment horizontal="center"/>
    </xf>
    <xf numFmtId="2" fontId="25" fillId="0" borderId="103" xfId="2" applyNumberFormat="1" applyFont="1" applyBorder="1"/>
    <xf numFmtId="2" fontId="25" fillId="0" borderId="104" xfId="2" applyNumberFormat="1" applyFont="1" applyBorder="1"/>
    <xf numFmtId="0" fontId="22" fillId="0" borderId="23" xfId="3" applyNumberFormat="1" applyFont="1" applyBorder="1"/>
    <xf numFmtId="0" fontId="42" fillId="0" borderId="0" xfId="0" applyFont="1"/>
    <xf numFmtId="0" fontId="40" fillId="0" borderId="81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3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/>
    </xf>
    <xf numFmtId="0" fontId="40" fillId="0" borderId="82" xfId="0" applyFont="1" applyBorder="1" applyAlignment="1">
      <alignment horizontal="center"/>
    </xf>
    <xf numFmtId="0" fontId="40" fillId="0" borderId="32" xfId="0" applyFont="1" applyBorder="1" applyAlignment="1">
      <alignment horizontal="center" wrapText="1"/>
    </xf>
    <xf numFmtId="0" fontId="40" fillId="0" borderId="84" xfId="0" applyFont="1" applyBorder="1" applyAlignment="1">
      <alignment horizontal="center" wrapText="1"/>
    </xf>
    <xf numFmtId="14" fontId="40" fillId="2" borderId="59" xfId="0" applyNumberFormat="1" applyFont="1" applyFill="1" applyBorder="1" applyAlignment="1">
      <alignment horizontal="center" wrapText="1"/>
    </xf>
    <xf numFmtId="14" fontId="40" fillId="3" borderId="26" xfId="0" applyNumberFormat="1" applyFont="1" applyFill="1" applyBorder="1" applyAlignment="1">
      <alignment horizontal="center" wrapText="1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I12" sqref="I12"/>
    </sheetView>
  </sheetViews>
  <sheetFormatPr defaultRowHeight="12.75" x14ac:dyDescent="0.2"/>
  <cols>
    <col min="1" max="2" width="9.140625" style="105"/>
    <col min="3" max="3" width="9.42578125" style="105" customWidth="1"/>
    <col min="4" max="16384" width="9.140625" style="105"/>
  </cols>
  <sheetData>
    <row r="2" spans="1:9" x14ac:dyDescent="0.2">
      <c r="B2" s="106" t="s">
        <v>0</v>
      </c>
      <c r="C2" s="106"/>
      <c r="D2" s="106"/>
      <c r="E2" s="106"/>
      <c r="F2" s="106"/>
    </row>
    <row r="3" spans="1:9" x14ac:dyDescent="0.2">
      <c r="B3" s="105" t="s">
        <v>182</v>
      </c>
    </row>
    <row r="4" spans="1:9" x14ac:dyDescent="0.2">
      <c r="B4" s="105" t="s">
        <v>1</v>
      </c>
    </row>
    <row r="5" spans="1:9" x14ac:dyDescent="0.2">
      <c r="B5" s="105" t="s">
        <v>2</v>
      </c>
    </row>
    <row r="7" spans="1:9" x14ac:dyDescent="0.2">
      <c r="B7" s="106" t="s">
        <v>3</v>
      </c>
      <c r="C7" s="106"/>
      <c r="D7" s="106"/>
      <c r="E7" s="106"/>
      <c r="F7" s="106"/>
      <c r="G7" s="106"/>
      <c r="H7" s="106"/>
    </row>
    <row r="8" spans="1:9" x14ac:dyDescent="0.2">
      <c r="B8" s="105" t="s">
        <v>4</v>
      </c>
    </row>
    <row r="9" spans="1:9" x14ac:dyDescent="0.2">
      <c r="A9" s="1"/>
    </row>
    <row r="10" spans="1:9" ht="18" x14ac:dyDescent="0.25">
      <c r="B10" s="107" t="s">
        <v>5</v>
      </c>
      <c r="C10" s="107"/>
      <c r="D10" s="107"/>
      <c r="E10" s="107"/>
      <c r="F10" s="107"/>
      <c r="G10" s="107"/>
      <c r="I10" s="105" t="s">
        <v>6</v>
      </c>
    </row>
    <row r="11" spans="1:9" ht="15" x14ac:dyDescent="0.25">
      <c r="B11" s="109" t="s">
        <v>178</v>
      </c>
      <c r="C11" s="108"/>
      <c r="I11" s="106" t="s">
        <v>184</v>
      </c>
    </row>
    <row r="12" spans="1:9" ht="22.5" customHeight="1" x14ac:dyDescent="0.2"/>
    <row r="13" spans="1:9" ht="15.75" x14ac:dyDescent="0.25">
      <c r="C13" s="111" t="s">
        <v>181</v>
      </c>
      <c r="D13" s="109"/>
      <c r="E13" s="109"/>
      <c r="F13" s="109"/>
      <c r="G13" s="109"/>
      <c r="H13" s="108"/>
    </row>
    <row r="15" spans="1:9" x14ac:dyDescent="0.2">
      <c r="B15" s="105" t="s">
        <v>153</v>
      </c>
    </row>
    <row r="17" spans="1:11" x14ac:dyDescent="0.2">
      <c r="B17" s="105" t="s">
        <v>7</v>
      </c>
    </row>
    <row r="18" spans="1:11" x14ac:dyDescent="0.2">
      <c r="B18" s="105" t="s">
        <v>8</v>
      </c>
    </row>
    <row r="19" spans="1:11" x14ac:dyDescent="0.2">
      <c r="B19" s="105" t="s">
        <v>9</v>
      </c>
    </row>
    <row r="20" spans="1:11" x14ac:dyDescent="0.2">
      <c r="B20" s="105" t="s">
        <v>10</v>
      </c>
    </row>
    <row r="21" spans="1:11" x14ac:dyDescent="0.2">
      <c r="B21" s="105" t="s">
        <v>11</v>
      </c>
    </row>
    <row r="22" spans="1:11" x14ac:dyDescent="0.2">
      <c r="B22" s="105" t="s">
        <v>12</v>
      </c>
      <c r="K22" s="10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05" t="s">
        <v>13</v>
      </c>
    </row>
    <row r="26" spans="1:11" x14ac:dyDescent="0.2">
      <c r="B26" s="110" t="s">
        <v>14</v>
      </c>
      <c r="C26" s="110"/>
      <c r="D26" s="110"/>
      <c r="E26" s="110"/>
    </row>
    <row r="29" spans="1:11" x14ac:dyDescent="0.2">
      <c r="B29" s="106" t="s">
        <v>131</v>
      </c>
      <c r="C29" s="10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6"/>
  <sheetViews>
    <sheetView showGridLines="0" zoomScale="96" zoomScaleNormal="96" workbookViewId="0">
      <selection activeCell="A31" sqref="A31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4" t="s">
        <v>118</v>
      </c>
      <c r="H2" s="45"/>
      <c r="I2" s="45"/>
      <c r="J2" s="45"/>
      <c r="K2" s="46"/>
      <c r="L2" s="46"/>
      <c r="M2" s="46"/>
      <c r="N2" s="47"/>
    </row>
    <row r="3" spans="1:14" ht="60.75" x14ac:dyDescent="0.3">
      <c r="A3" s="29" t="s">
        <v>119</v>
      </c>
      <c r="B3" s="30" t="s">
        <v>16</v>
      </c>
      <c r="C3" s="133">
        <v>43922</v>
      </c>
      <c r="D3" s="134"/>
      <c r="E3" s="135">
        <v>43916</v>
      </c>
      <c r="F3" s="136"/>
      <c r="G3" s="48" t="s">
        <v>120</v>
      </c>
      <c r="H3" s="49"/>
      <c r="I3" s="50" t="s">
        <v>121</v>
      </c>
      <c r="J3" s="49"/>
      <c r="K3" s="50" t="s">
        <v>122</v>
      </c>
      <c r="L3" s="49"/>
      <c r="M3" s="50" t="s">
        <v>123</v>
      </c>
      <c r="N3" s="51"/>
    </row>
    <row r="4" spans="1:14" ht="21" thickBot="1" x14ac:dyDescent="0.35">
      <c r="A4" s="31"/>
      <c r="B4" s="32"/>
      <c r="C4" s="137" t="s">
        <v>17</v>
      </c>
      <c r="D4" s="138" t="s">
        <v>18</v>
      </c>
      <c r="E4" s="139" t="s">
        <v>17</v>
      </c>
      <c r="F4" s="140" t="s">
        <v>18</v>
      </c>
      <c r="G4" s="52" t="s">
        <v>17</v>
      </c>
      <c r="H4" s="53" t="s">
        <v>18</v>
      </c>
      <c r="I4" s="54" t="s">
        <v>17</v>
      </c>
      <c r="J4" s="53" t="s">
        <v>18</v>
      </c>
      <c r="K4" s="54" t="s">
        <v>17</v>
      </c>
      <c r="L4" s="53" t="s">
        <v>18</v>
      </c>
      <c r="M4" s="54" t="s">
        <v>17</v>
      </c>
      <c r="N4" s="55" t="s">
        <v>18</v>
      </c>
    </row>
    <row r="5" spans="1:14" ht="21" thickBot="1" x14ac:dyDescent="0.3">
      <c r="A5" s="56">
        <v>1</v>
      </c>
      <c r="B5" s="57">
        <v>2</v>
      </c>
      <c r="C5" s="141">
        <v>3</v>
      </c>
      <c r="D5" s="142">
        <v>4</v>
      </c>
      <c r="E5" s="142">
        <v>5</v>
      </c>
      <c r="F5" s="143">
        <v>6</v>
      </c>
      <c r="G5" s="58">
        <v>7</v>
      </c>
      <c r="H5" s="59">
        <v>8</v>
      </c>
      <c r="I5" s="59">
        <v>9</v>
      </c>
      <c r="J5" s="59">
        <v>10</v>
      </c>
      <c r="K5" s="59">
        <v>11</v>
      </c>
      <c r="L5" s="59">
        <v>12</v>
      </c>
      <c r="M5" s="59">
        <v>13</v>
      </c>
      <c r="N5" s="60">
        <v>14</v>
      </c>
    </row>
    <row r="6" spans="1:14" ht="21" thickBot="1" x14ac:dyDescent="0.35">
      <c r="A6" s="33" t="s">
        <v>124</v>
      </c>
      <c r="B6" s="61"/>
      <c r="C6" s="144"/>
      <c r="D6" s="144"/>
      <c r="E6" s="144"/>
      <c r="F6" s="144"/>
      <c r="G6" s="62"/>
      <c r="H6" s="63"/>
      <c r="I6" s="63"/>
      <c r="J6" s="63"/>
      <c r="K6" s="63"/>
      <c r="L6" s="63"/>
      <c r="M6" s="63"/>
      <c r="N6" s="64"/>
    </row>
    <row r="7" spans="1:14" ht="20.25" x14ac:dyDescent="0.3">
      <c r="A7" s="65" t="s">
        <v>126</v>
      </c>
      <c r="B7" s="66" t="s">
        <v>19</v>
      </c>
      <c r="C7" s="145">
        <v>0.8666666666666667</v>
      </c>
      <c r="D7" s="146">
        <v>1.2166666666666668</v>
      </c>
      <c r="E7" s="147">
        <v>0.88000000000000012</v>
      </c>
      <c r="F7" s="148">
        <v>1.32</v>
      </c>
      <c r="G7" s="67">
        <v>-1.5151515151515247</v>
      </c>
      <c r="H7" s="68">
        <v>-7.8282828282828234</v>
      </c>
      <c r="I7" s="69">
        <v>-6.666666666666667</v>
      </c>
      <c r="J7" s="68">
        <v>-6.4102564102564212</v>
      </c>
      <c r="K7" s="69">
        <v>-5.0228310502283051</v>
      </c>
      <c r="L7" s="68">
        <v>-1.6835016835016776</v>
      </c>
      <c r="M7" s="69">
        <v>-3.7037037037037028</v>
      </c>
      <c r="N7" s="70">
        <v>-2.1072796934865652</v>
      </c>
    </row>
    <row r="8" spans="1:14" ht="20.25" x14ac:dyDescent="0.3">
      <c r="A8" s="164" t="s">
        <v>20</v>
      </c>
      <c r="B8" s="66" t="s">
        <v>19</v>
      </c>
      <c r="C8" s="145">
        <v>10</v>
      </c>
      <c r="D8" s="146">
        <v>15</v>
      </c>
      <c r="E8" s="147">
        <v>10</v>
      </c>
      <c r="F8" s="148">
        <v>15</v>
      </c>
      <c r="G8" s="67">
        <v>0</v>
      </c>
      <c r="H8" s="68">
        <v>0</v>
      </c>
      <c r="I8" s="69">
        <v>0</v>
      </c>
      <c r="J8" s="68">
        <v>0</v>
      </c>
      <c r="K8" s="69">
        <v>-33.333333333333329</v>
      </c>
      <c r="L8" s="68">
        <v>-14.285714285714285</v>
      </c>
      <c r="M8" s="69">
        <v>-27.27272727272727</v>
      </c>
      <c r="N8" s="70">
        <v>-14.285714285714285</v>
      </c>
    </row>
    <row r="9" spans="1:14" ht="20.25" x14ac:dyDescent="0.3">
      <c r="A9" s="71" t="s">
        <v>21</v>
      </c>
      <c r="B9" s="66" t="s">
        <v>19</v>
      </c>
      <c r="C9" s="145">
        <v>1.4666666666666668</v>
      </c>
      <c r="D9" s="146">
        <v>1.8527777777777779</v>
      </c>
      <c r="E9" s="147">
        <v>1.3900000000000001</v>
      </c>
      <c r="F9" s="148">
        <v>1.8933333333333333</v>
      </c>
      <c r="G9" s="67">
        <v>5.5155875299760186</v>
      </c>
      <c r="H9" s="68">
        <v>-2.1420187793427177</v>
      </c>
      <c r="I9" s="69">
        <v>10.691823899371082</v>
      </c>
      <c r="J9" s="68">
        <v>11.166666666666682</v>
      </c>
      <c r="K9" s="69">
        <v>3.2258064516129235</v>
      </c>
      <c r="L9" s="68">
        <v>10.038769281530973</v>
      </c>
      <c r="M9" s="69">
        <v>4.0540540540540713</v>
      </c>
      <c r="N9" s="70">
        <v>11.517149135377856</v>
      </c>
    </row>
    <row r="10" spans="1:14" ht="20.25" x14ac:dyDescent="0.3">
      <c r="A10" s="165" t="s">
        <v>22</v>
      </c>
      <c r="B10" s="66" t="s">
        <v>19</v>
      </c>
      <c r="C10" s="145">
        <v>0.88749999999999996</v>
      </c>
      <c r="D10" s="146">
        <v>1.1000000000000001</v>
      </c>
      <c r="E10" s="147">
        <v>0.85</v>
      </c>
      <c r="F10" s="148">
        <v>1.1499999999999999</v>
      </c>
      <c r="G10" s="67">
        <v>4.4117647058823506</v>
      </c>
      <c r="H10" s="68">
        <v>-4.3478260869565064</v>
      </c>
      <c r="I10" s="69">
        <v>-9.7457627118644172</v>
      </c>
      <c r="J10" s="68">
        <v>-8.9655172413792972</v>
      </c>
      <c r="K10" s="69">
        <v>17.032967032967029</v>
      </c>
      <c r="L10" s="68">
        <v>11.864406779661033</v>
      </c>
      <c r="M10" s="69">
        <v>9.5679012345679038</v>
      </c>
      <c r="N10" s="70">
        <v>11.675126903553322</v>
      </c>
    </row>
    <row r="11" spans="1:14" ht="20.25" x14ac:dyDescent="0.3">
      <c r="A11" s="71" t="s">
        <v>23</v>
      </c>
      <c r="B11" s="66" t="s">
        <v>19</v>
      </c>
      <c r="C11" s="145">
        <v>1.1499999999999999</v>
      </c>
      <c r="D11" s="146">
        <v>1.55</v>
      </c>
      <c r="E11" s="147">
        <v>1.3</v>
      </c>
      <c r="F11" s="148">
        <v>1.7399999999999998</v>
      </c>
      <c r="G11" s="67">
        <v>-11.538461538461549</v>
      </c>
      <c r="H11" s="68">
        <v>-10.919540229885042</v>
      </c>
      <c r="I11" s="69">
        <v>-6.7567567567567686</v>
      </c>
      <c r="J11" s="68">
        <v>-5.7432432432432492</v>
      </c>
      <c r="K11" s="69">
        <v>-1.0752688172042975</v>
      </c>
      <c r="L11" s="68">
        <v>-1.5873015873015954</v>
      </c>
      <c r="M11" s="69">
        <v>0</v>
      </c>
      <c r="N11" s="70">
        <v>4.3269230769230758</v>
      </c>
    </row>
    <row r="12" spans="1:14" ht="20.25" x14ac:dyDescent="0.3">
      <c r="A12" s="71" t="s">
        <v>25</v>
      </c>
      <c r="B12" s="66" t="s">
        <v>19</v>
      </c>
      <c r="C12" s="145">
        <v>5.666666666666667</v>
      </c>
      <c r="D12" s="146">
        <v>6.333333333333333</v>
      </c>
      <c r="E12" s="147">
        <v>4.75</v>
      </c>
      <c r="F12" s="148">
        <v>6.5</v>
      </c>
      <c r="G12" s="67">
        <v>19.298245614035096</v>
      </c>
      <c r="H12" s="68">
        <v>-2.5641025641025683</v>
      </c>
      <c r="I12" s="69">
        <v>-29.166666666666664</v>
      </c>
      <c r="J12" s="68">
        <v>-33.333333333333336</v>
      </c>
      <c r="K12" s="69">
        <v>-42.372881355932201</v>
      </c>
      <c r="L12" s="68">
        <v>-40.625</v>
      </c>
      <c r="M12" s="69">
        <v>-40.350877192982452</v>
      </c>
      <c r="N12" s="70">
        <v>-39.682539682539684</v>
      </c>
    </row>
    <row r="13" spans="1:14" ht="20.25" x14ac:dyDescent="0.3">
      <c r="A13" s="71" t="s">
        <v>26</v>
      </c>
      <c r="B13" s="66" t="s">
        <v>19</v>
      </c>
      <c r="C13" s="145">
        <v>3.8200000000000003</v>
      </c>
      <c r="D13" s="146">
        <v>4.7799999999999994</v>
      </c>
      <c r="E13" s="147">
        <v>4.333333333333333</v>
      </c>
      <c r="F13" s="148">
        <v>5.583333333333333</v>
      </c>
      <c r="G13" s="67">
        <v>-11.846153846153834</v>
      </c>
      <c r="H13" s="68">
        <v>-14.388059701492544</v>
      </c>
      <c r="I13" s="69">
        <v>-48.477842003853553</v>
      </c>
      <c r="J13" s="68">
        <v>-46.464000000000013</v>
      </c>
      <c r="K13" s="69">
        <v>-54.16</v>
      </c>
      <c r="L13" s="68">
        <v>-56.872180451127832</v>
      </c>
      <c r="M13" s="69">
        <v>-63.269230769230766</v>
      </c>
      <c r="N13" s="70">
        <v>-60.495867768595048</v>
      </c>
    </row>
    <row r="14" spans="1:14" ht="20.25" x14ac:dyDescent="0.3">
      <c r="A14" s="71" t="s">
        <v>27</v>
      </c>
      <c r="B14" s="66" t="s">
        <v>19</v>
      </c>
      <c r="C14" s="145">
        <v>5.916666666666667</v>
      </c>
      <c r="D14" s="146">
        <v>7.416666666666667</v>
      </c>
      <c r="E14" s="147">
        <v>5.9</v>
      </c>
      <c r="F14" s="148">
        <v>7.6</v>
      </c>
      <c r="G14" s="67">
        <v>0.28248587570621364</v>
      </c>
      <c r="H14" s="68">
        <v>-2.4122807017543777</v>
      </c>
      <c r="I14" s="69">
        <v>-6.1963271237944211</v>
      </c>
      <c r="J14" s="68">
        <v>-3.2082653616095622</v>
      </c>
      <c r="K14" s="69">
        <v>-6.2149131497259029</v>
      </c>
      <c r="L14" s="68">
        <v>-3.5230352303522996</v>
      </c>
      <c r="M14" s="69">
        <v>-2.5490196078431282</v>
      </c>
      <c r="N14" s="70">
        <v>0.47738855557706028</v>
      </c>
    </row>
    <row r="15" spans="1:14" ht="20.25" x14ac:dyDescent="0.3">
      <c r="A15" s="71" t="s">
        <v>28</v>
      </c>
      <c r="B15" s="66" t="s">
        <v>19</v>
      </c>
      <c r="C15" s="145">
        <v>2.2333333333333329</v>
      </c>
      <c r="D15" s="146">
        <v>3.15</v>
      </c>
      <c r="E15" s="147">
        <v>2.2999999999999998</v>
      </c>
      <c r="F15" s="148">
        <v>3.4299999999999997</v>
      </c>
      <c r="G15" s="67">
        <v>-2.8985507246376905</v>
      </c>
      <c r="H15" s="68">
        <v>-8.1632653061224438</v>
      </c>
      <c r="I15" s="69">
        <v>-10.666666666666682</v>
      </c>
      <c r="J15" s="68">
        <v>-5.6179775280899005</v>
      </c>
      <c r="K15" s="69">
        <v>-4.9645390070922009</v>
      </c>
      <c r="L15" s="68">
        <v>-1.1764705882352968</v>
      </c>
      <c r="M15" s="69">
        <v>2.1786492374727384</v>
      </c>
      <c r="N15" s="70">
        <v>6.0096153846153779</v>
      </c>
    </row>
    <row r="16" spans="1:14" ht="20.25" x14ac:dyDescent="0.3">
      <c r="A16" s="71" t="s">
        <v>29</v>
      </c>
      <c r="B16" s="66" t="s">
        <v>19</v>
      </c>
      <c r="C16" s="145">
        <v>11.833333333333332</v>
      </c>
      <c r="D16" s="146">
        <v>14.291666666666668</v>
      </c>
      <c r="E16" s="147">
        <v>10.777777777777777</v>
      </c>
      <c r="F16" s="148">
        <v>14.111111111111112</v>
      </c>
      <c r="G16" s="67">
        <v>9.7938144329896897</v>
      </c>
      <c r="H16" s="68">
        <v>1.2795275590551165</v>
      </c>
      <c r="I16" s="69">
        <v>-12.883435582822086</v>
      </c>
      <c r="J16" s="68">
        <v>-16.341463414634134</v>
      </c>
      <c r="K16" s="69">
        <v>-30.392156862745107</v>
      </c>
      <c r="L16" s="68">
        <v>-23.890532544378683</v>
      </c>
      <c r="M16" s="69">
        <v>-27.17948717948719</v>
      </c>
      <c r="N16" s="70">
        <v>-28.541666666666661</v>
      </c>
    </row>
    <row r="17" spans="1:14" ht="20.25" x14ac:dyDescent="0.3">
      <c r="A17" s="71" t="s">
        <v>159</v>
      </c>
      <c r="B17" s="66" t="s">
        <v>19</v>
      </c>
      <c r="C17" s="145">
        <v>13.75</v>
      </c>
      <c r="D17" s="146">
        <v>16.194444444444446</v>
      </c>
      <c r="E17" s="147">
        <v>12.7</v>
      </c>
      <c r="F17" s="148">
        <v>17.666666666666664</v>
      </c>
      <c r="G17" s="67">
        <v>8.2677165354330775</v>
      </c>
      <c r="H17" s="68">
        <v>-8.3333333333333091</v>
      </c>
      <c r="I17" s="69">
        <v>-13.176173437171117</v>
      </c>
      <c r="J17" s="68">
        <v>-23.595093310966643</v>
      </c>
      <c r="K17" s="69">
        <v>-13.934426229508198</v>
      </c>
      <c r="L17" s="68">
        <v>-23.404654654654642</v>
      </c>
      <c r="M17" s="69">
        <v>-5.4828150572831413</v>
      </c>
      <c r="N17" s="70">
        <v>-24.341861327400796</v>
      </c>
    </row>
    <row r="18" spans="1:14" ht="20.25" x14ac:dyDescent="0.3">
      <c r="A18" s="71" t="s">
        <v>41</v>
      </c>
      <c r="B18" s="66" t="s">
        <v>19</v>
      </c>
      <c r="C18" s="145">
        <v>2.6666666666666665</v>
      </c>
      <c r="D18" s="146">
        <v>3.6</v>
      </c>
      <c r="E18" s="147">
        <v>2.6</v>
      </c>
      <c r="F18" s="148">
        <v>3.3</v>
      </c>
      <c r="G18" s="67">
        <v>2.564102564102555</v>
      </c>
      <c r="H18" s="68">
        <v>9.0909090909090988</v>
      </c>
      <c r="I18" s="69">
        <v>-7.2463768115942084</v>
      </c>
      <c r="J18" s="68">
        <v>-3.9999999999999973</v>
      </c>
      <c r="K18" s="69">
        <v>20.527306967984931</v>
      </c>
      <c r="L18" s="68">
        <v>23.076923076923087</v>
      </c>
      <c r="M18" s="69">
        <v>27.999999999999986</v>
      </c>
      <c r="N18" s="70">
        <v>40.259740259740248</v>
      </c>
    </row>
    <row r="19" spans="1:14" ht="20.25" x14ac:dyDescent="0.3">
      <c r="A19" s="71" t="s">
        <v>30</v>
      </c>
      <c r="B19" s="66" t="s">
        <v>31</v>
      </c>
      <c r="C19" s="145">
        <v>1.54</v>
      </c>
      <c r="D19" s="146">
        <v>1.8699999999999999</v>
      </c>
      <c r="E19" s="147">
        <v>1.625</v>
      </c>
      <c r="F19" s="148">
        <v>2.0249999999999999</v>
      </c>
      <c r="G19" s="67">
        <v>-5.2307692307692282</v>
      </c>
      <c r="H19" s="68">
        <v>-7.654320987654323</v>
      </c>
      <c r="I19" s="69">
        <v>-5.954198473282438</v>
      </c>
      <c r="J19" s="68">
        <v>-7.654320987654323</v>
      </c>
      <c r="K19" s="69">
        <v>-2.7368421052631509</v>
      </c>
      <c r="L19" s="68">
        <v>-7.2727272727272956</v>
      </c>
      <c r="M19" s="69">
        <v>-0.64516129032256697</v>
      </c>
      <c r="N19" s="70">
        <v>-7.654320987654323</v>
      </c>
    </row>
    <row r="20" spans="1:14" ht="20.25" x14ac:dyDescent="0.3">
      <c r="A20" s="72" t="s">
        <v>32</v>
      </c>
      <c r="B20" s="66" t="s">
        <v>33</v>
      </c>
      <c r="C20" s="145">
        <v>2.0840000000000001</v>
      </c>
      <c r="D20" s="146">
        <v>2.7399999999999998</v>
      </c>
      <c r="E20" s="147">
        <v>2.3250000000000002</v>
      </c>
      <c r="F20" s="148">
        <v>3.2</v>
      </c>
      <c r="G20" s="67">
        <v>-10.365591397849466</v>
      </c>
      <c r="H20" s="68">
        <v>-14.375000000000012</v>
      </c>
      <c r="I20" s="69">
        <v>-7.6708860759493627</v>
      </c>
      <c r="J20" s="68">
        <v>-8.6666666666666732</v>
      </c>
      <c r="K20" s="69">
        <v>-14.856031128404656</v>
      </c>
      <c r="L20" s="68">
        <v>-15.132743362831869</v>
      </c>
      <c r="M20" s="69">
        <v>-17.265108072342308</v>
      </c>
      <c r="N20" s="70">
        <v>-13.519200420831151</v>
      </c>
    </row>
    <row r="21" spans="1:14" ht="20.25" x14ac:dyDescent="0.3">
      <c r="A21" s="72" t="s">
        <v>56</v>
      </c>
      <c r="B21" s="66" t="s">
        <v>19</v>
      </c>
      <c r="C21" s="145">
        <v>2.0249999999999999</v>
      </c>
      <c r="D21" s="146">
        <v>2.7333333333333329</v>
      </c>
      <c r="E21" s="147">
        <v>1.97</v>
      </c>
      <c r="F21" s="148">
        <v>2.8199999999999994</v>
      </c>
      <c r="G21" s="67">
        <v>2.7918781725888295</v>
      </c>
      <c r="H21" s="68">
        <v>-3.0732860520094492</v>
      </c>
      <c r="I21" s="69">
        <v>-0.13698630136986253</v>
      </c>
      <c r="J21" s="68">
        <v>-1.2048192771084614</v>
      </c>
      <c r="K21" s="69">
        <v>5.1948051948052001</v>
      </c>
      <c r="L21" s="68">
        <v>1.7054263565891161</v>
      </c>
      <c r="M21" s="69">
        <v>12.499999999999991</v>
      </c>
      <c r="N21" s="70">
        <v>10.597302504816936</v>
      </c>
    </row>
    <row r="22" spans="1:14" ht="21" thickBot="1" x14ac:dyDescent="0.35">
      <c r="A22" s="72" t="s">
        <v>34</v>
      </c>
      <c r="B22" s="66" t="s">
        <v>19</v>
      </c>
      <c r="C22" s="145">
        <v>1.211111111111111</v>
      </c>
      <c r="D22" s="146">
        <v>1.5966666666666667</v>
      </c>
      <c r="E22" s="147">
        <v>1.2833333333333334</v>
      </c>
      <c r="F22" s="148">
        <v>1.6060000000000003</v>
      </c>
      <c r="G22" s="67">
        <v>-5.6277056277056419</v>
      </c>
      <c r="H22" s="68">
        <v>-0.58115400581155896</v>
      </c>
      <c r="I22" s="69">
        <v>-4.9418604651162905</v>
      </c>
      <c r="J22" s="68">
        <v>-4.2638241172551767</v>
      </c>
      <c r="K22" s="69">
        <v>10.730158730158699</v>
      </c>
      <c r="L22" s="68">
        <v>12.079555425563015</v>
      </c>
      <c r="M22" s="69">
        <v>2.1419009370816715</v>
      </c>
      <c r="N22" s="70">
        <v>8.2311168495803599</v>
      </c>
    </row>
    <row r="23" spans="1:14" ht="21" thickBot="1" x14ac:dyDescent="0.35">
      <c r="A23" s="33" t="s">
        <v>162</v>
      </c>
      <c r="B23" s="61"/>
      <c r="C23" s="144"/>
      <c r="D23" s="144"/>
      <c r="E23" s="144"/>
      <c r="F23" s="144"/>
      <c r="G23" s="62"/>
      <c r="H23" s="63"/>
      <c r="I23" s="63"/>
      <c r="J23" s="63"/>
      <c r="K23" s="63"/>
      <c r="L23" s="63"/>
      <c r="M23" s="63"/>
      <c r="N23" s="64"/>
    </row>
    <row r="24" spans="1:14" ht="21" thickBot="1" x14ac:dyDescent="0.35">
      <c r="A24" s="71" t="s">
        <v>35</v>
      </c>
      <c r="B24" s="66" t="s">
        <v>19</v>
      </c>
      <c r="C24" s="145">
        <v>3.4499999999999997</v>
      </c>
      <c r="D24" s="146">
        <v>4.75</v>
      </c>
      <c r="E24" s="147">
        <v>3.44</v>
      </c>
      <c r="F24" s="148">
        <v>4.9000000000000004</v>
      </c>
      <c r="G24" s="67">
        <v>0.29069767441859845</v>
      </c>
      <c r="H24" s="68">
        <v>-3.0612244897959253</v>
      </c>
      <c r="I24" s="69">
        <v>-1.9576886643511364</v>
      </c>
      <c r="J24" s="68">
        <v>1.6646848989298586</v>
      </c>
      <c r="K24" s="69">
        <v>3.3707865168539137</v>
      </c>
      <c r="L24" s="68">
        <v>-0.78328981723236857</v>
      </c>
      <c r="M24" s="69">
        <v>3.6480686695278841</v>
      </c>
      <c r="N24" s="70">
        <v>0.75757575757575479</v>
      </c>
    </row>
    <row r="25" spans="1:14" ht="20.25" x14ac:dyDescent="0.3">
      <c r="A25" s="166" t="s">
        <v>158</v>
      </c>
      <c r="B25" s="167"/>
      <c r="C25" s="168"/>
      <c r="D25" s="168"/>
      <c r="E25" s="168"/>
      <c r="F25" s="168"/>
      <c r="G25" s="169"/>
      <c r="H25" s="169"/>
      <c r="I25" s="169"/>
      <c r="J25" s="169"/>
      <c r="K25" s="169"/>
      <c r="L25" s="169"/>
      <c r="M25" s="169"/>
      <c r="N25" s="170"/>
    </row>
    <row r="26" spans="1:14" ht="20.25" x14ac:dyDescent="0.3">
      <c r="A26" s="171" t="s">
        <v>168</v>
      </c>
      <c r="B26" s="66" t="s">
        <v>19</v>
      </c>
      <c r="C26" s="145">
        <v>3.3333333333333335</v>
      </c>
      <c r="D26" s="146">
        <v>5</v>
      </c>
      <c r="E26" s="147">
        <v>3.3333333333333335</v>
      </c>
      <c r="F26" s="148">
        <v>5</v>
      </c>
      <c r="G26" s="67">
        <v>0</v>
      </c>
      <c r="H26" s="68">
        <v>0</v>
      </c>
      <c r="I26" s="69">
        <v>5.2631578947368372</v>
      </c>
      <c r="J26" s="68">
        <v>18.3431952662722</v>
      </c>
      <c r="K26" s="69">
        <v>-0.99009900990098665</v>
      </c>
      <c r="L26" s="68">
        <v>17.647058823529413</v>
      </c>
      <c r="M26" s="69">
        <v>-0.99009900990098665</v>
      </c>
      <c r="N26" s="70">
        <v>22.448979591836718</v>
      </c>
    </row>
    <row r="27" spans="1:14" ht="20.25" x14ac:dyDescent="0.3">
      <c r="A27" s="171" t="s">
        <v>163</v>
      </c>
      <c r="B27" s="66" t="s">
        <v>19</v>
      </c>
      <c r="C27" s="145">
        <v>2.84</v>
      </c>
      <c r="D27" s="146">
        <v>3.95</v>
      </c>
      <c r="E27" s="147">
        <v>3.22</v>
      </c>
      <c r="F27" s="148">
        <v>4.666666666666667</v>
      </c>
      <c r="G27" s="67">
        <v>-11.801242236024855</v>
      </c>
      <c r="H27" s="68">
        <v>-15.357142857142858</v>
      </c>
      <c r="I27" s="69">
        <v>-2.905982905982905</v>
      </c>
      <c r="J27" s="68">
        <v>0</v>
      </c>
      <c r="K27" s="69">
        <v>-14.800000000000008</v>
      </c>
      <c r="L27" s="68">
        <v>-15.357142857142858</v>
      </c>
      <c r="M27" s="69">
        <v>-11.801242236024855</v>
      </c>
      <c r="N27" s="70">
        <v>-11.080540270135078</v>
      </c>
    </row>
    <row r="28" spans="1:14" ht="20.25" x14ac:dyDescent="0.3">
      <c r="A28" s="171" t="s">
        <v>160</v>
      </c>
      <c r="B28" s="66" t="s">
        <v>19</v>
      </c>
      <c r="C28" s="145">
        <v>1.9988888888888889</v>
      </c>
      <c r="D28" s="146">
        <v>2.7777777777777781</v>
      </c>
      <c r="E28" s="147">
        <v>1.8888888888888891</v>
      </c>
      <c r="F28" s="148">
        <v>2.7777777777777781</v>
      </c>
      <c r="G28" s="67">
        <v>5.8235294117646985</v>
      </c>
      <c r="H28" s="68">
        <v>0</v>
      </c>
      <c r="I28" s="69">
        <v>-2.756756756756745</v>
      </c>
      <c r="J28" s="68">
        <v>-5.6603773584905603</v>
      </c>
      <c r="K28" s="69">
        <v>5.8235294117646985</v>
      </c>
      <c r="L28" s="68">
        <v>6.3829787234042659</v>
      </c>
      <c r="M28" s="69">
        <v>5.8235294117646985</v>
      </c>
      <c r="N28" s="70">
        <v>6.3829787234042659</v>
      </c>
    </row>
    <row r="29" spans="1:14" ht="20.25" x14ac:dyDescent="0.3">
      <c r="A29" s="171" t="s">
        <v>165</v>
      </c>
      <c r="B29" s="66" t="s">
        <v>19</v>
      </c>
      <c r="C29" s="145">
        <v>2.1988888888888889</v>
      </c>
      <c r="D29" s="146">
        <v>2.6</v>
      </c>
      <c r="E29" s="147">
        <v>2.333333333333333</v>
      </c>
      <c r="F29" s="148">
        <v>3</v>
      </c>
      <c r="G29" s="67">
        <v>-5.7619047619047503</v>
      </c>
      <c r="H29" s="68">
        <v>-13.33333333333333</v>
      </c>
      <c r="I29" s="69">
        <v>-2.5123152709359595</v>
      </c>
      <c r="J29" s="68">
        <v>-4.8780487804877888</v>
      </c>
      <c r="K29" s="69">
        <v>-5.7619047619047503</v>
      </c>
      <c r="L29" s="68">
        <v>-13.33333333333333</v>
      </c>
      <c r="M29" s="69">
        <v>-5.7619047619047503</v>
      </c>
      <c r="N29" s="70">
        <v>-13.33333333333333</v>
      </c>
    </row>
    <row r="30" spans="1:14" ht="20.25" x14ac:dyDescent="0.3">
      <c r="A30" s="171" t="s">
        <v>166</v>
      </c>
      <c r="B30" s="66" t="s">
        <v>19</v>
      </c>
      <c r="C30" s="145">
        <v>2.0150000000000001</v>
      </c>
      <c r="D30" s="146">
        <v>2.4</v>
      </c>
      <c r="E30" s="147">
        <v>2</v>
      </c>
      <c r="F30" s="148">
        <v>3</v>
      </c>
      <c r="G30" s="67">
        <v>0.75000000000000622</v>
      </c>
      <c r="H30" s="68">
        <v>-20.000000000000004</v>
      </c>
      <c r="I30" s="69">
        <v>3.3333333333333424</v>
      </c>
      <c r="J30" s="68">
        <v>-7.6923076923076987</v>
      </c>
      <c r="K30" s="69">
        <v>0.75000000000000622</v>
      </c>
      <c r="L30" s="68">
        <v>-4.0000000000000036</v>
      </c>
      <c r="M30" s="69">
        <v>6.0526315789473797</v>
      </c>
      <c r="N30" s="70">
        <v>19.999999999999996</v>
      </c>
    </row>
    <row r="31" spans="1:14" ht="20.25" x14ac:dyDescent="0.3">
      <c r="A31" s="171" t="s">
        <v>164</v>
      </c>
      <c r="B31" s="66" t="s">
        <v>19</v>
      </c>
      <c r="C31" s="145">
        <v>1.7877777777777777</v>
      </c>
      <c r="D31" s="146">
        <v>2.3777777777777778</v>
      </c>
      <c r="E31" s="147">
        <v>1.6666666666666665</v>
      </c>
      <c r="F31" s="148">
        <v>2.666666666666667</v>
      </c>
      <c r="G31" s="67">
        <v>7.266666666666671</v>
      </c>
      <c r="H31" s="68">
        <v>-10.833333333333343</v>
      </c>
      <c r="I31" s="69">
        <v>2.4840764331210128</v>
      </c>
      <c r="J31" s="68">
        <v>-5.3097345132743357</v>
      </c>
      <c r="K31" s="69">
        <v>7.266666666666671</v>
      </c>
      <c r="L31" s="68">
        <v>-1.609195402298863</v>
      </c>
      <c r="M31" s="69">
        <v>7.266666666666671</v>
      </c>
      <c r="N31" s="70">
        <v>9.7435897435897285</v>
      </c>
    </row>
    <row r="32" spans="1:14" ht="20.25" x14ac:dyDescent="0.3">
      <c r="A32" s="171" t="s">
        <v>161</v>
      </c>
      <c r="B32" s="66" t="s">
        <v>19</v>
      </c>
      <c r="C32" s="145">
        <v>2.1458333333333335</v>
      </c>
      <c r="D32" s="146">
        <v>2.9083333333333332</v>
      </c>
      <c r="E32" s="147">
        <v>2.2111111111111108</v>
      </c>
      <c r="F32" s="148">
        <v>3.2111111111111108</v>
      </c>
      <c r="G32" s="67">
        <v>-2.9522613065326433</v>
      </c>
      <c r="H32" s="68">
        <v>-9.4290657439446317</v>
      </c>
      <c r="I32" s="69">
        <v>-3.6302395209580727</v>
      </c>
      <c r="J32" s="68">
        <v>-4.9771291657590968</v>
      </c>
      <c r="K32" s="69">
        <v>12.053959965187138</v>
      </c>
      <c r="L32" s="68">
        <v>3.8072575847709622</v>
      </c>
      <c r="M32" s="69">
        <v>17.151956323930847</v>
      </c>
      <c r="N32" s="70">
        <v>3.8072575847709791</v>
      </c>
    </row>
    <row r="33" spans="1:14" ht="20.25" x14ac:dyDescent="0.3">
      <c r="A33" s="171" t="s">
        <v>157</v>
      </c>
      <c r="B33" s="66"/>
      <c r="C33" s="145">
        <v>2.8249999999999997</v>
      </c>
      <c r="D33" s="146">
        <v>3.8241666666666667</v>
      </c>
      <c r="E33" s="147">
        <v>2.7666666666666671</v>
      </c>
      <c r="F33" s="148">
        <v>3.9988888888888887</v>
      </c>
      <c r="G33" s="67">
        <v>2.1084337349397355</v>
      </c>
      <c r="H33" s="68">
        <v>-4.3692692414559549</v>
      </c>
      <c r="I33" s="69">
        <v>3.4040995607613298</v>
      </c>
      <c r="J33" s="68">
        <v>8.4152334152334145</v>
      </c>
      <c r="K33" s="69">
        <v>16.977225672877836</v>
      </c>
      <c r="L33" s="68">
        <v>2.0685053380782952</v>
      </c>
      <c r="M33" s="69">
        <v>9.4254357650096772</v>
      </c>
      <c r="N33" s="70">
        <v>2.0685053380782952</v>
      </c>
    </row>
    <row r="34" spans="1:14" ht="21" thickBot="1" x14ac:dyDescent="0.35">
      <c r="A34" s="171" t="s">
        <v>169</v>
      </c>
      <c r="B34" s="66"/>
      <c r="C34" s="145">
        <v>1.8991666666666667</v>
      </c>
      <c r="D34" s="146">
        <v>2.5083333333333333</v>
      </c>
      <c r="E34" s="147">
        <v>1.8888888888888886</v>
      </c>
      <c r="F34" s="148">
        <v>2.7777777777777781</v>
      </c>
      <c r="G34" s="67">
        <v>0.54411764705883814</v>
      </c>
      <c r="H34" s="68">
        <v>-9.7000000000000135</v>
      </c>
      <c r="I34" s="69">
        <v>-1.7672413793103341</v>
      </c>
      <c r="J34" s="68">
        <v>-8.4772561420579002</v>
      </c>
      <c r="K34" s="69">
        <v>5.119926199261994</v>
      </c>
      <c r="L34" s="68">
        <v>-3.7416053725615654</v>
      </c>
      <c r="M34" s="69">
        <v>5.119926199261994</v>
      </c>
      <c r="N34" s="70">
        <v>-3.7416053725615654</v>
      </c>
    </row>
    <row r="35" spans="1:14" ht="21" thickBot="1" x14ac:dyDescent="0.35">
      <c r="A35" s="33" t="s">
        <v>154</v>
      </c>
      <c r="B35" s="61"/>
      <c r="C35" s="172"/>
      <c r="D35" s="172"/>
      <c r="E35" s="172"/>
      <c r="F35" s="172"/>
      <c r="G35" s="173"/>
      <c r="H35" s="174"/>
      <c r="I35" s="174"/>
      <c r="J35" s="174"/>
      <c r="K35" s="174"/>
      <c r="L35" s="174"/>
      <c r="M35" s="174"/>
      <c r="N35" s="175"/>
    </row>
    <row r="36" spans="1:14" ht="20.25" x14ac:dyDescent="0.3">
      <c r="A36" s="196" t="s">
        <v>36</v>
      </c>
      <c r="B36" s="158" t="s">
        <v>19</v>
      </c>
      <c r="C36" s="145">
        <v>12</v>
      </c>
      <c r="D36" s="146">
        <v>15</v>
      </c>
      <c r="E36" s="147">
        <v>13</v>
      </c>
      <c r="F36" s="148">
        <v>17</v>
      </c>
      <c r="G36" s="67">
        <v>-7.6923076923076925</v>
      </c>
      <c r="H36" s="68">
        <v>-11.76470588235294</v>
      </c>
      <c r="I36" s="69">
        <v>0</v>
      </c>
      <c r="J36" s="68">
        <v>0</v>
      </c>
      <c r="K36" s="69">
        <v>14.285714285714285</v>
      </c>
      <c r="L36" s="68">
        <v>20</v>
      </c>
      <c r="M36" s="69">
        <v>9.0909090909090917</v>
      </c>
      <c r="N36" s="70">
        <v>20</v>
      </c>
    </row>
    <row r="37" spans="1:14" ht="20.25" x14ac:dyDescent="0.3">
      <c r="A37" s="72" t="s">
        <v>37</v>
      </c>
      <c r="B37" s="158" t="s">
        <v>19</v>
      </c>
      <c r="C37" s="145">
        <v>7</v>
      </c>
      <c r="D37" s="146">
        <v>8.5</v>
      </c>
      <c r="E37" s="147">
        <v>7</v>
      </c>
      <c r="F37" s="148">
        <v>8.5</v>
      </c>
      <c r="G37" s="67">
        <v>0</v>
      </c>
      <c r="H37" s="68">
        <v>0</v>
      </c>
      <c r="I37" s="69">
        <v>-4.3902439024390212</v>
      </c>
      <c r="J37" s="68">
        <v>-1.6528925619834651</v>
      </c>
      <c r="K37" s="69">
        <v>22.19451371571072</v>
      </c>
      <c r="L37" s="68">
        <v>19.477911646586353</v>
      </c>
      <c r="M37" s="69">
        <v>20.000000000000007</v>
      </c>
      <c r="N37" s="70">
        <v>21.428571428571427</v>
      </c>
    </row>
    <row r="38" spans="1:14" ht="20.25" x14ac:dyDescent="0.3">
      <c r="A38" s="72" t="s">
        <v>38</v>
      </c>
      <c r="B38" s="158" t="s">
        <v>19</v>
      </c>
      <c r="C38" s="145">
        <v>9.48</v>
      </c>
      <c r="D38" s="146">
        <v>12</v>
      </c>
      <c r="E38" s="147">
        <v>9.35</v>
      </c>
      <c r="F38" s="148">
        <v>11</v>
      </c>
      <c r="G38" s="67">
        <v>1.3903743315508106</v>
      </c>
      <c r="H38" s="68">
        <v>9.0909090909090917</v>
      </c>
      <c r="I38" s="69">
        <v>11.529411764705888</v>
      </c>
      <c r="J38" s="68">
        <v>15.015974440894567</v>
      </c>
      <c r="K38" s="69">
        <v>13.759999999999998</v>
      </c>
      <c r="L38" s="68">
        <v>26.537785588752204</v>
      </c>
      <c r="M38" s="69">
        <v>14.677419354838703</v>
      </c>
      <c r="N38" s="70">
        <v>30.671506352087114</v>
      </c>
    </row>
    <row r="39" spans="1:14" ht="20.25" x14ac:dyDescent="0.3">
      <c r="A39" s="72" t="s">
        <v>39</v>
      </c>
      <c r="B39" s="158" t="s">
        <v>19</v>
      </c>
      <c r="C39" s="145">
        <v>8.5</v>
      </c>
      <c r="D39" s="146">
        <v>10.5</v>
      </c>
      <c r="E39" s="147">
        <v>8.3333333333333339</v>
      </c>
      <c r="F39" s="148">
        <v>10</v>
      </c>
      <c r="G39" s="67">
        <v>1.9999999999999927</v>
      </c>
      <c r="H39" s="68">
        <v>5</v>
      </c>
      <c r="I39" s="69">
        <v>-0.23474178403755369</v>
      </c>
      <c r="J39" s="68">
        <v>3.7549407114624409</v>
      </c>
      <c r="K39" s="69">
        <v>0.35419126328216477</v>
      </c>
      <c r="L39" s="68">
        <v>9.1476091476091366</v>
      </c>
      <c r="M39" s="69">
        <v>2.1634615384615348</v>
      </c>
      <c r="N39" s="70">
        <v>12.299465240641716</v>
      </c>
    </row>
    <row r="40" spans="1:14" ht="20.25" x14ac:dyDescent="0.3">
      <c r="A40" s="72" t="s">
        <v>40</v>
      </c>
      <c r="B40" s="158" t="s">
        <v>19</v>
      </c>
      <c r="C40" s="145">
        <v>8.75</v>
      </c>
      <c r="D40" s="146">
        <v>11.25</v>
      </c>
      <c r="E40" s="147">
        <v>9.7999999999999989</v>
      </c>
      <c r="F40" s="148">
        <v>11.666666666666666</v>
      </c>
      <c r="G40" s="67">
        <v>-10.714285714285705</v>
      </c>
      <c r="H40" s="68">
        <v>-3.5714285714285663</v>
      </c>
      <c r="I40" s="69">
        <v>-1.9058295964125553</v>
      </c>
      <c r="J40" s="68">
        <v>4.9440298507462623</v>
      </c>
      <c r="K40" s="69">
        <v>2.6995305164319303</v>
      </c>
      <c r="L40" s="68">
        <v>19.426751592356688</v>
      </c>
      <c r="M40" s="69">
        <v>-3.6343612334801767</v>
      </c>
      <c r="N40" s="70">
        <v>14.56211812627291</v>
      </c>
    </row>
    <row r="41" spans="1:14" ht="20.25" x14ac:dyDescent="0.3">
      <c r="A41" s="72" t="s">
        <v>29</v>
      </c>
      <c r="B41" s="158" t="s">
        <v>19</v>
      </c>
      <c r="C41" s="145">
        <v>7.5666666666666655</v>
      </c>
      <c r="D41" s="146">
        <v>9.8000000000000007</v>
      </c>
      <c r="E41" s="147">
        <v>5.708333333333333</v>
      </c>
      <c r="F41" s="148">
        <v>8.75</v>
      </c>
      <c r="G41" s="67">
        <v>32.554744525547427</v>
      </c>
      <c r="H41" s="68">
        <v>12.000000000000007</v>
      </c>
      <c r="I41" s="69">
        <v>27.349228611500671</v>
      </c>
      <c r="J41" s="68">
        <v>18.96813353566009</v>
      </c>
      <c r="K41" s="69">
        <v>31.648715824357893</v>
      </c>
      <c r="L41" s="68">
        <v>20.562390158172246</v>
      </c>
      <c r="M41" s="69">
        <v>6.823529411764695</v>
      </c>
      <c r="N41" s="70">
        <v>-12.456575682382129</v>
      </c>
    </row>
    <row r="42" spans="1:14" ht="20.25" x14ac:dyDescent="0.3">
      <c r="A42" s="72" t="s">
        <v>159</v>
      </c>
      <c r="B42" s="158" t="s">
        <v>19</v>
      </c>
      <c r="C42" s="145">
        <v>8</v>
      </c>
      <c r="D42" s="146">
        <v>9</v>
      </c>
      <c r="E42" s="147">
        <v>7</v>
      </c>
      <c r="F42" s="148">
        <v>8</v>
      </c>
      <c r="G42" s="67">
        <v>14.285714285714285</v>
      </c>
      <c r="H42" s="68">
        <v>12.5</v>
      </c>
      <c r="I42" s="69">
        <v>12.46485473289597</v>
      </c>
      <c r="J42" s="68">
        <v>0.74626865671641518</v>
      </c>
      <c r="K42" s="69"/>
      <c r="L42" s="68"/>
      <c r="M42" s="69"/>
      <c r="N42" s="70"/>
    </row>
    <row r="43" spans="1:14" ht="20.25" x14ac:dyDescent="0.3">
      <c r="A43" s="72" t="s">
        <v>30</v>
      </c>
      <c r="B43" s="158" t="s">
        <v>31</v>
      </c>
      <c r="C43" s="145">
        <v>1.4249999999999998</v>
      </c>
      <c r="D43" s="146">
        <v>1.7000000000000002</v>
      </c>
      <c r="E43" s="147">
        <v>1.2999999999999998</v>
      </c>
      <c r="F43" s="148">
        <v>1.7</v>
      </c>
      <c r="G43" s="67">
        <v>9.6153846153846168</v>
      </c>
      <c r="H43" s="68">
        <v>1.3061447348531254E-14</v>
      </c>
      <c r="I43" s="69">
        <v>7.547169811320745</v>
      </c>
      <c r="J43" s="68">
        <v>-6.849315068493139</v>
      </c>
      <c r="K43" s="69">
        <v>16.326530612244873</v>
      </c>
      <c r="L43" s="68">
        <v>3.0303030303030467</v>
      </c>
      <c r="M43" s="69">
        <v>-5.0000000000000124</v>
      </c>
      <c r="N43" s="70">
        <v>-2.857142857142847</v>
      </c>
    </row>
    <row r="44" spans="1:14" ht="20.25" x14ac:dyDescent="0.3">
      <c r="A44" s="72" t="s">
        <v>32</v>
      </c>
      <c r="B44" s="158" t="s">
        <v>33</v>
      </c>
      <c r="C44" s="145">
        <v>1.8333333333333333</v>
      </c>
      <c r="D44" s="146">
        <v>2.25</v>
      </c>
      <c r="E44" s="147">
        <v>2.2416666666666667</v>
      </c>
      <c r="F44" s="148">
        <v>3.0833333333333335</v>
      </c>
      <c r="G44" s="67">
        <v>-18.215613382899633</v>
      </c>
      <c r="H44" s="68">
        <v>-27.027027027027028</v>
      </c>
      <c r="I44" s="69">
        <v>-34.230194319880425</v>
      </c>
      <c r="J44" s="68">
        <v>-37.5</v>
      </c>
      <c r="K44" s="69">
        <v>-29.487179487179493</v>
      </c>
      <c r="L44" s="68">
        <v>-38.073394495412842</v>
      </c>
      <c r="M44" s="69">
        <v>-30.37974683544304</v>
      </c>
      <c r="N44" s="70">
        <v>-36.915887850467286</v>
      </c>
    </row>
    <row r="45" spans="1:14" ht="21" thickBot="1" x14ac:dyDescent="0.35">
      <c r="A45" s="72" t="s">
        <v>171</v>
      </c>
      <c r="B45" s="158" t="s">
        <v>19</v>
      </c>
      <c r="C45" s="145">
        <v>2</v>
      </c>
      <c r="D45" s="146">
        <v>3.3</v>
      </c>
      <c r="E45" s="147">
        <v>2.5</v>
      </c>
      <c r="F45" s="148">
        <v>3.5</v>
      </c>
      <c r="G45" s="67">
        <v>-20</v>
      </c>
      <c r="H45" s="68">
        <v>-5.7142857142857197</v>
      </c>
      <c r="I45" s="69">
        <v>-29.824561403508774</v>
      </c>
      <c r="J45" s="68">
        <v>-4.3478260869565322</v>
      </c>
      <c r="K45" s="69">
        <v>-14.893617021276597</v>
      </c>
      <c r="L45" s="68">
        <v>-2.9411764705882382</v>
      </c>
      <c r="M45" s="69">
        <v>-20</v>
      </c>
      <c r="N45" s="70">
        <v>-5.7142857142857197</v>
      </c>
    </row>
    <row r="46" spans="1:14" ht="21" thickBot="1" x14ac:dyDescent="0.35">
      <c r="A46" s="33" t="s">
        <v>125</v>
      </c>
      <c r="B46" s="61"/>
      <c r="C46" s="172"/>
      <c r="D46" s="172"/>
      <c r="E46" s="172"/>
      <c r="F46" s="172"/>
      <c r="G46" s="173"/>
      <c r="H46" s="174"/>
      <c r="I46" s="174"/>
      <c r="J46" s="174"/>
      <c r="K46" s="174"/>
      <c r="L46" s="174"/>
      <c r="M46" s="174"/>
      <c r="N46" s="175"/>
    </row>
    <row r="47" spans="1:14" ht="20.25" x14ac:dyDescent="0.3">
      <c r="A47" s="73" t="s">
        <v>42</v>
      </c>
      <c r="B47" s="158" t="s">
        <v>19</v>
      </c>
      <c r="C47" s="145">
        <v>5.0999999999999996</v>
      </c>
      <c r="D47" s="146">
        <v>8</v>
      </c>
      <c r="E47" s="147">
        <v>5.0750000000000002</v>
      </c>
      <c r="F47" s="148">
        <v>6.75</v>
      </c>
      <c r="G47" s="67">
        <v>0.49261083743841316</v>
      </c>
      <c r="H47" s="68">
        <v>18.518518518518519</v>
      </c>
      <c r="I47" s="69">
        <v>-2.7247956403269828</v>
      </c>
      <c r="J47" s="68">
        <v>4.1860465116279038</v>
      </c>
      <c r="K47" s="69">
        <v>-1.9230769230769333</v>
      </c>
      <c r="L47" s="68">
        <v>6.666666666666667</v>
      </c>
      <c r="M47" s="69">
        <v>-6.3074096754439601</v>
      </c>
      <c r="N47" s="70">
        <v>8.3521444695259675</v>
      </c>
    </row>
    <row r="48" spans="1:14" ht="20.25" x14ac:dyDescent="0.3">
      <c r="A48" s="73" t="s">
        <v>44</v>
      </c>
      <c r="B48" s="158" t="s">
        <v>19</v>
      </c>
      <c r="C48" s="145">
        <v>4.3148148148148149</v>
      </c>
      <c r="D48" s="146">
        <v>5.0648148148148149</v>
      </c>
      <c r="E48" s="147">
        <v>4.2466666666666661</v>
      </c>
      <c r="F48" s="148">
        <v>5.0666666666666664</v>
      </c>
      <c r="G48" s="67">
        <v>1.6047444618873332</v>
      </c>
      <c r="H48" s="68">
        <v>-3.6549707602333212E-2</v>
      </c>
      <c r="I48" s="69">
        <v>-1.5215553677092284</v>
      </c>
      <c r="J48" s="68">
        <v>-0.97755249818971413</v>
      </c>
      <c r="K48" s="69">
        <v>-1.0741731414257123</v>
      </c>
      <c r="L48" s="68">
        <v>-1.9713261648745393</v>
      </c>
      <c r="M48" s="69">
        <v>0.36676020282577387</v>
      </c>
      <c r="N48" s="70">
        <v>2.8736929210862963</v>
      </c>
    </row>
    <row r="49" spans="1:14" ht="20.25" x14ac:dyDescent="0.3">
      <c r="A49" s="73" t="s">
        <v>46</v>
      </c>
      <c r="B49" s="158" t="s">
        <v>19</v>
      </c>
      <c r="C49" s="145">
        <v>7.125</v>
      </c>
      <c r="D49" s="146">
        <v>8.6666666666666661</v>
      </c>
      <c r="E49" s="147">
        <v>6.9</v>
      </c>
      <c r="F49" s="148">
        <v>8.1999999999999993</v>
      </c>
      <c r="G49" s="67">
        <v>3.2608695652173858</v>
      </c>
      <c r="H49" s="68">
        <v>5.6910569105691078</v>
      </c>
      <c r="I49" s="69">
        <v>9.0561224489795933</v>
      </c>
      <c r="J49" s="68">
        <v>10.638297872340424</v>
      </c>
      <c r="K49" s="69">
        <v>29.251700680272101</v>
      </c>
      <c r="L49" s="68">
        <v>30.20344287949921</v>
      </c>
      <c r="M49" s="69">
        <v>38.541666666666657</v>
      </c>
      <c r="N49" s="70">
        <v>34.069981583793727</v>
      </c>
    </row>
    <row r="50" spans="1:14" ht="20.25" x14ac:dyDescent="0.3">
      <c r="A50" s="73" t="s">
        <v>47</v>
      </c>
      <c r="B50" s="158" t="s">
        <v>19</v>
      </c>
      <c r="C50" s="145">
        <v>5.4268907563025213</v>
      </c>
      <c r="D50" s="146">
        <v>7.795966386554622</v>
      </c>
      <c r="E50" s="147">
        <v>5.2268907563025211</v>
      </c>
      <c r="F50" s="148">
        <v>7.5959663865546219</v>
      </c>
      <c r="G50" s="67">
        <v>3.8263665594855341</v>
      </c>
      <c r="H50" s="68">
        <v>2.6329763695902315</v>
      </c>
      <c r="I50" s="69">
        <v>8.2426996424314716</v>
      </c>
      <c r="J50" s="68">
        <v>15.842721571674346</v>
      </c>
      <c r="K50" s="69">
        <v>12.993460621569017</v>
      </c>
      <c r="L50" s="68">
        <v>16.427069933799775</v>
      </c>
      <c r="M50" s="69">
        <v>-39.91360404067256</v>
      </c>
      <c r="N50" s="70">
        <v>13.530183038758079</v>
      </c>
    </row>
    <row r="51" spans="1:14" ht="20.25" x14ac:dyDescent="0.3">
      <c r="A51" s="73" t="s">
        <v>35</v>
      </c>
      <c r="B51" s="66" t="s">
        <v>19</v>
      </c>
      <c r="C51" s="145">
        <v>5.3055555555555562</v>
      </c>
      <c r="D51" s="146">
        <v>8.1666666666666661</v>
      </c>
      <c r="E51" s="147">
        <v>5.3055555555555562</v>
      </c>
      <c r="F51" s="148">
        <v>8.1666666666666661</v>
      </c>
      <c r="G51" s="67">
        <v>0</v>
      </c>
      <c r="H51" s="68">
        <v>0</v>
      </c>
      <c r="I51" s="69">
        <v>1.4608233731739784</v>
      </c>
      <c r="J51" s="68">
        <v>7.1038251366120146</v>
      </c>
      <c r="K51" s="69">
        <v>3.9455782312925245</v>
      </c>
      <c r="L51" s="68">
        <v>10.73446327683615</v>
      </c>
      <c r="M51" s="69">
        <v>3.9455782312925245</v>
      </c>
      <c r="N51" s="70">
        <v>10.73446327683615</v>
      </c>
    </row>
    <row r="52" spans="1:14" ht="20.25" x14ac:dyDescent="0.3">
      <c r="A52" s="73" t="s">
        <v>48</v>
      </c>
      <c r="B52" s="66" t="s">
        <v>19</v>
      </c>
      <c r="C52" s="145">
        <v>6</v>
      </c>
      <c r="D52" s="146">
        <v>6.8</v>
      </c>
      <c r="E52" s="147">
        <v>6</v>
      </c>
      <c r="F52" s="148">
        <v>6.8</v>
      </c>
      <c r="G52" s="67">
        <v>0</v>
      </c>
      <c r="H52" s="68">
        <v>0</v>
      </c>
      <c r="I52" s="69">
        <v>0</v>
      </c>
      <c r="J52" s="68">
        <v>0</v>
      </c>
      <c r="K52" s="69">
        <v>0</v>
      </c>
      <c r="L52" s="68">
        <v>0</v>
      </c>
      <c r="M52" s="69">
        <v>0</v>
      </c>
      <c r="N52" s="70">
        <v>0</v>
      </c>
    </row>
    <row r="53" spans="1:14" ht="20.25" x14ac:dyDescent="0.3">
      <c r="A53" s="73" t="s">
        <v>49</v>
      </c>
      <c r="B53" s="66" t="s">
        <v>19</v>
      </c>
      <c r="C53" s="145">
        <v>5.05</v>
      </c>
      <c r="D53" s="146">
        <v>7.916666666666667</v>
      </c>
      <c r="E53" s="147">
        <v>5</v>
      </c>
      <c r="F53" s="148">
        <v>8.1999999999999993</v>
      </c>
      <c r="G53" s="67">
        <v>0.99999999999999634</v>
      </c>
      <c r="H53" s="68">
        <v>-3.4552845528455167</v>
      </c>
      <c r="I53" s="69">
        <v>1.4508928571428519</v>
      </c>
      <c r="J53" s="68">
        <v>7.4660633484162995</v>
      </c>
      <c r="K53" s="69">
        <v>6.8783068783068817</v>
      </c>
      <c r="L53" s="68">
        <v>4.5104510451045243</v>
      </c>
      <c r="M53" s="69">
        <v>0.99999999999999634</v>
      </c>
      <c r="N53" s="70">
        <v>4.5597484276729636</v>
      </c>
    </row>
    <row r="54" spans="1:14" ht="20.25" x14ac:dyDescent="0.3">
      <c r="A54" s="73" t="s">
        <v>60</v>
      </c>
      <c r="B54" s="66" t="s">
        <v>19</v>
      </c>
      <c r="C54" s="145">
        <v>10</v>
      </c>
      <c r="D54" s="146">
        <v>13</v>
      </c>
      <c r="E54" s="147">
        <v>10</v>
      </c>
      <c r="F54" s="148">
        <v>13</v>
      </c>
      <c r="G54" s="67">
        <v>0</v>
      </c>
      <c r="H54" s="68">
        <v>0</v>
      </c>
      <c r="I54" s="69">
        <v>-9.0909090909090917</v>
      </c>
      <c r="J54" s="68">
        <v>0</v>
      </c>
      <c r="K54" s="69">
        <v>-9.0909090909090917</v>
      </c>
      <c r="L54" s="68">
        <v>0</v>
      </c>
      <c r="M54" s="69">
        <v>53.846153846153847</v>
      </c>
      <c r="N54" s="70">
        <v>44.444444444444443</v>
      </c>
    </row>
    <row r="55" spans="1:14" ht="20.25" x14ac:dyDescent="0.3">
      <c r="A55" s="73" t="s">
        <v>59</v>
      </c>
      <c r="B55" s="66" t="s">
        <v>19</v>
      </c>
      <c r="C55" s="145">
        <v>12.4</v>
      </c>
      <c r="D55" s="146">
        <v>14.3</v>
      </c>
      <c r="E55" s="147">
        <v>14</v>
      </c>
      <c r="F55" s="148">
        <v>16.7</v>
      </c>
      <c r="G55" s="67">
        <v>-11.428571428571425</v>
      </c>
      <c r="H55" s="68">
        <v>-14.371257485029931</v>
      </c>
      <c r="I55" s="69">
        <v>-11.428571428571425</v>
      </c>
      <c r="J55" s="68">
        <v>-12.33716475095785</v>
      </c>
      <c r="K55" s="69">
        <v>-5.6521739130434723</v>
      </c>
      <c r="L55" s="68">
        <v>-17.613168724279834</v>
      </c>
      <c r="M55" s="69">
        <v>-22.499999999999996</v>
      </c>
      <c r="N55" s="70">
        <v>-20.555555555555554</v>
      </c>
    </row>
    <row r="56" spans="1:14" ht="21" thickBot="1" x14ac:dyDescent="0.35">
      <c r="A56" s="176" t="s">
        <v>51</v>
      </c>
      <c r="B56" s="185" t="s">
        <v>19</v>
      </c>
      <c r="C56" s="177">
        <v>11.154761904761905</v>
      </c>
      <c r="D56" s="178">
        <v>13.421428571428573</v>
      </c>
      <c r="E56" s="179">
        <v>10.585714285714285</v>
      </c>
      <c r="F56" s="180">
        <v>13.585714285714285</v>
      </c>
      <c r="G56" s="181">
        <v>5.3756185335132765</v>
      </c>
      <c r="H56" s="182">
        <v>-1.2092534174552994</v>
      </c>
      <c r="I56" s="183">
        <v>-9.9961577868852451</v>
      </c>
      <c r="J56" s="182">
        <v>-10.51907508333773</v>
      </c>
      <c r="K56" s="183">
        <v>-10.978100802812206</v>
      </c>
      <c r="L56" s="182">
        <v>-11.550456016475422</v>
      </c>
      <c r="M56" s="183">
        <v>-1.933519927276208</v>
      </c>
      <c r="N56" s="184">
        <v>-1.74943229353411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showGridLines="0" showZeros="0" zoomScale="110" zoomScaleNormal="110" workbookViewId="0">
      <selection activeCell="B2" sqref="B2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9.5703125" style="9" customWidth="1"/>
    <col min="14" max="15" width="7.5703125" style="9" customWidth="1"/>
    <col min="16" max="16384" width="9.140625" style="9"/>
  </cols>
  <sheetData>
    <row r="1" spans="1:15" ht="18.75" thickBot="1" x14ac:dyDescent="0.3"/>
    <row r="2" spans="1:15" ht="18.75" thickBot="1" x14ac:dyDescent="0.3">
      <c r="A2" s="74" t="s">
        <v>6</v>
      </c>
      <c r="B2" s="75"/>
      <c r="C2" s="76"/>
      <c r="D2" s="34" t="s">
        <v>53</v>
      </c>
      <c r="E2" s="35"/>
      <c r="F2" s="77" t="s">
        <v>172</v>
      </c>
      <c r="G2" s="35"/>
      <c r="H2" s="35" t="s">
        <v>128</v>
      </c>
      <c r="I2" s="35"/>
      <c r="J2" s="77" t="s">
        <v>173</v>
      </c>
      <c r="K2" s="35"/>
      <c r="L2" s="35" t="s">
        <v>167</v>
      </c>
      <c r="M2" s="35"/>
      <c r="N2" s="77" t="s">
        <v>179</v>
      </c>
      <c r="O2" s="186"/>
    </row>
    <row r="3" spans="1:15" x14ac:dyDescent="0.25">
      <c r="A3" s="78" t="s">
        <v>54</v>
      </c>
      <c r="B3" s="79"/>
      <c r="C3" s="80"/>
      <c r="D3" s="36">
        <v>43922</v>
      </c>
      <c r="E3" s="36"/>
      <c r="F3" s="36">
        <v>43921</v>
      </c>
      <c r="G3" s="36"/>
      <c r="H3" s="36">
        <v>43921</v>
      </c>
      <c r="I3" s="36"/>
      <c r="J3" s="36">
        <v>43922</v>
      </c>
      <c r="K3" s="36"/>
      <c r="L3" s="36">
        <v>43921</v>
      </c>
      <c r="M3" s="36"/>
      <c r="N3" s="36">
        <v>43921</v>
      </c>
      <c r="O3" s="187"/>
    </row>
    <row r="4" spans="1:15" ht="18.75" thickBot="1" x14ac:dyDescent="0.3">
      <c r="A4" s="81" t="s">
        <v>57</v>
      </c>
      <c r="B4" s="82"/>
      <c r="C4" s="83" t="s">
        <v>16</v>
      </c>
      <c r="D4" s="163" t="s">
        <v>18</v>
      </c>
      <c r="E4" s="37" t="s">
        <v>17</v>
      </c>
      <c r="F4" s="38" t="s">
        <v>18</v>
      </c>
      <c r="G4" s="37" t="s">
        <v>17</v>
      </c>
      <c r="H4" s="38" t="s">
        <v>18</v>
      </c>
      <c r="I4" s="37" t="s">
        <v>17</v>
      </c>
      <c r="J4" s="38" t="s">
        <v>18</v>
      </c>
      <c r="K4" s="37" t="s">
        <v>17</v>
      </c>
      <c r="L4" s="38" t="s">
        <v>18</v>
      </c>
      <c r="M4" s="37" t="s">
        <v>17</v>
      </c>
      <c r="N4" s="38" t="s">
        <v>18</v>
      </c>
      <c r="O4" s="188" t="s">
        <v>17</v>
      </c>
    </row>
    <row r="5" spans="1:15" ht="18.75" thickBot="1" x14ac:dyDescent="0.3">
      <c r="A5" s="84" t="s">
        <v>55</v>
      </c>
      <c r="B5" s="85"/>
      <c r="C5" s="86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189"/>
    </row>
    <row r="6" spans="1:15" x14ac:dyDescent="0.25">
      <c r="A6" s="155" t="s">
        <v>126</v>
      </c>
      <c r="B6" s="156"/>
      <c r="C6" s="157" t="s">
        <v>19</v>
      </c>
      <c r="D6" s="40">
        <v>0.7</v>
      </c>
      <c r="E6" s="90">
        <v>0.9</v>
      </c>
      <c r="F6" s="91">
        <v>1</v>
      </c>
      <c r="G6" s="92">
        <v>1.2</v>
      </c>
      <c r="H6" s="93">
        <v>0.7</v>
      </c>
      <c r="I6" s="94">
        <v>1.4</v>
      </c>
      <c r="J6" s="91">
        <v>1.2</v>
      </c>
      <c r="K6" s="92">
        <v>1.6</v>
      </c>
      <c r="L6" s="93">
        <v>0.8</v>
      </c>
      <c r="M6" s="94">
        <v>1.2</v>
      </c>
      <c r="N6" s="91">
        <v>0.8</v>
      </c>
      <c r="O6" s="190">
        <v>1</v>
      </c>
    </row>
    <row r="7" spans="1:15" x14ac:dyDescent="0.25">
      <c r="A7" s="87" t="s">
        <v>21</v>
      </c>
      <c r="B7" s="88"/>
      <c r="C7" s="89" t="s">
        <v>19</v>
      </c>
      <c r="D7" s="41">
        <v>1.5</v>
      </c>
      <c r="E7" s="95">
        <v>1.85</v>
      </c>
      <c r="F7" s="91">
        <v>1.5</v>
      </c>
      <c r="G7" s="92">
        <v>2</v>
      </c>
      <c r="H7" s="91">
        <v>1.2</v>
      </c>
      <c r="I7" s="92">
        <v>1.6666666666666667</v>
      </c>
      <c r="J7" s="91">
        <v>1.6</v>
      </c>
      <c r="K7" s="92">
        <v>2</v>
      </c>
      <c r="L7" s="91">
        <v>1.5</v>
      </c>
      <c r="M7" s="92">
        <v>1.8</v>
      </c>
      <c r="N7" s="91">
        <v>1.5</v>
      </c>
      <c r="O7" s="190">
        <v>1.8</v>
      </c>
    </row>
    <row r="8" spans="1:15" x14ac:dyDescent="0.25">
      <c r="A8" s="87" t="s">
        <v>22</v>
      </c>
      <c r="B8" s="88"/>
      <c r="C8" s="89" t="s">
        <v>19</v>
      </c>
      <c r="D8" s="41">
        <v>0.6</v>
      </c>
      <c r="E8" s="95">
        <v>0.8</v>
      </c>
      <c r="F8" s="91"/>
      <c r="G8" s="92"/>
      <c r="H8" s="91">
        <v>0.75</v>
      </c>
      <c r="I8" s="92">
        <v>1</v>
      </c>
      <c r="J8" s="91">
        <v>1</v>
      </c>
      <c r="K8" s="92">
        <v>1.1000000000000001</v>
      </c>
      <c r="L8" s="91">
        <v>1.2</v>
      </c>
      <c r="M8" s="92">
        <v>1.5</v>
      </c>
      <c r="N8" s="91"/>
      <c r="O8" s="190"/>
    </row>
    <row r="9" spans="1:15" x14ac:dyDescent="0.25">
      <c r="A9" s="87" t="s">
        <v>23</v>
      </c>
      <c r="B9" s="88"/>
      <c r="C9" s="89" t="s">
        <v>19</v>
      </c>
      <c r="D9" s="41">
        <v>0.8</v>
      </c>
      <c r="E9" s="95">
        <v>1.2</v>
      </c>
      <c r="F9" s="91">
        <v>1.8</v>
      </c>
      <c r="G9" s="92">
        <v>2</v>
      </c>
      <c r="H9" s="91">
        <v>1.5</v>
      </c>
      <c r="I9" s="92">
        <v>2</v>
      </c>
      <c r="J9" s="91">
        <v>1.2</v>
      </c>
      <c r="K9" s="92">
        <v>1.8</v>
      </c>
      <c r="L9" s="91">
        <v>0.8</v>
      </c>
      <c r="M9" s="92">
        <v>1.5</v>
      </c>
      <c r="N9" s="91">
        <v>0.8</v>
      </c>
      <c r="O9" s="190">
        <v>0.8</v>
      </c>
    </row>
    <row r="10" spans="1:15" x14ac:dyDescent="0.25">
      <c r="A10" s="87" t="s">
        <v>25</v>
      </c>
      <c r="B10" s="88"/>
      <c r="C10" s="89" t="s">
        <v>19</v>
      </c>
      <c r="D10" s="41">
        <v>6</v>
      </c>
      <c r="E10" s="95">
        <v>7</v>
      </c>
      <c r="F10" s="91">
        <v>7</v>
      </c>
      <c r="G10" s="92">
        <v>8</v>
      </c>
      <c r="H10" s="91"/>
      <c r="I10" s="92"/>
      <c r="J10" s="91"/>
      <c r="K10" s="92"/>
      <c r="L10" s="91"/>
      <c r="M10" s="92"/>
      <c r="N10" s="91">
        <v>4</v>
      </c>
      <c r="O10" s="190">
        <v>4</v>
      </c>
    </row>
    <row r="11" spans="1:15" x14ac:dyDescent="0.25">
      <c r="A11" s="87" t="s">
        <v>26</v>
      </c>
      <c r="B11" s="88"/>
      <c r="C11" s="89" t="s">
        <v>19</v>
      </c>
      <c r="D11" s="41">
        <v>3.6</v>
      </c>
      <c r="E11" s="95">
        <v>4.5</v>
      </c>
      <c r="F11" s="91"/>
      <c r="G11" s="92"/>
      <c r="H11" s="91">
        <v>4</v>
      </c>
      <c r="I11" s="92">
        <v>6</v>
      </c>
      <c r="J11" s="91">
        <v>5</v>
      </c>
      <c r="K11" s="92">
        <v>5.4</v>
      </c>
      <c r="L11" s="91">
        <v>3</v>
      </c>
      <c r="M11" s="92">
        <v>4</v>
      </c>
      <c r="N11" s="91">
        <v>3.5</v>
      </c>
      <c r="O11" s="190">
        <v>4</v>
      </c>
    </row>
    <row r="12" spans="1:15" x14ac:dyDescent="0.25">
      <c r="A12" s="87" t="s">
        <v>28</v>
      </c>
      <c r="B12" s="88"/>
      <c r="C12" s="89" t="s">
        <v>19</v>
      </c>
      <c r="D12" s="41">
        <v>1.6</v>
      </c>
      <c r="E12" s="95">
        <v>2.5</v>
      </c>
      <c r="F12" s="91">
        <v>3</v>
      </c>
      <c r="G12" s="92">
        <v>4</v>
      </c>
      <c r="H12" s="91">
        <v>2.4</v>
      </c>
      <c r="I12" s="92">
        <v>3.8</v>
      </c>
      <c r="J12" s="91">
        <v>2</v>
      </c>
      <c r="K12" s="92">
        <v>3.6</v>
      </c>
      <c r="L12" s="91">
        <v>2.6</v>
      </c>
      <c r="M12" s="92">
        <v>3</v>
      </c>
      <c r="N12" s="91">
        <v>1.8</v>
      </c>
      <c r="O12" s="190">
        <v>2</v>
      </c>
    </row>
    <row r="13" spans="1:15" x14ac:dyDescent="0.25">
      <c r="A13" s="87" t="s">
        <v>29</v>
      </c>
      <c r="B13" s="88"/>
      <c r="C13" s="89" t="s">
        <v>19</v>
      </c>
      <c r="D13" s="41">
        <v>12</v>
      </c>
      <c r="E13" s="95">
        <v>14</v>
      </c>
      <c r="F13" s="91"/>
      <c r="G13" s="92"/>
      <c r="H13" s="91">
        <v>9.1666666666666661</v>
      </c>
      <c r="I13" s="92">
        <v>13.333333333333334</v>
      </c>
      <c r="J13" s="91">
        <v>14.166666666666666</v>
      </c>
      <c r="K13" s="92">
        <v>15.833333333333334</v>
      </c>
      <c r="L13" s="91">
        <v>12</v>
      </c>
      <c r="M13" s="92">
        <v>14</v>
      </c>
      <c r="N13" s="91"/>
      <c r="O13" s="190"/>
    </row>
    <row r="14" spans="1:15" x14ac:dyDescent="0.25">
      <c r="A14" s="87" t="s">
        <v>159</v>
      </c>
      <c r="B14" s="88"/>
      <c r="C14" s="89" t="s">
        <v>19</v>
      </c>
      <c r="D14" s="41">
        <v>13</v>
      </c>
      <c r="E14" s="95">
        <v>16</v>
      </c>
      <c r="F14" s="91">
        <v>12</v>
      </c>
      <c r="G14" s="92">
        <v>18</v>
      </c>
      <c r="H14" s="91">
        <v>11.666666666666666</v>
      </c>
      <c r="I14" s="92">
        <v>15.833333333333334</v>
      </c>
      <c r="J14" s="91">
        <v>15.833333333333334</v>
      </c>
      <c r="K14" s="92">
        <v>16.333333333333332</v>
      </c>
      <c r="L14" s="91">
        <v>15</v>
      </c>
      <c r="M14" s="92">
        <v>16</v>
      </c>
      <c r="N14" s="91">
        <v>15</v>
      </c>
      <c r="O14" s="190">
        <v>15</v>
      </c>
    </row>
    <row r="15" spans="1:15" x14ac:dyDescent="0.25">
      <c r="A15" s="87" t="s">
        <v>41</v>
      </c>
      <c r="B15" s="88"/>
      <c r="C15" s="89" t="s">
        <v>19</v>
      </c>
      <c r="D15" s="41">
        <v>2.5</v>
      </c>
      <c r="E15" s="95">
        <v>3.4</v>
      </c>
      <c r="F15" s="91">
        <v>2.5</v>
      </c>
      <c r="G15" s="92">
        <v>3</v>
      </c>
      <c r="H15" s="91">
        <v>3</v>
      </c>
      <c r="I15" s="92">
        <v>4.4000000000000004</v>
      </c>
      <c r="J15" s="91"/>
      <c r="K15" s="92"/>
      <c r="L15" s="91"/>
      <c r="M15" s="92"/>
      <c r="N15" s="91"/>
      <c r="O15" s="190"/>
    </row>
    <row r="16" spans="1:15" x14ac:dyDescent="0.25">
      <c r="A16" s="87" t="s">
        <v>30</v>
      </c>
      <c r="B16" s="88"/>
      <c r="C16" s="89" t="s">
        <v>31</v>
      </c>
      <c r="D16" s="41">
        <v>1.2</v>
      </c>
      <c r="E16" s="95">
        <v>1.85</v>
      </c>
      <c r="F16" s="91">
        <v>2</v>
      </c>
      <c r="G16" s="92">
        <v>2.5</v>
      </c>
      <c r="H16" s="91"/>
      <c r="I16" s="92"/>
      <c r="J16" s="91">
        <v>1.5</v>
      </c>
      <c r="K16" s="92">
        <v>1.6</v>
      </c>
      <c r="L16" s="91">
        <v>1.5</v>
      </c>
      <c r="M16" s="92">
        <v>1.8</v>
      </c>
      <c r="N16" s="91">
        <v>1.5</v>
      </c>
      <c r="O16" s="190">
        <v>1.6</v>
      </c>
    </row>
    <row r="17" spans="1:15" x14ac:dyDescent="0.25">
      <c r="A17" s="87" t="s">
        <v>32</v>
      </c>
      <c r="B17" s="88"/>
      <c r="C17" s="89" t="s">
        <v>33</v>
      </c>
      <c r="D17" s="41">
        <v>1.75</v>
      </c>
      <c r="E17" s="95">
        <v>2.75</v>
      </c>
      <c r="F17" s="91">
        <v>1.8</v>
      </c>
      <c r="G17" s="92">
        <v>2.8</v>
      </c>
      <c r="H17" s="91">
        <v>2.5</v>
      </c>
      <c r="I17" s="92">
        <v>3.5</v>
      </c>
      <c r="J17" s="91">
        <v>2.5</v>
      </c>
      <c r="K17" s="92">
        <v>2.75</v>
      </c>
      <c r="L17" s="91"/>
      <c r="M17" s="92"/>
      <c r="N17" s="91">
        <v>1.87</v>
      </c>
      <c r="O17" s="190">
        <v>1.9</v>
      </c>
    </row>
    <row r="18" spans="1:15" x14ac:dyDescent="0.25">
      <c r="A18" s="87" t="s">
        <v>56</v>
      </c>
      <c r="B18" s="88"/>
      <c r="C18" s="89" t="s">
        <v>19</v>
      </c>
      <c r="D18" s="41">
        <v>1.85</v>
      </c>
      <c r="E18" s="95">
        <v>2.2000000000000002</v>
      </c>
      <c r="F18" s="91">
        <v>2</v>
      </c>
      <c r="G18" s="92">
        <v>2.6</v>
      </c>
      <c r="H18" s="91">
        <v>2</v>
      </c>
      <c r="I18" s="92">
        <v>3</v>
      </c>
      <c r="J18" s="91">
        <v>2</v>
      </c>
      <c r="K18" s="92">
        <v>3.2</v>
      </c>
      <c r="L18" s="91">
        <v>2.5</v>
      </c>
      <c r="M18" s="92">
        <v>3</v>
      </c>
      <c r="N18" s="91">
        <v>1.8</v>
      </c>
      <c r="O18" s="190">
        <v>2.4</v>
      </c>
    </row>
    <row r="19" spans="1:15" x14ac:dyDescent="0.25">
      <c r="A19" s="87" t="s">
        <v>34</v>
      </c>
      <c r="B19" s="88"/>
      <c r="C19" s="89" t="s">
        <v>19</v>
      </c>
      <c r="D19" s="41">
        <v>1.1000000000000001</v>
      </c>
      <c r="E19" s="95">
        <v>1.5</v>
      </c>
      <c r="F19" s="91">
        <v>1.2</v>
      </c>
      <c r="G19" s="92">
        <v>1.33</v>
      </c>
      <c r="H19" s="91">
        <v>1.1333333333333333</v>
      </c>
      <c r="I19" s="92">
        <v>1.6666666666666667</v>
      </c>
      <c r="J19" s="91">
        <v>1.3333333333333333</v>
      </c>
      <c r="K19" s="92">
        <v>1.7333333333333334</v>
      </c>
      <c r="L19" s="91">
        <v>1.5</v>
      </c>
      <c r="M19" s="92">
        <v>1.7</v>
      </c>
      <c r="N19" s="91">
        <v>1</v>
      </c>
      <c r="O19" s="190">
        <v>1.65</v>
      </c>
    </row>
    <row r="20" spans="1:15" x14ac:dyDescent="0.25">
      <c r="A20" s="87" t="s">
        <v>20</v>
      </c>
      <c r="B20" s="88"/>
      <c r="C20" s="89" t="s">
        <v>19</v>
      </c>
      <c r="D20" s="41">
        <v>10</v>
      </c>
      <c r="E20" s="95">
        <v>15</v>
      </c>
      <c r="F20" s="91"/>
      <c r="G20" s="92"/>
      <c r="H20" s="91"/>
      <c r="I20" s="92"/>
      <c r="J20" s="91"/>
      <c r="K20" s="92"/>
      <c r="L20" s="91"/>
      <c r="M20" s="92"/>
      <c r="N20" s="91"/>
      <c r="O20" s="190"/>
    </row>
    <row r="21" spans="1:15" ht="18.75" thickBot="1" x14ac:dyDescent="0.3">
      <c r="A21" s="87" t="s">
        <v>27</v>
      </c>
      <c r="B21" s="88"/>
      <c r="C21" s="89" t="s">
        <v>19</v>
      </c>
      <c r="D21" s="41">
        <v>4.5</v>
      </c>
      <c r="E21" s="95">
        <v>7</v>
      </c>
      <c r="F21" s="91">
        <v>5</v>
      </c>
      <c r="G21" s="92">
        <v>6</v>
      </c>
      <c r="H21" s="91">
        <v>7</v>
      </c>
      <c r="I21" s="92">
        <v>9.5</v>
      </c>
      <c r="J21" s="91">
        <v>7</v>
      </c>
      <c r="K21" s="92">
        <v>8</v>
      </c>
      <c r="L21" s="91">
        <v>6</v>
      </c>
      <c r="M21" s="92">
        <v>7.5</v>
      </c>
      <c r="N21" s="91">
        <v>6</v>
      </c>
      <c r="O21" s="190">
        <v>6.5</v>
      </c>
    </row>
    <row r="22" spans="1:15" ht="18.75" thickBot="1" x14ac:dyDescent="0.3">
      <c r="A22" s="96" t="s">
        <v>127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191"/>
    </row>
    <row r="23" spans="1:15" x14ac:dyDescent="0.25">
      <c r="A23" s="87" t="s">
        <v>36</v>
      </c>
      <c r="B23" s="88"/>
      <c r="C23" s="89" t="s">
        <v>19</v>
      </c>
      <c r="D23" s="41">
        <v>12</v>
      </c>
      <c r="E23" s="95">
        <v>15</v>
      </c>
      <c r="F23" s="91"/>
      <c r="G23" s="92"/>
      <c r="H23" s="91"/>
      <c r="I23" s="92"/>
      <c r="J23" s="91"/>
      <c r="K23" s="92"/>
      <c r="L23" s="91"/>
      <c r="M23" s="92"/>
      <c r="N23" s="91"/>
      <c r="O23" s="190"/>
    </row>
    <row r="24" spans="1:15" x14ac:dyDescent="0.25">
      <c r="A24" s="87" t="s">
        <v>37</v>
      </c>
      <c r="B24" s="88"/>
      <c r="C24" s="89" t="s">
        <v>33</v>
      </c>
      <c r="D24" s="41">
        <v>10</v>
      </c>
      <c r="E24" s="95">
        <v>12</v>
      </c>
      <c r="F24" s="91">
        <v>4</v>
      </c>
      <c r="G24" s="92">
        <v>5.5</v>
      </c>
      <c r="H24" s="91"/>
      <c r="I24" s="92"/>
      <c r="J24" s="91">
        <v>8.5</v>
      </c>
      <c r="K24" s="92">
        <v>9.5</v>
      </c>
      <c r="L24" s="91">
        <v>5</v>
      </c>
      <c r="M24" s="92">
        <v>8</v>
      </c>
      <c r="N24" s="91">
        <v>7.5</v>
      </c>
      <c r="O24" s="190">
        <v>7.5</v>
      </c>
    </row>
    <row r="25" spans="1:15" x14ac:dyDescent="0.25">
      <c r="A25" s="87" t="s">
        <v>24</v>
      </c>
      <c r="B25" s="88"/>
      <c r="C25" s="89" t="s">
        <v>19</v>
      </c>
      <c r="D25" s="41"/>
      <c r="E25" s="95"/>
      <c r="F25" s="91">
        <v>5</v>
      </c>
      <c r="G25" s="92">
        <v>6</v>
      </c>
      <c r="H25" s="91"/>
      <c r="I25" s="92"/>
      <c r="J25" s="91"/>
      <c r="K25" s="92"/>
      <c r="L25" s="91"/>
      <c r="M25" s="92"/>
      <c r="N25" s="91"/>
      <c r="O25" s="190"/>
    </row>
    <row r="26" spans="1:15" x14ac:dyDescent="0.25">
      <c r="A26" s="87" t="s">
        <v>38</v>
      </c>
      <c r="B26" s="88"/>
      <c r="C26" s="89" t="s">
        <v>19</v>
      </c>
      <c r="D26" s="41">
        <v>8</v>
      </c>
      <c r="E26" s="95">
        <v>14</v>
      </c>
      <c r="F26" s="91">
        <v>7</v>
      </c>
      <c r="G26" s="92">
        <v>9</v>
      </c>
      <c r="H26" s="91"/>
      <c r="I26" s="92"/>
      <c r="J26" s="91">
        <v>10.4</v>
      </c>
      <c r="K26" s="92">
        <v>12</v>
      </c>
      <c r="L26" s="91">
        <v>12</v>
      </c>
      <c r="M26" s="92">
        <v>14</v>
      </c>
      <c r="N26" s="91">
        <v>10</v>
      </c>
      <c r="O26" s="190">
        <v>11</v>
      </c>
    </row>
    <row r="27" spans="1:15" x14ac:dyDescent="0.25">
      <c r="A27" s="87" t="s">
        <v>39</v>
      </c>
      <c r="B27" s="88"/>
      <c r="C27" s="89" t="s">
        <v>19</v>
      </c>
      <c r="D27" s="41">
        <v>9</v>
      </c>
      <c r="E27" s="95">
        <v>13</v>
      </c>
      <c r="F27" s="91">
        <v>7</v>
      </c>
      <c r="G27" s="92">
        <v>9</v>
      </c>
      <c r="H27" s="91"/>
      <c r="I27" s="92"/>
      <c r="J27" s="91">
        <v>8</v>
      </c>
      <c r="K27" s="92">
        <v>9</v>
      </c>
      <c r="L27" s="91"/>
      <c r="M27" s="92"/>
      <c r="N27" s="91">
        <v>10</v>
      </c>
      <c r="O27" s="190">
        <v>11</v>
      </c>
    </row>
    <row r="28" spans="1:15" x14ac:dyDescent="0.25">
      <c r="A28" s="87" t="s">
        <v>40</v>
      </c>
      <c r="B28" s="88"/>
      <c r="C28" s="89" t="s">
        <v>19</v>
      </c>
      <c r="D28" s="41">
        <v>8</v>
      </c>
      <c r="E28" s="95">
        <v>14</v>
      </c>
      <c r="F28" s="91">
        <v>7</v>
      </c>
      <c r="G28" s="92">
        <v>9</v>
      </c>
      <c r="H28" s="91"/>
      <c r="I28" s="92"/>
      <c r="J28" s="91">
        <v>10</v>
      </c>
      <c r="K28" s="92">
        <v>11</v>
      </c>
      <c r="L28" s="91"/>
      <c r="M28" s="92"/>
      <c r="N28" s="91">
        <v>10</v>
      </c>
      <c r="O28" s="190">
        <v>11</v>
      </c>
    </row>
    <row r="29" spans="1:15" x14ac:dyDescent="0.25">
      <c r="A29" s="87" t="s">
        <v>29</v>
      </c>
      <c r="B29" s="88"/>
      <c r="C29" s="89" t="s">
        <v>19</v>
      </c>
      <c r="D29" s="41">
        <v>4.5</v>
      </c>
      <c r="E29" s="95">
        <v>8</v>
      </c>
      <c r="F29" s="91">
        <v>8</v>
      </c>
      <c r="G29" s="92">
        <v>12</v>
      </c>
      <c r="H29" s="91"/>
      <c r="I29" s="92"/>
      <c r="J29" s="91">
        <v>5.333333333333333</v>
      </c>
      <c r="K29" s="92">
        <v>8</v>
      </c>
      <c r="L29" s="91">
        <v>7</v>
      </c>
      <c r="M29" s="92">
        <v>8</v>
      </c>
      <c r="N29" s="91">
        <v>13</v>
      </c>
      <c r="O29" s="190">
        <v>13</v>
      </c>
    </row>
    <row r="30" spans="1:15" x14ac:dyDescent="0.25">
      <c r="A30" s="87" t="s">
        <v>41</v>
      </c>
      <c r="B30" s="88"/>
      <c r="C30" s="89" t="s">
        <v>19</v>
      </c>
      <c r="D30" s="41">
        <v>2.8</v>
      </c>
      <c r="E30" s="95">
        <v>3.5</v>
      </c>
      <c r="F30" s="91"/>
      <c r="G30" s="92"/>
      <c r="H30" s="91"/>
      <c r="I30" s="92"/>
      <c r="J30" s="91"/>
      <c r="K30" s="92"/>
      <c r="L30" s="91"/>
      <c r="M30" s="92"/>
      <c r="N30" s="91"/>
      <c r="O30" s="190"/>
    </row>
    <row r="31" spans="1:15" x14ac:dyDescent="0.25">
      <c r="A31" s="87" t="s">
        <v>30</v>
      </c>
      <c r="B31" s="88"/>
      <c r="C31" s="89" t="s">
        <v>31</v>
      </c>
      <c r="D31" s="41">
        <v>1.45</v>
      </c>
      <c r="E31" s="95">
        <v>1.8</v>
      </c>
      <c r="F31" s="91"/>
      <c r="G31" s="92"/>
      <c r="H31" s="91"/>
      <c r="I31" s="92"/>
      <c r="J31" s="91">
        <v>1.4</v>
      </c>
      <c r="K31" s="92">
        <v>1.6</v>
      </c>
      <c r="L31" s="91"/>
      <c r="M31" s="92"/>
      <c r="N31" s="91"/>
      <c r="O31" s="190"/>
    </row>
    <row r="32" spans="1:15" x14ac:dyDescent="0.25">
      <c r="A32" s="87" t="s">
        <v>32</v>
      </c>
      <c r="B32" s="88"/>
      <c r="C32" s="89" t="s">
        <v>33</v>
      </c>
      <c r="D32" s="41">
        <v>1.5</v>
      </c>
      <c r="E32" s="95">
        <v>2</v>
      </c>
      <c r="F32" s="91"/>
      <c r="G32" s="92"/>
      <c r="H32" s="91"/>
      <c r="I32" s="92"/>
      <c r="J32" s="91">
        <v>2</v>
      </c>
      <c r="K32" s="92">
        <v>2.25</v>
      </c>
      <c r="L32" s="91">
        <v>2</v>
      </c>
      <c r="M32" s="92">
        <v>2.5</v>
      </c>
      <c r="N32" s="91"/>
      <c r="O32" s="190"/>
    </row>
    <row r="33" spans="1:15" ht="18.75" thickBot="1" x14ac:dyDescent="0.3">
      <c r="A33" s="97" t="s">
        <v>171</v>
      </c>
      <c r="B33" s="98"/>
      <c r="C33" s="99" t="s">
        <v>19</v>
      </c>
      <c r="D33" s="42">
        <v>2</v>
      </c>
      <c r="E33" s="100">
        <v>3.3</v>
      </c>
      <c r="F33" s="101"/>
      <c r="G33" s="102"/>
      <c r="H33" s="101"/>
      <c r="I33" s="102"/>
      <c r="J33" s="101"/>
      <c r="K33" s="102"/>
      <c r="L33" s="101"/>
      <c r="M33" s="102"/>
      <c r="N33" s="101"/>
      <c r="O33" s="192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showGridLines="0" showZeros="0" zoomScale="110" zoomScaleNormal="110" workbookViewId="0">
      <selection activeCell="S11" sqref="S11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9.28515625" style="3" customWidth="1"/>
    <col min="14" max="15" width="7.5703125" style="3" customWidth="1"/>
    <col min="16" max="16384" width="9.140625" style="3"/>
  </cols>
  <sheetData>
    <row r="1" spans="1:15" ht="15.75" thickBot="1" x14ac:dyDescent="0.25"/>
    <row r="2" spans="1:15" ht="16.5" thickBot="1" x14ac:dyDescent="0.3">
      <c r="A2" s="74" t="s">
        <v>52</v>
      </c>
      <c r="B2" s="75"/>
      <c r="C2" s="76"/>
      <c r="D2" s="34" t="s">
        <v>53</v>
      </c>
      <c r="E2" s="35"/>
      <c r="F2" s="77" t="s">
        <v>172</v>
      </c>
      <c r="G2" s="35"/>
      <c r="H2" s="35" t="s">
        <v>128</v>
      </c>
      <c r="I2" s="35"/>
      <c r="J2" s="77" t="s">
        <v>173</v>
      </c>
      <c r="K2" s="35"/>
      <c r="L2" s="35" t="s">
        <v>167</v>
      </c>
      <c r="M2" s="35"/>
      <c r="N2" s="77" t="s">
        <v>179</v>
      </c>
      <c r="O2" s="186"/>
    </row>
    <row r="3" spans="1:15" ht="15.75" x14ac:dyDescent="0.25">
      <c r="A3" s="78" t="s">
        <v>54</v>
      </c>
      <c r="B3" s="79"/>
      <c r="C3" s="80"/>
      <c r="D3" s="36">
        <v>43922</v>
      </c>
      <c r="E3" s="36"/>
      <c r="F3" s="36">
        <v>43921</v>
      </c>
      <c r="G3" s="36"/>
      <c r="H3" s="36">
        <v>43921</v>
      </c>
      <c r="I3" s="36"/>
      <c r="J3" s="36">
        <v>43922</v>
      </c>
      <c r="K3" s="36"/>
      <c r="L3" s="36">
        <v>43921</v>
      </c>
      <c r="M3" s="36"/>
      <c r="N3" s="36">
        <v>43921</v>
      </c>
      <c r="O3" s="187"/>
    </row>
    <row r="4" spans="1:15" ht="16.5" thickBot="1" x14ac:dyDescent="0.3">
      <c r="A4" s="112" t="s">
        <v>57</v>
      </c>
      <c r="B4" s="113" t="s">
        <v>58</v>
      </c>
      <c r="C4" s="114" t="s">
        <v>16</v>
      </c>
      <c r="D4" s="115" t="s">
        <v>17</v>
      </c>
      <c r="E4" s="116" t="s">
        <v>18</v>
      </c>
      <c r="F4" s="117" t="s">
        <v>17</v>
      </c>
      <c r="G4" s="116" t="s">
        <v>18</v>
      </c>
      <c r="H4" s="117" t="s">
        <v>17</v>
      </c>
      <c r="I4" s="116" t="s">
        <v>18</v>
      </c>
      <c r="J4" s="117" t="s">
        <v>17</v>
      </c>
      <c r="K4" s="116" t="s">
        <v>18</v>
      </c>
      <c r="L4" s="117" t="s">
        <v>17</v>
      </c>
      <c r="M4" s="116" t="s">
        <v>18</v>
      </c>
      <c r="N4" s="117"/>
      <c r="O4" s="193"/>
    </row>
    <row r="5" spans="1:15" ht="15.75" thickBot="1" x14ac:dyDescent="0.25">
      <c r="A5" s="96" t="s">
        <v>55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191"/>
    </row>
    <row r="6" spans="1:15" ht="15.75" thickBot="1" x14ac:dyDescent="0.25">
      <c r="A6" s="87" t="s">
        <v>35</v>
      </c>
      <c r="B6" s="88"/>
      <c r="C6" s="89" t="s">
        <v>19</v>
      </c>
      <c r="D6" s="41">
        <v>4</v>
      </c>
      <c r="E6" s="95">
        <v>5</v>
      </c>
      <c r="F6" s="91">
        <v>4.2</v>
      </c>
      <c r="G6" s="92">
        <v>5</v>
      </c>
      <c r="H6" s="91">
        <v>2</v>
      </c>
      <c r="I6" s="92">
        <v>4.5</v>
      </c>
      <c r="J6" s="91">
        <v>4</v>
      </c>
      <c r="K6" s="92">
        <v>5</v>
      </c>
      <c r="L6" s="91">
        <v>3</v>
      </c>
      <c r="M6" s="92">
        <v>5</v>
      </c>
      <c r="N6" s="91">
        <v>3.5</v>
      </c>
      <c r="O6" s="190">
        <v>4</v>
      </c>
    </row>
    <row r="7" spans="1:15" ht="16.5" thickBot="1" x14ac:dyDescent="0.3">
      <c r="A7" s="150" t="s">
        <v>158</v>
      </c>
      <c r="B7" s="151"/>
      <c r="C7" s="152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94"/>
    </row>
    <row r="8" spans="1:15" ht="15.75" x14ac:dyDescent="0.25">
      <c r="A8" s="104"/>
      <c r="B8" s="154" t="s">
        <v>168</v>
      </c>
      <c r="C8" s="89" t="s">
        <v>19</v>
      </c>
      <c r="D8" s="149"/>
      <c r="E8" s="103"/>
      <c r="F8" s="103"/>
      <c r="G8" s="103"/>
      <c r="H8" s="103"/>
      <c r="I8" s="103"/>
      <c r="J8" s="103">
        <v>3.3333333333333335</v>
      </c>
      <c r="K8" s="103">
        <v>5</v>
      </c>
      <c r="L8" s="103"/>
      <c r="M8" s="103"/>
      <c r="N8" s="103"/>
      <c r="O8" s="195"/>
    </row>
    <row r="9" spans="1:15" ht="15.75" x14ac:dyDescent="0.25">
      <c r="A9" s="104"/>
      <c r="B9" s="154" t="s">
        <v>163</v>
      </c>
      <c r="C9" s="89" t="s">
        <v>19</v>
      </c>
      <c r="D9" s="149">
        <v>3.66</v>
      </c>
      <c r="E9" s="103">
        <v>5</v>
      </c>
      <c r="F9" s="103"/>
      <c r="G9" s="103"/>
      <c r="H9" s="103">
        <v>2.6666666666666665</v>
      </c>
      <c r="I9" s="103">
        <v>4.666666666666667</v>
      </c>
      <c r="J9" s="103">
        <v>3.3333333333333335</v>
      </c>
      <c r="K9" s="103">
        <v>4.333333333333333</v>
      </c>
      <c r="L9" s="103"/>
      <c r="M9" s="103"/>
      <c r="N9" s="103">
        <v>1.7</v>
      </c>
      <c r="O9" s="195">
        <v>1.8</v>
      </c>
    </row>
    <row r="10" spans="1:15" ht="15.75" x14ac:dyDescent="0.25">
      <c r="A10" s="104"/>
      <c r="B10" s="154" t="s">
        <v>160</v>
      </c>
      <c r="C10" s="89" t="s">
        <v>19</v>
      </c>
      <c r="D10" s="149">
        <v>2.33</v>
      </c>
      <c r="E10" s="103">
        <v>3</v>
      </c>
      <c r="F10" s="103"/>
      <c r="G10" s="103"/>
      <c r="H10" s="103">
        <v>1.3333333333333333</v>
      </c>
      <c r="I10" s="103">
        <v>2.3333333333333335</v>
      </c>
      <c r="J10" s="103">
        <v>2.3333333333333335</v>
      </c>
      <c r="K10" s="103">
        <v>3</v>
      </c>
      <c r="L10" s="103"/>
      <c r="M10" s="103"/>
      <c r="N10" s="103"/>
      <c r="O10" s="195"/>
    </row>
    <row r="11" spans="1:15" ht="15.75" x14ac:dyDescent="0.25">
      <c r="A11" s="104"/>
      <c r="B11" s="154" t="s">
        <v>165</v>
      </c>
      <c r="C11" s="89" t="s">
        <v>19</v>
      </c>
      <c r="D11" s="149">
        <v>2.33</v>
      </c>
      <c r="E11" s="103">
        <v>3</v>
      </c>
      <c r="F11" s="103"/>
      <c r="G11" s="103"/>
      <c r="H11" s="103"/>
      <c r="I11" s="103"/>
      <c r="J11" s="103">
        <v>2.6666666666666665</v>
      </c>
      <c r="K11" s="103">
        <v>3</v>
      </c>
      <c r="L11" s="103"/>
      <c r="M11" s="103"/>
      <c r="N11" s="103">
        <v>1.6</v>
      </c>
      <c r="O11" s="195">
        <v>1.8</v>
      </c>
    </row>
    <row r="12" spans="1:15" ht="15.75" x14ac:dyDescent="0.25">
      <c r="A12" s="104"/>
      <c r="B12" s="154" t="s">
        <v>180</v>
      </c>
      <c r="C12" s="89" t="s">
        <v>19</v>
      </c>
      <c r="D12" s="149"/>
      <c r="E12" s="103"/>
      <c r="F12" s="103"/>
      <c r="G12" s="103"/>
      <c r="H12" s="103"/>
      <c r="I12" s="103"/>
      <c r="J12" s="103"/>
      <c r="K12" s="103"/>
      <c r="L12" s="103"/>
      <c r="M12" s="103"/>
      <c r="N12" s="103">
        <v>1.2</v>
      </c>
      <c r="O12" s="195">
        <v>1.3</v>
      </c>
    </row>
    <row r="13" spans="1:15" ht="15.75" x14ac:dyDescent="0.25">
      <c r="A13" s="104"/>
      <c r="B13" s="154" t="s">
        <v>166</v>
      </c>
      <c r="C13" s="89" t="s">
        <v>19</v>
      </c>
      <c r="D13" s="149">
        <v>2.33</v>
      </c>
      <c r="E13" s="103">
        <v>3</v>
      </c>
      <c r="F13" s="103"/>
      <c r="G13" s="103"/>
      <c r="H13" s="103"/>
      <c r="I13" s="103"/>
      <c r="J13" s="103"/>
      <c r="K13" s="103"/>
      <c r="L13" s="103"/>
      <c r="M13" s="103"/>
      <c r="N13" s="103">
        <v>1.7</v>
      </c>
      <c r="O13" s="195">
        <v>1.8</v>
      </c>
    </row>
    <row r="14" spans="1:15" ht="15.75" x14ac:dyDescent="0.25">
      <c r="A14" s="104"/>
      <c r="B14" s="154" t="s">
        <v>164</v>
      </c>
      <c r="C14" s="89" t="s">
        <v>19</v>
      </c>
      <c r="D14" s="149">
        <v>2.33</v>
      </c>
      <c r="E14" s="103">
        <v>3</v>
      </c>
      <c r="F14" s="103"/>
      <c r="G14" s="103"/>
      <c r="H14" s="103">
        <v>1.3333333333333333</v>
      </c>
      <c r="I14" s="103">
        <v>2.3333333333333335</v>
      </c>
      <c r="J14" s="103"/>
      <c r="K14" s="103"/>
      <c r="L14" s="103"/>
      <c r="M14" s="103"/>
      <c r="N14" s="103">
        <v>1.7</v>
      </c>
      <c r="O14" s="195">
        <v>1.8</v>
      </c>
    </row>
    <row r="15" spans="1:15" ht="15.75" x14ac:dyDescent="0.25">
      <c r="A15" s="104"/>
      <c r="B15" s="154" t="s">
        <v>161</v>
      </c>
      <c r="C15" s="89" t="s">
        <v>19</v>
      </c>
      <c r="D15" s="149">
        <v>2.4500000000000002</v>
      </c>
      <c r="E15" s="103">
        <v>3.3</v>
      </c>
      <c r="F15" s="103"/>
      <c r="G15" s="103"/>
      <c r="H15" s="103">
        <v>1.3333333333333333</v>
      </c>
      <c r="I15" s="103">
        <v>2.6666666666666665</v>
      </c>
      <c r="J15" s="103">
        <v>3</v>
      </c>
      <c r="K15" s="103">
        <v>3.6666666666666665</v>
      </c>
      <c r="L15" s="103"/>
      <c r="M15" s="103"/>
      <c r="N15" s="103">
        <v>1.8</v>
      </c>
      <c r="O15" s="195">
        <v>2</v>
      </c>
    </row>
    <row r="16" spans="1:15" ht="15.75" x14ac:dyDescent="0.25">
      <c r="A16" s="104"/>
      <c r="B16" s="154" t="s">
        <v>157</v>
      </c>
      <c r="C16" s="89" t="s">
        <v>19</v>
      </c>
      <c r="D16" s="149">
        <v>3.3</v>
      </c>
      <c r="E16" s="103">
        <v>4.33</v>
      </c>
      <c r="F16" s="103"/>
      <c r="G16" s="103"/>
      <c r="H16" s="103">
        <v>1.6666666666666667</v>
      </c>
      <c r="I16" s="103">
        <v>3.3333333333333335</v>
      </c>
      <c r="J16" s="103">
        <v>3.3333333333333335</v>
      </c>
      <c r="K16" s="103">
        <v>4.333333333333333</v>
      </c>
      <c r="L16" s="103"/>
      <c r="M16" s="103"/>
      <c r="N16" s="103">
        <v>3</v>
      </c>
      <c r="O16" s="195">
        <v>3.3</v>
      </c>
    </row>
    <row r="17" spans="1:15" ht="16.5" thickBot="1" x14ac:dyDescent="0.3">
      <c r="A17" s="104"/>
      <c r="B17" s="154" t="s">
        <v>169</v>
      </c>
      <c r="C17" s="89" t="s">
        <v>19</v>
      </c>
      <c r="D17" s="149">
        <v>2.33</v>
      </c>
      <c r="E17" s="103">
        <v>3</v>
      </c>
      <c r="F17" s="103"/>
      <c r="G17" s="103"/>
      <c r="H17" s="103">
        <v>1.3333333333333333</v>
      </c>
      <c r="I17" s="103">
        <v>2.3333333333333335</v>
      </c>
      <c r="J17" s="103">
        <v>2.3333333333333335</v>
      </c>
      <c r="K17" s="103">
        <v>3</v>
      </c>
      <c r="L17" s="103"/>
      <c r="M17" s="103"/>
      <c r="N17" s="103">
        <v>1.6</v>
      </c>
      <c r="O17" s="195">
        <v>1.7</v>
      </c>
    </row>
    <row r="18" spans="1:15" ht="15.75" thickBot="1" x14ac:dyDescent="0.25">
      <c r="A18" s="96" t="s">
        <v>127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191"/>
    </row>
    <row r="19" spans="1:15" x14ac:dyDescent="0.2">
      <c r="A19" s="87" t="s">
        <v>42</v>
      </c>
      <c r="B19" s="88"/>
      <c r="C19" s="89" t="s">
        <v>33</v>
      </c>
      <c r="D19" s="41">
        <v>4</v>
      </c>
      <c r="E19" s="95">
        <v>5</v>
      </c>
      <c r="F19" s="91">
        <v>5.5</v>
      </c>
      <c r="G19" s="92">
        <v>6</v>
      </c>
      <c r="H19" s="91">
        <v>5</v>
      </c>
      <c r="I19" s="92">
        <v>10</v>
      </c>
      <c r="J19" s="91"/>
      <c r="K19" s="92"/>
      <c r="L19" s="91">
        <v>5</v>
      </c>
      <c r="M19" s="92">
        <v>6</v>
      </c>
      <c r="N19" s="91">
        <v>6</v>
      </c>
      <c r="O19" s="190">
        <v>13</v>
      </c>
    </row>
    <row r="20" spans="1:15" x14ac:dyDescent="0.2">
      <c r="A20" s="87" t="s">
        <v>44</v>
      </c>
      <c r="B20" s="88"/>
      <c r="C20" s="89" t="s">
        <v>19</v>
      </c>
      <c r="D20" s="41">
        <v>4.3</v>
      </c>
      <c r="E20" s="95">
        <v>5.5</v>
      </c>
      <c r="F20" s="91">
        <v>4.0999999999999996</v>
      </c>
      <c r="G20" s="92">
        <v>4.5</v>
      </c>
      <c r="H20" s="91">
        <v>4.2777777777777777</v>
      </c>
      <c r="I20" s="92">
        <v>5.5</v>
      </c>
      <c r="J20" s="91">
        <v>4.333333333333333</v>
      </c>
      <c r="K20" s="92">
        <v>5.5555555555555554</v>
      </c>
      <c r="L20" s="91">
        <v>4.2777777777777777</v>
      </c>
      <c r="M20" s="92">
        <v>4.333333333333333</v>
      </c>
      <c r="N20" s="91">
        <v>4.5999999999999996</v>
      </c>
      <c r="O20" s="190">
        <v>5</v>
      </c>
    </row>
    <row r="21" spans="1:15" x14ac:dyDescent="0.2">
      <c r="A21" s="87" t="s">
        <v>46</v>
      </c>
      <c r="B21" s="88"/>
      <c r="C21" s="89" t="s">
        <v>19</v>
      </c>
      <c r="D21" s="41">
        <v>7.75</v>
      </c>
      <c r="E21" s="95">
        <v>9</v>
      </c>
      <c r="F21" s="91">
        <v>4.5</v>
      </c>
      <c r="G21" s="92">
        <v>6.5</v>
      </c>
      <c r="H21" s="91">
        <v>8</v>
      </c>
      <c r="I21" s="92">
        <v>9.5</v>
      </c>
      <c r="J21" s="91">
        <v>9.5</v>
      </c>
      <c r="K21" s="92">
        <v>10</v>
      </c>
      <c r="L21" s="91">
        <v>8</v>
      </c>
      <c r="M21" s="92">
        <v>9</v>
      </c>
      <c r="N21" s="91">
        <v>5</v>
      </c>
      <c r="O21" s="190">
        <v>8</v>
      </c>
    </row>
    <row r="22" spans="1:15" x14ac:dyDescent="0.2">
      <c r="A22" s="87" t="s">
        <v>47</v>
      </c>
      <c r="B22" s="88"/>
      <c r="C22" s="89" t="s">
        <v>19</v>
      </c>
      <c r="D22" s="41">
        <v>4</v>
      </c>
      <c r="E22" s="95">
        <v>13</v>
      </c>
      <c r="F22" s="91">
        <v>7</v>
      </c>
      <c r="G22" s="92">
        <v>8.4</v>
      </c>
      <c r="H22" s="91">
        <v>4.7058823529411766</v>
      </c>
      <c r="I22" s="92">
        <v>5.2941176470588234</v>
      </c>
      <c r="J22" s="91">
        <v>6.4285714285714288</v>
      </c>
      <c r="K22" s="92">
        <v>6.7857142857142856</v>
      </c>
      <c r="L22" s="91">
        <v>5</v>
      </c>
      <c r="M22" s="92">
        <v>5.5</v>
      </c>
      <c r="N22" s="91"/>
      <c r="O22" s="190"/>
    </row>
    <row r="23" spans="1:15" x14ac:dyDescent="0.2">
      <c r="A23" s="87" t="s">
        <v>35</v>
      </c>
      <c r="B23" s="88"/>
      <c r="C23" s="89" t="s">
        <v>19</v>
      </c>
      <c r="D23" s="41">
        <v>5.5</v>
      </c>
      <c r="E23" s="95">
        <v>12</v>
      </c>
      <c r="F23" s="91"/>
      <c r="G23" s="92"/>
      <c r="H23" s="91">
        <v>5.416666666666667</v>
      </c>
      <c r="I23" s="92">
        <v>6.5</v>
      </c>
      <c r="J23" s="91">
        <v>5</v>
      </c>
      <c r="K23" s="92">
        <v>6</v>
      </c>
      <c r="L23" s="91"/>
      <c r="M23" s="92"/>
      <c r="N23" s="91"/>
      <c r="O23" s="190"/>
    </row>
    <row r="24" spans="1:15" x14ac:dyDescent="0.2">
      <c r="A24" s="87" t="s">
        <v>48</v>
      </c>
      <c r="B24" s="88"/>
      <c r="C24" s="89" t="s">
        <v>19</v>
      </c>
      <c r="D24" s="41">
        <v>6</v>
      </c>
      <c r="E24" s="95">
        <v>6.8</v>
      </c>
      <c r="F24" s="91"/>
      <c r="G24" s="92"/>
      <c r="H24" s="91"/>
      <c r="I24" s="92"/>
      <c r="J24" s="91"/>
      <c r="K24" s="92"/>
      <c r="L24" s="91"/>
      <c r="M24" s="92"/>
      <c r="N24" s="91"/>
      <c r="O24" s="190"/>
    </row>
    <row r="25" spans="1:15" x14ac:dyDescent="0.2">
      <c r="A25" s="87" t="s">
        <v>177</v>
      </c>
      <c r="B25" s="88"/>
      <c r="C25" s="89" t="s">
        <v>19</v>
      </c>
      <c r="D25" s="41"/>
      <c r="E25" s="95"/>
      <c r="F25" s="91"/>
      <c r="G25" s="92"/>
      <c r="H25" s="91"/>
      <c r="I25" s="92"/>
      <c r="J25" s="91">
        <v>40</v>
      </c>
      <c r="K25" s="92">
        <v>46</v>
      </c>
      <c r="L25" s="91"/>
      <c r="M25" s="92"/>
      <c r="N25" s="91"/>
      <c r="O25" s="190"/>
    </row>
    <row r="26" spans="1:15" x14ac:dyDescent="0.2">
      <c r="A26" s="87" t="s">
        <v>49</v>
      </c>
      <c r="B26" s="88"/>
      <c r="C26" s="89" t="s">
        <v>19</v>
      </c>
      <c r="D26" s="41">
        <v>5</v>
      </c>
      <c r="E26" s="95">
        <v>10</v>
      </c>
      <c r="F26" s="91">
        <v>4.5</v>
      </c>
      <c r="G26" s="92">
        <v>7</v>
      </c>
      <c r="H26" s="91">
        <v>6</v>
      </c>
      <c r="I26" s="92">
        <v>8</v>
      </c>
      <c r="J26" s="91">
        <v>4.5</v>
      </c>
      <c r="K26" s="92">
        <v>9</v>
      </c>
      <c r="L26" s="91">
        <v>5.8</v>
      </c>
      <c r="M26" s="92">
        <v>7.5</v>
      </c>
      <c r="N26" s="91">
        <v>4.5</v>
      </c>
      <c r="O26" s="190">
        <v>6</v>
      </c>
    </row>
    <row r="27" spans="1:15" x14ac:dyDescent="0.2">
      <c r="A27" s="87" t="s">
        <v>50</v>
      </c>
      <c r="B27" s="88"/>
      <c r="C27" s="89" t="s">
        <v>19</v>
      </c>
      <c r="D27" s="41">
        <v>3</v>
      </c>
      <c r="E27" s="95">
        <v>8</v>
      </c>
      <c r="F27" s="91">
        <v>3.6</v>
      </c>
      <c r="G27" s="92">
        <v>5.5</v>
      </c>
      <c r="H27" s="91">
        <v>5</v>
      </c>
      <c r="I27" s="92">
        <v>5.99</v>
      </c>
      <c r="J27" s="91">
        <v>4.5</v>
      </c>
      <c r="K27" s="92">
        <v>6</v>
      </c>
      <c r="L27" s="91">
        <v>3.8</v>
      </c>
      <c r="M27" s="92">
        <v>4.8</v>
      </c>
      <c r="N27" s="91">
        <v>4</v>
      </c>
      <c r="O27" s="190">
        <v>6</v>
      </c>
    </row>
    <row r="28" spans="1:15" x14ac:dyDescent="0.2">
      <c r="A28" s="87" t="s">
        <v>60</v>
      </c>
      <c r="B28" s="88"/>
      <c r="C28" s="89" t="s">
        <v>19</v>
      </c>
      <c r="D28" s="41">
        <v>10</v>
      </c>
      <c r="E28" s="95">
        <v>13</v>
      </c>
      <c r="F28" s="91"/>
      <c r="G28" s="92"/>
      <c r="H28" s="91"/>
      <c r="I28" s="92"/>
      <c r="J28" s="91"/>
      <c r="K28" s="92"/>
      <c r="L28" s="91"/>
      <c r="M28" s="92"/>
      <c r="N28" s="91"/>
      <c r="O28" s="190"/>
    </row>
    <row r="29" spans="1:15" x14ac:dyDescent="0.2">
      <c r="A29" s="87" t="s">
        <v>59</v>
      </c>
      <c r="B29" s="88"/>
      <c r="C29" s="89" t="s">
        <v>19</v>
      </c>
      <c r="D29" s="41">
        <v>9</v>
      </c>
      <c r="E29" s="95">
        <v>12</v>
      </c>
      <c r="F29" s="91">
        <v>18</v>
      </c>
      <c r="G29" s="92">
        <v>20</v>
      </c>
      <c r="H29" s="91">
        <v>10</v>
      </c>
      <c r="I29" s="92">
        <v>12.5</v>
      </c>
      <c r="J29" s="91">
        <v>12</v>
      </c>
      <c r="K29" s="92">
        <v>14</v>
      </c>
      <c r="L29" s="91"/>
      <c r="M29" s="92"/>
      <c r="N29" s="91">
        <v>13</v>
      </c>
      <c r="O29" s="190">
        <v>13</v>
      </c>
    </row>
    <row r="30" spans="1:15" ht="15.75" thickBot="1" x14ac:dyDescent="0.25">
      <c r="A30" s="97" t="s">
        <v>51</v>
      </c>
      <c r="B30" s="98"/>
      <c r="C30" s="99" t="s">
        <v>19</v>
      </c>
      <c r="D30" s="42">
        <v>10</v>
      </c>
      <c r="E30" s="100">
        <v>13</v>
      </c>
      <c r="F30" s="101">
        <v>5.5</v>
      </c>
      <c r="G30" s="102">
        <v>6.5</v>
      </c>
      <c r="H30" s="101">
        <v>9.2857142857142865</v>
      </c>
      <c r="I30" s="102">
        <v>10.714285714285714</v>
      </c>
      <c r="J30" s="101">
        <v>11.142857142857142</v>
      </c>
      <c r="K30" s="102">
        <v>17.714285714285715</v>
      </c>
      <c r="L30" s="101">
        <v>16</v>
      </c>
      <c r="M30" s="102">
        <v>17</v>
      </c>
      <c r="N30" s="101">
        <v>15</v>
      </c>
      <c r="O30" s="192">
        <v>15.6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9"/>
  <sheetViews>
    <sheetView showGridLines="0" topLeftCell="C1" zoomScale="110" zoomScaleNormal="110" workbookViewId="0">
      <selection activeCell="F20" sqref="F20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5" width="11.42578125" bestFit="1" customWidth="1"/>
    <col min="6" max="6" width="19.5703125" customWidth="1"/>
    <col min="7" max="8" width="11.42578125" bestFit="1" customWidth="1"/>
    <col min="9" max="9" width="23.28515625" bestFit="1" customWidth="1"/>
  </cols>
  <sheetData>
    <row r="3" spans="3:9" ht="18" x14ac:dyDescent="0.25">
      <c r="C3" s="43" t="s">
        <v>129</v>
      </c>
    </row>
    <row r="4" spans="3:9" ht="18" x14ac:dyDescent="0.25">
      <c r="C4" s="43"/>
    </row>
    <row r="5" spans="3:9" x14ac:dyDescent="0.2">
      <c r="C5" s="197" t="s">
        <v>183</v>
      </c>
    </row>
    <row r="6" spans="3:9" ht="13.5" thickBot="1" x14ac:dyDescent="0.25"/>
    <row r="7" spans="3:9" ht="15.75" x14ac:dyDescent="0.25">
      <c r="C7" s="118" t="s">
        <v>170</v>
      </c>
      <c r="D7" s="119"/>
      <c r="E7" s="119"/>
      <c r="F7" s="119"/>
      <c r="G7" s="119"/>
      <c r="H7" s="119"/>
      <c r="I7" s="120"/>
    </row>
    <row r="8" spans="3:9" ht="16.5" thickBot="1" x14ac:dyDescent="0.3">
      <c r="C8" s="121" t="s">
        <v>132</v>
      </c>
      <c r="D8" s="122"/>
      <c r="E8" s="122"/>
      <c r="F8" s="122"/>
      <c r="G8" s="122"/>
      <c r="H8" s="122"/>
      <c r="I8" s="123"/>
    </row>
    <row r="9" spans="3:9" ht="13.5" thickBot="1" x14ac:dyDescent="0.25">
      <c r="C9" s="198" t="s">
        <v>133</v>
      </c>
      <c r="D9" s="201" t="s">
        <v>134</v>
      </c>
      <c r="E9" s="202"/>
      <c r="F9" s="203"/>
      <c r="G9" s="201" t="s">
        <v>21</v>
      </c>
      <c r="H9" s="202"/>
      <c r="I9" s="203"/>
    </row>
    <row r="10" spans="3:9" ht="12.75" customHeight="1" x14ac:dyDescent="0.2">
      <c r="C10" s="199"/>
      <c r="D10" s="204" t="s">
        <v>137</v>
      </c>
      <c r="E10" s="205"/>
      <c r="F10" s="206" t="s">
        <v>136</v>
      </c>
      <c r="G10" s="204" t="s">
        <v>135</v>
      </c>
      <c r="H10" s="205"/>
      <c r="I10" s="206" t="s">
        <v>136</v>
      </c>
    </row>
    <row r="11" spans="3:9" ht="26.25" thickBot="1" x14ac:dyDescent="0.25">
      <c r="C11" s="200"/>
      <c r="D11" s="208" t="s">
        <v>175</v>
      </c>
      <c r="E11" s="209" t="s">
        <v>174</v>
      </c>
      <c r="F11" s="207"/>
      <c r="G11" s="208" t="s">
        <v>175</v>
      </c>
      <c r="H11" s="209" t="s">
        <v>174</v>
      </c>
      <c r="I11" s="207"/>
    </row>
    <row r="12" spans="3:9" ht="13.5" x14ac:dyDescent="0.25">
      <c r="C12" s="124" t="s">
        <v>138</v>
      </c>
      <c r="D12" s="161">
        <v>231.67</v>
      </c>
      <c r="E12" s="125">
        <v>246.67</v>
      </c>
      <c r="F12" s="126">
        <f t="shared" ref="F12:F23" si="0">(D12-E12)/E12*100</f>
        <v>-6.0809989054201967</v>
      </c>
      <c r="G12" s="159">
        <v>2.73</v>
      </c>
      <c r="H12" s="125">
        <v>2.75</v>
      </c>
      <c r="I12" s="126">
        <f>(G12-H12)/H12*100</f>
        <v>-0.72727272727272785</v>
      </c>
    </row>
    <row r="13" spans="3:9" ht="13.5" x14ac:dyDescent="0.25">
      <c r="C13" s="124" t="s">
        <v>139</v>
      </c>
      <c r="D13" s="129">
        <v>175</v>
      </c>
      <c r="E13" s="128">
        <v>170</v>
      </c>
      <c r="F13" s="126">
        <f t="shared" si="0"/>
        <v>2.9411764705882351</v>
      </c>
      <c r="G13" s="129">
        <v>1.8</v>
      </c>
      <c r="H13" s="128">
        <v>1.45</v>
      </c>
      <c r="I13" s="126">
        <f t="shared" ref="I13:I23" si="1">(G13-H13)/H13*100</f>
        <v>24.137931034482765</v>
      </c>
    </row>
    <row r="14" spans="3:9" ht="13.5" x14ac:dyDescent="0.25">
      <c r="C14" s="124" t="s">
        <v>140</v>
      </c>
      <c r="D14" s="127">
        <v>197.5</v>
      </c>
      <c r="E14" s="128">
        <v>197.5</v>
      </c>
      <c r="F14" s="126">
        <f t="shared" si="0"/>
        <v>0</v>
      </c>
      <c r="G14" s="127">
        <v>2.5099999999999998</v>
      </c>
      <c r="H14" s="128">
        <v>2.5</v>
      </c>
      <c r="I14" s="126">
        <f t="shared" si="1"/>
        <v>0.39999999999999153</v>
      </c>
    </row>
    <row r="15" spans="3:9" ht="13.5" x14ac:dyDescent="0.25">
      <c r="C15" s="124" t="s">
        <v>141</v>
      </c>
      <c r="D15" s="129" t="s">
        <v>176</v>
      </c>
      <c r="E15" s="128">
        <v>250</v>
      </c>
      <c r="F15" s="126" t="s">
        <v>176</v>
      </c>
      <c r="G15" s="129" t="s">
        <v>176</v>
      </c>
      <c r="H15" s="128">
        <v>3</v>
      </c>
      <c r="I15" s="126" t="s">
        <v>176</v>
      </c>
    </row>
    <row r="16" spans="3:9" ht="13.5" x14ac:dyDescent="0.25">
      <c r="C16" s="124" t="s">
        <v>142</v>
      </c>
      <c r="D16" s="129">
        <v>87.03</v>
      </c>
      <c r="E16" s="128">
        <v>95.69</v>
      </c>
      <c r="F16" s="126">
        <f t="shared" si="0"/>
        <v>-9.0500574772703484</v>
      </c>
      <c r="G16" s="127">
        <v>2.09</v>
      </c>
      <c r="H16" s="128">
        <v>2.13</v>
      </c>
      <c r="I16" s="126">
        <f t="shared" si="1"/>
        <v>-1.8779342723004713</v>
      </c>
    </row>
    <row r="17" spans="3:9" ht="13.5" x14ac:dyDescent="0.25">
      <c r="C17" s="124" t="s">
        <v>156</v>
      </c>
      <c r="D17" s="127">
        <v>133.33000000000001</v>
      </c>
      <c r="E17" s="128">
        <v>139.5</v>
      </c>
      <c r="F17" s="126">
        <f t="shared" si="0"/>
        <v>-4.4229390681003498</v>
      </c>
      <c r="G17" s="127">
        <v>2.3199999999999998</v>
      </c>
      <c r="H17" s="128">
        <v>1.86</v>
      </c>
      <c r="I17" s="126">
        <f t="shared" si="1"/>
        <v>24.73118279569891</v>
      </c>
    </row>
    <row r="18" spans="3:9" ht="13.5" x14ac:dyDescent="0.25">
      <c r="C18" s="124" t="s">
        <v>143</v>
      </c>
      <c r="D18" s="127">
        <v>155</v>
      </c>
      <c r="E18" s="128">
        <v>165.75</v>
      </c>
      <c r="F18" s="126">
        <f t="shared" si="0"/>
        <v>-6.4856711915535454</v>
      </c>
      <c r="G18" s="127">
        <v>2.5099999999999998</v>
      </c>
      <c r="H18" s="128">
        <v>2.71</v>
      </c>
      <c r="I18" s="126">
        <f t="shared" si="1"/>
        <v>-7.380073800738014</v>
      </c>
    </row>
    <row r="19" spans="3:9" ht="13.5" x14ac:dyDescent="0.25">
      <c r="C19" s="124" t="s">
        <v>144</v>
      </c>
      <c r="D19" s="127">
        <v>242</v>
      </c>
      <c r="E19" s="130">
        <v>244</v>
      </c>
      <c r="F19" s="126">
        <f t="shared" si="0"/>
        <v>-0.81967213114754101</v>
      </c>
      <c r="G19" s="127">
        <v>2.81</v>
      </c>
      <c r="H19" s="130">
        <v>2.83</v>
      </c>
      <c r="I19" s="126">
        <f t="shared" si="1"/>
        <v>-0.7067137809187285</v>
      </c>
    </row>
    <row r="20" spans="3:9" ht="13.5" x14ac:dyDescent="0.25">
      <c r="C20" s="124" t="s">
        <v>145</v>
      </c>
      <c r="D20" s="127">
        <v>188.33</v>
      </c>
      <c r="E20" s="128">
        <v>190.83</v>
      </c>
      <c r="F20" s="126">
        <f t="shared" si="0"/>
        <v>-1.3100665513808101</v>
      </c>
      <c r="G20" s="127">
        <v>2.4</v>
      </c>
      <c r="H20" s="128">
        <v>2.52</v>
      </c>
      <c r="I20" s="126">
        <f t="shared" si="1"/>
        <v>-4.7619047619047654</v>
      </c>
    </row>
    <row r="21" spans="3:9" ht="13.5" x14ac:dyDescent="0.25">
      <c r="C21" s="124" t="s">
        <v>146</v>
      </c>
      <c r="D21" s="127">
        <v>186.67</v>
      </c>
      <c r="E21" s="128">
        <v>193</v>
      </c>
      <c r="F21" s="126">
        <f t="shared" si="0"/>
        <v>-3.2797927461139964</v>
      </c>
      <c r="G21" s="127">
        <v>3.38</v>
      </c>
      <c r="H21" s="128">
        <v>3.16</v>
      </c>
      <c r="I21" s="126">
        <f t="shared" si="1"/>
        <v>6.9620253164556871</v>
      </c>
    </row>
    <row r="22" spans="3:9" ht="13.5" x14ac:dyDescent="0.25">
      <c r="C22" s="124" t="s">
        <v>147</v>
      </c>
      <c r="D22" s="127">
        <v>238.33</v>
      </c>
      <c r="E22" s="128">
        <v>255</v>
      </c>
      <c r="F22" s="126">
        <f t="shared" si="0"/>
        <v>-6.5372549019607789</v>
      </c>
      <c r="G22" s="127">
        <v>2.58</v>
      </c>
      <c r="H22" s="128">
        <v>2.58</v>
      </c>
      <c r="I22" s="126">
        <f t="shared" si="1"/>
        <v>0</v>
      </c>
    </row>
    <row r="23" spans="3:9" ht="13.5" x14ac:dyDescent="0.25">
      <c r="C23" s="124" t="s">
        <v>148</v>
      </c>
      <c r="D23" s="129">
        <v>212.67</v>
      </c>
      <c r="E23" s="128">
        <v>208.57</v>
      </c>
      <c r="F23" s="126">
        <f t="shared" si="0"/>
        <v>1.9657668888143041</v>
      </c>
      <c r="G23" s="129">
        <v>2.75</v>
      </c>
      <c r="H23" s="128">
        <v>2.52</v>
      </c>
      <c r="I23" s="126">
        <f t="shared" si="1"/>
        <v>9.1269841269841265</v>
      </c>
    </row>
    <row r="24" spans="3:9" ht="13.5" x14ac:dyDescent="0.25">
      <c r="C24" s="124" t="s">
        <v>149</v>
      </c>
      <c r="D24" s="129" t="s">
        <v>176</v>
      </c>
      <c r="E24" s="128">
        <v>131.25</v>
      </c>
      <c r="F24" s="126" t="s">
        <v>176</v>
      </c>
      <c r="G24" s="129" t="s">
        <v>176</v>
      </c>
      <c r="H24" s="128">
        <v>1.3</v>
      </c>
      <c r="I24" s="126" t="s">
        <v>176</v>
      </c>
    </row>
    <row r="25" spans="3:9" ht="13.5" x14ac:dyDescent="0.25">
      <c r="C25" s="124" t="s">
        <v>150</v>
      </c>
      <c r="D25" s="127">
        <v>185</v>
      </c>
      <c r="E25" s="128">
        <v>185</v>
      </c>
      <c r="F25" s="126">
        <f t="shared" ref="F25:F27" si="2">(D25-E25)/E25*100</f>
        <v>0</v>
      </c>
      <c r="G25" s="127">
        <v>2.0499999999999998</v>
      </c>
      <c r="H25" s="128">
        <v>2.0499999999999998</v>
      </c>
      <c r="I25" s="126">
        <f t="shared" ref="I25:I27" si="3">(G25-H25)/H25*100</f>
        <v>0</v>
      </c>
    </row>
    <row r="26" spans="3:9" ht="13.5" x14ac:dyDescent="0.25">
      <c r="C26" s="124" t="s">
        <v>151</v>
      </c>
      <c r="D26" s="127">
        <v>220</v>
      </c>
      <c r="E26" s="128">
        <v>219</v>
      </c>
      <c r="F26" s="126">
        <f t="shared" si="2"/>
        <v>0.45662100456621002</v>
      </c>
      <c r="G26" s="127">
        <v>3.17</v>
      </c>
      <c r="H26" s="128">
        <v>3.14</v>
      </c>
      <c r="I26" s="126">
        <f t="shared" si="3"/>
        <v>0.95541401273884718</v>
      </c>
    </row>
    <row r="27" spans="3:9" ht="14.25" thickBot="1" x14ac:dyDescent="0.3">
      <c r="C27" s="131" t="s">
        <v>152</v>
      </c>
      <c r="D27" s="160">
        <v>170</v>
      </c>
      <c r="E27" s="132">
        <v>170</v>
      </c>
      <c r="F27" s="126">
        <f t="shared" si="2"/>
        <v>0</v>
      </c>
      <c r="G27" s="160">
        <v>3.4</v>
      </c>
      <c r="H27" s="132">
        <v>3.4</v>
      </c>
      <c r="I27" s="162">
        <f t="shared" si="3"/>
        <v>0</v>
      </c>
    </row>
    <row r="29" spans="3:9" x14ac:dyDescent="0.2">
      <c r="C29" t="s">
        <v>130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155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2020-04-03T11:24:34Z</dcterms:modified>
</cp:coreProperties>
</file>