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G29" i="1" l="1"/>
  <c r="G22" i="1"/>
  <c r="J27" i="1" l="1"/>
  <c r="D19" i="1" l="1"/>
  <c r="D18" i="1"/>
  <c r="G26" i="1" l="1"/>
  <c r="G30" i="1" l="1"/>
  <c r="G27" i="1"/>
  <c r="G24" i="1"/>
  <c r="G21" i="1"/>
  <c r="G20" i="1"/>
  <c r="G19" i="1"/>
  <c r="G18" i="1"/>
  <c r="G17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<sst xmlns="http://schemas.openxmlformats.org/spreadsheetml/2006/main" count="66" uniqueCount="38">
  <si>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</si>
  <si>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</si>
  <si>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</si>
  <si>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</si>
  <si>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</si>
  <si>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</si>
  <si>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</si>
  <si>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</si>
  <si>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</si>
  <si>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</si>
  <si>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</si>
  <si>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</si>
  <si>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</si>
  <si>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</si>
  <si>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</si>
  <si>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</si>
  <si>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</si>
  <si>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</si>
  <si>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</si>
  <si>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</si>
  <si>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</si>
  <si>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</si>
  <si>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</si>
  <si>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</si>
  <si>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</si>
  <si>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</si>
  <si>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</si>
  <si>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</si>
  <si>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</si>
  <si>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</si>
  <si>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</si>
  <si>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</si>
  <si>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</si>
  <si>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</si>
  <si>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02.09-08.09.2019r. cena w zł/kg (szt*)</t>
  </si>
  <si>
    <t>09.09-15.09.2019r. cena w zł/kg (szt*)</t>
  </si>
  <si>
    <t>37 tydzień</t>
  </si>
  <si>
    <t>09.09 -15.09.2019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</si>
</sst>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i/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2" fillId="6" borderId="24" xfId="0" applyNumberFormat="1" applyFont="1" applyFill="1" applyBorder="1" applyAlignment="1">
      <alignment horizontal="right"/>
    </xf>
    <xf numFmtId="164" fontId="14" fillId="6" borderId="24" xfId="0" applyNumberFormat="1" applyFont="1" applyFill="1" applyBorder="1" applyAlignment="1">
      <alignment horizontal="right"/>
    </xf>
    <xf numFmtId="164" fontId="15" fillId="6" borderId="24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164" fontId="17" fillId="6" borderId="24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64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2" t="s">
        <v>36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3" t="s">
        <v>37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" x14ac:dyDescent="0.2">
      <c r="A4" s="4"/>
      <c r="B4" s="45" t="s">
        <v>28</v>
      </c>
      <c r="C4" s="45"/>
      <c r="D4" s="45"/>
      <c r="E4" s="45"/>
      <c r="F4" s="45"/>
      <c r="G4" s="45"/>
      <c r="H4" s="45"/>
      <c r="I4" s="45"/>
      <c r="J4" s="45"/>
    </row>
    <row r="5" spans="1:15" ht="33" x14ac:dyDescent="0.2">
      <c r="A5" s="4"/>
      <c r="B5" s="46" t="s">
        <v>27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5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9" t="s">
        <v>4</v>
      </c>
      <c r="B9" s="50" t="s">
        <v>5</v>
      </c>
      <c r="C9" s="51"/>
      <c r="D9" s="52"/>
      <c r="E9" s="47" t="s">
        <v>6</v>
      </c>
      <c r="F9" s="48"/>
      <c r="G9" s="49"/>
      <c r="H9" s="47" t="s">
        <v>7</v>
      </c>
      <c r="I9" s="48"/>
      <c r="J9" s="49"/>
      <c r="L9" t="s">
        <v>33</v>
      </c>
    </row>
    <row r="10" spans="1:15" ht="48" x14ac:dyDescent="0.2">
      <c r="A10" s="10"/>
      <c r="B10" s="14" t="s">
        <v>35</v>
      </c>
      <c r="C10" s="31" t="s">
        <v>34</v>
      </c>
      <c r="D10" s="34" t="s">
        <v>17</v>
      </c>
      <c r="E10" s="14" t="s">
        <v>35</v>
      </c>
      <c r="F10" s="14" t="s">
        <v>34</v>
      </c>
      <c r="G10" s="13" t="s">
        <v>17</v>
      </c>
      <c r="H10" s="14" t="s">
        <v>35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2</v>
      </c>
      <c r="C11" s="32" t="s">
        <v>31</v>
      </c>
      <c r="D11" s="35" t="s">
        <v>31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2</v>
      </c>
      <c r="C12" s="32" t="s">
        <v>31</v>
      </c>
      <c r="D12" s="35" t="s">
        <v>31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2</v>
      </c>
      <c r="C13" s="32" t="s">
        <v>31</v>
      </c>
      <c r="D13" s="35" t="s">
        <v>31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2</v>
      </c>
      <c r="C14" s="32" t="s">
        <v>31</v>
      </c>
      <c r="D14" s="35" t="s">
        <v>31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2</v>
      </c>
      <c r="C15" s="32" t="s">
        <v>31</v>
      </c>
      <c r="D15" s="36" t="s">
        <v>31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32" t="s">
        <v>31</v>
      </c>
      <c r="D16" s="35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35" t="s">
        <v>31</v>
      </c>
      <c r="E17" s="16">
        <v>1.8</v>
      </c>
      <c r="F17" s="16">
        <v>1.8</v>
      </c>
      <c r="G17" s="17">
        <f t="shared" ref="G17:G30" si="0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1.42</v>
      </c>
      <c r="C18" s="32">
        <v>1.42</v>
      </c>
      <c r="D18" s="38">
        <f t="shared" ref="D18:D19" si="1">((B18-C18)/C18)*100</f>
        <v>0</v>
      </c>
      <c r="E18" s="16">
        <v>1.8</v>
      </c>
      <c r="F18" s="16">
        <v>1.8</v>
      </c>
      <c r="G18" s="20">
        <f t="shared" si="0"/>
        <v>0</v>
      </c>
      <c r="H18" s="16">
        <v>1.648385522287428</v>
      </c>
      <c r="I18" s="16">
        <v>1.6135700734197775</v>
      </c>
      <c r="J18" s="17">
        <f>((H18-I18)/I18)*100</f>
        <v>2.1576657525547094</v>
      </c>
      <c r="L18" s="15"/>
      <c r="O18" s="7"/>
    </row>
    <row r="19" spans="1:15" ht="18" customHeight="1" x14ac:dyDescent="0.25">
      <c r="A19" s="11" t="s">
        <v>14</v>
      </c>
      <c r="B19" s="16">
        <v>1</v>
      </c>
      <c r="C19" s="33">
        <v>1</v>
      </c>
      <c r="D19" s="39">
        <f t="shared" si="1"/>
        <v>0</v>
      </c>
      <c r="E19" s="16">
        <v>1.25</v>
      </c>
      <c r="F19" s="16">
        <v>1.25</v>
      </c>
      <c r="G19" s="17">
        <f t="shared" si="0"/>
        <v>0</v>
      </c>
      <c r="H19" s="19">
        <v>1.1553320172166202</v>
      </c>
      <c r="I19" s="19">
        <v>1.130844349039051</v>
      </c>
      <c r="J19" s="17">
        <f t="shared" ref="J19:J31" si="2">((H19-I19)/I19)*100</f>
        <v>2.1654322452402845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7"/>
      <c r="E20" s="24">
        <v>4.5</v>
      </c>
      <c r="F20" s="24">
        <v>4.5</v>
      </c>
      <c r="G20" s="17">
        <f t="shared" si="0"/>
        <v>0</v>
      </c>
      <c r="H20" s="19">
        <v>5.9633632657986295</v>
      </c>
      <c r="I20" s="19">
        <v>4.2938167321434699</v>
      </c>
      <c r="J20" s="17">
        <f t="shared" si="2"/>
        <v>38.882575522074582</v>
      </c>
      <c r="L20" s="15"/>
      <c r="O20" s="7"/>
    </row>
    <row r="21" spans="1:15" ht="18" customHeight="1" x14ac:dyDescent="0.25">
      <c r="A21" s="11" t="s">
        <v>20</v>
      </c>
      <c r="B21" s="23"/>
      <c r="C21" s="33"/>
      <c r="D21" s="37"/>
      <c r="E21" s="24">
        <v>2.25</v>
      </c>
      <c r="F21" s="16">
        <v>2.25</v>
      </c>
      <c r="G21" s="17">
        <f t="shared" si="0"/>
        <v>0</v>
      </c>
      <c r="H21" s="16">
        <v>2.0315881521051797</v>
      </c>
      <c r="I21" s="16">
        <v>2.4037539183526211</v>
      </c>
      <c r="J21" s="17">
        <f t="shared" si="2"/>
        <v>-15.482689946169694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33"/>
      <c r="D22" s="37"/>
      <c r="E22" s="24">
        <v>1.7</v>
      </c>
      <c r="F22" s="24">
        <v>1.7</v>
      </c>
      <c r="G22" s="17">
        <f t="shared" si="0"/>
        <v>0</v>
      </c>
      <c r="H22" s="16">
        <v>2.4727729183654223</v>
      </c>
      <c r="I22" s="16">
        <v>1.6203127846216621</v>
      </c>
      <c r="J22" s="17">
        <f>((H22-I22)/I22)*100</f>
        <v>52.610837971188815</v>
      </c>
      <c r="O22" s="7"/>
    </row>
    <row r="23" spans="1:15" ht="18" customHeight="1" x14ac:dyDescent="0.25">
      <c r="A23" s="11" t="s">
        <v>30</v>
      </c>
      <c r="B23" s="23"/>
      <c r="C23" s="33"/>
      <c r="D23" s="37"/>
      <c r="E23" s="30"/>
      <c r="F23" s="24"/>
      <c r="G23" s="17"/>
      <c r="H23" s="19">
        <v>3.250834953409909</v>
      </c>
      <c r="I23" s="19">
        <v>3.3732370478434892</v>
      </c>
      <c r="J23" s="17">
        <f t="shared" si="2"/>
        <v>-3.6286241582645919</v>
      </c>
    </row>
    <row r="24" spans="1:15" ht="18" customHeight="1" x14ac:dyDescent="0.25">
      <c r="A24" s="11" t="s">
        <v>22</v>
      </c>
      <c r="B24" s="23"/>
      <c r="C24" s="33"/>
      <c r="D24" s="37"/>
      <c r="E24" s="24">
        <v>0.6</v>
      </c>
      <c r="F24" s="24">
        <v>0.6</v>
      </c>
      <c r="G24" s="17">
        <f t="shared" si="0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>
        <v>0.75</v>
      </c>
      <c r="F26" s="24">
        <v>0.75</v>
      </c>
      <c r="G26" s="17">
        <f t="shared" si="0"/>
        <v>0</v>
      </c>
      <c r="H26" s="19">
        <v>1.2257447274851239</v>
      </c>
      <c r="I26" s="19">
        <v>1.1774718802183826</v>
      </c>
      <c r="J26" s="17">
        <f t="shared" si="2"/>
        <v>4.0997027680854909</v>
      </c>
    </row>
    <row r="27" spans="1:15" ht="18" customHeight="1" x14ac:dyDescent="0.25">
      <c r="A27" s="11" t="s">
        <v>24</v>
      </c>
      <c r="B27" s="23"/>
      <c r="C27" s="23"/>
      <c r="D27" s="22"/>
      <c r="E27" s="24">
        <v>2.75</v>
      </c>
      <c r="F27" s="24">
        <v>2.75</v>
      </c>
      <c r="G27" s="17">
        <f t="shared" si="0"/>
        <v>0</v>
      </c>
      <c r="H27" s="24">
        <v>2.0535714285714284</v>
      </c>
      <c r="I27" s="24">
        <v>1.0857142857142856</v>
      </c>
      <c r="J27" s="17">
        <f t="shared" si="2"/>
        <v>89.14473684210526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1.35</v>
      </c>
      <c r="I28" s="19">
        <v>1.3259085213032582</v>
      </c>
      <c r="J28" s="17">
        <f t="shared" si="2"/>
        <v>1.8169789476171372</v>
      </c>
    </row>
    <row r="29" spans="1:15" ht="18" customHeight="1" x14ac:dyDescent="0.25">
      <c r="A29" s="11" t="s">
        <v>26</v>
      </c>
      <c r="B29" s="23"/>
      <c r="C29" s="23"/>
      <c r="D29" s="22"/>
      <c r="E29" s="24">
        <v>0.9</v>
      </c>
      <c r="F29" s="24">
        <v>0.9</v>
      </c>
      <c r="G29" s="17">
        <f t="shared" si="0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>
        <v>2.4</v>
      </c>
      <c r="F30" s="24">
        <v>2.4</v>
      </c>
      <c r="G30" s="20">
        <f t="shared" si="0"/>
        <v>0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 t="s">
        <v>31</v>
      </c>
      <c r="H31" s="28">
        <v>5.075030884130852</v>
      </c>
      <c r="I31" s="28">
        <v>5.0707045541142985</v>
      </c>
      <c r="J31" s="27">
        <f t="shared" si="2"/>
        <v>8.5320096455691677E-2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7 J24:J25 J29:J30">
    <cfRule type="cellIs" dxfId="63" priority="174" operator="greaterThan">
      <formula>0</formula>
    </cfRule>
    <cfRule type="cellIs" dxfId="62" priority="207" operator="equal">
      <formula>0</formula>
    </cfRule>
  </conditionalFormatting>
  <conditionalFormatting sqref="J13:J14">
    <cfRule type="cellIs" dxfId="61" priority="154" operator="equal">
      <formula>0</formula>
    </cfRule>
    <cfRule type="cellIs" dxfId="60" priority="155" operator="lessThan">
      <formula>0</formula>
    </cfRule>
    <cfRule type="cellIs" dxfId="59" priority="156" operator="greaterThan">
      <formula>0</formula>
    </cfRule>
  </conditionalFormatting>
  <conditionalFormatting sqref="J12">
    <cfRule type="cellIs" dxfId="58" priority="151" operator="equal">
      <formula>0</formula>
    </cfRule>
    <cfRule type="cellIs" dxfId="57" priority="152" operator="lessThan">
      <formula>0</formula>
    </cfRule>
    <cfRule type="cellIs" dxfId="56" priority="153" operator="greaterThan">
      <formula>0</formula>
    </cfRule>
  </conditionalFormatting>
  <conditionalFormatting sqref="J15">
    <cfRule type="cellIs" dxfId="55" priority="148" operator="equal">
      <formula>0</formula>
    </cfRule>
    <cfRule type="cellIs" dxfId="54" priority="149" operator="lessThan">
      <formula>0</formula>
    </cfRule>
    <cfRule type="cellIs" dxfId="53" priority="150" operator="greaterThan">
      <formula>0</formula>
    </cfRule>
  </conditionalFormatting>
  <conditionalFormatting sqref="J11">
    <cfRule type="cellIs" dxfId="52" priority="145" operator="equal">
      <formula>0</formula>
    </cfRule>
    <cfRule type="cellIs" dxfId="51" priority="146" operator="lessThan">
      <formula>0</formula>
    </cfRule>
    <cfRule type="cellIs" dxfId="50" priority="147" operator="greaterThan">
      <formula>0</formula>
    </cfRule>
  </conditionalFormatting>
  <conditionalFormatting sqref="J16:J17 J24:J25 J29:J30">
    <cfRule type="cellIs" dxfId="49" priority="142" operator="equal">
      <formula>0</formula>
    </cfRule>
    <cfRule type="cellIs" dxfId="48" priority="143" operator="lessThan">
      <formula>0</formula>
    </cfRule>
    <cfRule type="cellIs" dxfId="47" priority="144" operator="greaterThan">
      <formula>0</formula>
    </cfRule>
  </conditionalFormatting>
  <conditionalFormatting sqref="G11:G30">
    <cfRule type="cellIs" dxfId="46" priority="53" operator="greaterThan">
      <formula>0</formula>
    </cfRule>
    <cfRule type="cellIs" dxfId="45" priority="54" operator="equal">
      <formula>0</formula>
    </cfRule>
  </conditionalFormatting>
  <conditionalFormatting sqref="G31">
    <cfRule type="cellIs" dxfId="44" priority="51" operator="greaterThan">
      <formula>0</formula>
    </cfRule>
    <cfRule type="cellIs" dxfId="43" priority="52" operator="equal">
      <formula>0</formula>
    </cfRule>
  </conditionalFormatting>
  <conditionalFormatting sqref="D11:D30">
    <cfRule type="cellIs" dxfId="42" priority="44" operator="greaterThan">
      <formula>0</formula>
    </cfRule>
    <cfRule type="cellIs" dxfId="41" priority="45" operator="equal">
      <formula>0</formula>
    </cfRule>
  </conditionalFormatting>
  <conditionalFormatting sqref="D13:D14">
    <cfRule type="cellIs" dxfId="40" priority="41" operator="equal">
      <formula>0</formula>
    </cfRule>
    <cfRule type="cellIs" dxfId="39" priority="42" operator="lessThan">
      <formula>0</formula>
    </cfRule>
    <cfRule type="cellIs" dxfId="38" priority="43" operator="greaterThan">
      <formula>0</formula>
    </cfRule>
  </conditionalFormatting>
  <conditionalFormatting sqref="D12">
    <cfRule type="cellIs" dxfId="37" priority="38" operator="equal">
      <formula>0</formula>
    </cfRule>
    <cfRule type="cellIs" dxfId="36" priority="39" operator="lessThan">
      <formula>0</formula>
    </cfRule>
    <cfRule type="cellIs" dxfId="35" priority="40" operator="greaterThan">
      <formula>0</formula>
    </cfRule>
  </conditionalFormatting>
  <conditionalFormatting sqref="D15">
    <cfRule type="cellIs" dxfId="34" priority="35" operator="equal">
      <formula>0</formula>
    </cfRule>
    <cfRule type="cellIs" dxfId="33" priority="36" operator="lessThan">
      <formula>0</formula>
    </cfRule>
    <cfRule type="cellIs" dxfId="32" priority="37" operator="greaterThan">
      <formula>0</formula>
    </cfRule>
  </conditionalFormatting>
  <conditionalFormatting sqref="D11">
    <cfRule type="cellIs" dxfId="31" priority="32" operator="equal">
      <formula>0</formula>
    </cfRule>
    <cfRule type="cellIs" dxfId="30" priority="33" operator="lessThan">
      <formula>0</formula>
    </cfRule>
    <cfRule type="cellIs" dxfId="29" priority="34" operator="greaterThan">
      <formula>0</formula>
    </cfRule>
  </conditionalFormatting>
  <conditionalFormatting sqref="D16:D30">
    <cfRule type="cellIs" dxfId="28" priority="29" operator="equal">
      <formula>0</formula>
    </cfRule>
    <cfRule type="cellIs" dxfId="27" priority="30" operator="lessThan">
      <formula>0</formula>
    </cfRule>
    <cfRule type="cellIs" dxfId="26" priority="31" operator="greaterThan">
      <formula>0</formula>
    </cfRule>
  </conditionalFormatting>
  <conditionalFormatting sqref="D2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22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27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27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27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7">
    <cfRule type="cellIs" dxfId="10" priority="11" operator="equal">
      <formula>0</formula>
    </cfRule>
    <cfRule type="cellIs" dxfId="9" priority="12" operator="lessThan">
      <formula>0</formula>
    </cfRule>
    <cfRule type="cellIs" dxfId="8" priority="13" operator="greaterThan">
      <formula>0</formula>
    </cfRule>
  </conditionalFormatting>
  <conditionalFormatting sqref="D31">
    <cfRule type="cellIs" dxfId="7" priority="9" operator="greaterThan">
      <formula>0</formula>
    </cfRule>
    <cfRule type="cellIs" dxfId="6" priority="10" operator="equal">
      <formula>0</formula>
    </cfRule>
  </conditionalFormatting>
  <conditionalFormatting sqref="J26:J28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J31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8:J23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2019-09-19T11:31:11Z</dcterms:modified>
</cp:coreProperties>
</file>