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3.xml" ContentType="application/vnd.openxmlformats-officedocument.drawingml.chart+xml"/>
  <Override PartName="/xl/theme/themeOverride1.xml" ContentType="application/vnd.openxmlformats-officedocument.themeOverride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VMINROLDATA\Wydział Informacji Rynkowej i Statystyki Rolnej$\1_BIULETYNY TYGODNIOWE\Biuletyny_20_2021\"/>
    </mc:Choice>
  </mc:AlternateContent>
  <bookViews>
    <workbookView xWindow="0" yWindow="0" windowWidth="28800" windowHeight="12300" tabRatio="749"/>
  </bookViews>
  <sheets>
    <sheet name="INFO" sheetId="7" r:id="rId1"/>
    <sheet name="ceny skupu" sheetId="1" r:id="rId2"/>
    <sheet name="miesięczne ceny skupu" sheetId="15" r:id="rId3"/>
    <sheet name="ceny sprzedaży" sheetId="6" r:id="rId4"/>
    <sheet name="m-czne ceny sprzedaży tuszek" sheetId="20" r:id="rId5"/>
    <sheet name="m-czne ceny sprzedaży elementów" sheetId="26" r:id="rId6"/>
    <sheet name="Ceny skupu i sprzedaży PL" sheetId="27" r:id="rId7"/>
    <sheet name="ceny sprzedaży-luz" sheetId="17" r:id="rId8"/>
    <sheet name="ceny sprzedaży-konfekcja" sheetId="16" r:id="rId9"/>
    <sheet name="UE-miesięczne ceny sprzedaży" sheetId="23" r:id="rId10"/>
    <sheet name="wykres ceny skupu drobiu " sheetId="9" r:id="rId11"/>
    <sheet name="wykres miesięczne ceny skupu " sheetId="18" r:id="rId12"/>
    <sheet name="wykres ceny sprzedaży mięsa 1" sheetId="10" r:id="rId13"/>
    <sheet name="wykres ceny sprzedaży mięsa 2" sheetId="11" r:id="rId14"/>
    <sheet name="wykres ceny sprzedaży mięsa 3" sheetId="12" r:id="rId15"/>
    <sheet name="wykres-mies. ceny sprzedaży " sheetId="19" r:id="rId16"/>
    <sheet name="handel zagraniczny" sheetId="22" r:id="rId17"/>
    <sheet name="wykres ceny  tuszki  kurczaka " sheetId="13" r:id="rId18"/>
    <sheet name="Arkusz1" sheetId="25" r:id="rId19"/>
  </sheets>
  <calcPr calcId="162913"/>
</workbook>
</file>

<file path=xl/calcChain.xml><?xml version="1.0" encoding="utf-8"?>
<calcChain xmlns="http://schemas.openxmlformats.org/spreadsheetml/2006/main">
  <c r="H11" i="27" l="1"/>
  <c r="G11" i="27" l="1"/>
  <c r="G23" i="27" l="1"/>
  <c r="G17" i="27"/>
  <c r="G18" i="27"/>
  <c r="G19" i="27"/>
  <c r="G20" i="27"/>
  <c r="G21" i="27"/>
  <c r="G22" i="27"/>
  <c r="G16" i="27"/>
  <c r="G12" i="27"/>
  <c r="G13" i="27"/>
  <c r="G14" i="27"/>
  <c r="I17" i="27"/>
  <c r="I18" i="27"/>
  <c r="I19" i="27"/>
  <c r="I20" i="27"/>
  <c r="I21" i="27"/>
  <c r="I22" i="27"/>
  <c r="I23" i="27"/>
  <c r="I16" i="27"/>
  <c r="I12" i="27"/>
  <c r="I13" i="27"/>
  <c r="I14" i="27"/>
  <c r="I11" i="27"/>
  <c r="H23" i="27" l="1"/>
  <c r="H22" i="27"/>
  <c r="H21" i="27"/>
  <c r="H20" i="27"/>
  <c r="H19" i="27"/>
  <c r="H18" i="27"/>
  <c r="H17" i="27"/>
  <c r="H16" i="27"/>
  <c r="H14" i="27"/>
  <c r="H13" i="27"/>
  <c r="H12" i="27"/>
</calcChain>
</file>

<file path=xl/sharedStrings.xml><?xml version="1.0" encoding="utf-8"?>
<sst xmlns="http://schemas.openxmlformats.org/spreadsheetml/2006/main" count="800" uniqueCount="249">
  <si>
    <t xml:space="preserve">MINISTERSTWO ROLNICTWA I ROZWOJU WSI </t>
  </si>
  <si>
    <t>RYNEK MIĘSA DROBIOWEGO</t>
  </si>
  <si>
    <t>Południowo-Wschodni: Woj.: lubelskie, świętokrzyskie, podkarpackie, małopolskie, śląskie.</t>
  </si>
  <si>
    <t>Zachodni: Woj.: opolskie, dolnośląskie, wielkopolskie, lubuskie, zachodnio-pomorskie.</t>
  </si>
  <si>
    <t>ul. Wspólna 30</t>
  </si>
  <si>
    <t>00-930 Warszawa</t>
  </si>
  <si>
    <t xml:space="preserve">Autor: </t>
  </si>
  <si>
    <t>tel. (022) 623-16-06</t>
  </si>
  <si>
    <t>TOWAR</t>
  </si>
  <si>
    <t>POLSKA</t>
  </si>
  <si>
    <t>MAKROREGIONY*</t>
  </si>
  <si>
    <t xml:space="preserve">PÓŁNOCNY </t>
  </si>
  <si>
    <t xml:space="preserve">CENTRALNY </t>
  </si>
  <si>
    <t xml:space="preserve">POŁUD-WSCHOD </t>
  </si>
  <si>
    <t xml:space="preserve">ZACHODNI </t>
  </si>
  <si>
    <t>Zmiana ceny [%]</t>
  </si>
  <si>
    <t>kurczęta typu brojler</t>
  </si>
  <si>
    <t>indory</t>
  </si>
  <si>
    <t>indyczki</t>
  </si>
  <si>
    <t>kaczki typu brojler</t>
  </si>
  <si>
    <t>tuszki kurcząt patroszonych 65% bez szyj</t>
  </si>
  <si>
    <t>tuszki kurcząt patroszonych 65% z szyjami</t>
  </si>
  <si>
    <t xml:space="preserve">tuszki indyków patroszonych 73% </t>
  </si>
  <si>
    <t>ćwiartki z kurczaka</t>
  </si>
  <si>
    <t>skrzydła z kurczaka</t>
  </si>
  <si>
    <t>filety z piersi kurczaka</t>
  </si>
  <si>
    <t>nogi z kurczaka</t>
  </si>
  <si>
    <t>podudzia z kurczaka</t>
  </si>
  <si>
    <t>uda z kurczaka</t>
  </si>
  <si>
    <t>filety z piersi indyka</t>
  </si>
  <si>
    <t>skrzydła z indyka</t>
  </si>
  <si>
    <t>udźce z indyka</t>
  </si>
  <si>
    <t>podudzia z indyka</t>
  </si>
  <si>
    <t>wątroby z kurczaka</t>
  </si>
  <si>
    <t>wątroby z indyka</t>
  </si>
  <si>
    <t xml:space="preserve">Internet: </t>
  </si>
  <si>
    <t>strona ZSRiR</t>
  </si>
  <si>
    <t>Malgorzata.Czeczko@minrol.gov.pl</t>
  </si>
  <si>
    <t xml:space="preserve">fax (022) 623-16-05 </t>
  </si>
  <si>
    <t>kury mięsne ze stad reprodukcyjnych,</t>
  </si>
  <si>
    <t>`</t>
  </si>
  <si>
    <t>Małgorzata Czeczko, tel. (022) 623-16-06</t>
  </si>
  <si>
    <t>Miesiące/Regiony</t>
  </si>
  <si>
    <t>Północny</t>
  </si>
  <si>
    <t>Centralny</t>
  </si>
  <si>
    <t>Poł-wsch</t>
  </si>
  <si>
    <t>Zachodni</t>
  </si>
  <si>
    <t>INDYKI</t>
  </si>
  <si>
    <t>Kraj</t>
  </si>
  <si>
    <t>Wartość [tys. EUR]</t>
  </si>
  <si>
    <t>Wolumen   [tony]</t>
  </si>
  <si>
    <t>OGÓŁEM</t>
  </si>
  <si>
    <t>Niemcy</t>
  </si>
  <si>
    <t>Wielka Brytania</t>
  </si>
  <si>
    <t>Republika Czeska</t>
  </si>
  <si>
    <t>Francja</t>
  </si>
  <si>
    <t>Austria</t>
  </si>
  <si>
    <t>Słowacja</t>
  </si>
  <si>
    <t>Belgia</t>
  </si>
  <si>
    <t>Białoruś</t>
  </si>
  <si>
    <t>Dania</t>
  </si>
  <si>
    <t>Hongkong</t>
  </si>
  <si>
    <t>Litwa</t>
  </si>
  <si>
    <t>Hiszpania</t>
  </si>
  <si>
    <t>Węgry</t>
  </si>
  <si>
    <t>Włochy</t>
  </si>
  <si>
    <t>Irlandia</t>
  </si>
  <si>
    <t>Ukraina</t>
  </si>
  <si>
    <t>Rosja</t>
  </si>
  <si>
    <t>EUR</t>
  </si>
  <si>
    <t>EKSPORT</t>
  </si>
  <si>
    <t>IMPORT</t>
  </si>
  <si>
    <t>Finlandia</t>
  </si>
  <si>
    <t>Mięso drobiowe - kod CN 0207</t>
  </si>
  <si>
    <t>WAŻNIEJSZE KRAJE</t>
  </si>
  <si>
    <t>Wartość [tys. PLN]</t>
  </si>
  <si>
    <t xml:space="preserve">drób żywy - kod CN 0105 </t>
  </si>
  <si>
    <t>(dane wstępne w trakcie weryfikacji-mogą być obarczone błędami)</t>
  </si>
  <si>
    <t>KURCZĘTA</t>
  </si>
  <si>
    <t>Rumunia</t>
  </si>
  <si>
    <t>change -1 year</t>
  </si>
  <si>
    <t>dane wstepne</t>
  </si>
  <si>
    <t>Szwecja</t>
  </si>
  <si>
    <t>Łotwa</t>
  </si>
  <si>
    <t>Miesięczne ceny tuszek z kurcząt (65%) w UE ( za 100kg)</t>
  </si>
  <si>
    <t>Malta</t>
  </si>
  <si>
    <t>Holandia</t>
  </si>
  <si>
    <t>Polska</t>
  </si>
  <si>
    <t xml:space="preserve">  </t>
  </si>
  <si>
    <t xml:space="preserve"> </t>
  </si>
  <si>
    <t>UE</t>
  </si>
  <si>
    <t>BGN</t>
  </si>
  <si>
    <t>CZK</t>
  </si>
  <si>
    <t>DKK</t>
  </si>
  <si>
    <t>HRK</t>
  </si>
  <si>
    <t>HUF</t>
  </si>
  <si>
    <t>RON</t>
  </si>
  <si>
    <t>SEK</t>
  </si>
  <si>
    <t>PLN</t>
  </si>
  <si>
    <t>2017r.</t>
  </si>
  <si>
    <t>2018r.</t>
  </si>
  <si>
    <t>WYDAWCA: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</si>
  <si>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</si>
  <si>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</si>
  <si>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</si>
  <si>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</si>
  <si>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</si>
  <si>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</si>
  <si>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</si>
  <si>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</si>
  <si>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</si>
  <si>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</si>
  <si>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</si>
  <si>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</si>
  <si>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</si>
  <si>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</si>
  <si>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 xml:space="preserve">Ćwiartki z kurczaka </t>
  </si>
  <si>
    <t>2017</t>
  </si>
  <si>
    <t>2018</t>
  </si>
  <si>
    <t>2019</t>
  </si>
  <si>
    <t>Filety z piersi kurczaka</t>
  </si>
  <si>
    <t>Nogi z kurczaka</t>
  </si>
  <si>
    <t>Podudzia z kurczaka</t>
  </si>
  <si>
    <t>Uda z kurczaka</t>
  </si>
  <si>
    <t>Filety z piersi indyka</t>
  </si>
  <si>
    <t>Udźce z indyka</t>
  </si>
  <si>
    <t>Podudzia z indyka</t>
  </si>
  <si>
    <t>Centralny : Woj.: mazowieckie, łódzkie.</t>
  </si>
  <si>
    <t>Północny :Woj.: pomorskie, warmińsko – mazurskie, podlaskie, kujawsko – pomorskie.</t>
  </si>
  <si>
    <t>2019r.</t>
  </si>
  <si>
    <t>Ceny skupu drobiu rzeźnego za okres:</t>
  </si>
  <si>
    <t>Egipt</t>
  </si>
  <si>
    <t>2020</t>
  </si>
  <si>
    <t>2020r.</t>
  </si>
  <si>
    <t>Ministerstwo Rolnictwa i Rozwoju Wsi</t>
  </si>
  <si>
    <t>Ghana</t>
  </si>
  <si>
    <t>--</t>
  </si>
  <si>
    <t xml:space="preserve">Wydział Informacji Rynkowej </t>
  </si>
  <si>
    <t>KURCZAKI</t>
  </si>
  <si>
    <t>n</t>
  </si>
  <si>
    <t>Cena [zł/tonę]</t>
  </si>
  <si>
    <t>Wydział Informacji Rynkowej</t>
  </si>
  <si>
    <t>ZINTEGROWANY SYSTEM ROLNICZEJ INFORACJI RYNKOWEJ</t>
  </si>
  <si>
    <t>MN/100 KG</t>
  </si>
  <si>
    <t>Belgium</t>
  </si>
  <si>
    <t>Bulgaria</t>
  </si>
  <si>
    <t>Czechia</t>
  </si>
  <si>
    <t>Denmark</t>
  </si>
  <si>
    <t>Germany</t>
  </si>
  <si>
    <t>Ireland</t>
  </si>
  <si>
    <t>Greece</t>
  </si>
  <si>
    <t>Spain</t>
  </si>
  <si>
    <t>France</t>
  </si>
  <si>
    <t>Croatia</t>
  </si>
  <si>
    <t>Italy</t>
  </si>
  <si>
    <t>Cyprus</t>
  </si>
  <si>
    <t>Lithuania</t>
  </si>
  <si>
    <t>Hungary</t>
  </si>
  <si>
    <t>Netherlands</t>
  </si>
  <si>
    <t>Poland</t>
  </si>
  <si>
    <t>Portugal</t>
  </si>
  <si>
    <t>Romania</t>
  </si>
  <si>
    <t>Slovenia</t>
  </si>
  <si>
    <t>Slovakia</t>
  </si>
  <si>
    <t>Finland</t>
  </si>
  <si>
    <t>Sweden</t>
  </si>
  <si>
    <t>EU</t>
  </si>
  <si>
    <t>Kongo (d.Zair)</t>
  </si>
  <si>
    <t xml:space="preserve">                                                          </t>
  </si>
  <si>
    <t>Ceny sprzedaży mięsa drobiowego KONFEKCJA na rynku KRAJOWYM za okres:</t>
  </si>
  <si>
    <t>Towar</t>
  </si>
  <si>
    <t>CENA [zł/kg]</t>
  </si>
  <si>
    <t>OBROTY</t>
  </si>
  <si>
    <t>Zmiana tygodniowa</t>
  </si>
  <si>
    <t>Zmiana roczna</t>
  </si>
  <si>
    <t>skup</t>
  </si>
  <si>
    <t>Kurczęta typu brojler</t>
  </si>
  <si>
    <t>Indory</t>
  </si>
  <si>
    <t>Indyczki</t>
  </si>
  <si>
    <t>Kaczki typu brojler</t>
  </si>
  <si>
    <t>Tuszki kurcząt patroszonych 65% bez szyji</t>
  </si>
  <si>
    <t>Tuszki kurcząt patroszonych 65% z szyjami</t>
  </si>
  <si>
    <t>Ćwiartki z kurczaka</t>
  </si>
  <si>
    <t>Skrzydła z indyka</t>
  </si>
  <si>
    <t xml:space="preserve">                                                                                            </t>
  </si>
  <si>
    <t xml:space="preserve">                                                                                                                                          </t>
  </si>
  <si>
    <t xml:space="preserve">                                                     </t>
  </si>
  <si>
    <t xml:space="preserve">                                                                     </t>
  </si>
  <si>
    <t>Ceny sprzedaży mięsa drobiowego na rynku KRAJOWYM za okres: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</si>
  <si>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</si>
  <si>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</si>
  <si>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</si>
  <si>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</si>
  <si>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</si>
  <si>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</si>
  <si>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</si>
  <si>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</si>
  <si>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</si>
  <si>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</si>
  <si>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</si>
  <si>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</si>
  <si>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 xml:space="preserve">                        </t>
  </si>
  <si>
    <t>2021</t>
  </si>
  <si>
    <t>Średnie miesięczne ceny skupu kurcząt  i indyków ( typ brojler, w zł/kg)</t>
  </si>
  <si>
    <t>I 2021</t>
  </si>
  <si>
    <t>Średnie miesięczne ceny sprzedaży kurczaków  i indyków (w zł/kg)</t>
  </si>
  <si>
    <t>Zmiana miesieczna</t>
  </si>
  <si>
    <t>II 2021</t>
  </si>
  <si>
    <t>w analogicznym okresie 2020 i ubiegłym tygodniem i miesiącem</t>
  </si>
  <si>
    <t>Ceny sprzedaży mięsa drobiowego (LUZEM-KRAJ) za okres:</t>
  </si>
  <si>
    <t>2021r.</t>
  </si>
  <si>
    <r>
      <t xml:space="preserve">ŚREDNIE CENY TUSZEK Z KURCZAKÓW (65%) - </t>
    </r>
    <r>
      <rPr>
        <sz val="11"/>
        <rFont val="Times New Roman"/>
        <family val="1"/>
        <charset val="238"/>
      </rPr>
      <t>[EUR/100kg]</t>
    </r>
  </si>
  <si>
    <t>Słowenia</t>
  </si>
  <si>
    <t>Wietnam</t>
  </si>
  <si>
    <t>Kanada</t>
  </si>
  <si>
    <t>III 2021</t>
  </si>
  <si>
    <t>Brazylia</t>
  </si>
  <si>
    <t>Departament Rynków Rolnych</t>
  </si>
  <si>
    <t>OKRES:  2017 - 2.V.2021   (ceny bez VAT)</t>
  </si>
  <si>
    <t>IV 2021</t>
  </si>
  <si>
    <t>marzec</t>
  </si>
  <si>
    <t>kwiecień</t>
  </si>
  <si>
    <t>maj</t>
  </si>
  <si>
    <t xml:space="preserve">czerwiec </t>
  </si>
  <si>
    <t>lipiec</t>
  </si>
  <si>
    <t>sierpień</t>
  </si>
  <si>
    <t>wrzesień</t>
  </si>
  <si>
    <t>październik</t>
  </si>
  <si>
    <t>listopad</t>
  </si>
  <si>
    <t>grudzień</t>
  </si>
  <si>
    <t>styczeń</t>
  </si>
  <si>
    <t>luty</t>
  </si>
  <si>
    <t>16.05.2021</t>
  </si>
  <si>
    <t>2021-05-16</t>
  </si>
  <si>
    <t>Polski eksport, import mięsa drobiowgo i podrobów (0207) i drobiu żywego (0105) za I-III  2021r</t>
  </si>
  <si>
    <t>I-III 2020r</t>
  </si>
  <si>
    <t>I-III 2021r</t>
  </si>
  <si>
    <t>Tajlandia</t>
  </si>
  <si>
    <t>Bułgaria</t>
  </si>
  <si>
    <t>NR 20/2021r</t>
  </si>
  <si>
    <t>27.05.2021 r</t>
  </si>
  <si>
    <t>Notowania z okresu: 17-23.05.2021r</t>
  </si>
  <si>
    <t>17-23.05.2021</t>
  </si>
  <si>
    <t>2021-05-23</t>
  </si>
  <si>
    <t>gęsi tuczone</t>
  </si>
  <si>
    <t>23.05.2021</t>
  </si>
  <si>
    <t xml:space="preserve">Porównanie aktualnych cen skupu i sprzedaży drobiu z zakładów drobiarskich (17-23.05.2021r) z cenami </t>
  </si>
  <si>
    <t>17.05.2021 - 23.05.2021</t>
  </si>
  <si>
    <t>17.05-23.05.2021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</si>
</sst>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#,##0.0"/>
    <numFmt numFmtId="165" formatCode="d/mm/yy;@"/>
    <numFmt numFmtId="166" formatCode="0.0%"/>
    <numFmt numFmtId="167" formatCode="\+0.0%;\ \-\ 0.0%"/>
    <numFmt numFmtId="168" formatCode="&quot;+&quot;0.0%;&quot;-&quot;0.0%"/>
    <numFmt numFmtId="169" formatCode="0.000"/>
    <numFmt numFmtId="170" formatCode="d\-m\-yyyy;@"/>
  </numFmts>
  <fonts count="60">
    <font>
      <sz val="10"/>
      <name val="Arial CE"/>
      <charset val="238"/>
    </font>
    <font>
      <sz val="10"/>
      <name val="Arial CE"/>
      <charset val="238"/>
    </font>
    <font>
      <sz val="10"/>
      <name val="Times New Roman CE"/>
      <family val="1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b/>
      <sz val="12"/>
      <name val="Arial CE"/>
      <charset val="238"/>
    </font>
    <font>
      <sz val="12"/>
      <name val="Arial CE"/>
      <charset val="238"/>
    </font>
    <font>
      <b/>
      <sz val="16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 CE"/>
    </font>
    <font>
      <sz val="12"/>
      <name val="Times New Roman"/>
      <family val="1"/>
      <charset val="238"/>
    </font>
    <font>
      <b/>
      <sz val="10"/>
      <name val="Arial "/>
    </font>
    <font>
      <i/>
      <sz val="12"/>
      <name val="Times New Roman"/>
      <family val="1"/>
      <charset val="238"/>
    </font>
    <font>
      <sz val="10"/>
      <name val="Arial 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14"/>
      <color indexed="10"/>
      <name val="Times New Roman"/>
      <family val="1"/>
      <charset val="238"/>
    </font>
    <font>
      <sz val="14"/>
      <color indexed="12"/>
      <name val="Times New Roman"/>
      <family val="1"/>
      <charset val="238"/>
    </font>
    <font>
      <sz val="14"/>
      <name val="Times New Roman"/>
      <family val="1"/>
      <charset val="238"/>
    </font>
    <font>
      <b/>
      <sz val="12"/>
      <name val="Calibri"/>
      <family val="2"/>
      <scheme val="minor"/>
    </font>
    <font>
      <b/>
      <i/>
      <sz val="11"/>
      <color theme="1"/>
      <name val="Times New Roman"/>
      <family val="1"/>
      <charset val="238"/>
    </font>
    <font>
      <b/>
      <sz val="12"/>
      <color rgb="FF0000FF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4"/>
      <color indexed="62"/>
      <name val="Times New Roman"/>
      <family val="1"/>
      <charset val="238"/>
    </font>
    <font>
      <u/>
      <sz val="10"/>
      <color indexed="12"/>
      <name val="Times New Roman"/>
      <family val="1"/>
      <charset val="238"/>
    </font>
    <font>
      <i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 CE"/>
      <charset val="238"/>
    </font>
    <font>
      <sz val="10"/>
      <color indexed="8"/>
      <name val="MS Sans Serif"/>
      <family val="2"/>
      <charset val="238"/>
    </font>
    <font>
      <sz val="11"/>
      <name val="Times New Roman CE"/>
      <family val="1"/>
      <charset val="238"/>
    </font>
    <font>
      <i/>
      <sz val="10"/>
      <name val="Arial"/>
      <family val="2"/>
      <charset val="238"/>
    </font>
    <font>
      <b/>
      <sz val="18"/>
      <name val="Times New Roman"/>
      <family val="1"/>
      <charset val="238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i/>
      <sz val="12"/>
      <name val="Arial CE"/>
      <charset val="238"/>
    </font>
    <font>
      <b/>
      <sz val="10"/>
      <color indexed="12"/>
      <name val="Times New Roman"/>
      <family val="1"/>
      <charset val="238"/>
    </font>
    <font>
      <sz val="11"/>
      <name val="Times New Roman CE"/>
      <charset val="238"/>
    </font>
    <font>
      <b/>
      <sz val="10"/>
      <color rgb="FF0000FF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color theme="0"/>
      <name val="Times New Roman"/>
      <family val="1"/>
      <charset val="238"/>
    </font>
    <font>
      <sz val="11"/>
      <name val="Arial CE"/>
      <charset val="238"/>
    </font>
    <font>
      <b/>
      <sz val="11"/>
      <name val="Times New Roman CE"/>
      <family val="1"/>
      <charset val="238"/>
    </font>
    <font>
      <i/>
      <sz val="11"/>
      <name val="Times New Roman CE"/>
      <charset val="238"/>
    </font>
    <font>
      <b/>
      <i/>
      <sz val="11"/>
      <name val="Times New Roman"/>
      <family val="1"/>
      <charset val="238"/>
    </font>
    <font>
      <b/>
      <sz val="11"/>
      <name val="Arial CE"/>
      <charset val="238"/>
    </font>
    <font>
      <b/>
      <sz val="11"/>
      <color indexed="18"/>
      <name val="Times New Roman"/>
      <family val="1"/>
      <charset val="238"/>
    </font>
    <font>
      <sz val="11"/>
      <color indexed="18"/>
      <name val="Times New Roman"/>
      <family val="1"/>
      <charset val="238"/>
    </font>
    <font>
      <b/>
      <sz val="10"/>
      <name val="Times New Roman CE"/>
      <charset val="238"/>
    </font>
    <font>
      <i/>
      <sz val="10"/>
      <name val="Times New Roman CE"/>
      <charset val="238"/>
    </font>
    <font>
      <b/>
      <sz val="11"/>
      <color theme="1"/>
      <name val="Times New Roman CE"/>
      <charset val="238"/>
    </font>
    <font>
      <sz val="14"/>
      <name val="Times New Roman CE"/>
      <family val="1"/>
      <charset val="238"/>
    </font>
    <font>
      <sz val="12"/>
      <name val="Times New Roman CE"/>
      <family val="1"/>
      <charset val="238"/>
    </font>
  </fonts>
  <fills count="12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CC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9CCFF"/>
        <bgColor indexed="64"/>
      </patternFill>
    </fill>
  </fills>
  <borders count="7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5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14" fillId="0" borderId="0"/>
    <xf numFmtId="0" fontId="1" fillId="0" borderId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34" fillId="0" borderId="0"/>
    <xf numFmtId="0" fontId="18" fillId="0" borderId="0"/>
    <xf numFmtId="0" fontId="41" fillId="0" borderId="0" applyNumberFormat="0" applyFill="0" applyBorder="0" applyAlignment="0" applyProtection="0">
      <alignment vertical="top"/>
      <protection locked="0"/>
    </xf>
    <xf numFmtId="0" fontId="39" fillId="0" borderId="0"/>
    <xf numFmtId="0" fontId="40" fillId="0" borderId="0"/>
    <xf numFmtId="0" fontId="40" fillId="0" borderId="0"/>
    <xf numFmtId="0" fontId="38" fillId="0" borderId="0"/>
    <xf numFmtId="9" fontId="38" fillId="0" borderId="0" applyFont="0" applyFill="0" applyBorder="0" applyAlignment="0" applyProtection="0"/>
  </cellStyleXfs>
  <cellXfs count="433">
    <xf numFmtId="0" fontId="0" fillId="0" borderId="0" xfId="0"/>
    <xf numFmtId="0" fontId="5" fillId="0" borderId="0" xfId="0" applyFont="1"/>
    <xf numFmtId="0" fontId="6" fillId="0" borderId="0" xfId="0" applyFont="1"/>
    <xf numFmtId="0" fontId="12" fillId="0" borderId="30" xfId="4" applyFont="1" applyBorder="1" applyAlignment="1">
      <alignment horizontal="center" vertical="center"/>
    </xf>
    <xf numFmtId="0" fontId="12" fillId="0" borderId="31" xfId="4" applyFont="1" applyFill="1" applyBorder="1" applyAlignment="1">
      <alignment horizontal="center" vertical="center" wrapText="1"/>
    </xf>
    <xf numFmtId="0" fontId="12" fillId="2" borderId="32" xfId="4" applyFont="1" applyFill="1" applyBorder="1" applyAlignment="1">
      <alignment horizontal="center" vertical="center" wrapText="1"/>
    </xf>
    <xf numFmtId="0" fontId="12" fillId="0" borderId="33" xfId="4" applyFont="1" applyBorder="1" applyAlignment="1">
      <alignment horizontal="center" vertical="center" wrapText="1"/>
    </xf>
    <xf numFmtId="0" fontId="12" fillId="0" borderId="34" xfId="4" applyFont="1" applyBorder="1" applyAlignment="1">
      <alignment horizontal="center" vertical="center"/>
    </xf>
    <xf numFmtId="0" fontId="0" fillId="0" borderId="0" xfId="0" applyBorder="1"/>
    <xf numFmtId="166" fontId="18" fillId="0" borderId="0" xfId="5" applyNumberFormat="1" applyFont="1" applyFill="1" applyBorder="1"/>
    <xf numFmtId="167" fontId="16" fillId="0" borderId="0" xfId="5" applyNumberFormat="1" applyFont="1" applyFill="1" applyBorder="1"/>
    <xf numFmtId="0" fontId="16" fillId="0" borderId="27" xfId="0" applyFont="1" applyBorder="1"/>
    <xf numFmtId="0" fontId="12" fillId="3" borderId="32" xfId="4" applyFont="1" applyFill="1" applyBorder="1" applyAlignment="1">
      <alignment horizontal="center" vertical="center" wrapText="1"/>
    </xf>
    <xf numFmtId="0" fontId="0" fillId="0" borderId="0" xfId="0" applyFill="1"/>
    <xf numFmtId="0" fontId="19" fillId="0" borderId="0" xfId="2" applyBorder="1"/>
    <xf numFmtId="0" fontId="13" fillId="0" borderId="0" xfId="2" applyFont="1" applyBorder="1" applyAlignment="1">
      <alignment horizontal="center" wrapText="1"/>
    </xf>
    <xf numFmtId="1" fontId="21" fillId="0" borderId="0" xfId="2" applyNumberFormat="1" applyFont="1" applyFill="1" applyBorder="1" applyAlignment="1">
      <alignment horizontal="right"/>
    </xf>
    <xf numFmtId="1" fontId="22" fillId="0" borderId="0" xfId="2" applyNumberFormat="1" applyFont="1" applyFill="1" applyBorder="1" applyAlignment="1">
      <alignment horizontal="right"/>
    </xf>
    <xf numFmtId="0" fontId="19" fillId="0" borderId="0" xfId="2"/>
    <xf numFmtId="0" fontId="7" fillId="0" borderId="0" xfId="2" applyFont="1"/>
    <xf numFmtId="0" fontId="9" fillId="0" borderId="0" xfId="2" applyFont="1"/>
    <xf numFmtId="0" fontId="20" fillId="0" borderId="0" xfId="2" applyFont="1"/>
    <xf numFmtId="0" fontId="12" fillId="0" borderId="46" xfId="4" applyFont="1" applyBorder="1" applyAlignment="1">
      <alignment horizontal="center" vertical="center"/>
    </xf>
    <xf numFmtId="0" fontId="12" fillId="0" borderId="30" xfId="4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25" fillId="0" borderId="0" xfId="0" applyFont="1"/>
    <xf numFmtId="14" fontId="26" fillId="0" borderId="0" xfId="0" applyNumberFormat="1" applyFont="1" applyAlignment="1">
      <alignment horizontal="left"/>
    </xf>
    <xf numFmtId="14" fontId="0" fillId="0" borderId="0" xfId="0" applyNumberFormat="1" applyAlignment="1">
      <alignment horizontal="left"/>
    </xf>
    <xf numFmtId="169" fontId="0" fillId="0" borderId="0" xfId="0" applyNumberFormat="1"/>
    <xf numFmtId="0" fontId="27" fillId="7" borderId="35" xfId="0" applyFont="1" applyFill="1" applyBorder="1" applyAlignment="1">
      <alignment horizontal="center"/>
    </xf>
    <xf numFmtId="0" fontId="27" fillId="7" borderId="17" xfId="0" applyFont="1" applyFill="1" applyBorder="1" applyAlignment="1">
      <alignment horizontal="center" vertical="center"/>
    </xf>
    <xf numFmtId="0" fontId="27" fillId="7" borderId="18" xfId="0" applyFont="1" applyFill="1" applyBorder="1" applyAlignment="1">
      <alignment horizontal="center" vertical="center"/>
    </xf>
    <xf numFmtId="0" fontId="27" fillId="7" borderId="29" xfId="0" applyFont="1" applyFill="1" applyBorder="1" applyAlignment="1">
      <alignment horizontal="center" vertical="center"/>
    </xf>
    <xf numFmtId="0" fontId="28" fillId="0" borderId="54" xfId="0" applyFont="1" applyBorder="1" applyAlignment="1">
      <alignment horizontal="centerContinuous"/>
    </xf>
    <xf numFmtId="169" fontId="27" fillId="0" borderId="0" xfId="0" applyNumberFormat="1" applyFont="1" applyBorder="1" applyAlignment="1">
      <alignment horizontal="centerContinuous"/>
    </xf>
    <xf numFmtId="169" fontId="27" fillId="0" borderId="55" xfId="0" applyNumberFormat="1" applyFont="1" applyBorder="1" applyAlignment="1">
      <alignment horizontal="centerContinuous"/>
    </xf>
    <xf numFmtId="0" fontId="28" fillId="0" borderId="49" xfId="0" applyFont="1" applyBorder="1" applyAlignment="1">
      <alignment horizontal="left" indent="1"/>
    </xf>
    <xf numFmtId="2" fontId="0" fillId="0" borderId="23" xfId="0" applyNumberFormat="1" applyBorder="1"/>
    <xf numFmtId="2" fontId="0" fillId="0" borderId="9" xfId="0" applyNumberFormat="1" applyBorder="1"/>
    <xf numFmtId="2" fontId="0" fillId="0" borderId="10" xfId="0" applyNumberFormat="1" applyBorder="1"/>
    <xf numFmtId="0" fontId="28" fillId="0" borderId="56" xfId="0" applyFont="1" applyBorder="1" applyAlignment="1">
      <alignment horizontal="left" indent="1"/>
    </xf>
    <xf numFmtId="2" fontId="0" fillId="0" borderId="52" xfId="0" applyNumberFormat="1" applyBorder="1"/>
    <xf numFmtId="2" fontId="0" fillId="0" borderId="12" xfId="0" applyNumberFormat="1" applyBorder="1"/>
    <xf numFmtId="2" fontId="0" fillId="0" borderId="12" xfId="0" quotePrefix="1" applyNumberFormat="1" applyBorder="1"/>
    <xf numFmtId="2" fontId="0" fillId="0" borderId="16" xfId="0" applyNumberFormat="1" applyBorder="1"/>
    <xf numFmtId="0" fontId="15" fillId="0" borderId="0" xfId="0" applyFont="1"/>
    <xf numFmtId="0" fontId="11" fillId="0" borderId="0" xfId="0" applyFont="1"/>
    <xf numFmtId="0" fontId="9" fillId="0" borderId="0" xfId="0" applyFont="1"/>
    <xf numFmtId="0" fontId="23" fillId="0" borderId="0" xfId="0" applyFont="1"/>
    <xf numFmtId="0" fontId="10" fillId="0" borderId="0" xfId="0" applyFont="1"/>
    <xf numFmtId="0" fontId="29" fillId="0" borderId="0" xfId="0" applyFont="1"/>
    <xf numFmtId="0" fontId="30" fillId="0" borderId="0" xfId="1" applyFont="1" applyAlignment="1" applyProtection="1"/>
    <xf numFmtId="3" fontId="2" fillId="0" borderId="0" xfId="0" applyNumberFormat="1" applyFont="1" applyBorder="1"/>
    <xf numFmtId="2" fontId="0" fillId="0" borderId="35" xfId="0" applyNumberFormat="1" applyBorder="1"/>
    <xf numFmtId="2" fontId="0" fillId="0" borderId="58" xfId="0" applyNumberFormat="1" applyBorder="1"/>
    <xf numFmtId="2" fontId="0" fillId="0" borderId="40" xfId="0" applyNumberFormat="1" applyBorder="1"/>
    <xf numFmtId="2" fontId="0" fillId="0" borderId="40" xfId="0" quotePrefix="1" applyNumberFormat="1" applyBorder="1"/>
    <xf numFmtId="2" fontId="0" fillId="0" borderId="41" xfId="0" applyNumberFormat="1" applyBorder="1"/>
    <xf numFmtId="0" fontId="28" fillId="0" borderId="35" xfId="0" applyFont="1" applyBorder="1" applyAlignment="1">
      <alignment horizontal="left" indent="1"/>
    </xf>
    <xf numFmtId="0" fontId="35" fillId="0" borderId="44" xfId="0" applyFont="1" applyBorder="1"/>
    <xf numFmtId="0" fontId="35" fillId="0" borderId="45" xfId="0" applyFont="1" applyBorder="1"/>
    <xf numFmtId="2" fontId="33" fillId="0" borderId="0" xfId="7" applyNumberFormat="1" applyFont="1" applyFill="1" applyBorder="1" applyAlignment="1"/>
    <xf numFmtId="0" fontId="36" fillId="0" borderId="0" xfId="0" applyFont="1"/>
    <xf numFmtId="0" fontId="35" fillId="0" borderId="47" xfId="0" applyFont="1" applyBorder="1" applyAlignment="1">
      <alignment wrapText="1"/>
    </xf>
    <xf numFmtId="2" fontId="0" fillId="0" borderId="27" xfId="0" applyNumberFormat="1" applyBorder="1"/>
    <xf numFmtId="0" fontId="0" fillId="0" borderId="35" xfId="0" applyBorder="1"/>
    <xf numFmtId="4" fontId="32" fillId="0" borderId="0" xfId="0" applyNumberFormat="1" applyFont="1" applyFill="1" applyBorder="1" applyAlignment="1">
      <alignment horizontal="right" wrapText="1"/>
    </xf>
    <xf numFmtId="0" fontId="37" fillId="0" borderId="0" xfId="0" applyFont="1"/>
    <xf numFmtId="2" fontId="0" fillId="0" borderId="35" xfId="0" quotePrefix="1" applyNumberFormat="1" applyBorder="1"/>
    <xf numFmtId="0" fontId="24" fillId="4" borderId="9" xfId="0" applyFont="1" applyFill="1" applyBorder="1" applyProtection="1"/>
    <xf numFmtId="164" fontId="24" fillId="4" borderId="9" xfId="0" applyNumberFormat="1" applyFont="1" applyFill="1" applyBorder="1" applyProtection="1"/>
    <xf numFmtId="0" fontId="24" fillId="3" borderId="9" xfId="0" applyFont="1" applyFill="1" applyBorder="1" applyProtection="1"/>
    <xf numFmtId="2" fontId="24" fillId="4" borderId="9" xfId="0" applyNumberFormat="1" applyFont="1" applyFill="1" applyBorder="1" applyProtection="1"/>
    <xf numFmtId="2" fontId="24" fillId="6" borderId="9" xfId="0" applyNumberFormat="1" applyFont="1" applyFill="1" applyBorder="1" applyProtection="1"/>
    <xf numFmtId="0" fontId="17" fillId="0" borderId="0" xfId="0" applyFont="1" applyAlignment="1">
      <alignment vertical="center"/>
    </xf>
    <xf numFmtId="0" fontId="17" fillId="0" borderId="0" xfId="0" applyFont="1"/>
    <xf numFmtId="0" fontId="42" fillId="0" borderId="0" xfId="0" applyFont="1"/>
    <xf numFmtId="0" fontId="10" fillId="0" borderId="69" xfId="0" applyFont="1" applyBorder="1" applyAlignment="1">
      <alignment horizontal="center" vertical="center" wrapText="1"/>
    </xf>
    <xf numFmtId="0" fontId="43" fillId="0" borderId="69" xfId="0" applyFont="1" applyBorder="1" applyAlignment="1">
      <alignment horizontal="center" vertical="center" wrapText="1"/>
    </xf>
    <xf numFmtId="0" fontId="32" fillId="0" borderId="51" xfId="0" applyFont="1" applyFill="1" applyBorder="1" applyAlignment="1">
      <alignment vertical="center" wrapText="1"/>
    </xf>
    <xf numFmtId="166" fontId="31" fillId="0" borderId="35" xfId="0" applyNumberFormat="1" applyFont="1" applyFill="1" applyBorder="1" applyAlignment="1">
      <alignment horizontal="right" vertical="center" wrapText="1"/>
    </xf>
    <xf numFmtId="166" fontId="31" fillId="0" borderId="69" xfId="0" applyNumberFormat="1" applyFont="1" applyFill="1" applyBorder="1" applyAlignment="1">
      <alignment horizontal="right" vertical="center" wrapText="1"/>
    </xf>
    <xf numFmtId="0" fontId="32" fillId="0" borderId="35" xfId="0" applyFont="1" applyBorder="1" applyAlignment="1">
      <alignment vertical="center" wrapText="1"/>
    </xf>
    <xf numFmtId="0" fontId="32" fillId="0" borderId="51" xfId="0" applyFont="1" applyBorder="1" applyAlignment="1">
      <alignment vertical="center" wrapText="1"/>
    </xf>
    <xf numFmtId="2" fontId="0" fillId="0" borderId="0" xfId="0" applyNumberFormat="1" applyBorder="1"/>
    <xf numFmtId="2" fontId="0" fillId="0" borderId="55" xfId="0" applyNumberFormat="1" applyBorder="1"/>
    <xf numFmtId="2" fontId="0" fillId="0" borderId="0" xfId="0" quotePrefix="1" applyNumberFormat="1" applyBorder="1"/>
    <xf numFmtId="2" fontId="0" fillId="0" borderId="55" xfId="0" quotePrefix="1" applyNumberFormat="1" applyBorder="1"/>
    <xf numFmtId="170" fontId="11" fillId="0" borderId="69" xfId="0" applyNumberFormat="1" applyFont="1" applyFill="1" applyBorder="1" applyAlignment="1">
      <alignment horizontal="center" vertical="center" wrapText="1"/>
    </xf>
    <xf numFmtId="170" fontId="45" fillId="0" borderId="69" xfId="0" applyNumberFormat="1" applyFont="1" applyBorder="1" applyAlignment="1">
      <alignment horizontal="center" vertical="center" wrapText="1"/>
    </xf>
    <xf numFmtId="4" fontId="33" fillId="10" borderId="1" xfId="0" applyNumberFormat="1" applyFont="1" applyFill="1" applyBorder="1" applyAlignment="1">
      <alignment horizontal="center" vertical="top"/>
    </xf>
    <xf numFmtId="4" fontId="44" fillId="0" borderId="1" xfId="0" applyNumberFormat="1" applyFont="1" applyFill="1" applyBorder="1" applyAlignment="1">
      <alignment horizontal="center" vertical="top"/>
    </xf>
    <xf numFmtId="4" fontId="44" fillId="0" borderId="46" xfId="0" applyNumberFormat="1" applyFont="1" applyFill="1" applyBorder="1" applyAlignment="1">
      <alignment horizontal="center" vertical="top"/>
    </xf>
    <xf numFmtId="4" fontId="44" fillId="0" borderId="68" xfId="0" applyNumberFormat="1" applyFont="1" applyFill="1" applyBorder="1" applyAlignment="1">
      <alignment horizontal="center" vertical="top"/>
    </xf>
    <xf numFmtId="4" fontId="33" fillId="10" borderId="36" xfId="0" applyNumberFormat="1" applyFont="1" applyFill="1" applyBorder="1" applyAlignment="1">
      <alignment horizontal="center" vertical="top"/>
    </xf>
    <xf numFmtId="4" fontId="44" fillId="0" borderId="36" xfId="0" applyNumberFormat="1" applyFont="1" applyFill="1" applyBorder="1" applyAlignment="1">
      <alignment horizontal="center" vertical="top"/>
    </xf>
    <xf numFmtId="4" fontId="44" fillId="0" borderId="27" xfId="0" applyNumberFormat="1" applyFont="1" applyFill="1" applyBorder="1" applyAlignment="1">
      <alignment horizontal="center" vertical="top"/>
    </xf>
    <xf numFmtId="4" fontId="44" fillId="0" borderId="35" xfId="0" applyNumberFormat="1" applyFont="1" applyFill="1" applyBorder="1" applyAlignment="1">
      <alignment horizontal="center" vertical="top"/>
    </xf>
    <xf numFmtId="4" fontId="33" fillId="10" borderId="11" xfId="0" applyNumberFormat="1" applyFont="1" applyFill="1" applyBorder="1" applyAlignment="1">
      <alignment horizontal="center" vertical="top"/>
    </xf>
    <xf numFmtId="4" fontId="44" fillId="0" borderId="11" xfId="0" applyNumberFormat="1" applyFont="1" applyFill="1" applyBorder="1" applyAlignment="1">
      <alignment horizontal="center" vertical="top"/>
    </xf>
    <xf numFmtId="4" fontId="44" fillId="0" borderId="61" xfId="0" applyNumberFormat="1" applyFont="1" applyFill="1" applyBorder="1" applyAlignment="1">
      <alignment horizontal="center" vertical="top"/>
    </xf>
    <xf numFmtId="4" fontId="44" fillId="0" borderId="51" xfId="0" applyNumberFormat="1" applyFont="1" applyFill="1" applyBorder="1" applyAlignment="1">
      <alignment horizontal="center" vertical="top"/>
    </xf>
    <xf numFmtId="0" fontId="32" fillId="0" borderId="0" xfId="0" applyFont="1"/>
    <xf numFmtId="0" fontId="32" fillId="0" borderId="0" xfId="0" applyFont="1" applyAlignment="1">
      <alignment vertical="center"/>
    </xf>
    <xf numFmtId="0" fontId="12" fillId="0" borderId="27" xfId="0" applyFont="1" applyBorder="1"/>
    <xf numFmtId="0" fontId="46" fillId="3" borderId="9" xfId="0" quotePrefix="1" applyNumberFormat="1" applyFont="1" applyFill="1" applyBorder="1" applyAlignment="1">
      <alignment horizontal="center" vertical="center"/>
    </xf>
    <xf numFmtId="17" fontId="46" fillId="4" borderId="9" xfId="0" quotePrefix="1" applyNumberFormat="1" applyFont="1" applyFill="1" applyBorder="1" applyAlignment="1">
      <alignment horizontal="center" vertical="center"/>
    </xf>
    <xf numFmtId="17" fontId="46" fillId="3" borderId="9" xfId="0" quotePrefix="1" applyNumberFormat="1" applyFont="1" applyFill="1" applyBorder="1" applyAlignment="1">
      <alignment horizontal="center" vertical="center"/>
    </xf>
    <xf numFmtId="165" fontId="47" fillId="5" borderId="9" xfId="0" applyNumberFormat="1" applyFont="1" applyFill="1" applyBorder="1" applyAlignment="1">
      <alignment horizontal="center" wrapText="1"/>
    </xf>
    <xf numFmtId="0" fontId="12" fillId="4" borderId="9" xfId="0" applyFont="1" applyFill="1" applyBorder="1" applyProtection="1"/>
    <xf numFmtId="2" fontId="32" fillId="4" borderId="9" xfId="0" applyNumberFormat="1" applyFont="1" applyFill="1" applyBorder="1" applyProtection="1"/>
    <xf numFmtId="166" fontId="32" fillId="6" borderId="9" xfId="5" applyNumberFormat="1" applyFont="1" applyFill="1" applyBorder="1"/>
    <xf numFmtId="164" fontId="12" fillId="4" borderId="9" xfId="0" applyNumberFormat="1" applyFont="1" applyFill="1" applyBorder="1" applyProtection="1"/>
    <xf numFmtId="164" fontId="32" fillId="4" borderId="9" xfId="0" applyNumberFormat="1" applyFont="1" applyFill="1" applyBorder="1"/>
    <xf numFmtId="2" fontId="32" fillId="4" borderId="9" xfId="0" applyNumberFormat="1" applyFont="1" applyFill="1" applyBorder="1"/>
    <xf numFmtId="166" fontId="32" fillId="4" borderId="9" xfId="5" applyNumberFormat="1" applyFont="1" applyFill="1" applyBorder="1"/>
    <xf numFmtId="2" fontId="32" fillId="0" borderId="9" xfId="0" applyNumberFormat="1" applyFont="1" applyFill="1" applyBorder="1" applyProtection="1"/>
    <xf numFmtId="2" fontId="32" fillId="11" borderId="9" xfId="0" applyNumberFormat="1" applyFont="1" applyFill="1" applyBorder="1" applyProtection="1"/>
    <xf numFmtId="166" fontId="32" fillId="11" borderId="9" xfId="5" applyNumberFormat="1" applyFont="1" applyFill="1" applyBorder="1"/>
    <xf numFmtId="164" fontId="32" fillId="0" borderId="9" xfId="0" applyNumberFormat="1" applyFont="1" applyFill="1" applyBorder="1"/>
    <xf numFmtId="168" fontId="32" fillId="4" borderId="9" xfId="5" applyNumberFormat="1" applyFont="1" applyFill="1" applyBorder="1"/>
    <xf numFmtId="168" fontId="32" fillId="11" borderId="9" xfId="5" applyNumberFormat="1" applyFont="1" applyFill="1" applyBorder="1"/>
    <xf numFmtId="0" fontId="12" fillId="3" borderId="9" xfId="0" applyFont="1" applyFill="1" applyBorder="1" applyProtection="1"/>
    <xf numFmtId="164" fontId="32" fillId="3" borderId="9" xfId="0" applyNumberFormat="1" applyFont="1" applyFill="1" applyBorder="1"/>
    <xf numFmtId="2" fontId="32" fillId="3" borderId="9" xfId="0" applyNumberFormat="1" applyFont="1" applyFill="1" applyBorder="1" applyProtection="1"/>
    <xf numFmtId="2" fontId="32" fillId="3" borderId="9" xfId="0" applyNumberFormat="1" applyFont="1" applyFill="1" applyBorder="1"/>
    <xf numFmtId="168" fontId="32" fillId="3" borderId="9" xfId="5" applyNumberFormat="1" applyFont="1" applyFill="1" applyBorder="1"/>
    <xf numFmtId="2" fontId="12" fillId="4" borderId="9" xfId="0" applyNumberFormat="1" applyFont="1" applyFill="1" applyBorder="1" applyProtection="1"/>
    <xf numFmtId="2" fontId="12" fillId="6" borderId="9" xfId="0" applyNumberFormat="1" applyFont="1" applyFill="1" applyBorder="1" applyProtection="1"/>
    <xf numFmtId="2" fontId="12" fillId="9" borderId="9" xfId="0" applyNumberFormat="1" applyFont="1" applyFill="1" applyBorder="1" applyProtection="1"/>
    <xf numFmtId="168" fontId="12" fillId="9" borderId="9" xfId="5" applyNumberFormat="1" applyFont="1" applyFill="1" applyBorder="1"/>
    <xf numFmtId="0" fontId="12" fillId="0" borderId="0" xfId="0" applyFont="1"/>
    <xf numFmtId="0" fontId="12" fillId="0" borderId="36" xfId="0" applyFont="1" applyBorder="1" applyAlignment="1">
      <alignment wrapText="1"/>
    </xf>
    <xf numFmtId="0" fontId="32" fillId="0" borderId="42" xfId="0" applyFont="1" applyBorder="1" applyAlignment="1">
      <alignment wrapText="1"/>
    </xf>
    <xf numFmtId="0" fontId="32" fillId="0" borderId="42" xfId="0" applyFont="1" applyBorder="1"/>
    <xf numFmtId="0" fontId="12" fillId="0" borderId="42" xfId="0" applyFont="1" applyBorder="1"/>
    <xf numFmtId="0" fontId="32" fillId="0" borderId="3" xfId="0" applyFont="1" applyBorder="1"/>
    <xf numFmtId="0" fontId="32" fillId="0" borderId="1" xfId="0" applyFont="1" applyBorder="1"/>
    <xf numFmtId="0" fontId="32" fillId="0" borderId="17" xfId="0" applyFont="1" applyBorder="1"/>
    <xf numFmtId="0" fontId="32" fillId="0" borderId="18" xfId="0" applyFont="1" applyBorder="1"/>
    <xf numFmtId="0" fontId="32" fillId="0" borderId="9" xfId="0" applyFont="1" applyBorder="1"/>
    <xf numFmtId="2" fontId="32" fillId="0" borderId="9" xfId="0" applyNumberFormat="1" applyFont="1" applyFill="1" applyBorder="1" applyAlignment="1">
      <alignment horizontal="center"/>
    </xf>
    <xf numFmtId="0" fontId="32" fillId="0" borderId="11" xfId="0" applyFont="1" applyBorder="1"/>
    <xf numFmtId="0" fontId="32" fillId="0" borderId="0" xfId="0" applyFont="1" applyBorder="1"/>
    <xf numFmtId="0" fontId="12" fillId="0" borderId="0" xfId="0" applyFont="1" applyBorder="1"/>
    <xf numFmtId="0" fontId="32" fillId="0" borderId="19" xfId="0" applyFont="1" applyBorder="1"/>
    <xf numFmtId="0" fontId="32" fillId="0" borderId="0" xfId="0" applyFont="1" applyBorder="1" applyAlignment="1">
      <alignment wrapText="1"/>
    </xf>
    <xf numFmtId="0" fontId="12" fillId="0" borderId="27" xfId="0" applyFont="1" applyBorder="1" applyAlignment="1">
      <alignment wrapText="1"/>
    </xf>
    <xf numFmtId="0" fontId="32" fillId="0" borderId="36" xfId="0" applyFont="1" applyBorder="1"/>
    <xf numFmtId="0" fontId="32" fillId="0" borderId="20" xfId="0" applyFont="1" applyBorder="1"/>
    <xf numFmtId="0" fontId="32" fillId="0" borderId="0" xfId="0" applyFont="1" applyFill="1" applyBorder="1"/>
    <xf numFmtId="0" fontId="32" fillId="0" borderId="35" xfId="0" applyFont="1" applyBorder="1"/>
    <xf numFmtId="0" fontId="32" fillId="0" borderId="9" xfId="0" applyFont="1" applyFill="1" applyBorder="1" applyAlignment="1">
      <alignment horizontal="center"/>
    </xf>
    <xf numFmtId="0" fontId="35" fillId="0" borderId="0" xfId="0" applyFont="1" applyAlignment="1">
      <alignment vertical="center"/>
    </xf>
    <xf numFmtId="0" fontId="48" fillId="0" borderId="0" xfId="0" applyFont="1" applyAlignment="1">
      <alignment vertical="center"/>
    </xf>
    <xf numFmtId="0" fontId="49" fillId="0" borderId="0" xfId="0" applyFont="1" applyAlignment="1">
      <alignment vertical="center"/>
    </xf>
    <xf numFmtId="0" fontId="48" fillId="0" borderId="0" xfId="0" applyFont="1"/>
    <xf numFmtId="0" fontId="49" fillId="0" borderId="0" xfId="0" applyFont="1" applyFill="1" applyBorder="1" applyAlignment="1">
      <alignment vertical="center"/>
    </xf>
    <xf numFmtId="0" fontId="35" fillId="0" borderId="46" xfId="0" applyFont="1" applyBorder="1" applyAlignment="1">
      <alignment horizontal="center" vertical="center"/>
    </xf>
    <xf numFmtId="0" fontId="33" fillId="0" borderId="46" xfId="0" applyFont="1" applyBorder="1" applyAlignment="1">
      <alignment horizontal="centerContinuous" vertical="top"/>
    </xf>
    <xf numFmtId="0" fontId="33" fillId="0" borderId="42" xfId="0" applyFont="1" applyBorder="1" applyAlignment="1">
      <alignment horizontal="centerContinuous"/>
    </xf>
    <xf numFmtId="0" fontId="33" fillId="0" borderId="59" xfId="0" applyFont="1" applyBorder="1" applyAlignment="1">
      <alignment horizontal="centerContinuous"/>
    </xf>
    <xf numFmtId="0" fontId="33" fillId="0" borderId="3" xfId="0" applyFont="1" applyBorder="1" applyAlignment="1">
      <alignment horizontal="centerContinuous"/>
    </xf>
    <xf numFmtId="0" fontId="33" fillId="0" borderId="21" xfId="0" applyFont="1" applyBorder="1" applyAlignment="1">
      <alignment horizontal="centerContinuous"/>
    </xf>
    <xf numFmtId="0" fontId="33" fillId="0" borderId="2" xfId="0" applyFont="1" applyBorder="1" applyAlignment="1">
      <alignment horizontal="centerContinuous"/>
    </xf>
    <xf numFmtId="0" fontId="33" fillId="0" borderId="60" xfId="0" applyFont="1" applyBorder="1" applyAlignment="1">
      <alignment horizontal="centerContinuous"/>
    </xf>
    <xf numFmtId="0" fontId="33" fillId="0" borderId="66" xfId="0" applyFont="1" applyBorder="1" applyAlignment="1">
      <alignment horizontal="center" vertical="center"/>
    </xf>
    <xf numFmtId="0" fontId="33" fillId="0" borderId="61" xfId="0" applyFont="1" applyBorder="1" applyAlignment="1">
      <alignment vertical="top"/>
    </xf>
    <xf numFmtId="0" fontId="33" fillId="0" borderId="67" xfId="0" applyFont="1" applyBorder="1" applyAlignment="1">
      <alignment vertical="center"/>
    </xf>
    <xf numFmtId="0" fontId="33" fillId="0" borderId="67" xfId="0" applyFont="1" applyBorder="1" applyAlignment="1">
      <alignment vertical="center" wrapText="1"/>
    </xf>
    <xf numFmtId="0" fontId="33" fillId="0" borderId="36" xfId="0" applyFont="1" applyBorder="1" applyAlignment="1">
      <alignment horizontal="centerContinuous" vertical="center"/>
    </xf>
    <xf numFmtId="0" fontId="33" fillId="0" borderId="37" xfId="0" applyFont="1" applyBorder="1" applyAlignment="1">
      <alignment horizontal="centerContinuous" vertical="center"/>
    </xf>
    <xf numFmtId="0" fontId="33" fillId="0" borderId="17" xfId="0" applyFont="1" applyBorder="1" applyAlignment="1">
      <alignment horizontal="centerContinuous" vertical="center"/>
    </xf>
    <xf numFmtId="0" fontId="33" fillId="0" borderId="28" xfId="0" applyFont="1" applyBorder="1" applyAlignment="1">
      <alignment horizontal="centerContinuous" vertical="center"/>
    </xf>
    <xf numFmtId="49" fontId="33" fillId="0" borderId="36" xfId="0" applyNumberFormat="1" applyFont="1" applyBorder="1" applyAlignment="1">
      <alignment horizontal="centerContinuous" vertical="center"/>
    </xf>
    <xf numFmtId="49" fontId="33" fillId="0" borderId="18" xfId="0" applyNumberFormat="1" applyFont="1" applyBorder="1" applyAlignment="1">
      <alignment horizontal="centerContinuous" vertical="center"/>
    </xf>
    <xf numFmtId="0" fontId="33" fillId="0" borderId="20" xfId="0" applyFont="1" applyBorder="1" applyAlignment="1">
      <alignment horizontal="centerContinuous" vertical="center"/>
    </xf>
    <xf numFmtId="0" fontId="35" fillId="0" borderId="61" xfId="0" applyFont="1" applyBorder="1" applyAlignment="1">
      <alignment horizontal="center" vertical="center"/>
    </xf>
    <xf numFmtId="0" fontId="33" fillId="8" borderId="11" xfId="0" applyFont="1" applyFill="1" applyBorder="1" applyAlignment="1">
      <alignment horizontal="center" vertical="center" wrapText="1"/>
    </xf>
    <xf numFmtId="0" fontId="35" fillId="0" borderId="24" xfId="0" applyFont="1" applyBorder="1" applyAlignment="1">
      <alignment horizontal="center" vertical="center" wrapText="1"/>
    </xf>
    <xf numFmtId="0" fontId="50" fillId="0" borderId="62" xfId="0" applyFont="1" applyFill="1" applyBorder="1" applyAlignment="1">
      <alignment horizontal="center" vertical="center" wrapText="1"/>
    </xf>
    <xf numFmtId="0" fontId="35" fillId="0" borderId="24" xfId="0" applyFont="1" applyFill="1" applyBorder="1" applyAlignment="1">
      <alignment horizontal="center" vertical="center" wrapText="1"/>
    </xf>
    <xf numFmtId="0" fontId="35" fillId="0" borderId="62" xfId="0" applyFont="1" applyFill="1" applyBorder="1" applyAlignment="1">
      <alignment horizontal="center" vertical="center" wrapText="1"/>
    </xf>
    <xf numFmtId="0" fontId="50" fillId="0" borderId="63" xfId="0" applyFont="1" applyFill="1" applyBorder="1" applyAlignment="1">
      <alignment horizontal="center" vertical="center" wrapText="1"/>
    </xf>
    <xf numFmtId="3" fontId="33" fillId="8" borderId="13" xfId="0" applyNumberFormat="1" applyFont="1" applyFill="1" applyBorder="1"/>
    <xf numFmtId="3" fontId="35" fillId="0" borderId="25" xfId="0" applyNumberFormat="1" applyFont="1" applyBorder="1"/>
    <xf numFmtId="164" fontId="50" fillId="0" borderId="7" xfId="0" applyNumberFormat="1" applyFont="1" applyFill="1" applyBorder="1"/>
    <xf numFmtId="3" fontId="35" fillId="0" borderId="25" xfId="0" applyNumberFormat="1" applyFont="1" applyFill="1" applyBorder="1"/>
    <xf numFmtId="3" fontId="33" fillId="8" borderId="13" xfId="0" applyNumberFormat="1" applyFont="1" applyFill="1" applyBorder="1" applyAlignment="1">
      <alignment horizontal="right"/>
    </xf>
    <xf numFmtId="3" fontId="35" fillId="0" borderId="25" xfId="0" applyNumberFormat="1" applyFont="1" applyFill="1" applyBorder="1" applyAlignment="1">
      <alignment horizontal="right"/>
    </xf>
    <xf numFmtId="164" fontId="50" fillId="0" borderId="7" xfId="0" applyNumberFormat="1" applyFont="1" applyFill="1" applyBorder="1" applyAlignment="1">
      <alignment horizontal="right"/>
    </xf>
    <xf numFmtId="3" fontId="35" fillId="0" borderId="7" xfId="0" applyNumberFormat="1" applyFont="1" applyFill="1" applyBorder="1"/>
    <xf numFmtId="164" fontId="50" fillId="0" borderId="26" xfId="0" applyNumberFormat="1" applyFont="1" applyFill="1" applyBorder="1"/>
    <xf numFmtId="3" fontId="33" fillId="8" borderId="14" xfId="0" applyNumberFormat="1" applyFont="1" applyFill="1" applyBorder="1"/>
    <xf numFmtId="3" fontId="35" fillId="0" borderId="9" xfId="0" applyNumberFormat="1" applyFont="1" applyBorder="1"/>
    <xf numFmtId="164" fontId="50" fillId="0" borderId="22" xfId="0" applyNumberFormat="1" applyFont="1" applyFill="1" applyBorder="1"/>
    <xf numFmtId="3" fontId="35" fillId="0" borderId="9" xfId="0" applyNumberFormat="1" applyFont="1" applyFill="1" applyBorder="1"/>
    <xf numFmtId="3" fontId="33" fillId="8" borderId="14" xfId="0" applyNumberFormat="1" applyFont="1" applyFill="1" applyBorder="1" applyAlignment="1">
      <alignment horizontal="right"/>
    </xf>
    <xf numFmtId="3" fontId="35" fillId="0" borderId="9" xfId="0" applyNumberFormat="1" applyFont="1" applyFill="1" applyBorder="1" applyAlignment="1">
      <alignment horizontal="right"/>
    </xf>
    <xf numFmtId="164" fontId="50" fillId="0" borderId="22" xfId="0" applyNumberFormat="1" applyFont="1" applyFill="1" applyBorder="1" applyAlignment="1">
      <alignment horizontal="right"/>
    </xf>
    <xf numFmtId="3" fontId="35" fillId="0" borderId="22" xfId="0" applyNumberFormat="1" applyFont="1" applyFill="1" applyBorder="1"/>
    <xf numFmtId="164" fontId="50" fillId="0" borderId="10" xfId="0" applyNumberFormat="1" applyFont="1" applyFill="1" applyBorder="1"/>
    <xf numFmtId="3" fontId="33" fillId="8" borderId="15" xfId="0" applyNumberFormat="1" applyFont="1" applyFill="1" applyBorder="1" applyAlignment="1">
      <alignment horizontal="right"/>
    </xf>
    <xf numFmtId="3" fontId="35" fillId="0" borderId="12" xfId="0" applyNumberFormat="1" applyFont="1" applyFill="1" applyBorder="1" applyAlignment="1">
      <alignment horizontal="right"/>
    </xf>
    <xf numFmtId="164" fontId="50" fillId="0" borderId="53" xfId="0" applyNumberFormat="1" applyFont="1" applyFill="1" applyBorder="1" applyAlignment="1">
      <alignment horizontal="right"/>
    </xf>
    <xf numFmtId="0" fontId="33" fillId="0" borderId="0" xfId="0" applyFont="1" applyAlignment="1">
      <alignment vertical="center"/>
    </xf>
    <xf numFmtId="0" fontId="35" fillId="0" borderId="1" xfId="0" applyFont="1" applyBorder="1" applyAlignment="1">
      <alignment horizontal="center" vertical="center"/>
    </xf>
    <xf numFmtId="0" fontId="35" fillId="0" borderId="2" xfId="0" applyFont="1" applyBorder="1" applyAlignment="1">
      <alignment horizontal="centerContinuous"/>
    </xf>
    <xf numFmtId="0" fontId="35" fillId="0" borderId="42" xfId="0" applyFont="1" applyBorder="1" applyAlignment="1">
      <alignment horizontal="centerContinuous"/>
    </xf>
    <xf numFmtId="0" fontId="35" fillId="0" borderId="59" xfId="0" applyFont="1" applyBorder="1" applyAlignment="1">
      <alignment horizontal="centerContinuous"/>
    </xf>
    <xf numFmtId="0" fontId="35" fillId="0" borderId="3" xfId="0" applyFont="1" applyBorder="1" applyAlignment="1">
      <alignment horizontal="centerContinuous"/>
    </xf>
    <xf numFmtId="0" fontId="35" fillId="0" borderId="21" xfId="0" applyFont="1" applyBorder="1" applyAlignment="1">
      <alignment horizontal="centerContinuous"/>
    </xf>
    <xf numFmtId="0" fontId="35" fillId="0" borderId="60" xfId="0" applyFont="1" applyBorder="1" applyAlignment="1">
      <alignment horizontal="centerContinuous"/>
    </xf>
    <xf numFmtId="0" fontId="35" fillId="0" borderId="6" xfId="0" applyFont="1" applyBorder="1" applyAlignment="1">
      <alignment horizontal="center" vertical="center"/>
    </xf>
    <xf numFmtId="0" fontId="35" fillId="0" borderId="64" xfId="0" applyFont="1" applyBorder="1" applyAlignment="1">
      <alignment vertical="center"/>
    </xf>
    <xf numFmtId="0" fontId="35" fillId="0" borderId="64" xfId="0" applyFont="1" applyBorder="1" applyAlignment="1">
      <alignment vertical="center" wrapText="1"/>
    </xf>
    <xf numFmtId="0" fontId="35" fillId="0" borderId="38" xfId="0" applyFont="1" applyBorder="1" applyAlignment="1">
      <alignment horizontal="centerContinuous" vertical="center"/>
    </xf>
    <xf numFmtId="0" fontId="35" fillId="0" borderId="4" xfId="0" applyFont="1" applyBorder="1" applyAlignment="1">
      <alignment horizontal="centerContinuous" vertical="center"/>
    </xf>
    <xf numFmtId="0" fontId="35" fillId="0" borderId="65" xfId="0" applyFont="1" applyBorder="1" applyAlignment="1">
      <alignment horizontal="centerContinuous" vertical="center"/>
    </xf>
    <xf numFmtId="0" fontId="35" fillId="0" borderId="5" xfId="0" applyFont="1" applyBorder="1" applyAlignment="1">
      <alignment horizontal="centerContinuous" vertical="center"/>
    </xf>
    <xf numFmtId="0" fontId="35" fillId="0" borderId="46" xfId="0" applyFont="1" applyBorder="1" applyAlignment="1">
      <alignment horizontal="centerContinuous"/>
    </xf>
    <xf numFmtId="0" fontId="35" fillId="0" borderId="66" xfId="0" applyFont="1" applyBorder="1" applyAlignment="1">
      <alignment horizontal="center" vertical="center"/>
    </xf>
    <xf numFmtId="0" fontId="35" fillId="0" borderId="44" xfId="0" applyFont="1" applyBorder="1" applyAlignment="1">
      <alignment vertical="center"/>
    </xf>
    <xf numFmtId="0" fontId="35" fillId="0" borderId="45" xfId="0" applyFont="1" applyBorder="1" applyAlignment="1">
      <alignment wrapText="1"/>
    </xf>
    <xf numFmtId="0" fontId="12" fillId="0" borderId="0" xfId="4" applyFont="1"/>
    <xf numFmtId="0" fontId="32" fillId="0" borderId="0" xfId="4" applyFont="1"/>
    <xf numFmtId="0" fontId="51" fillId="0" borderId="0" xfId="4" applyFont="1"/>
    <xf numFmtId="0" fontId="12" fillId="0" borderId="27" xfId="4" applyFont="1" applyBorder="1" applyAlignment="1">
      <alignment horizontal="centerContinuous"/>
    </xf>
    <xf numFmtId="0" fontId="12" fillId="0" borderId="28" xfId="4" applyFont="1" applyBorder="1" applyAlignment="1">
      <alignment horizontal="centerContinuous"/>
    </xf>
    <xf numFmtId="0" fontId="12" fillId="0" borderId="29" xfId="4" applyFont="1" applyBorder="1" applyAlignment="1">
      <alignment horizontal="centerContinuous"/>
    </xf>
    <xf numFmtId="0" fontId="12" fillId="0" borderId="30" xfId="4" applyFont="1" applyBorder="1" applyAlignment="1">
      <alignment horizontal="centerContinuous"/>
    </xf>
    <xf numFmtId="0" fontId="12" fillId="0" borderId="31" xfId="4" applyFont="1" applyBorder="1" applyAlignment="1">
      <alignment horizontal="centerContinuous"/>
    </xf>
    <xf numFmtId="0" fontId="12" fillId="0" borderId="32" xfId="4" applyFont="1" applyBorder="1" applyAlignment="1">
      <alignment horizontal="centerContinuous"/>
    </xf>
    <xf numFmtId="0" fontId="12" fillId="0" borderId="33" xfId="4" applyFont="1" applyBorder="1" applyAlignment="1">
      <alignment horizontal="centerContinuous"/>
    </xf>
    <xf numFmtId="0" fontId="12" fillId="0" borderId="35" xfId="4" applyFont="1" applyBorder="1" applyAlignment="1">
      <alignment vertical="center"/>
    </xf>
    <xf numFmtId="3" fontId="12" fillId="0" borderId="17" xfId="3" applyNumberFormat="1" applyFont="1" applyBorder="1"/>
    <xf numFmtId="3" fontId="12" fillId="2" borderId="37" xfId="3" applyNumberFormat="1" applyFont="1" applyFill="1" applyBorder="1"/>
    <xf numFmtId="3" fontId="12" fillId="0" borderId="20" xfId="3" applyNumberFormat="1" applyFont="1" applyBorder="1"/>
    <xf numFmtId="0" fontId="12" fillId="0" borderId="36" xfId="4" applyFont="1" applyBorder="1" applyAlignment="1">
      <alignment vertical="center"/>
    </xf>
    <xf numFmtId="3" fontId="12" fillId="0" borderId="18" xfId="3" applyNumberFormat="1" applyFont="1" applyBorder="1"/>
    <xf numFmtId="3" fontId="12" fillId="0" borderId="18" xfId="3" applyNumberFormat="1" applyFont="1" applyFill="1" applyBorder="1"/>
    <xf numFmtId="0" fontId="12" fillId="0" borderId="29" xfId="4" applyFont="1" applyBorder="1" applyAlignment="1">
      <alignment vertical="center"/>
    </xf>
    <xf numFmtId="3" fontId="12" fillId="0" borderId="20" xfId="3" applyNumberFormat="1" applyFont="1" applyFill="1" applyBorder="1"/>
    <xf numFmtId="4" fontId="12" fillId="0" borderId="4" xfId="3" applyNumberFormat="1" applyFont="1" applyBorder="1"/>
    <xf numFmtId="3" fontId="32" fillId="0" borderId="25" xfId="3" applyNumberFormat="1" applyFont="1" applyBorder="1"/>
    <xf numFmtId="3" fontId="32" fillId="2" borderId="7" xfId="3" applyNumberFormat="1" applyFont="1" applyFill="1" applyBorder="1"/>
    <xf numFmtId="3" fontId="32" fillId="0" borderId="26" xfId="3" applyNumberFormat="1" applyFont="1" applyBorder="1"/>
    <xf numFmtId="4" fontId="12" fillId="0" borderId="8" xfId="3" applyNumberFormat="1" applyFont="1" applyBorder="1"/>
    <xf numFmtId="4" fontId="12" fillId="0" borderId="13" xfId="3" applyNumberFormat="1" applyFont="1" applyBorder="1"/>
    <xf numFmtId="3" fontId="32" fillId="0" borderId="25" xfId="3" applyNumberFormat="1" applyFont="1" applyFill="1" applyBorder="1"/>
    <xf numFmtId="4" fontId="12" fillId="0" borderId="9" xfId="3" applyNumberFormat="1" applyFont="1" applyBorder="1"/>
    <xf numFmtId="3" fontId="32" fillId="0" borderId="9" xfId="3" applyNumberFormat="1" applyFont="1" applyBorder="1"/>
    <xf numFmtId="3" fontId="32" fillId="2" borderId="22" xfId="3" applyNumberFormat="1" applyFont="1" applyFill="1" applyBorder="1"/>
    <xf numFmtId="3" fontId="32" fillId="0" borderId="10" xfId="3" applyNumberFormat="1" applyFont="1" applyBorder="1"/>
    <xf numFmtId="4" fontId="12" fillId="0" borderId="23" xfId="3" applyNumberFormat="1" applyFont="1" applyBorder="1"/>
    <xf numFmtId="4" fontId="12" fillId="0" borderId="14" xfId="3" applyNumberFormat="1" applyFont="1" applyBorder="1"/>
    <xf numFmtId="3" fontId="32" fillId="0" borderId="9" xfId="3" applyNumberFormat="1" applyFont="1" applyFill="1" applyBorder="1"/>
    <xf numFmtId="4" fontId="31" fillId="0" borderId="0" xfId="3" applyNumberFormat="1" applyFont="1" applyFill="1" applyBorder="1"/>
    <xf numFmtId="0" fontId="12" fillId="0" borderId="27" xfId="4" applyFont="1" applyBorder="1" applyAlignment="1">
      <alignment vertical="center"/>
    </xf>
    <xf numFmtId="3" fontId="12" fillId="0" borderId="35" xfId="0" applyNumberFormat="1" applyFont="1" applyFill="1" applyBorder="1"/>
    <xf numFmtId="3" fontId="12" fillId="3" borderId="35" xfId="0" applyNumberFormat="1" applyFont="1" applyFill="1" applyBorder="1"/>
    <xf numFmtId="3" fontId="12" fillId="0" borderId="29" xfId="0" applyNumberFormat="1" applyFont="1" applyBorder="1"/>
    <xf numFmtId="3" fontId="12" fillId="0" borderId="28" xfId="3" applyNumberFormat="1" applyFont="1" applyBorder="1"/>
    <xf numFmtId="3" fontId="12" fillId="3" borderId="35" xfId="3" applyNumberFormat="1" applyFont="1" applyFill="1" applyBorder="1"/>
    <xf numFmtId="3" fontId="52" fillId="0" borderId="29" xfId="0" applyNumberFormat="1" applyFont="1" applyBorder="1"/>
    <xf numFmtId="3" fontId="12" fillId="0" borderId="36" xfId="3" applyNumberFormat="1" applyFont="1" applyBorder="1"/>
    <xf numFmtId="3" fontId="12" fillId="2" borderId="18" xfId="3" applyNumberFormat="1" applyFont="1" applyFill="1" applyBorder="1"/>
    <xf numFmtId="0" fontId="12" fillId="0" borderId="28" xfId="4" applyFont="1" applyBorder="1" applyAlignment="1">
      <alignment vertical="center"/>
    </xf>
    <xf numFmtId="0" fontId="52" fillId="0" borderId="44" xfId="0" applyFont="1" applyBorder="1"/>
    <xf numFmtId="3" fontId="32" fillId="0" borderId="13" xfId="0" applyNumberFormat="1" applyFont="1" applyFill="1" applyBorder="1"/>
    <xf numFmtId="3" fontId="32" fillId="3" borderId="25" xfId="0" applyNumberFormat="1" applyFont="1" applyFill="1" applyBorder="1"/>
    <xf numFmtId="3" fontId="32" fillId="0" borderId="26" xfId="0" applyNumberFormat="1" applyFont="1" applyBorder="1"/>
    <xf numFmtId="0" fontId="52" fillId="0" borderId="38" xfId="0" applyFont="1" applyBorder="1"/>
    <xf numFmtId="3" fontId="32" fillId="0" borderId="4" xfId="0" applyNumberFormat="1" applyFont="1" applyFill="1" applyBorder="1"/>
    <xf numFmtId="3" fontId="32" fillId="3" borderId="4" xfId="0" applyNumberFormat="1" applyFont="1" applyFill="1" applyBorder="1"/>
    <xf numFmtId="3" fontId="32" fillId="0" borderId="5" xfId="0" applyNumberFormat="1" applyFont="1" applyBorder="1"/>
    <xf numFmtId="4" fontId="12" fillId="0" borderId="48" xfId="3" applyNumberFormat="1" applyFont="1" applyBorder="1"/>
    <xf numFmtId="3" fontId="32" fillId="0" borderId="8" xfId="4" applyNumberFormat="1" applyFont="1" applyBorder="1"/>
    <xf numFmtId="3" fontId="32" fillId="2" borderId="25" xfId="4" applyNumberFormat="1" applyFont="1" applyFill="1" applyBorder="1"/>
    <xf numFmtId="3" fontId="32" fillId="0" borderId="7" xfId="4" applyNumberFormat="1" applyFont="1" applyBorder="1"/>
    <xf numFmtId="3" fontId="32" fillId="0" borderId="8" xfId="3" applyNumberFormat="1" applyFont="1" applyBorder="1"/>
    <xf numFmtId="3" fontId="32" fillId="2" borderId="25" xfId="3" applyNumberFormat="1" applyFont="1" applyFill="1" applyBorder="1"/>
    <xf numFmtId="0" fontId="52" fillId="0" borderId="45" xfId="0" applyFont="1" applyBorder="1"/>
    <xf numFmtId="3" fontId="32" fillId="0" borderId="14" xfId="0" applyNumberFormat="1" applyFont="1" applyFill="1" applyBorder="1"/>
    <xf numFmtId="3" fontId="32" fillId="3" borderId="9" xfId="0" applyNumberFormat="1" applyFont="1" applyFill="1" applyBorder="1"/>
    <xf numFmtId="3" fontId="32" fillId="0" borderId="10" xfId="0" applyNumberFormat="1" applyFont="1" applyBorder="1"/>
    <xf numFmtId="3" fontId="32" fillId="3" borderId="7" xfId="3" applyNumberFormat="1" applyFont="1" applyFill="1" applyBorder="1"/>
    <xf numFmtId="3" fontId="48" fillId="0" borderId="26" xfId="0" applyNumberFormat="1" applyFont="1" applyBorder="1"/>
    <xf numFmtId="4" fontId="12" fillId="0" borderId="49" xfId="3" applyNumberFormat="1" applyFont="1" applyBorder="1"/>
    <xf numFmtId="3" fontId="32" fillId="0" borderId="23" xfId="4" applyNumberFormat="1" applyFont="1" applyBorder="1"/>
    <xf numFmtId="3" fontId="32" fillId="2" borderId="9" xfId="4" applyNumberFormat="1" applyFont="1" applyFill="1" applyBorder="1"/>
    <xf numFmtId="3" fontId="32" fillId="0" borderId="22" xfId="4" applyNumberFormat="1" applyFont="1" applyBorder="1"/>
    <xf numFmtId="3" fontId="32" fillId="0" borderId="23" xfId="3" applyNumberFormat="1" applyFont="1" applyBorder="1"/>
    <xf numFmtId="3" fontId="32" fillId="2" borderId="9" xfId="3" applyNumberFormat="1" applyFont="1" applyFill="1" applyBorder="1"/>
    <xf numFmtId="3" fontId="32" fillId="3" borderId="22" xfId="3" applyNumberFormat="1" applyFont="1" applyFill="1" applyBorder="1"/>
    <xf numFmtId="3" fontId="48" fillId="0" borderId="10" xfId="0" applyNumberFormat="1" applyFont="1" applyBorder="1"/>
    <xf numFmtId="3" fontId="32" fillId="0" borderId="39" xfId="0" applyNumberFormat="1" applyFont="1" applyFill="1" applyBorder="1"/>
    <xf numFmtId="3" fontId="32" fillId="3" borderId="40" xfId="0" applyNumberFormat="1" applyFont="1" applyFill="1" applyBorder="1"/>
    <xf numFmtId="3" fontId="32" fillId="0" borderId="41" xfId="0" applyNumberFormat="1" applyFont="1" applyBorder="1"/>
    <xf numFmtId="4" fontId="12" fillId="0" borderId="39" xfId="3" applyNumberFormat="1" applyFont="1" applyBorder="1"/>
    <xf numFmtId="3" fontId="32" fillId="0" borderId="40" xfId="3" applyNumberFormat="1" applyFont="1" applyBorder="1"/>
    <xf numFmtId="3" fontId="32" fillId="3" borderId="43" xfId="3" applyNumberFormat="1" applyFont="1" applyFill="1" applyBorder="1"/>
    <xf numFmtId="3" fontId="48" fillId="0" borderId="41" xfId="0" applyNumberFormat="1" applyFont="1" applyBorder="1"/>
    <xf numFmtId="3" fontId="32" fillId="3" borderId="9" xfId="3" applyNumberFormat="1" applyFont="1" applyFill="1" applyBorder="1"/>
    <xf numFmtId="0" fontId="52" fillId="0" borderId="50" xfId="0" applyFont="1" applyBorder="1"/>
    <xf numFmtId="3" fontId="32" fillId="0" borderId="23" xfId="0" applyNumberFormat="1" applyFont="1" applyBorder="1"/>
    <xf numFmtId="3" fontId="32" fillId="2" borderId="9" xfId="0" applyNumberFormat="1" applyFont="1" applyFill="1" applyBorder="1"/>
    <xf numFmtId="3" fontId="32" fillId="0" borderId="22" xfId="0" applyNumberFormat="1" applyFont="1" applyBorder="1"/>
    <xf numFmtId="0" fontId="52" fillId="0" borderId="49" xfId="0" applyFont="1" applyBorder="1"/>
    <xf numFmtId="0" fontId="52" fillId="0" borderId="47" xfId="0" applyFont="1" applyBorder="1"/>
    <xf numFmtId="3" fontId="32" fillId="0" borderId="15" xfId="0" applyNumberFormat="1" applyFont="1" applyFill="1" applyBorder="1"/>
    <xf numFmtId="3" fontId="32" fillId="3" borderId="12" xfId="0" applyNumberFormat="1" applyFont="1" applyFill="1" applyBorder="1"/>
    <xf numFmtId="3" fontId="32" fillId="0" borderId="16" xfId="0" applyNumberFormat="1" applyFont="1" applyBorder="1"/>
    <xf numFmtId="4" fontId="12" fillId="0" borderId="15" xfId="3" applyNumberFormat="1" applyFont="1" applyBorder="1"/>
    <xf numFmtId="3" fontId="32" fillId="0" borderId="12" xfId="3" applyNumberFormat="1" applyFont="1" applyBorder="1"/>
    <xf numFmtId="3" fontId="32" fillId="3" borderId="12" xfId="3" applyNumberFormat="1" applyFont="1" applyFill="1" applyBorder="1"/>
    <xf numFmtId="3" fontId="48" fillId="0" borderId="16" xfId="0" applyNumberFormat="1" applyFont="1" applyBorder="1"/>
    <xf numFmtId="0" fontId="52" fillId="0" borderId="51" xfId="0" applyFont="1" applyBorder="1"/>
    <xf numFmtId="3" fontId="32" fillId="0" borderId="52" xfId="0" applyNumberFormat="1" applyFont="1" applyBorder="1"/>
    <xf numFmtId="3" fontId="32" fillId="2" borderId="12" xfId="0" applyNumberFormat="1" applyFont="1" applyFill="1" applyBorder="1"/>
    <xf numFmtId="3" fontId="32" fillId="0" borderId="53" xfId="0" applyNumberFormat="1" applyFont="1" applyBorder="1"/>
    <xf numFmtId="4" fontId="12" fillId="0" borderId="51" xfId="3" applyNumberFormat="1" applyFont="1" applyBorder="1"/>
    <xf numFmtId="3" fontId="32" fillId="0" borderId="52" xfId="3" applyNumberFormat="1" applyFont="1" applyBorder="1"/>
    <xf numFmtId="3" fontId="32" fillId="2" borderId="12" xfId="3" applyNumberFormat="1" applyFont="1" applyFill="1" applyBorder="1"/>
    <xf numFmtId="3" fontId="32" fillId="0" borderId="16" xfId="3" applyNumberFormat="1" applyFont="1" applyBorder="1"/>
    <xf numFmtId="2" fontId="12" fillId="0" borderId="6" xfId="2" applyNumberFormat="1" applyFont="1" applyBorder="1" applyAlignment="1">
      <alignment horizontal="center" wrapText="1"/>
    </xf>
    <xf numFmtId="2" fontId="12" fillId="0" borderId="0" xfId="2" applyNumberFormat="1" applyFont="1" applyBorder="1" applyAlignment="1">
      <alignment horizontal="center" wrapText="1"/>
    </xf>
    <xf numFmtId="2" fontId="12" fillId="0" borderId="25" xfId="2" applyNumberFormat="1" applyFont="1" applyBorder="1" applyAlignment="1">
      <alignment horizontal="center" wrapText="1"/>
    </xf>
    <xf numFmtId="0" fontId="12" fillId="0" borderId="6" xfId="2" applyNumberFormat="1" applyFont="1" applyFill="1" applyBorder="1"/>
    <xf numFmtId="0" fontId="53" fillId="0" borderId="0" xfId="2" applyNumberFormat="1" applyFont="1" applyFill="1" applyBorder="1"/>
    <xf numFmtId="1" fontId="54" fillId="0" borderId="25" xfId="2" applyNumberFormat="1" applyFont="1" applyFill="1" applyBorder="1" applyAlignment="1">
      <alignment horizontal="right"/>
    </xf>
    <xf numFmtId="1" fontId="54" fillId="0" borderId="26" xfId="2" applyNumberFormat="1" applyFont="1" applyFill="1" applyBorder="1" applyAlignment="1">
      <alignment horizontal="right"/>
    </xf>
    <xf numFmtId="0" fontId="12" fillId="0" borderId="11" xfId="2" applyNumberFormat="1" applyFont="1" applyFill="1" applyBorder="1"/>
    <xf numFmtId="0" fontId="12" fillId="0" borderId="57" xfId="2" applyNumberFormat="1" applyFont="1" applyFill="1" applyBorder="1"/>
    <xf numFmtId="1" fontId="32" fillId="0" borderId="12" xfId="2" applyNumberFormat="1" applyFont="1" applyFill="1" applyBorder="1" applyAlignment="1">
      <alignment horizontal="right"/>
    </xf>
    <xf numFmtId="1" fontId="32" fillId="0" borderId="16" xfId="2" applyNumberFormat="1" applyFont="1" applyFill="1" applyBorder="1" applyAlignment="1">
      <alignment horizontal="right"/>
    </xf>
    <xf numFmtId="0" fontId="12" fillId="0" borderId="1" xfId="2" applyNumberFormat="1" applyFont="1" applyFill="1" applyBorder="1"/>
    <xf numFmtId="0" fontId="53" fillId="0" borderId="42" xfId="2" applyNumberFormat="1" applyFont="1" applyFill="1" applyBorder="1"/>
    <xf numFmtId="1" fontId="32" fillId="3" borderId="9" xfId="0" applyNumberFormat="1" applyFont="1" applyFill="1" applyBorder="1" applyProtection="1"/>
    <xf numFmtId="1" fontId="32" fillId="3" borderId="9" xfId="0" applyNumberFormat="1" applyFont="1" applyFill="1" applyBorder="1"/>
    <xf numFmtId="1" fontId="12" fillId="9" borderId="9" xfId="0" applyNumberFormat="1" applyFont="1" applyFill="1" applyBorder="1" applyProtection="1"/>
    <xf numFmtId="0" fontId="48" fillId="0" borderId="0" xfId="0" applyFont="1" applyBorder="1"/>
    <xf numFmtId="0" fontId="52" fillId="0" borderId="0" xfId="0" applyFont="1" applyBorder="1"/>
    <xf numFmtId="164" fontId="50" fillId="0" borderId="10" xfId="0" applyNumberFormat="1" applyFont="1" applyFill="1" applyBorder="1" applyAlignment="1">
      <alignment horizontal="right"/>
    </xf>
    <xf numFmtId="164" fontId="50" fillId="0" borderId="16" xfId="0" applyNumberFormat="1" applyFont="1" applyFill="1" applyBorder="1" applyAlignment="1">
      <alignment horizontal="right"/>
    </xf>
    <xf numFmtId="0" fontId="55" fillId="8" borderId="12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56" fillId="0" borderId="53" xfId="0" applyFont="1" applyFill="1" applyBorder="1" applyAlignment="1">
      <alignment horizontal="center" vertical="center" wrapText="1"/>
    </xf>
    <xf numFmtId="0" fontId="55" fillId="8" borderId="15" xfId="0" applyFont="1" applyFill="1" applyBorder="1" applyAlignment="1">
      <alignment horizontal="center" vertical="center" wrapText="1"/>
    </xf>
    <xf numFmtId="0" fontId="56" fillId="0" borderId="16" xfId="0" applyFont="1" applyFill="1" applyBorder="1" applyAlignment="1">
      <alignment horizontal="center" vertical="center" wrapText="1"/>
    </xf>
    <xf numFmtId="3" fontId="55" fillId="8" borderId="25" xfId="0" applyNumberFormat="1" applyFont="1" applyFill="1" applyBorder="1"/>
    <xf numFmtId="3" fontId="2" fillId="0" borderId="25" xfId="0" applyNumberFormat="1" applyFont="1" applyBorder="1"/>
    <xf numFmtId="164" fontId="56" fillId="0" borderId="7" xfId="0" applyNumberFormat="1" applyFont="1" applyFill="1" applyBorder="1"/>
    <xf numFmtId="3" fontId="55" fillId="8" borderId="13" xfId="0" applyNumberFormat="1" applyFont="1" applyFill="1" applyBorder="1"/>
    <xf numFmtId="164" fontId="56" fillId="0" borderId="26" xfId="0" applyNumberFormat="1" applyFont="1" applyFill="1" applyBorder="1"/>
    <xf numFmtId="3" fontId="55" fillId="8" borderId="9" xfId="0" applyNumberFormat="1" applyFont="1" applyFill="1" applyBorder="1"/>
    <xf numFmtId="3" fontId="2" fillId="0" borderId="9" xfId="0" applyNumberFormat="1" applyFont="1" applyBorder="1"/>
    <xf numFmtId="164" fontId="56" fillId="0" borderId="22" xfId="0" applyNumberFormat="1" applyFont="1" applyFill="1" applyBorder="1"/>
    <xf numFmtId="3" fontId="55" fillId="8" borderId="14" xfId="0" applyNumberFormat="1" applyFont="1" applyFill="1" applyBorder="1"/>
    <xf numFmtId="164" fontId="56" fillId="0" borderId="10" xfId="0" applyNumberFormat="1" applyFont="1" applyFill="1" applyBorder="1"/>
    <xf numFmtId="3" fontId="55" fillId="8" borderId="12" xfId="0" applyNumberFormat="1" applyFont="1" applyFill="1" applyBorder="1"/>
    <xf numFmtId="3" fontId="2" fillId="0" borderId="12" xfId="0" applyNumberFormat="1" applyFont="1" applyBorder="1"/>
    <xf numFmtId="164" fontId="56" fillId="0" borderId="53" xfId="0" applyNumberFormat="1" applyFont="1" applyFill="1" applyBorder="1"/>
    <xf numFmtId="3" fontId="55" fillId="8" borderId="15" xfId="0" applyNumberFormat="1" applyFont="1" applyFill="1" applyBorder="1"/>
    <xf numFmtId="164" fontId="56" fillId="0" borderId="16" xfId="0" applyNumberFormat="1" applyFont="1" applyFill="1" applyBorder="1"/>
    <xf numFmtId="166" fontId="31" fillId="0" borderId="35" xfId="0" applyNumberFormat="1" applyFont="1" applyFill="1" applyBorder="1" applyAlignment="1">
      <alignment vertical="center" wrapText="1"/>
    </xf>
    <xf numFmtId="166" fontId="31" fillId="0" borderId="69" xfId="0" applyNumberFormat="1" applyFont="1" applyBorder="1" applyAlignment="1">
      <alignment wrapText="1"/>
    </xf>
    <xf numFmtId="166" fontId="31" fillId="0" borderId="69" xfId="0" applyNumberFormat="1" applyFont="1" applyFill="1" applyBorder="1" applyAlignment="1">
      <alignment vertical="center" wrapText="1"/>
    </xf>
    <xf numFmtId="166" fontId="31" fillId="0" borderId="35" xfId="0" applyNumberFormat="1" applyFont="1" applyBorder="1" applyAlignment="1">
      <alignment wrapText="1"/>
    </xf>
    <xf numFmtId="2" fontId="44" fillId="0" borderId="35" xfId="7" applyNumberFormat="1" applyFont="1" applyFill="1" applyBorder="1" applyAlignment="1">
      <alignment horizontal="center"/>
    </xf>
    <xf numFmtId="2" fontId="44" fillId="0" borderId="69" xfId="7" applyNumberFormat="1" applyFont="1" applyFill="1" applyBorder="1" applyAlignment="1">
      <alignment horizontal="center"/>
    </xf>
    <xf numFmtId="2" fontId="57" fillId="10" borderId="35" xfId="7" applyNumberFormat="1" applyFont="1" applyFill="1" applyBorder="1" applyAlignment="1">
      <alignment horizontal="center"/>
    </xf>
    <xf numFmtId="2" fontId="33" fillId="10" borderId="35" xfId="7" applyNumberFormat="1" applyFont="1" applyFill="1" applyBorder="1" applyAlignment="1">
      <alignment horizontal="center"/>
    </xf>
    <xf numFmtId="0" fontId="35" fillId="0" borderId="71" xfId="0" applyFont="1" applyBorder="1" applyAlignment="1">
      <alignment vertical="center"/>
    </xf>
    <xf numFmtId="0" fontId="35" fillId="0" borderId="0" xfId="0" applyFont="1" applyBorder="1" applyAlignment="1">
      <alignment vertical="center"/>
    </xf>
    <xf numFmtId="0" fontId="35" fillId="0" borderId="0" xfId="0" applyFont="1" applyBorder="1" applyAlignment="1">
      <alignment vertical="center" wrapText="1"/>
    </xf>
    <xf numFmtId="0" fontId="35" fillId="0" borderId="1" xfId="0" applyFont="1" applyBorder="1" applyAlignment="1">
      <alignment horizontal="centerContinuous" vertical="center"/>
    </xf>
    <xf numFmtId="0" fontId="35" fillId="0" borderId="21" xfId="0" applyFont="1" applyBorder="1" applyAlignment="1">
      <alignment horizontal="centerContinuous" vertical="center"/>
    </xf>
    <xf numFmtId="0" fontId="35" fillId="0" borderId="2" xfId="0" applyFont="1" applyBorder="1" applyAlignment="1">
      <alignment horizontal="centerContinuous" vertical="center"/>
    </xf>
    <xf numFmtId="0" fontId="35" fillId="0" borderId="60" xfId="0" applyFont="1" applyBorder="1" applyAlignment="1">
      <alignment horizontal="centerContinuous" vertical="center"/>
    </xf>
    <xf numFmtId="164" fontId="56" fillId="0" borderId="22" xfId="0" quotePrefix="1" applyNumberFormat="1" applyFont="1" applyFill="1" applyBorder="1"/>
    <xf numFmtId="0" fontId="58" fillId="0" borderId="1" xfId="0" applyFont="1" applyBorder="1" applyAlignment="1">
      <alignment horizontal="center" vertical="center"/>
    </xf>
    <xf numFmtId="0" fontId="58" fillId="0" borderId="2" xfId="0" applyFont="1" applyBorder="1" applyAlignment="1">
      <alignment horizontal="centerContinuous"/>
    </xf>
    <xf numFmtId="0" fontId="58" fillId="0" borderId="42" xfId="0" applyFont="1" applyBorder="1" applyAlignment="1">
      <alignment horizontal="centerContinuous"/>
    </xf>
    <xf numFmtId="0" fontId="58" fillId="0" borderId="59" xfId="0" applyFont="1" applyBorder="1" applyAlignment="1">
      <alignment horizontal="centerContinuous"/>
    </xf>
    <xf numFmtId="0" fontId="58" fillId="0" borderId="3" xfId="0" applyFont="1" applyBorder="1" applyAlignment="1">
      <alignment horizontal="centerContinuous"/>
    </xf>
    <xf numFmtId="0" fontId="58" fillId="0" borderId="21" xfId="0" applyFont="1" applyBorder="1" applyAlignment="1">
      <alignment horizontal="centerContinuous"/>
    </xf>
    <xf numFmtId="0" fontId="58" fillId="0" borderId="60" xfId="0" applyFont="1" applyBorder="1" applyAlignment="1">
      <alignment horizontal="centerContinuous"/>
    </xf>
    <xf numFmtId="0" fontId="58" fillId="0" borderId="6" xfId="0" applyFont="1" applyBorder="1" applyAlignment="1">
      <alignment horizontal="center" vertical="center"/>
    </xf>
    <xf numFmtId="0" fontId="2" fillId="0" borderId="71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 wrapText="1"/>
    </xf>
    <xf numFmtId="0" fontId="59" fillId="0" borderId="1" xfId="0" applyFont="1" applyBorder="1" applyAlignment="1">
      <alignment horizontal="centerContinuous" vertical="center"/>
    </xf>
    <xf numFmtId="0" fontId="59" fillId="0" borderId="21" xfId="0" applyFont="1" applyBorder="1" applyAlignment="1">
      <alignment horizontal="centerContinuous" vertical="center"/>
    </xf>
    <xf numFmtId="0" fontId="59" fillId="0" borderId="2" xfId="0" applyFont="1" applyBorder="1" applyAlignment="1">
      <alignment horizontal="centerContinuous" vertical="center"/>
    </xf>
    <xf numFmtId="0" fontId="59" fillId="0" borderId="60" xfId="0" applyFont="1" applyBorder="1" applyAlignment="1">
      <alignment horizontal="centerContinuous" vertical="center"/>
    </xf>
    <xf numFmtId="0" fontId="58" fillId="0" borderId="61" xfId="0" applyFont="1" applyBorder="1" applyAlignment="1">
      <alignment horizontal="center" vertical="center"/>
    </xf>
    <xf numFmtId="0" fontId="55" fillId="8" borderId="36" xfId="0" applyFont="1" applyFill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56" fillId="0" borderId="37" xfId="0" applyFont="1" applyFill="1" applyBorder="1" applyAlignment="1">
      <alignment horizontal="center" vertical="center" wrapText="1"/>
    </xf>
    <xf numFmtId="0" fontId="56" fillId="0" borderId="20" xfId="0" applyFont="1" applyFill="1" applyBorder="1" applyAlignment="1">
      <alignment horizontal="center" vertical="center" wrapText="1"/>
    </xf>
    <xf numFmtId="0" fontId="2" fillId="0" borderId="13" xfId="0" applyFont="1" applyBorder="1"/>
    <xf numFmtId="0" fontId="2" fillId="0" borderId="14" xfId="0" applyFont="1" applyBorder="1"/>
    <xf numFmtId="0" fontId="2" fillId="0" borderId="14" xfId="0" applyFont="1" applyBorder="1" applyAlignment="1">
      <alignment wrapText="1"/>
    </xf>
    <xf numFmtId="0" fontId="2" fillId="0" borderId="15" xfId="0" applyFont="1" applyBorder="1" applyAlignment="1">
      <alignment wrapText="1"/>
    </xf>
    <xf numFmtId="3" fontId="33" fillId="8" borderId="15" xfId="0" applyNumberFormat="1" applyFont="1" applyFill="1" applyBorder="1"/>
    <xf numFmtId="3" fontId="35" fillId="0" borderId="12" xfId="0" applyNumberFormat="1" applyFont="1" applyBorder="1"/>
    <xf numFmtId="164" fontId="50" fillId="0" borderId="53" xfId="0" applyNumberFormat="1" applyFont="1" applyFill="1" applyBorder="1"/>
    <xf numFmtId="3" fontId="35" fillId="0" borderId="53" xfId="0" applyNumberFormat="1" applyFont="1" applyFill="1" applyBorder="1" applyAlignment="1">
      <alignment horizontal="right"/>
    </xf>
    <xf numFmtId="0" fontId="52" fillId="0" borderId="0" xfId="0" applyFont="1" applyAlignment="1">
      <alignment vertical="center"/>
    </xf>
    <xf numFmtId="0" fontId="12" fillId="0" borderId="27" xfId="0" applyFont="1" applyFill="1" applyBorder="1" applyAlignment="1">
      <alignment horizontal="center" vertical="center" wrapText="1"/>
    </xf>
    <xf numFmtId="0" fontId="12" fillId="0" borderId="28" xfId="0" applyFont="1" applyFill="1" applyBorder="1" applyAlignment="1">
      <alignment horizontal="center" vertical="center" wrapText="1"/>
    </xf>
    <xf numFmtId="0" fontId="12" fillId="0" borderId="29" xfId="0" applyFont="1" applyFill="1" applyBorder="1" applyAlignment="1">
      <alignment horizontal="center" vertical="center" wrapText="1"/>
    </xf>
    <xf numFmtId="0" fontId="31" fillId="0" borderId="0" xfId="0" applyFont="1" applyBorder="1" applyAlignment="1">
      <alignment wrapText="1"/>
    </xf>
    <xf numFmtId="0" fontId="31" fillId="0" borderId="67" xfId="0" applyFont="1" applyFill="1" applyBorder="1" applyAlignment="1">
      <alignment wrapText="1"/>
    </xf>
    <xf numFmtId="0" fontId="10" fillId="0" borderId="68" xfId="0" applyFont="1" applyBorder="1" applyAlignment="1">
      <alignment horizontal="center" vertical="center" wrapText="1"/>
    </xf>
    <xf numFmtId="0" fontId="10" fillId="0" borderId="51" xfId="0" applyFont="1" applyBorder="1" applyAlignment="1">
      <alignment horizontal="center" vertical="center" wrapText="1"/>
    </xf>
    <xf numFmtId="0" fontId="10" fillId="0" borderId="27" xfId="0" applyFont="1" applyBorder="1" applyAlignment="1">
      <alignment horizontal="center" vertical="top" wrapText="1"/>
    </xf>
    <xf numFmtId="0" fontId="10" fillId="0" borderId="28" xfId="0" applyFont="1" applyBorder="1" applyAlignment="1">
      <alignment horizontal="center" vertical="top" wrapText="1"/>
    </xf>
    <xf numFmtId="0" fontId="10" fillId="0" borderId="29" xfId="0" applyFont="1" applyBorder="1" applyAlignment="1">
      <alignment horizontal="center" vertical="top" wrapText="1"/>
    </xf>
    <xf numFmtId="0" fontId="10" fillId="0" borderId="27" xfId="0" applyFont="1" applyFill="1" applyBorder="1" applyAlignment="1">
      <alignment horizontal="center" vertical="center" wrapText="1"/>
    </xf>
    <xf numFmtId="0" fontId="10" fillId="0" borderId="28" xfId="0" applyFont="1" applyFill="1" applyBorder="1" applyAlignment="1">
      <alignment horizontal="center" vertical="center" wrapText="1"/>
    </xf>
    <xf numFmtId="0" fontId="10" fillId="0" borderId="29" xfId="0" applyFont="1" applyFill="1" applyBorder="1" applyAlignment="1">
      <alignment horizontal="center" vertical="center" wrapText="1"/>
    </xf>
    <xf numFmtId="0" fontId="32" fillId="0" borderId="0" xfId="0" applyFont="1" applyAlignment="1">
      <alignment horizontal="center"/>
    </xf>
    <xf numFmtId="0" fontId="32" fillId="0" borderId="0" xfId="0" quotePrefix="1" applyFont="1" applyAlignment="1">
      <alignment horizontal="center"/>
    </xf>
    <xf numFmtId="0" fontId="12" fillId="4" borderId="43" xfId="0" quotePrefix="1" applyFont="1" applyFill="1" applyBorder="1" applyAlignment="1">
      <alignment horizontal="center" vertical="center"/>
    </xf>
    <xf numFmtId="0" fontId="32" fillId="0" borderId="70" xfId="0" applyFont="1" applyBorder="1" applyAlignment="1">
      <alignment horizontal="center" vertical="center"/>
    </xf>
    <xf numFmtId="0" fontId="12" fillId="4" borderId="70" xfId="0" quotePrefix="1" applyFont="1" applyFill="1" applyBorder="1" applyAlignment="1">
      <alignment horizontal="center" vertical="center"/>
    </xf>
    <xf numFmtId="0" fontId="32" fillId="0" borderId="58" xfId="0" applyFont="1" applyBorder="1" applyAlignment="1">
      <alignment horizontal="center" vertical="center"/>
    </xf>
    <xf numFmtId="2" fontId="12" fillId="0" borderId="38" xfId="2" applyNumberFormat="1" applyFont="1" applyBorder="1" applyAlignment="1">
      <alignment horizontal="center" wrapText="1"/>
    </xf>
    <xf numFmtId="2" fontId="12" fillId="0" borderId="4" xfId="2" applyNumberFormat="1" applyFont="1" applyBorder="1" applyAlignment="1">
      <alignment horizontal="center" wrapText="1"/>
    </xf>
    <xf numFmtId="2" fontId="12" fillId="0" borderId="5" xfId="2" applyNumberFormat="1" applyFont="1" applyBorder="1" applyAlignment="1">
      <alignment horizontal="center" wrapText="1"/>
    </xf>
  </cellXfs>
  <cellStyles count="15">
    <cellStyle name="Hiperłącze" xfId="1" builtinId="8"/>
    <cellStyle name="Hiperłącze 2" xfId="9"/>
    <cellStyle name="Normal 2" xfId="10"/>
    <cellStyle name="Normal 3" xfId="11"/>
    <cellStyle name="Normal 4" xfId="12"/>
    <cellStyle name="Normal 5" xfId="13"/>
    <cellStyle name="Normalny" xfId="0" builtinId="0"/>
    <cellStyle name="Normalny 2" xfId="2"/>
    <cellStyle name="Normalny 3" xfId="8"/>
    <cellStyle name="Normalny_Arkusz1" xfId="7"/>
    <cellStyle name="Normalny_Kopia I-IX.06" xfId="3"/>
    <cellStyle name="Normalny_MatrycaKRAJ" xfId="4"/>
    <cellStyle name="Percent 3" xfId="14"/>
    <cellStyle name="Procentowy" xfId="5" builtinId="5"/>
    <cellStyle name="Procentowy 2" xfId="6"/>
  </cellStyles>
  <dxfs count="16"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l-PL"/>
              <a:t>Średnie miesięczne ceny skupu kurcząt typu brojler w zł/kg</a:t>
            </a:r>
          </a:p>
        </c:rich>
      </c:tx>
      <c:layout>
        <c:manualLayout>
          <c:xMode val="edge"/>
          <c:yMode val="edge"/>
          <c:x val="0.14820587007388564"/>
          <c:y val="4.054044968516866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8086701801384537E-2"/>
          <c:y val="0.11333333333333333"/>
          <c:w val="0.80499219968798752"/>
          <c:h val="0.78189186351706041"/>
        </c:manualLayout>
      </c:layout>
      <c:lineChart>
        <c:grouping val="standard"/>
        <c:varyColors val="0"/>
        <c:ser>
          <c:idx val="0"/>
          <c:order val="0"/>
          <c:tx>
            <c:v>2016r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7"/>
            <c:spPr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3.19</c:v>
              </c:pt>
              <c:pt idx="1">
                <c:v>3.24</c:v>
              </c:pt>
              <c:pt idx="2">
                <c:v>3.37</c:v>
              </c:pt>
              <c:pt idx="3">
                <c:v>3.28</c:v>
              </c:pt>
              <c:pt idx="4">
                <c:v>3.43</c:v>
              </c:pt>
              <c:pt idx="5">
                <c:v>3.43</c:v>
              </c:pt>
              <c:pt idx="6">
                <c:v>3.52</c:v>
              </c:pt>
              <c:pt idx="7">
                <c:v>3.53</c:v>
              </c:pt>
              <c:pt idx="8">
                <c:v>3.38</c:v>
              </c:pt>
              <c:pt idx="9">
                <c:v>3.19</c:v>
              </c:pt>
              <c:pt idx="10">
                <c:v>3.1150000000000002</c:v>
              </c:pt>
              <c:pt idx="11">
                <c:v>3.08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87CA-4588-A02B-0375CB9C2239}"/>
            </c:ext>
          </c:extLst>
        </c:ser>
        <c:ser>
          <c:idx val="1"/>
          <c:order val="1"/>
          <c:tx>
            <c:v>2017r</c:v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3.105</c:v>
              </c:pt>
              <c:pt idx="1">
                <c:v>3.18</c:v>
              </c:pt>
              <c:pt idx="2">
                <c:v>3.379</c:v>
              </c:pt>
              <c:pt idx="3">
                <c:v>3.29</c:v>
              </c:pt>
              <c:pt idx="4">
                <c:v>3.21</c:v>
              </c:pt>
              <c:pt idx="5">
                <c:v>3.3</c:v>
              </c:pt>
              <c:pt idx="6">
                <c:v>3.43</c:v>
              </c:pt>
              <c:pt idx="7">
                <c:v>3.44</c:v>
              </c:pt>
              <c:pt idx="8">
                <c:v>3.47</c:v>
              </c:pt>
              <c:pt idx="9">
                <c:v>3.43</c:v>
              </c:pt>
              <c:pt idx="10">
                <c:v>3.41</c:v>
              </c:pt>
              <c:pt idx="11">
                <c:v>3.37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87CA-4588-A02B-0375CB9C2239}"/>
            </c:ext>
          </c:extLst>
        </c:ser>
        <c:ser>
          <c:idx val="2"/>
          <c:order val="2"/>
          <c:tx>
            <c:v>2018r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0000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3.31</c:v>
              </c:pt>
              <c:pt idx="1">
                <c:v>3.39</c:v>
              </c:pt>
              <c:pt idx="2">
                <c:v>3.45</c:v>
              </c:pt>
              <c:pt idx="3">
                <c:v>3.38</c:v>
              </c:pt>
              <c:pt idx="4">
                <c:v>3.375</c:v>
              </c:pt>
              <c:pt idx="5">
                <c:v>3.52</c:v>
              </c:pt>
              <c:pt idx="6">
                <c:v>3.66</c:v>
              </c:pt>
              <c:pt idx="7">
                <c:v>3.7269999999999999</c:v>
              </c:pt>
              <c:pt idx="8">
                <c:v>3.64</c:v>
              </c:pt>
              <c:pt idx="9">
                <c:v>3.43</c:v>
              </c:pt>
              <c:pt idx="10">
                <c:v>3.27</c:v>
              </c:pt>
              <c:pt idx="11">
                <c:v>3.1949999999999998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87CA-4588-A02B-0375CB9C2239}"/>
            </c:ext>
          </c:extLst>
        </c:ser>
        <c:ser>
          <c:idx val="3"/>
          <c:order val="3"/>
          <c:tx>
            <c:v>2019r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x"/>
            <c:size val="7"/>
            <c:spPr>
              <a:noFill/>
              <a:ln>
                <a:solidFill>
                  <a:srgbClr val="00000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3.1734</c:v>
              </c:pt>
              <c:pt idx="1">
                <c:v>3.33</c:v>
              </c:pt>
              <c:pt idx="2">
                <c:v>3.48</c:v>
              </c:pt>
              <c:pt idx="3">
                <c:v>3.4765000000000001</c:v>
              </c:pt>
              <c:pt idx="4">
                <c:v>3.46</c:v>
              </c:pt>
              <c:pt idx="5">
                <c:v>3.46</c:v>
              </c:pt>
              <c:pt idx="6">
                <c:v>3.52</c:v>
              </c:pt>
              <c:pt idx="7">
                <c:v>3.51</c:v>
              </c:pt>
              <c:pt idx="8">
                <c:v>3.48</c:v>
              </c:pt>
              <c:pt idx="9">
                <c:v>3.32</c:v>
              </c:pt>
              <c:pt idx="10">
                <c:v>3.21</c:v>
              </c:pt>
              <c:pt idx="11">
                <c:v>3.21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87CA-4588-A02B-0375CB9C2239}"/>
            </c:ext>
          </c:extLst>
        </c:ser>
        <c:ser>
          <c:idx val="4"/>
          <c:order val="4"/>
          <c:tx>
            <c:v>2020r</c:v>
          </c:tx>
          <c:spPr>
            <a:ln w="38100">
              <a:solidFill>
                <a:srgbClr val="800080"/>
              </a:solidFill>
              <a:prstDash val="solid"/>
            </a:ln>
          </c:spPr>
          <c:marker>
            <c:symbol val="circle"/>
            <c:size val="9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3.2869999999999999</c:v>
              </c:pt>
              <c:pt idx="1">
                <c:v>3.36</c:v>
              </c:pt>
              <c:pt idx="2">
                <c:v>3.4265979999999998</c:v>
              </c:pt>
              <c:pt idx="3">
                <c:v>3.04</c:v>
              </c:pt>
              <c:pt idx="4">
                <c:v>2.9969999999999999</c:v>
              </c:pt>
              <c:pt idx="5">
                <c:v>3.13</c:v>
              </c:pt>
              <c:pt idx="6">
                <c:v>3.26</c:v>
              </c:pt>
              <c:pt idx="7">
                <c:v>3.2294999999999998</c:v>
              </c:pt>
              <c:pt idx="8">
                <c:v>3.2280000000000002</c:v>
              </c:pt>
              <c:pt idx="9">
                <c:v>3.1669999999999998</c:v>
              </c:pt>
              <c:pt idx="10">
                <c:v>3.0760000000000001</c:v>
              </c:pt>
              <c:pt idx="11">
                <c:v>3.06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87CA-4588-A02B-0375CB9C2239}"/>
            </c:ext>
          </c:extLst>
        </c:ser>
        <c:ser>
          <c:idx val="5"/>
          <c:order val="5"/>
          <c:tx>
            <c:v>2021r</c:v>
          </c:tx>
          <c:marker>
            <c:symbol val="circle"/>
            <c:size val="10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3.278</c:v>
              </c:pt>
              <c:pt idx="1">
                <c:v>3.47</c:v>
              </c:pt>
              <c:pt idx="2">
                <c:v>3.6389999999999998</c:v>
              </c:pt>
              <c:pt idx="3">
                <c:v>3.7749999999999999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87CA-4588-A02B-0375CB9C22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5070592"/>
        <c:axId val="85072128"/>
      </c:lineChart>
      <c:catAx>
        <c:axId val="85070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l-PL"/>
          </a:p>
        </c:txPr>
        <c:crossAx val="850721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5072128"/>
        <c:scaling>
          <c:orientation val="minMax"/>
          <c:max val="3.8"/>
          <c:min val="2.8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-60000" vert="horz"/>
              <a:lstStyle/>
              <a:p>
                <a:pPr algn="ctr">
                  <a:defRPr/>
                </a:pPr>
                <a:r>
                  <a:rPr lang="pl-PL"/>
                  <a:t>zł/kg</a:t>
                </a:r>
              </a:p>
            </c:rich>
          </c:tx>
          <c:layout>
            <c:manualLayout>
              <c:xMode val="edge"/>
              <c:yMode val="edge"/>
              <c:x val="2.3400940480467071E-2"/>
              <c:y val="1.6891767839364906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l-PL"/>
          </a:p>
        </c:txPr>
        <c:crossAx val="85070592"/>
        <c:crosses val="autoZero"/>
        <c:crossBetween val="between"/>
        <c:majorUnit val="0.2"/>
      </c:valAx>
      <c:spPr>
        <a:noFill/>
        <a:ln w="381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9416766184128338"/>
          <c:y val="0.24008455839571777"/>
          <c:w val="0.10509691220779893"/>
          <c:h val="0.51723465601282603"/>
        </c:manualLayout>
      </c:layout>
      <c:overlay val="0"/>
      <c:spPr>
        <a:noFill/>
        <a:ln w="38100">
          <a:pattFill prst="pct75">
            <a:fgClr>
              <a:srgbClr val="000000"/>
            </a:fgClr>
            <a:bgClr>
              <a:srgbClr val="FFFFFF"/>
            </a:bgClr>
          </a:pattFill>
          <a:prstDash val="solid"/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Times New Roman" panose="02020603050405020304" pitchFamily="18" charset="0"/>
          <a:ea typeface="Arial"/>
          <a:cs typeface="Times New Roman" panose="02020603050405020304" pitchFamily="18" charset="0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l-PL"/>
              <a:t>Średnie miesieczne ceny skupu indyków w zł/kg</a:t>
            </a:r>
          </a:p>
        </c:rich>
      </c:tx>
      <c:layout>
        <c:manualLayout>
          <c:xMode val="edge"/>
          <c:yMode val="edge"/>
          <c:x val="0.25323744622478467"/>
          <c:y val="3.058095010850916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1800361953462153E-2"/>
          <c:y val="0.10192975878015248"/>
          <c:w val="0.76801992211855452"/>
          <c:h val="0.80858389051733492"/>
        </c:manualLayout>
      </c:layout>
      <c:lineChart>
        <c:grouping val="standard"/>
        <c:varyColors val="0"/>
        <c:ser>
          <c:idx val="0"/>
          <c:order val="0"/>
          <c:tx>
            <c:v>2016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7"/>
            <c:spPr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5.78</c:v>
              </c:pt>
              <c:pt idx="1">
                <c:v>5.72</c:v>
              </c:pt>
              <c:pt idx="2">
                <c:v>5.53</c:v>
              </c:pt>
              <c:pt idx="3">
                <c:v>5.37</c:v>
              </c:pt>
              <c:pt idx="4">
                <c:v>5.24</c:v>
              </c:pt>
              <c:pt idx="5">
                <c:v>5.15</c:v>
              </c:pt>
              <c:pt idx="6">
                <c:v>5</c:v>
              </c:pt>
              <c:pt idx="7">
                <c:v>4.88</c:v>
              </c:pt>
              <c:pt idx="8">
                <c:v>4.8499999999999996</c:v>
              </c:pt>
              <c:pt idx="9">
                <c:v>4.8499999999999996</c:v>
              </c:pt>
              <c:pt idx="10">
                <c:v>4.8449999999999998</c:v>
              </c:pt>
              <c:pt idx="11">
                <c:v>4.8499999999999996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43F8-4209-A42A-5A36EB87F47A}"/>
            </c:ext>
          </c:extLst>
        </c:ser>
        <c:ser>
          <c:idx val="1"/>
          <c:order val="1"/>
          <c:tx>
            <c:v>2017</c:v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4.83</c:v>
              </c:pt>
              <c:pt idx="1">
                <c:v>4.97</c:v>
              </c:pt>
              <c:pt idx="2">
                <c:v>5.03</c:v>
              </c:pt>
              <c:pt idx="3">
                <c:v>5.0999999999999996</c:v>
              </c:pt>
              <c:pt idx="4">
                <c:v>5.22</c:v>
              </c:pt>
              <c:pt idx="5">
                <c:v>5.39</c:v>
              </c:pt>
              <c:pt idx="6">
                <c:v>5.2990000000000004</c:v>
              </c:pt>
              <c:pt idx="7">
                <c:v>5.1100000000000003</c:v>
              </c:pt>
              <c:pt idx="8">
                <c:v>5.03</c:v>
              </c:pt>
              <c:pt idx="9">
                <c:v>5.04</c:v>
              </c:pt>
              <c:pt idx="10">
                <c:v>4.96</c:v>
              </c:pt>
              <c:pt idx="11">
                <c:v>4.9000000000000004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43F8-4209-A42A-5A36EB87F47A}"/>
            </c:ext>
          </c:extLst>
        </c:ser>
        <c:ser>
          <c:idx val="2"/>
          <c:order val="2"/>
          <c:tx>
            <c:v>2018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4.84</c:v>
              </c:pt>
              <c:pt idx="1">
                <c:v>4.6557000000000004</c:v>
              </c:pt>
              <c:pt idx="2">
                <c:v>4.55</c:v>
              </c:pt>
              <c:pt idx="3">
                <c:v>4.53</c:v>
              </c:pt>
              <c:pt idx="4">
                <c:v>4.5157999999999996</c:v>
              </c:pt>
              <c:pt idx="5">
                <c:v>4.57</c:v>
              </c:pt>
              <c:pt idx="6">
                <c:v>4.6399999999999997</c:v>
              </c:pt>
              <c:pt idx="7">
                <c:v>4.83</c:v>
              </c:pt>
              <c:pt idx="8">
                <c:v>5.23</c:v>
              </c:pt>
              <c:pt idx="9">
                <c:v>5.6989999999999998</c:v>
              </c:pt>
              <c:pt idx="10">
                <c:v>5.65</c:v>
              </c:pt>
              <c:pt idx="11">
                <c:v>5.65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43F8-4209-A42A-5A36EB87F47A}"/>
            </c:ext>
          </c:extLst>
        </c:ser>
        <c:ser>
          <c:idx val="3"/>
          <c:order val="3"/>
          <c:tx>
            <c:v>2019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square"/>
            <c:size val="9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5.6040000000000001</c:v>
              </c:pt>
              <c:pt idx="1">
                <c:v>5.62</c:v>
              </c:pt>
              <c:pt idx="2">
                <c:v>5.57</c:v>
              </c:pt>
              <c:pt idx="3">
                <c:v>5.5549999999999997</c:v>
              </c:pt>
              <c:pt idx="4">
                <c:v>5.55</c:v>
              </c:pt>
              <c:pt idx="5">
                <c:v>5.63</c:v>
              </c:pt>
              <c:pt idx="6">
                <c:v>5.63</c:v>
              </c:pt>
              <c:pt idx="7">
                <c:v>5.52</c:v>
              </c:pt>
              <c:pt idx="8">
                <c:v>5.75</c:v>
              </c:pt>
              <c:pt idx="9">
                <c:v>5.89</c:v>
              </c:pt>
              <c:pt idx="10">
                <c:v>5.86</c:v>
              </c:pt>
              <c:pt idx="11">
                <c:v>5.84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43F8-4209-A42A-5A36EB87F47A}"/>
            </c:ext>
          </c:extLst>
        </c:ser>
        <c:ser>
          <c:idx val="4"/>
          <c:order val="4"/>
          <c:tx>
            <c:v>2020</c:v>
          </c:tx>
          <c:spPr>
            <a:ln w="38100">
              <a:solidFill>
                <a:srgbClr val="800080"/>
              </a:solidFill>
              <a:prstDash val="solid"/>
            </a:ln>
          </c:spPr>
          <c:marker>
            <c:symbol val="circle"/>
            <c:size val="9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5.66</c:v>
              </c:pt>
              <c:pt idx="1">
                <c:v>5.53</c:v>
              </c:pt>
              <c:pt idx="2">
                <c:v>5.5549999999999997</c:v>
              </c:pt>
              <c:pt idx="3">
                <c:v>4.95</c:v>
              </c:pt>
              <c:pt idx="4">
                <c:v>4.484</c:v>
              </c:pt>
              <c:pt idx="5">
                <c:v>4.4130000000000003</c:v>
              </c:pt>
              <c:pt idx="6">
                <c:v>4.3499999999999996</c:v>
              </c:pt>
              <c:pt idx="7">
                <c:v>4.2300000000000004</c:v>
              </c:pt>
              <c:pt idx="8">
                <c:v>4.1614000000000004</c:v>
              </c:pt>
              <c:pt idx="9">
                <c:v>4.1790000000000003</c:v>
              </c:pt>
              <c:pt idx="10">
                <c:v>4.1459999999999999</c:v>
              </c:pt>
              <c:pt idx="11">
                <c:v>4.16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43F8-4209-A42A-5A36EB87F47A}"/>
            </c:ext>
          </c:extLst>
        </c:ser>
        <c:ser>
          <c:idx val="5"/>
          <c:order val="5"/>
          <c:tx>
            <c:v>2021r</c:v>
          </c:tx>
          <c:marker>
            <c:symbol val="circle"/>
            <c:size val="10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4.3540000000000001</c:v>
              </c:pt>
              <c:pt idx="1">
                <c:v>5.35</c:v>
              </c:pt>
              <c:pt idx="2">
                <c:v>5.6086999999999998</c:v>
              </c:pt>
              <c:pt idx="3">
                <c:v>5.79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43F8-4209-A42A-5A36EB87F4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5124224"/>
        <c:axId val="85126144"/>
      </c:lineChart>
      <c:catAx>
        <c:axId val="851242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pl-PL"/>
                  <a:t>data</a:t>
                </a:r>
              </a:p>
            </c:rich>
          </c:tx>
          <c:layout>
            <c:manualLayout>
              <c:xMode val="edge"/>
              <c:yMode val="edge"/>
              <c:x val="0.9482014036731824"/>
              <c:y val="0.877678472009180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l-PL"/>
          </a:p>
        </c:txPr>
        <c:crossAx val="851261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5126144"/>
        <c:scaling>
          <c:orientation val="minMax"/>
          <c:max val="6.3"/>
          <c:min val="4.0999999999999996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/>
                </a:pPr>
                <a:r>
                  <a:rPr lang="pl-PL"/>
                  <a:t>cena</a:t>
                </a:r>
              </a:p>
            </c:rich>
          </c:tx>
          <c:layout>
            <c:manualLayout>
              <c:xMode val="edge"/>
              <c:yMode val="edge"/>
              <c:x val="7.1942494898357637E-3"/>
              <c:y val="5.1987819704355141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l-PL"/>
          </a:p>
        </c:txPr>
        <c:crossAx val="85124224"/>
        <c:crosses val="autoZero"/>
        <c:crossBetween val="between"/>
        <c:majorUnit val="0.2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8167666622525998"/>
          <c:y val="0.20234334344570565"/>
          <c:w val="8.5062594859989238E-2"/>
          <c:h val="0.3313276749497222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blurRad="50800" dist="50800" dir="5400000" algn="ctr" rotWithShape="0">
            <a:srgbClr val="FF0000"/>
          </a:outerShdw>
        </a:effectLst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Times New Roman" panose="02020603050405020304" pitchFamily="18" charset="0"/>
          <a:ea typeface="Arial"/>
          <a:cs typeface="Times New Roman" panose="02020603050405020304" pitchFamily="18" charset="0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00"/>
            </a:pPr>
            <a:r>
              <a:rPr lang="pl-PL" sz="1100"/>
              <a:t>Średnie ceny sprzedaży tuszki z kurczaka 65% w zł/kg</a:t>
            </a:r>
          </a:p>
        </c:rich>
      </c:tx>
      <c:layout>
        <c:manualLayout>
          <c:xMode val="edge"/>
          <c:yMode val="edge"/>
          <c:x val="0.10714286153855622"/>
          <c:y val="3.606573971641974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6550144194938602E-2"/>
          <c:y val="0.13973458235753317"/>
          <c:w val="0.77000615663782768"/>
          <c:h val="0.71272443403590946"/>
        </c:manualLayout>
      </c:layout>
      <c:lineChart>
        <c:grouping val="standard"/>
        <c:varyColors val="0"/>
        <c:ser>
          <c:idx val="0"/>
          <c:order val="0"/>
          <c:tx>
            <c:v>2016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7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5</c:v>
              </c:pt>
              <c:pt idx="1">
                <c:v>5.12</c:v>
              </c:pt>
              <c:pt idx="2">
                <c:v>5.42</c:v>
              </c:pt>
              <c:pt idx="3">
                <c:v>5.0599999999999996</c:v>
              </c:pt>
              <c:pt idx="4">
                <c:v>5.74</c:v>
              </c:pt>
              <c:pt idx="5">
                <c:v>5.35</c:v>
              </c:pt>
              <c:pt idx="6">
                <c:v>5.72</c:v>
              </c:pt>
              <c:pt idx="7">
                <c:v>5.62</c:v>
              </c:pt>
              <c:pt idx="8">
                <c:v>5.0999999999999996</c:v>
              </c:pt>
              <c:pt idx="9">
                <c:v>4.7496</c:v>
              </c:pt>
              <c:pt idx="10">
                <c:v>4.67</c:v>
              </c:pt>
              <c:pt idx="11">
                <c:v>4.71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40C4-4799-A21D-2F6021BDA7C6}"/>
            </c:ext>
          </c:extLst>
        </c:ser>
        <c:ser>
          <c:idx val="1"/>
          <c:order val="1"/>
          <c:tx>
            <c:v>2017</c:v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4.7699999999999996</c:v>
              </c:pt>
              <c:pt idx="1">
                <c:v>5.12</c:v>
              </c:pt>
              <c:pt idx="2">
                <c:v>5.35</c:v>
              </c:pt>
              <c:pt idx="3">
                <c:v>4.99</c:v>
              </c:pt>
              <c:pt idx="4">
                <c:v>4.95</c:v>
              </c:pt>
              <c:pt idx="5">
                <c:v>5.5</c:v>
              </c:pt>
              <c:pt idx="6">
                <c:v>5.5949999999999998</c:v>
              </c:pt>
              <c:pt idx="7">
                <c:v>5.53</c:v>
              </c:pt>
              <c:pt idx="8">
                <c:v>5.41</c:v>
              </c:pt>
              <c:pt idx="9">
                <c:v>5.21</c:v>
              </c:pt>
              <c:pt idx="10">
                <c:v>5.3479000000000001</c:v>
              </c:pt>
              <c:pt idx="11">
                <c:v>5.14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40C4-4799-A21D-2F6021BDA7C6}"/>
            </c:ext>
          </c:extLst>
        </c:ser>
        <c:ser>
          <c:idx val="2"/>
          <c:order val="2"/>
          <c:tx>
            <c:v>2018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5.18</c:v>
              </c:pt>
              <c:pt idx="1">
                <c:v>5.53</c:v>
              </c:pt>
              <c:pt idx="2">
                <c:v>5.55</c:v>
              </c:pt>
              <c:pt idx="3">
                <c:v>5.29</c:v>
              </c:pt>
              <c:pt idx="4">
                <c:v>5.6849999999999996</c:v>
              </c:pt>
              <c:pt idx="5">
                <c:v>5.92</c:v>
              </c:pt>
              <c:pt idx="6">
                <c:v>6.0990000000000002</c:v>
              </c:pt>
              <c:pt idx="7">
                <c:v>6.08</c:v>
              </c:pt>
              <c:pt idx="8">
                <c:v>5.58</c:v>
              </c:pt>
              <c:pt idx="9">
                <c:v>5.109</c:v>
              </c:pt>
              <c:pt idx="10">
                <c:v>4.8</c:v>
              </c:pt>
              <c:pt idx="11">
                <c:v>4.42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40C4-4799-A21D-2F6021BDA7C6}"/>
            </c:ext>
          </c:extLst>
        </c:ser>
        <c:ser>
          <c:idx val="3"/>
          <c:order val="3"/>
          <c:tx>
            <c:v>2019</c:v>
          </c:tx>
          <c:spPr>
            <a:ln w="38100">
              <a:solidFill>
                <a:srgbClr val="00FFFF"/>
              </a:solidFill>
              <a:prstDash val="solid"/>
            </a:ln>
          </c:spPr>
          <c:marker>
            <c:symbol val="x"/>
            <c:size val="9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4.76</c:v>
              </c:pt>
              <c:pt idx="1">
                <c:v>5.55</c:v>
              </c:pt>
              <c:pt idx="2">
                <c:v>5.7</c:v>
              </c:pt>
              <c:pt idx="3">
                <c:v>5.65</c:v>
              </c:pt>
              <c:pt idx="4">
                <c:v>5.49</c:v>
              </c:pt>
              <c:pt idx="5">
                <c:v>5.46</c:v>
              </c:pt>
              <c:pt idx="6">
                <c:v>5.6</c:v>
              </c:pt>
              <c:pt idx="7">
                <c:v>5.52</c:v>
              </c:pt>
              <c:pt idx="8">
                <c:v>5.34</c:v>
              </c:pt>
              <c:pt idx="9">
                <c:v>4.78</c:v>
              </c:pt>
              <c:pt idx="10">
                <c:v>5.07</c:v>
              </c:pt>
              <c:pt idx="11">
                <c:v>5.55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40C4-4799-A21D-2F6021BDA7C6}"/>
            </c:ext>
          </c:extLst>
        </c:ser>
        <c:ser>
          <c:idx val="4"/>
          <c:order val="4"/>
          <c:tx>
            <c:v>2020</c:v>
          </c:tx>
          <c:spPr>
            <a:ln w="38100">
              <a:solidFill>
                <a:schemeClr val="tx1"/>
              </a:solidFill>
              <a:prstDash val="solid"/>
            </a:ln>
          </c:spPr>
          <c:marker>
            <c:symbol val="star"/>
            <c:size val="9"/>
            <c:spPr>
              <a:solidFill>
                <a:srgbClr val="4F81BD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dPt>
            <c:idx val="0"/>
            <c:marker>
              <c:symbol val="dot"/>
              <c:size val="17"/>
              <c:spPr>
                <a:solidFill>
                  <a:schemeClr val="accent1"/>
                </a:solidFill>
                <a:ln>
                  <a:solidFill>
                    <a:srgbClr val="800080"/>
                  </a:solidFill>
                  <a:prstDash val="solid"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</c:spPr>
            </c:marker>
            <c:bubble3D val="0"/>
            <c:spPr>
              <a:ln w="38100">
                <a:solidFill>
                  <a:schemeClr val="tx1"/>
                </a:solidFill>
                <a:prstDash val="solid"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40C4-4799-A21D-2F6021BDA7C6}"/>
              </c:ext>
            </c:extLst>
          </c:dPt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5.3789999999999996</c:v>
              </c:pt>
              <c:pt idx="1">
                <c:v>5.3949999999999996</c:v>
              </c:pt>
              <c:pt idx="2">
                <c:v>5.5549999999999997</c:v>
              </c:pt>
              <c:pt idx="3">
                <c:v>3.91</c:v>
              </c:pt>
              <c:pt idx="4">
                <c:v>4.3967999999999998</c:v>
              </c:pt>
              <c:pt idx="5">
                <c:v>5.0999999999999996</c:v>
              </c:pt>
              <c:pt idx="6">
                <c:v>5.1029999999999998</c:v>
              </c:pt>
              <c:pt idx="7">
                <c:v>4.7835799999999997</c:v>
              </c:pt>
              <c:pt idx="8">
                <c:v>4.9653999999999998</c:v>
              </c:pt>
              <c:pt idx="9">
                <c:v>4.4020000000000001</c:v>
              </c:pt>
              <c:pt idx="10">
                <c:v>3.9433199999999999</c:v>
              </c:pt>
              <c:pt idx="11">
                <c:v>4.75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6-40C4-4799-A21D-2F6021BDA7C6}"/>
            </c:ext>
          </c:extLst>
        </c:ser>
        <c:ser>
          <c:idx val="5"/>
          <c:order val="5"/>
          <c:tx>
            <c:v>2021</c:v>
          </c:tx>
          <c:marker>
            <c:symbol val="circle"/>
            <c:size val="11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5.6755100000000001</c:v>
              </c:pt>
              <c:pt idx="1">
                <c:v>5.8890000000000002</c:v>
              </c:pt>
              <c:pt idx="2">
                <c:v>6.1048999999999998</c:v>
              </c:pt>
              <c:pt idx="3">
                <c:v>6.3621999999999996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7-40C4-4799-A21D-2F6021BDA7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5308160"/>
        <c:axId val="85309696"/>
      </c:lineChart>
      <c:catAx>
        <c:axId val="85308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l-PL"/>
          </a:p>
        </c:txPr>
        <c:crossAx val="853096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5309696"/>
        <c:scaling>
          <c:orientation val="minMax"/>
          <c:min val="3.9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pl-PL"/>
                  <a:t>zł/kg</a:t>
                </a:r>
              </a:p>
            </c:rich>
          </c:tx>
          <c:layout>
            <c:manualLayout>
              <c:xMode val="edge"/>
              <c:yMode val="edge"/>
              <c:x val="4.8253346995166049E-3"/>
              <c:y val="0.4824572135094683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l-PL"/>
          </a:p>
        </c:txPr>
        <c:crossAx val="85308160"/>
        <c:crosses val="autoZero"/>
        <c:crossBetween val="between"/>
      </c:valAx>
      <c:spPr>
        <a:noFill/>
        <a:ln w="254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6024843612016266"/>
          <c:y val="0.18516792838911666"/>
          <c:w val="9.7882357694531158E-2"/>
          <c:h val="0.51942026758850268"/>
        </c:manualLayout>
      </c:layout>
      <c:overlay val="0"/>
      <c:spPr>
        <a:solidFill>
          <a:srgbClr val="FFFFFF"/>
        </a:solidFill>
        <a:ln w="38100">
          <a:solidFill>
            <a:srgbClr val="000000"/>
          </a:solidFill>
          <a:prstDash val="solid"/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Times New Roman" panose="02020603050405020304" pitchFamily="18" charset="0"/>
          <a:ea typeface="Arial"/>
          <a:cs typeface="Times New Roman" panose="02020603050405020304" pitchFamily="18" charset="0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100"/>
              <a:t>Ceny sprzedaży filetów z  piersi indyka w zł/kg </a:t>
            </a:r>
          </a:p>
        </c:rich>
      </c:tx>
      <c:layout>
        <c:manualLayout>
          <c:xMode val="edge"/>
          <c:yMode val="edge"/>
          <c:x val="0.1816770205882538"/>
          <c:y val="3.81944849486406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490683229813664"/>
          <c:y val="0.11488964138550041"/>
          <c:w val="0.75051759834368525"/>
          <c:h val="0.79075109134674226"/>
        </c:manualLayout>
      </c:layout>
      <c:lineChart>
        <c:grouping val="standard"/>
        <c:varyColors val="0"/>
        <c:ser>
          <c:idx val="1"/>
          <c:order val="0"/>
          <c:tx>
            <c:v>2016</c:v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19.18</c:v>
              </c:pt>
              <c:pt idx="1">
                <c:v>18.07</c:v>
              </c:pt>
              <c:pt idx="2">
                <c:v>16.95</c:v>
              </c:pt>
              <c:pt idx="3">
                <c:v>17.04</c:v>
              </c:pt>
              <c:pt idx="4">
                <c:v>17.298500000000001</c:v>
              </c:pt>
              <c:pt idx="5">
                <c:v>17.32</c:v>
              </c:pt>
              <c:pt idx="6">
                <c:v>17.04</c:v>
              </c:pt>
              <c:pt idx="7">
                <c:v>16.646999999999998</c:v>
              </c:pt>
              <c:pt idx="8">
                <c:v>16.45</c:v>
              </c:pt>
              <c:pt idx="9">
                <c:v>16.2</c:v>
              </c:pt>
              <c:pt idx="10">
                <c:v>16.489999999999998</c:v>
              </c:pt>
              <c:pt idx="11">
                <c:v>16.899999999999999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9541-40C3-84B0-C62ACCC248ED}"/>
            </c:ext>
          </c:extLst>
        </c:ser>
        <c:ser>
          <c:idx val="2"/>
          <c:order val="1"/>
          <c:tx>
            <c:v>2017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15.85</c:v>
              </c:pt>
              <c:pt idx="1">
                <c:v>15.75</c:v>
              </c:pt>
              <c:pt idx="2">
                <c:v>16.14</c:v>
              </c:pt>
              <c:pt idx="3">
                <c:v>16.239999999999998</c:v>
              </c:pt>
              <c:pt idx="4">
                <c:v>16.920000000000002</c:v>
              </c:pt>
              <c:pt idx="5">
                <c:v>17.32</c:v>
              </c:pt>
              <c:pt idx="6">
                <c:v>17.216999999999999</c:v>
              </c:pt>
              <c:pt idx="7">
                <c:v>16.87</c:v>
              </c:pt>
              <c:pt idx="8">
                <c:v>16.809999999999999</c:v>
              </c:pt>
              <c:pt idx="9">
                <c:v>16.91</c:v>
              </c:pt>
              <c:pt idx="10">
                <c:v>16.72</c:v>
              </c:pt>
              <c:pt idx="11">
                <c:v>16.864999999999998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9541-40C3-84B0-C62ACCC248ED}"/>
            </c:ext>
          </c:extLst>
        </c:ser>
        <c:ser>
          <c:idx val="3"/>
          <c:order val="2"/>
          <c:tx>
            <c:v>2018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x"/>
            <c:size val="4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16.04</c:v>
              </c:pt>
              <c:pt idx="1">
                <c:v>15.03</c:v>
              </c:pt>
              <c:pt idx="2">
                <c:v>14.81</c:v>
              </c:pt>
              <c:pt idx="3">
                <c:v>14.59</c:v>
              </c:pt>
              <c:pt idx="4">
                <c:v>15.42</c:v>
              </c:pt>
              <c:pt idx="5">
                <c:v>16.53</c:v>
              </c:pt>
              <c:pt idx="6">
                <c:v>16.5</c:v>
              </c:pt>
              <c:pt idx="7">
                <c:v>16.39</c:v>
              </c:pt>
              <c:pt idx="8">
                <c:v>17.54</c:v>
              </c:pt>
              <c:pt idx="9">
                <c:v>18.03</c:v>
              </c:pt>
              <c:pt idx="10">
                <c:v>17.79</c:v>
              </c:pt>
              <c:pt idx="11">
                <c:v>17.79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9541-40C3-84B0-C62ACCC248ED}"/>
            </c:ext>
          </c:extLst>
        </c:ser>
        <c:ser>
          <c:idx val="4"/>
          <c:order val="3"/>
          <c:tx>
            <c:v>2019</c:v>
          </c:tx>
          <c:spPr>
            <a:ln w="38100">
              <a:solidFill>
                <a:srgbClr val="800080"/>
              </a:solidFill>
              <a:prstDash val="solid"/>
            </a:ln>
          </c:spPr>
          <c:marker>
            <c:symbol val="diamond"/>
            <c:size val="11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17.100000000000001</c:v>
              </c:pt>
              <c:pt idx="1">
                <c:v>16.87</c:v>
              </c:pt>
              <c:pt idx="2">
                <c:v>17.434000000000001</c:v>
              </c:pt>
              <c:pt idx="3">
                <c:v>18.09</c:v>
              </c:pt>
              <c:pt idx="4">
                <c:v>18.71</c:v>
              </c:pt>
              <c:pt idx="5">
                <c:v>19.350000000000001</c:v>
              </c:pt>
              <c:pt idx="6">
                <c:v>19.78</c:v>
              </c:pt>
              <c:pt idx="7">
                <c:v>20.6</c:v>
              </c:pt>
              <c:pt idx="8">
                <c:v>21.37</c:v>
              </c:pt>
              <c:pt idx="9">
                <c:v>21.22</c:v>
              </c:pt>
              <c:pt idx="10">
                <c:v>20.68</c:v>
              </c:pt>
              <c:pt idx="11">
                <c:v>20.254000000000001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9541-40C3-84B0-C62ACCC248ED}"/>
            </c:ext>
          </c:extLst>
        </c:ser>
        <c:ser>
          <c:idx val="0"/>
          <c:order val="4"/>
          <c:tx>
            <c:v>2020</c:v>
          </c:tx>
          <c:marker>
            <c:symbol val="circle"/>
            <c:size val="6"/>
            <c:spPr>
              <a:ln w="6350"/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19.62</c:v>
              </c:pt>
              <c:pt idx="1">
                <c:v>18.8</c:v>
              </c:pt>
              <c:pt idx="2">
                <c:v>18.58503</c:v>
              </c:pt>
              <c:pt idx="3">
                <c:v>16.001000000000001</c:v>
              </c:pt>
              <c:pt idx="4">
                <c:v>13.97</c:v>
              </c:pt>
              <c:pt idx="5">
                <c:v>13.3909</c:v>
              </c:pt>
              <c:pt idx="6">
                <c:v>13.025</c:v>
              </c:pt>
              <c:pt idx="7">
                <c:v>12.249000000000001</c:v>
              </c:pt>
              <c:pt idx="8">
                <c:v>12.39</c:v>
              </c:pt>
              <c:pt idx="9">
                <c:v>12.198</c:v>
              </c:pt>
              <c:pt idx="10">
                <c:v>12.006</c:v>
              </c:pt>
              <c:pt idx="11">
                <c:v>12.27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9541-40C3-84B0-C62ACCC248ED}"/>
            </c:ext>
          </c:extLst>
        </c:ser>
        <c:ser>
          <c:idx val="5"/>
          <c:order val="5"/>
          <c:tx>
            <c:v>2021</c:v>
          </c:tx>
          <c:marker>
            <c:symbol val="circle"/>
            <c:size val="11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12.891</c:v>
              </c:pt>
              <c:pt idx="1">
                <c:v>14.89</c:v>
              </c:pt>
              <c:pt idx="2">
                <c:v>15.743</c:v>
              </c:pt>
              <c:pt idx="3">
                <c:v>16.797999999999998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9541-40C3-84B0-C62ACCC248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017152"/>
        <c:axId val="86019072"/>
      </c:lineChart>
      <c:catAx>
        <c:axId val="860171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data</a:t>
                </a:r>
              </a:p>
            </c:rich>
          </c:tx>
          <c:layout>
            <c:manualLayout>
              <c:xMode val="edge"/>
              <c:yMode val="edge"/>
              <c:x val="0.45962738470640807"/>
              <c:y val="0.8993082531350247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60190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6019072"/>
        <c:scaling>
          <c:orientation val="minMax"/>
          <c:min val="1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cena</a:t>
                </a:r>
              </a:p>
            </c:rich>
          </c:tx>
          <c:layout>
            <c:manualLayout>
              <c:xMode val="edge"/>
              <c:yMode val="edge"/>
              <c:x val="3.8819967647928902E-2"/>
              <c:y val="0.4270847995852370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6017152"/>
        <c:crosses val="autoZero"/>
        <c:crossBetween val="between"/>
        <c:minorUnit val="0.2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7380753664784705"/>
          <c:y val="9.8356631347007548E-2"/>
          <c:w val="9.630695443645082E-2"/>
          <c:h val="0.54843485305077622"/>
        </c:manualLayout>
      </c:layout>
      <c:overlay val="0"/>
      <c:spPr>
        <a:solidFill>
          <a:srgbClr val="FFFFFF"/>
        </a:solidFill>
        <a:ln w="38100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pl-PL" sz="1100"/>
              <a:t>Ceny sprzedaży tuszki z indyka w zł/kg </a:t>
            </a:r>
          </a:p>
        </c:rich>
      </c:tx>
      <c:layout>
        <c:manualLayout>
          <c:xMode val="edge"/>
          <c:yMode val="edge"/>
          <c:x val="0.24243675127201278"/>
          <c:y val="2.666666666666666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456773447252148"/>
          <c:y val="9.8312557477629875E-2"/>
          <c:w val="0.74910893121600008"/>
          <c:h val="0.74337797289405316"/>
        </c:manualLayout>
      </c:layout>
      <c:lineChart>
        <c:grouping val="standard"/>
        <c:varyColors val="0"/>
        <c:ser>
          <c:idx val="0"/>
          <c:order val="0"/>
          <c:tx>
            <c:v>2016r</c:v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diamond"/>
            <c:size val="9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3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3"/>
              <c:pt idx="0">
                <c:v>8.84</c:v>
              </c:pt>
              <c:pt idx="1">
                <c:v>8.73</c:v>
              </c:pt>
              <c:pt idx="2">
                <c:v>9.35</c:v>
              </c:pt>
              <c:pt idx="3">
                <c:v>8.77</c:v>
              </c:pt>
              <c:pt idx="4">
                <c:v>8.77</c:v>
              </c:pt>
              <c:pt idx="5">
                <c:v>8.7200000000000006</c:v>
              </c:pt>
              <c:pt idx="6">
                <c:v>8.14</c:v>
              </c:pt>
              <c:pt idx="7">
                <c:v>8</c:v>
              </c:pt>
              <c:pt idx="8">
                <c:v>8.01</c:v>
              </c:pt>
              <c:pt idx="9">
                <c:v>7.93</c:v>
              </c:pt>
              <c:pt idx="10">
                <c:v>8.33</c:v>
              </c:pt>
              <c:pt idx="11">
                <c:v>8.98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F8CD-4BB9-A664-5B5EC71C1A90}"/>
            </c:ext>
          </c:extLst>
        </c:ser>
        <c:ser>
          <c:idx val="1"/>
          <c:order val="1"/>
          <c:tx>
            <c:v>2017</c:v>
          </c:tx>
          <c:spPr>
            <a:ln w="38100">
              <a:solidFill>
                <a:srgbClr val="993300"/>
              </a:solidFill>
              <a:prstDash val="solid"/>
            </a:ln>
          </c:spPr>
          <c:marker>
            <c:symbol val="dash"/>
            <c:size val="7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Lit>
              <c:ptCount val="13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3"/>
              <c:pt idx="0">
                <c:v>8.0399999999999991</c:v>
              </c:pt>
              <c:pt idx="1">
                <c:v>8.19</c:v>
              </c:pt>
              <c:pt idx="2">
                <c:v>8.6199999999999992</c:v>
              </c:pt>
              <c:pt idx="3">
                <c:v>9.48</c:v>
              </c:pt>
              <c:pt idx="4">
                <c:v>8.59</c:v>
              </c:pt>
              <c:pt idx="5">
                <c:v>8.5299999999999994</c:v>
              </c:pt>
              <c:pt idx="6">
                <c:v>8.56</c:v>
              </c:pt>
              <c:pt idx="7">
                <c:v>8.43</c:v>
              </c:pt>
              <c:pt idx="8">
                <c:v>8.1</c:v>
              </c:pt>
              <c:pt idx="9">
                <c:v>8.26</c:v>
              </c:pt>
              <c:pt idx="10">
                <c:v>8.57</c:v>
              </c:pt>
              <c:pt idx="11">
                <c:v>9.57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F8CD-4BB9-A664-5B5EC71C1A90}"/>
            </c:ext>
          </c:extLst>
        </c:ser>
        <c:ser>
          <c:idx val="2"/>
          <c:order val="2"/>
          <c:tx>
            <c:v>2018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Lit>
              <c:ptCount val="13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3"/>
              <c:pt idx="0">
                <c:v>8.24</c:v>
              </c:pt>
              <c:pt idx="1">
                <c:v>7.86</c:v>
              </c:pt>
              <c:pt idx="2">
                <c:v>8.4700000000000006</c:v>
              </c:pt>
              <c:pt idx="3">
                <c:v>8.09</c:v>
              </c:pt>
              <c:pt idx="4">
                <c:v>8.1609999999999996</c:v>
              </c:pt>
              <c:pt idx="5">
                <c:v>8.0500000000000007</c:v>
              </c:pt>
              <c:pt idx="6">
                <c:v>8.14</c:v>
              </c:pt>
              <c:pt idx="7">
                <c:v>8.0399999999999991</c:v>
              </c:pt>
              <c:pt idx="8">
                <c:v>8.5399999999999991</c:v>
              </c:pt>
              <c:pt idx="9">
                <c:v>8.91</c:v>
              </c:pt>
              <c:pt idx="10">
                <c:v>9.16</c:v>
              </c:pt>
              <c:pt idx="11">
                <c:v>8.99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F8CD-4BB9-A664-5B5EC71C1A90}"/>
            </c:ext>
          </c:extLst>
        </c:ser>
        <c:ser>
          <c:idx val="3"/>
          <c:order val="3"/>
          <c:tx>
            <c:v>2019</c:v>
          </c:tx>
          <c:spPr>
            <a:ln w="38100">
              <a:solidFill>
                <a:srgbClr val="00FFFF"/>
              </a:solidFill>
              <a:prstDash val="solid"/>
            </a:ln>
          </c:spPr>
          <c:marker>
            <c:symbol val="square"/>
            <c:size val="9"/>
            <c:spPr>
              <a:solidFill>
                <a:srgbClr val="3333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strLit>
              <c:ptCount val="13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3"/>
              <c:pt idx="0">
                <c:v>8.9</c:v>
              </c:pt>
              <c:pt idx="1">
                <c:v>8.92</c:v>
              </c:pt>
              <c:pt idx="2">
                <c:v>8.92</c:v>
              </c:pt>
              <c:pt idx="3">
                <c:v>9.0069999999999997</c:v>
              </c:pt>
              <c:pt idx="4">
                <c:v>9.06</c:v>
              </c:pt>
              <c:pt idx="5">
                <c:v>9.11</c:v>
              </c:pt>
              <c:pt idx="6">
                <c:v>9.09</c:v>
              </c:pt>
              <c:pt idx="7">
                <c:v>9.01</c:v>
              </c:pt>
              <c:pt idx="8">
                <c:v>9.18</c:v>
              </c:pt>
              <c:pt idx="9">
                <c:v>9.33</c:v>
              </c:pt>
              <c:pt idx="10">
                <c:v>9.5050000000000008</c:v>
              </c:pt>
              <c:pt idx="11">
                <c:v>10.071999999999999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F8CD-4BB9-A664-5B5EC71C1A90}"/>
            </c:ext>
          </c:extLst>
        </c:ser>
        <c:ser>
          <c:idx val="4"/>
          <c:order val="4"/>
          <c:tx>
            <c:v>2020</c:v>
          </c:tx>
          <c:marker>
            <c:symbol val="triangle"/>
            <c:size val="12"/>
          </c:marker>
          <c:cat>
            <c:strLit>
              <c:ptCount val="13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3"/>
              <c:pt idx="0">
                <c:v>9.23</c:v>
              </c:pt>
              <c:pt idx="1">
                <c:v>9.18</c:v>
              </c:pt>
              <c:pt idx="2">
                <c:v>9.2899999999999991</c:v>
              </c:pt>
              <c:pt idx="3">
                <c:v>9.81</c:v>
              </c:pt>
              <c:pt idx="4">
                <c:v>8.52</c:v>
              </c:pt>
              <c:pt idx="5">
                <c:v>8.2759999999999998</c:v>
              </c:pt>
              <c:pt idx="6">
                <c:v>8.2460000000000004</c:v>
              </c:pt>
              <c:pt idx="7">
                <c:v>8.06</c:v>
              </c:pt>
              <c:pt idx="8">
                <c:v>7.8543200000000004</c:v>
              </c:pt>
              <c:pt idx="9">
                <c:v>9.1</c:v>
              </c:pt>
              <c:pt idx="10">
                <c:v>9.0150000000000006</c:v>
              </c:pt>
              <c:pt idx="11">
                <c:v>8.6989999999999998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F8CD-4BB9-A664-5B5EC71C1A90}"/>
            </c:ext>
          </c:extLst>
        </c:ser>
        <c:ser>
          <c:idx val="5"/>
          <c:order val="5"/>
          <c:tx>
            <c:v>2021</c:v>
          </c:tx>
          <c:marker>
            <c:symbol val="circle"/>
            <c:size val="11"/>
          </c:marker>
          <c:cat>
            <c:strLit>
              <c:ptCount val="13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3"/>
              <c:pt idx="0">
                <c:v>8.8699999999999992</c:v>
              </c:pt>
              <c:pt idx="1">
                <c:v>9.81</c:v>
              </c:pt>
              <c:pt idx="2">
                <c:v>10.525</c:v>
              </c:pt>
              <c:pt idx="3">
                <c:v>10.539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F8CD-4BB9-A664-5B5EC71C1A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5766144"/>
        <c:axId val="85768064"/>
      </c:lineChart>
      <c:catAx>
        <c:axId val="857661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pl-PL"/>
                  <a:t>data</a:t>
                </a:r>
              </a:p>
            </c:rich>
          </c:tx>
          <c:layout>
            <c:manualLayout>
              <c:xMode val="edge"/>
              <c:yMode val="edge"/>
              <c:x val="0.46685493922198268"/>
              <c:y val="0.9310769108406903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l-PL"/>
          </a:p>
        </c:txPr>
        <c:crossAx val="85768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5768064"/>
        <c:scaling>
          <c:orientation val="minMax"/>
          <c:max val="11"/>
          <c:min val="7.8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pl-PL"/>
                  <a:t>cena</a:t>
                </a:r>
              </a:p>
            </c:rich>
          </c:tx>
          <c:layout>
            <c:manualLayout>
              <c:xMode val="edge"/>
              <c:yMode val="edge"/>
              <c:x val="2.2567017111687855E-2"/>
              <c:y val="0.4200013255918768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l-PL"/>
          </a:p>
        </c:txPr>
        <c:crossAx val="85766144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7658470065543481"/>
          <c:y val="0.10084599273575652"/>
          <c:w val="8.8849396618718712E-2"/>
          <c:h val="0.53668389936106464"/>
        </c:manualLayout>
      </c:layout>
      <c:overlay val="0"/>
      <c:spPr>
        <a:solidFill>
          <a:schemeClr val="bg1"/>
        </a:solidFill>
        <a:ln w="38100">
          <a:pattFill prst="pct50">
            <a:fgClr>
              <a:srgbClr val="000000"/>
            </a:fgClr>
            <a:bgClr>
              <a:srgbClr val="FFFFFF"/>
            </a:bgClr>
          </a:pattFill>
          <a:prstDash val="solid"/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Times New Roman" panose="02020603050405020304" pitchFamily="18" charset="0"/>
          <a:ea typeface="Arial"/>
          <a:cs typeface="Times New Roman" panose="02020603050405020304" pitchFamily="18" charset="0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pl-PL" sz="1200"/>
              <a:t>Ceny sprzedaży filetów z piersi kurczaka w zł/kg </a:t>
            </a:r>
          </a:p>
        </c:rich>
      </c:tx>
      <c:layout>
        <c:manualLayout>
          <c:xMode val="edge"/>
          <c:yMode val="edge"/>
          <c:x val="0.22122595922453459"/>
          <c:y val="3.114176550715970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659209844465043"/>
          <c:y val="0.12206026676332977"/>
          <c:w val="0.72792584471244892"/>
          <c:h val="0.73165945049707659"/>
        </c:manualLayout>
      </c:layout>
      <c:lineChart>
        <c:grouping val="standard"/>
        <c:varyColors val="0"/>
        <c:ser>
          <c:idx val="0"/>
          <c:order val="0"/>
          <c:tx>
            <c:v>2016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7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13.44</c:v>
              </c:pt>
              <c:pt idx="1">
                <c:v>13.43</c:v>
              </c:pt>
              <c:pt idx="2">
                <c:v>13.59</c:v>
              </c:pt>
              <c:pt idx="3">
                <c:v>13.38</c:v>
              </c:pt>
              <c:pt idx="4">
                <c:v>14.016</c:v>
              </c:pt>
              <c:pt idx="5">
                <c:v>13.87</c:v>
              </c:pt>
              <c:pt idx="6">
                <c:v>13.91</c:v>
              </c:pt>
              <c:pt idx="7">
                <c:v>13.93</c:v>
              </c:pt>
              <c:pt idx="8">
                <c:v>13.45</c:v>
              </c:pt>
              <c:pt idx="9">
                <c:v>12.74</c:v>
              </c:pt>
              <c:pt idx="10">
                <c:v>12.51</c:v>
              </c:pt>
              <c:pt idx="11">
                <c:v>12.47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136B-47D2-A0E8-61048253FEA3}"/>
            </c:ext>
          </c:extLst>
        </c:ser>
        <c:ser>
          <c:idx val="1"/>
          <c:order val="1"/>
          <c:tx>
            <c:v>2017</c:v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12.56</c:v>
              </c:pt>
              <c:pt idx="1">
                <c:v>12.801</c:v>
              </c:pt>
              <c:pt idx="2">
                <c:v>13.15</c:v>
              </c:pt>
              <c:pt idx="3">
                <c:v>13.26</c:v>
              </c:pt>
              <c:pt idx="4">
                <c:v>13.32</c:v>
              </c:pt>
              <c:pt idx="5">
                <c:v>13.54</c:v>
              </c:pt>
              <c:pt idx="6">
                <c:v>13.862</c:v>
              </c:pt>
              <c:pt idx="7">
                <c:v>13.9</c:v>
              </c:pt>
              <c:pt idx="8">
                <c:v>13.89</c:v>
              </c:pt>
              <c:pt idx="9">
                <c:v>13.82</c:v>
              </c:pt>
              <c:pt idx="10">
                <c:v>13.91</c:v>
              </c:pt>
              <c:pt idx="11">
                <c:v>13.82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136B-47D2-A0E8-61048253FEA3}"/>
            </c:ext>
          </c:extLst>
        </c:ser>
        <c:ser>
          <c:idx val="2"/>
          <c:order val="2"/>
          <c:tx>
            <c:v>2018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circle"/>
            <c:size val="10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13.74</c:v>
              </c:pt>
              <c:pt idx="1">
                <c:v>13.98</c:v>
              </c:pt>
              <c:pt idx="2">
                <c:v>14.18</c:v>
              </c:pt>
              <c:pt idx="3">
                <c:v>14.47</c:v>
              </c:pt>
              <c:pt idx="4">
                <c:v>15.03</c:v>
              </c:pt>
              <c:pt idx="5">
                <c:v>15.69</c:v>
              </c:pt>
              <c:pt idx="6">
                <c:v>15.99</c:v>
              </c:pt>
              <c:pt idx="7">
                <c:v>15.798999999999999</c:v>
              </c:pt>
              <c:pt idx="8">
                <c:v>15.49</c:v>
              </c:pt>
              <c:pt idx="9">
                <c:v>14.25</c:v>
              </c:pt>
              <c:pt idx="10">
                <c:v>13.52</c:v>
              </c:pt>
              <c:pt idx="11">
                <c:v>12.88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136B-47D2-A0E8-61048253FEA3}"/>
            </c:ext>
          </c:extLst>
        </c:ser>
        <c:ser>
          <c:idx val="3"/>
          <c:order val="3"/>
          <c:tx>
            <c:v>2019</c:v>
          </c:tx>
          <c:spPr>
            <a:ln w="38100">
              <a:solidFill>
                <a:srgbClr val="9933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993300"/>
              </a:solidFill>
              <a:ln>
                <a:solidFill>
                  <a:srgbClr val="99330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13.16</c:v>
              </c:pt>
              <c:pt idx="1">
                <c:v>13.666</c:v>
              </c:pt>
              <c:pt idx="2">
                <c:v>13.98</c:v>
              </c:pt>
              <c:pt idx="3">
                <c:v>14.04</c:v>
              </c:pt>
              <c:pt idx="4">
                <c:v>14.09</c:v>
              </c:pt>
              <c:pt idx="5">
                <c:v>13.756</c:v>
              </c:pt>
              <c:pt idx="6">
                <c:v>13.84</c:v>
              </c:pt>
              <c:pt idx="7">
                <c:v>13.64</c:v>
              </c:pt>
              <c:pt idx="8">
                <c:v>13.44</c:v>
              </c:pt>
              <c:pt idx="9">
                <c:v>12.58</c:v>
              </c:pt>
              <c:pt idx="10">
                <c:v>12.28</c:v>
              </c:pt>
              <c:pt idx="11">
                <c:v>12.635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136B-47D2-A0E8-61048253FEA3}"/>
            </c:ext>
          </c:extLst>
        </c:ser>
        <c:ser>
          <c:idx val="4"/>
          <c:order val="4"/>
          <c:tx>
            <c:v>2020</c:v>
          </c:tx>
          <c:spPr>
            <a:ln>
              <a:headEnd w="lg" len="med"/>
            </a:ln>
          </c:spPr>
          <c:marker>
            <c:symbol val="triangle"/>
            <c:size val="12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12.56</c:v>
              </c:pt>
              <c:pt idx="1">
                <c:v>12.84</c:v>
              </c:pt>
              <c:pt idx="2">
                <c:v>13.507339999999999</c:v>
              </c:pt>
              <c:pt idx="3">
                <c:v>11.61</c:v>
              </c:pt>
              <c:pt idx="4">
                <c:v>11.17</c:v>
              </c:pt>
              <c:pt idx="5">
                <c:v>12.05</c:v>
              </c:pt>
              <c:pt idx="6">
                <c:v>12.13</c:v>
              </c:pt>
              <c:pt idx="7">
                <c:v>12.13</c:v>
              </c:pt>
              <c:pt idx="8">
                <c:v>12.15</c:v>
              </c:pt>
              <c:pt idx="9">
                <c:v>11.23494</c:v>
              </c:pt>
              <c:pt idx="10">
                <c:v>10.645300000000001</c:v>
              </c:pt>
              <c:pt idx="11">
                <c:v>10.632999999999999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136B-47D2-A0E8-61048253FEA3}"/>
            </c:ext>
          </c:extLst>
        </c:ser>
        <c:ser>
          <c:idx val="5"/>
          <c:order val="5"/>
          <c:tx>
            <c:v>2021</c:v>
          </c:tx>
          <c:marker>
            <c:symbol val="circle"/>
            <c:size val="10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12.271000000000001</c:v>
              </c:pt>
              <c:pt idx="1">
                <c:v>12.536</c:v>
              </c:pt>
              <c:pt idx="2">
                <c:v>13.223000000000001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136B-47D2-A0E8-61048253FE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5832448"/>
        <c:axId val="85834368"/>
      </c:lineChart>
      <c:catAx>
        <c:axId val="858324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pl-PL"/>
                  <a:t>data</a:t>
                </a:r>
              </a:p>
            </c:rich>
          </c:tx>
          <c:layout>
            <c:manualLayout>
              <c:xMode val="edge"/>
              <c:yMode val="edge"/>
              <c:x val="0.4648736756316218"/>
              <c:y val="0.9228606930462804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l-PL"/>
          </a:p>
        </c:txPr>
        <c:crossAx val="858343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5834368"/>
        <c:scaling>
          <c:orientation val="minMax"/>
          <c:min val="1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pl-PL"/>
                  <a:t>cena</a:t>
                </a:r>
              </a:p>
            </c:rich>
          </c:tx>
          <c:layout>
            <c:manualLayout>
              <c:xMode val="edge"/>
              <c:yMode val="edge"/>
              <c:x val="3.8864011191755067E-2"/>
              <c:y val="0.43598684341672483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l-PL"/>
          </a:p>
        </c:txPr>
        <c:crossAx val="85832448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6397730845991438"/>
          <c:y val="0.13419635203827371"/>
          <c:w val="0.10435233493123874"/>
          <c:h val="0.40397036446393564"/>
        </c:manualLayout>
      </c:layout>
      <c:overlay val="0"/>
      <c:spPr>
        <a:solidFill>
          <a:srgbClr val="FFFFFF"/>
        </a:solidFill>
        <a:ln w="38100">
          <a:pattFill prst="pct50">
            <a:fgClr>
              <a:srgbClr val="33CCCC"/>
            </a:fgClr>
            <a:bgClr>
              <a:srgbClr val="FFFFFF"/>
            </a:bgClr>
          </a:pattFill>
          <a:prstDash val="solid"/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Times New Roman" panose="02020603050405020304" pitchFamily="18" charset="0"/>
          <a:ea typeface="Arial"/>
          <a:cs typeface="Times New Roman" panose="02020603050405020304" pitchFamily="18" charset="0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4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419100</xdr:colOff>
      <xdr:row>15</xdr:row>
      <xdr:rowOff>95250</xdr:rowOff>
    </xdr:from>
    <xdr:to>
      <xdr:col>12</xdr:col>
      <xdr:colOff>0</xdr:colOff>
      <xdr:row>16</xdr:row>
      <xdr:rowOff>114300</xdr:rowOff>
    </xdr:to>
    <xdr:sp macro="" textlink="">
      <xdr:nvSpPr>
        <xdr:cNvPr id="446823" name="Pole tekstowe 14"/>
        <xdr:cNvSpPr txBox="1">
          <a:spLocks noChangeArrowheads="1"/>
        </xdr:cNvSpPr>
      </xdr:nvSpPr>
      <xdr:spPr bwMode="auto">
        <a:xfrm>
          <a:off x="8143875" y="4333875"/>
          <a:ext cx="190500" cy="2571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63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18</xdr:row>
      <xdr:rowOff>0</xdr:rowOff>
    </xdr:from>
    <xdr:to>
      <xdr:col>22</xdr:col>
      <xdr:colOff>214330</xdr:colOff>
      <xdr:row>58</xdr:row>
      <xdr:rowOff>66483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38400" y="2914650"/>
          <a:ext cx="11187130" cy="657205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13</xdr:col>
      <xdr:colOff>409575</xdr:colOff>
      <xdr:row>25</xdr:row>
      <xdr:rowOff>142875</xdr:rowOff>
    </xdr:to>
    <xdr:graphicFrame macro="">
      <xdr:nvGraphicFramePr>
        <xdr:cNvPr id="6" name="Wykres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27</xdr:row>
      <xdr:rowOff>0</xdr:rowOff>
    </xdr:from>
    <xdr:to>
      <xdr:col>13</xdr:col>
      <xdr:colOff>428625</xdr:colOff>
      <xdr:row>54</xdr:row>
      <xdr:rowOff>38100</xdr:rowOff>
    </xdr:to>
    <xdr:graphicFrame macro="">
      <xdr:nvGraphicFramePr>
        <xdr:cNvPr id="9" name="Wykres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</xdr:row>
      <xdr:rowOff>0</xdr:rowOff>
    </xdr:from>
    <xdr:to>
      <xdr:col>16</xdr:col>
      <xdr:colOff>25179</xdr:colOff>
      <xdr:row>40</xdr:row>
      <xdr:rowOff>45806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133475"/>
          <a:ext cx="9169179" cy="538933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15</xdr:col>
      <xdr:colOff>256847</xdr:colOff>
      <xdr:row>33</xdr:row>
      <xdr:rowOff>34347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23850"/>
          <a:ext cx="9400847" cy="505402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15</xdr:col>
      <xdr:colOff>360435</xdr:colOff>
      <xdr:row>33</xdr:row>
      <xdr:rowOff>129237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"/>
          <a:ext cx="8894835" cy="529178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</xdr:colOff>
      <xdr:row>0</xdr:row>
      <xdr:rowOff>0</xdr:rowOff>
    </xdr:from>
    <xdr:to>
      <xdr:col>14</xdr:col>
      <xdr:colOff>547688</xdr:colOff>
      <xdr:row>23</xdr:row>
      <xdr:rowOff>71437</xdr:rowOff>
    </xdr:to>
    <xdr:graphicFrame macro="">
      <xdr:nvGraphicFramePr>
        <xdr:cNvPr id="7" name="Wykres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0</xdr:colOff>
      <xdr:row>0</xdr:row>
      <xdr:rowOff>0</xdr:rowOff>
    </xdr:from>
    <xdr:to>
      <xdr:col>28</xdr:col>
      <xdr:colOff>50006</xdr:colOff>
      <xdr:row>23</xdr:row>
      <xdr:rowOff>23812</xdr:rowOff>
    </xdr:to>
    <xdr:graphicFrame macro="">
      <xdr:nvGraphicFramePr>
        <xdr:cNvPr id="9" name="Wykr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0</xdr:colOff>
      <xdr:row>23</xdr:row>
      <xdr:rowOff>154780</xdr:rowOff>
    </xdr:from>
    <xdr:to>
      <xdr:col>28</xdr:col>
      <xdr:colOff>59531</xdr:colOff>
      <xdr:row>48</xdr:row>
      <xdr:rowOff>142874</xdr:rowOff>
    </xdr:to>
    <xdr:graphicFrame macro="">
      <xdr:nvGraphicFramePr>
        <xdr:cNvPr id="14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0</xdr:colOff>
      <xdr:row>24</xdr:row>
      <xdr:rowOff>0</xdr:rowOff>
    </xdr:from>
    <xdr:to>
      <xdr:col>14</xdr:col>
      <xdr:colOff>547687</xdr:colOff>
      <xdr:row>49</xdr:row>
      <xdr:rowOff>23813</xdr:rowOff>
    </xdr:to>
    <xdr:graphicFrame macro="">
      <xdr:nvGraphicFramePr>
        <xdr:cNvPr id="15" name="Wykres 102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Pakiet 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Pakiet 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Pakiet 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Malgorzata.Czeczko@minrol.gov.pl" TargetMode="External"/><Relationship Id="rId1" Type="http://schemas.openxmlformats.org/officeDocument/2006/relationships/hyperlink" Target="http://www.minrol.gov.pl/DesktopDefault.aspx?TabOrgId=878" TargetMode="External"/><Relationship Id="rId4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Q35"/>
  <sheetViews>
    <sheetView tabSelected="1" workbookViewId="0">
      <selection activeCell="M18" sqref="M18"/>
    </sheetView>
  </sheetViews>
  <sheetFormatPr defaultRowHeight="12.75"/>
  <cols>
    <col min="1" max="1" width="6.5703125" customWidth="1"/>
    <col min="2" max="2" width="12.85546875" customWidth="1"/>
    <col min="3" max="3" width="11.28515625" customWidth="1"/>
    <col min="6" max="6" width="15.140625" customWidth="1"/>
    <col min="8" max="8" width="15.140625" customWidth="1"/>
  </cols>
  <sheetData>
    <row r="2" spans="2:43" ht="15.75">
      <c r="B2" s="46" t="s">
        <v>0</v>
      </c>
      <c r="C2" s="46"/>
      <c r="D2" s="46"/>
      <c r="E2" s="46"/>
      <c r="F2" s="47"/>
      <c r="G2" s="47"/>
      <c r="H2" s="47"/>
      <c r="I2" s="47"/>
      <c r="J2" s="47"/>
    </row>
    <row r="3" spans="2:43" ht="15.75">
      <c r="B3" s="46" t="s">
        <v>217</v>
      </c>
      <c r="C3" s="46"/>
      <c r="D3" s="46"/>
      <c r="E3" s="46"/>
      <c r="F3" s="47"/>
      <c r="G3" s="47"/>
      <c r="H3" s="47"/>
      <c r="I3" s="47"/>
      <c r="J3" s="47"/>
    </row>
    <row r="4" spans="2:43" ht="15.75">
      <c r="B4" s="25" t="s">
        <v>137</v>
      </c>
      <c r="C4" s="46"/>
      <c r="D4" s="46"/>
      <c r="E4" s="76"/>
      <c r="F4" s="76"/>
      <c r="G4" s="76"/>
      <c r="H4" s="76"/>
      <c r="I4" s="76"/>
      <c r="J4" s="76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7"/>
      <c r="Y4" s="77"/>
      <c r="Z4" s="77"/>
      <c r="AA4" s="77"/>
      <c r="AB4" s="77"/>
      <c r="AC4" s="77"/>
      <c r="AD4" s="77"/>
      <c r="AE4" s="77"/>
      <c r="AF4" s="77"/>
      <c r="AG4" s="77"/>
      <c r="AH4" s="77"/>
      <c r="AI4" s="77"/>
      <c r="AJ4" s="77"/>
      <c r="AK4" s="77"/>
      <c r="AL4" s="77"/>
      <c r="AM4" s="77"/>
      <c r="AN4" s="77"/>
      <c r="AO4" s="77"/>
      <c r="AP4" s="77"/>
      <c r="AQ4" s="77"/>
    </row>
    <row r="5" spans="2:43" ht="15.75">
      <c r="B5" s="75"/>
      <c r="C5" s="76"/>
      <c r="D5" s="76"/>
      <c r="E5" s="76"/>
      <c r="F5" s="76"/>
      <c r="G5" s="76"/>
      <c r="H5" s="76"/>
      <c r="I5" s="76"/>
      <c r="J5" s="76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/>
      <c r="AN5" s="77"/>
      <c r="AO5" s="77"/>
      <c r="AP5" s="77"/>
      <c r="AQ5" s="77"/>
    </row>
    <row r="6" spans="2:43" ht="15.75">
      <c r="B6" s="75"/>
      <c r="C6" s="76"/>
      <c r="D6" s="76"/>
      <c r="E6" s="76"/>
      <c r="F6" s="76"/>
      <c r="G6" s="76"/>
      <c r="H6" s="76"/>
      <c r="I6" s="76"/>
      <c r="J6" s="76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77"/>
      <c r="Y6" s="77"/>
      <c r="Z6" s="77"/>
      <c r="AA6" s="77"/>
      <c r="AB6" s="77"/>
      <c r="AC6" s="77"/>
      <c r="AD6" s="77"/>
      <c r="AE6" s="77"/>
      <c r="AF6" s="77"/>
      <c r="AG6" s="77"/>
      <c r="AH6" s="77"/>
      <c r="AI6" s="77"/>
      <c r="AJ6" s="77"/>
      <c r="AK6" s="77"/>
      <c r="AL6" s="77"/>
      <c r="AM6" s="77"/>
      <c r="AN6" s="77"/>
      <c r="AO6" s="77"/>
      <c r="AP6" s="77"/>
      <c r="AQ6" s="77"/>
    </row>
    <row r="7" spans="2:43" ht="18.75">
      <c r="B7" s="49"/>
      <c r="C7" s="47"/>
      <c r="D7" s="47"/>
      <c r="E7" s="47"/>
      <c r="F7" s="47"/>
      <c r="G7" s="47"/>
      <c r="H7" s="47"/>
      <c r="I7" s="47"/>
      <c r="J7" s="47"/>
    </row>
    <row r="8" spans="2:43" ht="18.75">
      <c r="B8" s="49" t="s">
        <v>239</v>
      </c>
      <c r="C8" s="47"/>
      <c r="D8" s="50" t="s">
        <v>1</v>
      </c>
      <c r="E8" s="47"/>
      <c r="F8" s="47"/>
      <c r="G8" s="48" t="s">
        <v>240</v>
      </c>
      <c r="H8" s="47"/>
      <c r="I8" s="47"/>
      <c r="J8" s="47"/>
    </row>
    <row r="9" spans="2:43" ht="18.75">
      <c r="B9" s="51" t="s">
        <v>241</v>
      </c>
      <c r="C9" s="47"/>
      <c r="D9" s="47"/>
      <c r="E9" s="47"/>
      <c r="F9" s="47"/>
      <c r="G9" s="48"/>
      <c r="H9" s="47"/>
      <c r="I9" s="47"/>
      <c r="J9" s="47"/>
    </row>
    <row r="10" spans="2:43" ht="15.75">
      <c r="B10" s="25" t="s">
        <v>101</v>
      </c>
      <c r="C10" s="46"/>
      <c r="D10" s="47"/>
      <c r="E10" s="47"/>
      <c r="F10" s="47"/>
      <c r="G10" s="47"/>
      <c r="H10" s="47"/>
      <c r="I10" s="47"/>
      <c r="J10" s="47"/>
    </row>
    <row r="11" spans="2:43" ht="18.75">
      <c r="B11" s="49" t="s">
        <v>134</v>
      </c>
      <c r="C11" s="47"/>
      <c r="D11" s="47"/>
      <c r="E11" s="47"/>
      <c r="F11" s="50"/>
      <c r="G11" s="50"/>
      <c r="H11" s="50"/>
      <c r="I11" s="50"/>
      <c r="J11" s="50"/>
    </row>
    <row r="12" spans="2:43" ht="18.75">
      <c r="B12" s="49" t="s">
        <v>4</v>
      </c>
      <c r="C12" s="47"/>
      <c r="D12" s="47"/>
      <c r="E12" s="47"/>
      <c r="F12" s="47"/>
      <c r="G12" s="47"/>
      <c r="H12" s="47"/>
      <c r="I12" s="47"/>
      <c r="J12" s="47"/>
    </row>
    <row r="13" spans="2:43" ht="18.75">
      <c r="B13" s="49" t="s">
        <v>5</v>
      </c>
      <c r="C13" s="47"/>
      <c r="D13" s="47"/>
      <c r="E13" s="47"/>
      <c r="F13" s="47"/>
      <c r="G13" s="47"/>
      <c r="H13" s="47"/>
      <c r="I13" s="47"/>
      <c r="J13" s="47"/>
    </row>
    <row r="14" spans="2:43" ht="18.75">
      <c r="B14" s="49" t="s">
        <v>7</v>
      </c>
      <c r="C14" s="47"/>
      <c r="D14" s="47"/>
      <c r="E14" s="47"/>
      <c r="F14" s="47"/>
      <c r="G14" s="47"/>
      <c r="H14" s="47"/>
      <c r="I14" s="47"/>
      <c r="J14" s="47"/>
    </row>
    <row r="15" spans="2:43" ht="18.75">
      <c r="B15" s="49" t="s">
        <v>38</v>
      </c>
      <c r="C15" s="47"/>
      <c r="D15" s="47"/>
      <c r="E15" s="47"/>
      <c r="F15" s="47"/>
      <c r="G15" s="47"/>
      <c r="H15" s="47"/>
      <c r="I15" s="47"/>
      <c r="J15" s="47"/>
    </row>
    <row r="16" spans="2:43" ht="18.75">
      <c r="B16" s="49" t="s">
        <v>35</v>
      </c>
      <c r="C16" s="52" t="s">
        <v>36</v>
      </c>
      <c r="D16" s="47"/>
      <c r="E16" s="47"/>
      <c r="F16" s="47"/>
      <c r="G16" s="47"/>
      <c r="H16" s="47"/>
      <c r="I16" s="47"/>
      <c r="J16" s="47"/>
    </row>
    <row r="17" spans="2:10" ht="18.75">
      <c r="B17" s="49"/>
      <c r="C17" s="47"/>
      <c r="D17" s="47"/>
      <c r="E17" s="47"/>
      <c r="F17" s="47"/>
      <c r="G17" s="47"/>
      <c r="H17" s="47"/>
      <c r="I17" s="47"/>
      <c r="J17" s="47"/>
    </row>
    <row r="18" spans="2:10" ht="18.75">
      <c r="B18" s="48" t="s">
        <v>6</v>
      </c>
      <c r="C18" s="47"/>
      <c r="D18" s="47"/>
      <c r="E18" s="47"/>
      <c r="F18" s="47"/>
      <c r="G18" s="47"/>
      <c r="H18" s="47"/>
      <c r="I18" s="47"/>
      <c r="J18" s="47"/>
    </row>
    <row r="19" spans="2:10" ht="18.75">
      <c r="B19" s="48" t="s">
        <v>41</v>
      </c>
      <c r="C19" s="47"/>
      <c r="D19" s="47"/>
      <c r="E19" s="47"/>
      <c r="F19" s="47"/>
      <c r="G19" s="47"/>
      <c r="H19" s="47"/>
      <c r="I19" s="47"/>
      <c r="J19" s="47"/>
    </row>
    <row r="20" spans="2:10">
      <c r="B20" s="52" t="s">
        <v>37</v>
      </c>
      <c r="C20" s="47"/>
      <c r="D20" s="47"/>
      <c r="E20" s="47"/>
      <c r="F20" s="47"/>
      <c r="G20" s="47"/>
      <c r="H20" s="47"/>
      <c r="I20" s="47"/>
      <c r="J20" s="47"/>
    </row>
    <row r="22" spans="2:10" ht="15.75">
      <c r="B22" s="24"/>
    </row>
    <row r="23" spans="2:10" ht="15.75">
      <c r="B23" s="24"/>
    </row>
    <row r="24" spans="2:10" ht="15.75">
      <c r="B24" s="24"/>
    </row>
    <row r="25" spans="2:10" ht="15.75">
      <c r="B25" s="25"/>
    </row>
    <row r="35" ht="11.25" customHeight="1"/>
  </sheetData>
  <phoneticPr fontId="4" type="noConversion"/>
  <hyperlinks>
    <hyperlink ref="C16" r:id="rId1" display="http://www.minrol.gov.pl/DesktopDefault.aspx?TabOrgId=878"/>
    <hyperlink ref="B20" r:id="rId2" display="mailto:Malgorzata.Czeczko@minrol.gov.pl"/>
  </hyperlinks>
  <pageMargins left="0.75" right="0.75" top="1" bottom="1" header="0.5" footer="0.5"/>
  <pageSetup paperSize="9" orientation="portrait" horizontalDpi="300" verticalDpi="300" r:id="rId3"/>
  <headerFooter alignWithMargins="0"/>
  <drawing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2"/>
  <sheetViews>
    <sheetView showGridLines="0" showRowColHeaders="0" topLeftCell="C1" workbookViewId="0">
      <selection activeCell="V17" sqref="V17"/>
    </sheetView>
  </sheetViews>
  <sheetFormatPr defaultRowHeight="12.75"/>
  <cols>
    <col min="1" max="1" width="5.28515625" customWidth="1"/>
    <col min="2" max="2" width="16.140625" customWidth="1"/>
    <col min="4" max="4" width="11.7109375" customWidth="1"/>
    <col min="5" max="5" width="12" customWidth="1"/>
    <col min="6" max="6" width="13.42578125" customWidth="1"/>
    <col min="7" max="7" width="12.7109375" customWidth="1"/>
    <col min="8" max="8" width="11.7109375" customWidth="1"/>
    <col min="9" max="9" width="12.42578125" customWidth="1"/>
    <col min="10" max="11" width="12" customWidth="1"/>
    <col min="12" max="12" width="11.28515625" customWidth="1"/>
    <col min="13" max="13" width="10.5703125" customWidth="1"/>
    <col min="14" max="14" width="11" customWidth="1"/>
    <col min="15" max="15" width="13.7109375" customWidth="1"/>
    <col min="16" max="16" width="13.85546875" customWidth="1"/>
  </cols>
  <sheetData>
    <row r="1" spans="1:18" ht="15.75" customHeight="1">
      <c r="A1" s="8"/>
      <c r="C1" s="103"/>
      <c r="D1" s="103"/>
      <c r="E1" s="424" t="s">
        <v>84</v>
      </c>
      <c r="F1" s="425"/>
      <c r="G1" s="425"/>
      <c r="H1" s="425"/>
      <c r="I1" s="425"/>
      <c r="J1" s="425"/>
      <c r="K1" s="425"/>
      <c r="L1" s="425"/>
      <c r="M1" s="425"/>
      <c r="N1" s="425"/>
      <c r="O1" s="425"/>
      <c r="P1" s="425"/>
      <c r="Q1" s="425"/>
      <c r="R1" s="103"/>
    </row>
    <row r="2" spans="1:18" ht="15.75" thickBot="1">
      <c r="A2" s="8"/>
      <c r="C2" s="103"/>
      <c r="D2" s="103"/>
      <c r="E2" s="426">
        <v>2020</v>
      </c>
      <c r="F2" s="427"/>
      <c r="G2" s="427"/>
      <c r="H2" s="427"/>
      <c r="I2" s="428">
        <v>2021</v>
      </c>
      <c r="J2" s="427"/>
      <c r="K2" s="427"/>
      <c r="L2" s="427"/>
      <c r="M2" s="427"/>
      <c r="N2" s="427"/>
      <c r="O2" s="427"/>
      <c r="P2" s="427"/>
      <c r="Q2" s="429"/>
      <c r="R2" s="104"/>
    </row>
    <row r="3" spans="1:18" ht="29.25" thickBot="1">
      <c r="A3" s="8"/>
      <c r="B3" s="11" t="s">
        <v>143</v>
      </c>
      <c r="C3" s="105" t="s">
        <v>143</v>
      </c>
      <c r="D3" s="105"/>
      <c r="E3" s="106" t="s">
        <v>220</v>
      </c>
      <c r="F3" s="107" t="s">
        <v>221</v>
      </c>
      <c r="G3" s="107" t="s">
        <v>222</v>
      </c>
      <c r="H3" s="107" t="s">
        <v>223</v>
      </c>
      <c r="I3" s="107" t="s">
        <v>224</v>
      </c>
      <c r="J3" s="107" t="s">
        <v>225</v>
      </c>
      <c r="K3" s="107" t="s">
        <v>226</v>
      </c>
      <c r="L3" s="107" t="s">
        <v>227</v>
      </c>
      <c r="M3" s="107" t="s">
        <v>228</v>
      </c>
      <c r="N3" s="107" t="s">
        <v>229</v>
      </c>
      <c r="O3" s="107" t="s">
        <v>230</v>
      </c>
      <c r="P3" s="107" t="s">
        <v>231</v>
      </c>
      <c r="Q3" s="108" t="s">
        <v>220</v>
      </c>
      <c r="R3" s="109" t="s">
        <v>80</v>
      </c>
    </row>
    <row r="4" spans="1:18" ht="15.75">
      <c r="A4" s="8"/>
      <c r="B4" s="70" t="s">
        <v>144</v>
      </c>
      <c r="C4" s="110" t="s">
        <v>144</v>
      </c>
      <c r="D4" s="111" t="s">
        <v>69</v>
      </c>
      <c r="E4" s="111">
        <v>168.12899999999999</v>
      </c>
      <c r="F4" s="111">
        <v>149.4667</v>
      </c>
      <c r="G4" s="111">
        <v>148.5806</v>
      </c>
      <c r="H4" s="111">
        <v>156.5</v>
      </c>
      <c r="I4" s="111">
        <v>160.45160000000001</v>
      </c>
      <c r="J4" s="111">
        <v>155.4194</v>
      </c>
      <c r="K4" s="111">
        <v>158.5667</v>
      </c>
      <c r="L4" s="111">
        <v>142.51609999999999</v>
      </c>
      <c r="M4" s="111">
        <v>129.86670000000001</v>
      </c>
      <c r="N4" s="111">
        <v>146.16130000000001</v>
      </c>
      <c r="O4" s="111">
        <v>173.58349999999999</v>
      </c>
      <c r="P4" s="111">
        <v>177.42250000000001</v>
      </c>
      <c r="Q4" s="111">
        <v>174.79839999999999</v>
      </c>
      <c r="R4" s="112">
        <v>3.9668349897995059E-2</v>
      </c>
    </row>
    <row r="5" spans="1:18" ht="15.75">
      <c r="B5" s="71" t="s">
        <v>145</v>
      </c>
      <c r="C5" s="113" t="s">
        <v>145</v>
      </c>
      <c r="D5" s="114" t="s">
        <v>69</v>
      </c>
      <c r="E5" s="111">
        <v>155.6284</v>
      </c>
      <c r="F5" s="111">
        <v>153.71019999999999</v>
      </c>
      <c r="G5" s="111">
        <v>147.2807</v>
      </c>
      <c r="H5" s="111">
        <v>140.82320000000001</v>
      </c>
      <c r="I5" s="111">
        <v>144.41409999999999</v>
      </c>
      <c r="J5" s="111">
        <v>137.8596</v>
      </c>
      <c r="K5" s="111">
        <v>139.018</v>
      </c>
      <c r="L5" s="111">
        <v>145.34299999999999</v>
      </c>
      <c r="M5" s="111">
        <v>143.43979999999999</v>
      </c>
      <c r="N5" s="111">
        <v>142.79079999999999</v>
      </c>
      <c r="O5" s="115">
        <v>134.59719999999999</v>
      </c>
      <c r="P5" s="115">
        <v>148.7269</v>
      </c>
      <c r="Q5" s="115">
        <v>151.8133</v>
      </c>
      <c r="R5" s="116">
        <v>-2.451416322470712E-2</v>
      </c>
    </row>
    <row r="6" spans="1:18" ht="15.75">
      <c r="B6" s="71" t="s">
        <v>145</v>
      </c>
      <c r="C6" s="113" t="s">
        <v>145</v>
      </c>
      <c r="D6" s="117" t="s">
        <v>91</v>
      </c>
      <c r="E6" s="118">
        <v>304.37810000000002</v>
      </c>
      <c r="F6" s="118">
        <v>300.62630000000001</v>
      </c>
      <c r="G6" s="118">
        <v>288.05160000000001</v>
      </c>
      <c r="H6" s="118">
        <v>275.42200000000003</v>
      </c>
      <c r="I6" s="118">
        <v>282.4452</v>
      </c>
      <c r="J6" s="118">
        <v>269.62580000000003</v>
      </c>
      <c r="K6" s="118">
        <v>271.8913</v>
      </c>
      <c r="L6" s="118">
        <v>284.26190000000003</v>
      </c>
      <c r="M6" s="118">
        <v>280.53969999999998</v>
      </c>
      <c r="N6" s="118">
        <v>279.27030000000002</v>
      </c>
      <c r="O6" s="118">
        <v>263.24520000000001</v>
      </c>
      <c r="P6" s="118">
        <v>290.88</v>
      </c>
      <c r="Q6" s="118">
        <v>296.91649999999998</v>
      </c>
      <c r="R6" s="119">
        <v>-2.4514247247091836E-2</v>
      </c>
    </row>
    <row r="7" spans="1:18" ht="15.75">
      <c r="B7" s="70" t="s">
        <v>146</v>
      </c>
      <c r="C7" s="110" t="s">
        <v>146</v>
      </c>
      <c r="D7" s="120" t="s">
        <v>69</v>
      </c>
      <c r="E7" s="111">
        <v>207.7371</v>
      </c>
      <c r="F7" s="111">
        <v>203.9717</v>
      </c>
      <c r="G7" s="111">
        <v>201.56809999999999</v>
      </c>
      <c r="H7" s="111">
        <v>205.3192</v>
      </c>
      <c r="I7" s="111">
        <v>199.62309999999999</v>
      </c>
      <c r="J7" s="111">
        <v>192.47409999999999</v>
      </c>
      <c r="K7" s="111">
        <v>186.99160000000001</v>
      </c>
      <c r="L7" s="111">
        <v>185.27180000000001</v>
      </c>
      <c r="M7" s="111">
        <v>0</v>
      </c>
      <c r="N7" s="111">
        <v>191.83150000000001</v>
      </c>
      <c r="O7" s="115">
        <v>178.19220000000001</v>
      </c>
      <c r="P7" s="115">
        <v>170.29580000000001</v>
      </c>
      <c r="Q7" s="115">
        <v>171.33750000000001</v>
      </c>
      <c r="R7" s="116">
        <v>-0.17521954431827536</v>
      </c>
    </row>
    <row r="8" spans="1:18" ht="15.75">
      <c r="B8" s="70" t="s">
        <v>146</v>
      </c>
      <c r="C8" s="110" t="s">
        <v>146</v>
      </c>
      <c r="D8" s="117" t="s">
        <v>92</v>
      </c>
      <c r="E8" s="118">
        <v>5490.4735000000001</v>
      </c>
      <c r="F8" s="118">
        <v>5552.5787</v>
      </c>
      <c r="G8" s="118">
        <v>5493.6612999999998</v>
      </c>
      <c r="H8" s="118">
        <v>5478.5852999999997</v>
      </c>
      <c r="I8" s="118">
        <v>5301.4157999999998</v>
      </c>
      <c r="J8" s="118">
        <v>5037.9225999999999</v>
      </c>
      <c r="K8" s="118">
        <v>4990.3636999999999</v>
      </c>
      <c r="L8" s="118">
        <v>5039.6689999999999</v>
      </c>
      <c r="M8" s="118">
        <v>0</v>
      </c>
      <c r="N8" s="118">
        <v>5046.1473999999998</v>
      </c>
      <c r="O8" s="118">
        <v>4661.0254999999997</v>
      </c>
      <c r="P8" s="118">
        <v>4406.6350000000002</v>
      </c>
      <c r="Q8" s="118">
        <v>4485.0787</v>
      </c>
      <c r="R8" s="119">
        <v>-0.18311622850014664</v>
      </c>
    </row>
    <row r="9" spans="1:18" ht="15.75">
      <c r="B9" s="70" t="s">
        <v>147</v>
      </c>
      <c r="C9" s="110" t="s">
        <v>147</v>
      </c>
      <c r="D9" s="120" t="s">
        <v>69</v>
      </c>
      <c r="E9" s="111">
        <v>250.5977</v>
      </c>
      <c r="F9" s="111">
        <v>257.28390000000002</v>
      </c>
      <c r="G9" s="111">
        <v>251.49100000000001</v>
      </c>
      <c r="H9" s="111">
        <v>250.26920000000001</v>
      </c>
      <c r="I9" s="111">
        <v>236.32249999999999</v>
      </c>
      <c r="J9" s="111">
        <v>243.40219999999999</v>
      </c>
      <c r="K9" s="111">
        <v>242.83430000000001</v>
      </c>
      <c r="L9" s="111">
        <v>241.0539</v>
      </c>
      <c r="M9" s="111">
        <v>231.9735</v>
      </c>
      <c r="N9" s="111">
        <v>237.24299999999999</v>
      </c>
      <c r="O9" s="115">
        <v>231.1729</v>
      </c>
      <c r="P9" s="115">
        <v>230.7491</v>
      </c>
      <c r="Q9" s="115">
        <v>227.2191</v>
      </c>
      <c r="R9" s="116">
        <v>-9.3291359018857767E-2</v>
      </c>
    </row>
    <row r="10" spans="1:18" ht="15.75">
      <c r="B10" s="70" t="s">
        <v>147</v>
      </c>
      <c r="C10" s="110" t="s">
        <v>147</v>
      </c>
      <c r="D10" s="117" t="s">
        <v>93</v>
      </c>
      <c r="E10" s="118">
        <v>1872</v>
      </c>
      <c r="F10" s="118">
        <v>1920</v>
      </c>
      <c r="G10" s="118">
        <v>1875.5806</v>
      </c>
      <c r="H10" s="118">
        <v>1865.7</v>
      </c>
      <c r="I10" s="118">
        <v>1759.9355</v>
      </c>
      <c r="J10" s="118">
        <v>1812.3226</v>
      </c>
      <c r="K10" s="118">
        <v>1807.0667000000001</v>
      </c>
      <c r="L10" s="118">
        <v>1794.0645</v>
      </c>
      <c r="M10" s="118">
        <v>1727.3333</v>
      </c>
      <c r="N10" s="118">
        <v>1765.3548000000001</v>
      </c>
      <c r="O10" s="118">
        <v>1719.6451999999999</v>
      </c>
      <c r="P10" s="118">
        <v>1716</v>
      </c>
      <c r="Q10" s="118">
        <v>1689.6774</v>
      </c>
      <c r="R10" s="119">
        <v>-9.7394551282051212E-2</v>
      </c>
    </row>
    <row r="11" spans="1:18" ht="15.75">
      <c r="B11" s="70" t="s">
        <v>148</v>
      </c>
      <c r="C11" s="110" t="s">
        <v>148</v>
      </c>
      <c r="D11" s="117" t="s">
        <v>69</v>
      </c>
      <c r="E11" s="111">
        <v>289.2903</v>
      </c>
      <c r="F11" s="111">
        <v>288.8</v>
      </c>
      <c r="G11" s="111">
        <v>288.67739999999998</v>
      </c>
      <c r="H11" s="111">
        <v>288.4667</v>
      </c>
      <c r="I11" s="111">
        <v>288</v>
      </c>
      <c r="J11" s="111">
        <v>288</v>
      </c>
      <c r="K11" s="111">
        <v>288</v>
      </c>
      <c r="L11" s="111">
        <v>287.12900000000002</v>
      </c>
      <c r="M11" s="111">
        <v>287</v>
      </c>
      <c r="N11" s="111">
        <v>285.38709999999998</v>
      </c>
      <c r="O11" s="115">
        <v>285</v>
      </c>
      <c r="P11" s="115">
        <v>285</v>
      </c>
      <c r="Q11" s="115">
        <v>0</v>
      </c>
      <c r="R11" s="116">
        <v>-1</v>
      </c>
    </row>
    <row r="12" spans="1:18" ht="15.75">
      <c r="B12" s="70" t="s">
        <v>149</v>
      </c>
      <c r="C12" s="110" t="s">
        <v>149</v>
      </c>
      <c r="D12" s="117" t="s">
        <v>69</v>
      </c>
      <c r="E12" s="111">
        <v>214.85</v>
      </c>
      <c r="F12" s="111">
        <v>215.048</v>
      </c>
      <c r="G12" s="111">
        <v>214.8819</v>
      </c>
      <c r="H12" s="111">
        <v>214.696</v>
      </c>
      <c r="I12" s="111">
        <v>214.2371</v>
      </c>
      <c r="J12" s="111">
        <v>212.19649999999999</v>
      </c>
      <c r="K12" s="111">
        <v>210.184</v>
      </c>
      <c r="L12" s="111">
        <v>209.9777</v>
      </c>
      <c r="M12" s="111">
        <v>211.48869999999999</v>
      </c>
      <c r="N12" s="111">
        <v>213.37260000000001</v>
      </c>
      <c r="O12" s="115">
        <v>211.89840000000001</v>
      </c>
      <c r="P12" s="115">
        <v>213.18</v>
      </c>
      <c r="Q12" s="115">
        <v>214.74350000000001</v>
      </c>
      <c r="R12" s="116">
        <v>-4.9569467070043061E-4</v>
      </c>
    </row>
    <row r="13" spans="1:18" ht="15.75">
      <c r="B13" s="70" t="s">
        <v>150</v>
      </c>
      <c r="C13" s="110" t="s">
        <v>150</v>
      </c>
      <c r="D13" s="117" t="s">
        <v>69</v>
      </c>
      <c r="E13" s="111">
        <v>200.64349999999999</v>
      </c>
      <c r="F13" s="111">
        <v>200.56100000000001</v>
      </c>
      <c r="G13" s="111">
        <v>196.42349999999999</v>
      </c>
      <c r="H13" s="111">
        <v>192.0283</v>
      </c>
      <c r="I13" s="111">
        <v>195.19710000000001</v>
      </c>
      <c r="J13" s="111">
        <v>197.65479999999999</v>
      </c>
      <c r="K13" s="111">
        <v>197.5197</v>
      </c>
      <c r="L13" s="111">
        <v>197.20320000000001</v>
      </c>
      <c r="M13" s="111">
        <v>194.32769999999999</v>
      </c>
      <c r="N13" s="111">
        <v>195.13319999999999</v>
      </c>
      <c r="O13" s="115">
        <v>194.761</v>
      </c>
      <c r="P13" s="115">
        <v>195.71</v>
      </c>
      <c r="Q13" s="115">
        <v>184.2226</v>
      </c>
      <c r="R13" s="116">
        <v>-8.1841176016167916E-2</v>
      </c>
    </row>
    <row r="14" spans="1:18" ht="15.75">
      <c r="B14" s="70" t="s">
        <v>151</v>
      </c>
      <c r="C14" s="110" t="s">
        <v>151</v>
      </c>
      <c r="D14" s="117" t="s">
        <v>69</v>
      </c>
      <c r="E14" s="111">
        <v>182.17060000000001</v>
      </c>
      <c r="F14" s="111">
        <v>154.97730000000001</v>
      </c>
      <c r="G14" s="111">
        <v>128.46029999999999</v>
      </c>
      <c r="H14" s="111">
        <v>133.73699999999999</v>
      </c>
      <c r="I14" s="111">
        <v>159.24189999999999</v>
      </c>
      <c r="J14" s="111">
        <v>175.7045</v>
      </c>
      <c r="K14" s="111">
        <v>164.12430000000001</v>
      </c>
      <c r="L14" s="111">
        <v>150.14420000000001</v>
      </c>
      <c r="M14" s="111">
        <v>138.42699999999999</v>
      </c>
      <c r="N14" s="111">
        <v>129.66030000000001</v>
      </c>
      <c r="O14" s="115">
        <v>139.89709999999999</v>
      </c>
      <c r="P14" s="115">
        <v>163.36000000000001</v>
      </c>
      <c r="Q14" s="115">
        <v>173.9648</v>
      </c>
      <c r="R14" s="121">
        <v>-4.5044590071065316E-2</v>
      </c>
    </row>
    <row r="15" spans="1:18" ht="15.75">
      <c r="B15" s="70" t="s">
        <v>152</v>
      </c>
      <c r="C15" s="110" t="s">
        <v>152</v>
      </c>
      <c r="D15" s="117" t="s">
        <v>69</v>
      </c>
      <c r="E15" s="111">
        <v>231.12899999999999</v>
      </c>
      <c r="F15" s="111">
        <v>230</v>
      </c>
      <c r="G15" s="111">
        <v>230</v>
      </c>
      <c r="H15" s="111">
        <v>224.66669999999999</v>
      </c>
      <c r="I15" s="111">
        <v>220</v>
      </c>
      <c r="J15" s="111">
        <v>220</v>
      </c>
      <c r="K15" s="111">
        <v>220</v>
      </c>
      <c r="L15" s="111">
        <v>220</v>
      </c>
      <c r="M15" s="111">
        <v>220</v>
      </c>
      <c r="N15" s="111">
        <v>220</v>
      </c>
      <c r="O15" s="115">
        <v>220</v>
      </c>
      <c r="P15" s="115">
        <v>227.5</v>
      </c>
      <c r="Q15" s="115">
        <v>235</v>
      </c>
      <c r="R15" s="121">
        <v>1.6748222853904204E-2</v>
      </c>
    </row>
    <row r="16" spans="1:18" ht="15.75">
      <c r="B16" s="70" t="s">
        <v>153</v>
      </c>
      <c r="C16" s="110" t="s">
        <v>153</v>
      </c>
      <c r="D16" s="117" t="s">
        <v>69</v>
      </c>
      <c r="E16" s="111">
        <v>184.9932</v>
      </c>
      <c r="F16" s="111">
        <v>186.27019999999999</v>
      </c>
      <c r="G16" s="111">
        <v>181.965</v>
      </c>
      <c r="H16" s="111">
        <v>183.54079999999999</v>
      </c>
      <c r="I16" s="111">
        <v>181.0882</v>
      </c>
      <c r="J16" s="111">
        <v>181.89330000000001</v>
      </c>
      <c r="K16" s="111">
        <v>180.28309999999999</v>
      </c>
      <c r="L16" s="111">
        <v>175.92509999999999</v>
      </c>
      <c r="M16" s="111">
        <v>175.13820000000001</v>
      </c>
      <c r="N16" s="111">
        <v>180.16290000000001</v>
      </c>
      <c r="O16" s="115">
        <v>177.6558</v>
      </c>
      <c r="P16" s="115">
        <v>174.84700000000001</v>
      </c>
      <c r="Q16" s="115">
        <v>177.5849</v>
      </c>
      <c r="R16" s="121">
        <v>-4.0046336838327035E-2</v>
      </c>
    </row>
    <row r="17" spans="2:18" ht="15.75">
      <c r="B17" s="70" t="s">
        <v>153</v>
      </c>
      <c r="C17" s="110" t="s">
        <v>153</v>
      </c>
      <c r="D17" s="117" t="s">
        <v>94</v>
      </c>
      <c r="E17" s="118">
        <v>1399.1935000000001</v>
      </c>
      <c r="F17" s="118">
        <v>1415.0667000000001</v>
      </c>
      <c r="G17" s="118">
        <v>1378.1289999999999</v>
      </c>
      <c r="H17" s="118">
        <v>1389</v>
      </c>
      <c r="I17" s="118">
        <v>1364.2257999999999</v>
      </c>
      <c r="J17" s="118">
        <v>1365.4194</v>
      </c>
      <c r="K17" s="118">
        <v>1359.5667000000001</v>
      </c>
      <c r="L17" s="118">
        <v>1332.3548000000001</v>
      </c>
      <c r="M17" s="118">
        <v>1324.6667</v>
      </c>
      <c r="N17" s="118">
        <v>1358.7742000000001</v>
      </c>
      <c r="O17" s="118">
        <v>1343.5483999999999</v>
      </c>
      <c r="P17" s="118">
        <v>1324</v>
      </c>
      <c r="Q17" s="118">
        <v>1345.8387</v>
      </c>
      <c r="R17" s="122">
        <v>-3.8132538494497048E-2</v>
      </c>
    </row>
    <row r="18" spans="2:18" ht="15.75">
      <c r="B18" s="70" t="s">
        <v>154</v>
      </c>
      <c r="C18" s="110" t="s">
        <v>154</v>
      </c>
      <c r="D18" s="117" t="s">
        <v>69</v>
      </c>
      <c r="E18" s="111">
        <v>210</v>
      </c>
      <c r="F18" s="111">
        <v>207.83330000000001</v>
      </c>
      <c r="G18" s="111">
        <v>180.24189999999999</v>
      </c>
      <c r="H18" s="111">
        <v>174.66669999999999</v>
      </c>
      <c r="I18" s="111">
        <v>200.56450000000001</v>
      </c>
      <c r="J18" s="111">
        <v>209.03229999999999</v>
      </c>
      <c r="K18" s="111">
        <v>216.91669999999999</v>
      </c>
      <c r="L18" s="111">
        <v>231.52420000000001</v>
      </c>
      <c r="M18" s="111">
        <v>235.91669999999999</v>
      </c>
      <c r="N18" s="111">
        <v>223.2097</v>
      </c>
      <c r="O18" s="115">
        <v>217.6129</v>
      </c>
      <c r="P18" s="115">
        <v>215.5</v>
      </c>
      <c r="Q18" s="115">
        <v>216.16130000000001</v>
      </c>
      <c r="R18" s="121">
        <v>2.933952380952376E-2</v>
      </c>
    </row>
    <row r="19" spans="2:18" ht="15.75">
      <c r="B19" s="70" t="s">
        <v>155</v>
      </c>
      <c r="C19" s="110" t="s">
        <v>155</v>
      </c>
      <c r="D19" s="117" t="s">
        <v>69</v>
      </c>
      <c r="E19" s="111">
        <v>253.97</v>
      </c>
      <c r="F19" s="111">
        <v>253.97</v>
      </c>
      <c r="G19" s="111">
        <v>224.06190000000001</v>
      </c>
      <c r="H19" s="111">
        <v>221.49529999999999</v>
      </c>
      <c r="I19" s="111">
        <v>228.99</v>
      </c>
      <c r="J19" s="111">
        <v>228.99</v>
      </c>
      <c r="K19" s="111">
        <v>228.99</v>
      </c>
      <c r="L19" s="111">
        <v>229.62260000000001</v>
      </c>
      <c r="M19" s="111">
        <v>230.03</v>
      </c>
      <c r="N19" s="111">
        <v>229.35059999999999</v>
      </c>
      <c r="O19" s="115">
        <v>228.76519999999999</v>
      </c>
      <c r="P19" s="115">
        <v>228.82</v>
      </c>
      <c r="Q19" s="115">
        <v>229.01349999999999</v>
      </c>
      <c r="R19" s="121">
        <v>-9.8265543174390735E-2</v>
      </c>
    </row>
    <row r="20" spans="2:18" ht="15.75">
      <c r="B20" s="70" t="s">
        <v>156</v>
      </c>
      <c r="C20" s="110" t="s">
        <v>156</v>
      </c>
      <c r="D20" s="120" t="s">
        <v>69</v>
      </c>
      <c r="E20" s="111">
        <v>151.15029999999999</v>
      </c>
      <c r="F20" s="111">
        <v>152.52930000000001</v>
      </c>
      <c r="G20" s="111">
        <v>150.43450000000001</v>
      </c>
      <c r="H20" s="111">
        <v>148.65799999999999</v>
      </c>
      <c r="I20" s="111">
        <v>146.53030000000001</v>
      </c>
      <c r="J20" s="111">
        <v>145.11160000000001</v>
      </c>
      <c r="K20" s="111">
        <v>143.89830000000001</v>
      </c>
      <c r="L20" s="111">
        <v>148.26</v>
      </c>
      <c r="M20" s="111">
        <v>138.27699999999999</v>
      </c>
      <c r="N20" s="111">
        <v>142.4068</v>
      </c>
      <c r="O20" s="115">
        <v>142.7313</v>
      </c>
      <c r="P20" s="115">
        <v>143.52250000000001</v>
      </c>
      <c r="Q20" s="115">
        <v>149.1242</v>
      </c>
      <c r="R20" s="121">
        <v>-1.3404538396549537E-2</v>
      </c>
    </row>
    <row r="21" spans="2:18" ht="15.75">
      <c r="B21" s="70" t="s">
        <v>157</v>
      </c>
      <c r="C21" s="110" t="s">
        <v>157</v>
      </c>
      <c r="D21" s="120" t="s">
        <v>69</v>
      </c>
      <c r="E21" s="111">
        <v>147.57919999999999</v>
      </c>
      <c r="F21" s="111">
        <v>147.41239999999999</v>
      </c>
      <c r="G21" s="111">
        <v>141.83009999999999</v>
      </c>
      <c r="H21" s="111">
        <v>146.58590000000001</v>
      </c>
      <c r="I21" s="111">
        <v>143.80670000000001</v>
      </c>
      <c r="J21" s="111">
        <v>147.74100000000001</v>
      </c>
      <c r="K21" s="111">
        <v>139.98869999999999</v>
      </c>
      <c r="L21" s="111">
        <v>138.28729999999999</v>
      </c>
      <c r="M21" s="111">
        <v>141.0838</v>
      </c>
      <c r="N21" s="111">
        <v>142.2389</v>
      </c>
      <c r="O21" s="115">
        <v>141.2062</v>
      </c>
      <c r="P21" s="115">
        <v>141.1163</v>
      </c>
      <c r="Q21" s="115">
        <v>145.03460000000001</v>
      </c>
      <c r="R21" s="121">
        <v>-1.7242267202966066E-2</v>
      </c>
    </row>
    <row r="22" spans="2:18" ht="15.75">
      <c r="B22" s="70" t="s">
        <v>157</v>
      </c>
      <c r="C22" s="110" t="s">
        <v>157</v>
      </c>
      <c r="D22" s="117" t="s">
        <v>95</v>
      </c>
      <c r="E22" s="118">
        <v>50878.870999999999</v>
      </c>
      <c r="F22" s="118">
        <v>52521.408000000003</v>
      </c>
      <c r="G22" s="118">
        <v>49806.4787</v>
      </c>
      <c r="H22" s="118">
        <v>50906.375</v>
      </c>
      <c r="I22" s="118">
        <v>50570.501900000003</v>
      </c>
      <c r="J22" s="118">
        <v>51505.044500000004</v>
      </c>
      <c r="K22" s="118">
        <v>50377.174299999999</v>
      </c>
      <c r="L22" s="118">
        <v>50119.246800000001</v>
      </c>
      <c r="M22" s="118">
        <v>50790</v>
      </c>
      <c r="N22" s="118">
        <v>51038.959699999999</v>
      </c>
      <c r="O22" s="118">
        <v>50796.016100000001</v>
      </c>
      <c r="P22" s="118">
        <v>50551.892500000002</v>
      </c>
      <c r="Q22" s="118">
        <v>53028.538399999998</v>
      </c>
      <c r="R22" s="122">
        <v>4.2250689878712056E-2</v>
      </c>
    </row>
    <row r="23" spans="2:18" ht="15.75">
      <c r="B23" s="70" t="s">
        <v>85</v>
      </c>
      <c r="C23" s="110" t="s">
        <v>85</v>
      </c>
      <c r="D23" s="117" t="s">
        <v>69</v>
      </c>
      <c r="E23" s="111">
        <v>224.75810000000001</v>
      </c>
      <c r="F23" s="111">
        <v>221.58330000000001</v>
      </c>
      <c r="G23" s="111">
        <v>223.18549999999999</v>
      </c>
      <c r="H23" s="111">
        <v>221.25</v>
      </c>
      <c r="I23" s="111">
        <v>221.25</v>
      </c>
      <c r="J23" s="111">
        <v>221.25</v>
      </c>
      <c r="K23" s="111">
        <v>221.25</v>
      </c>
      <c r="L23" s="111">
        <v>221.00810000000001</v>
      </c>
      <c r="M23" s="111">
        <v>220</v>
      </c>
      <c r="N23" s="111">
        <v>218.96770000000001</v>
      </c>
      <c r="O23" s="115">
        <v>211.1532</v>
      </c>
      <c r="P23" s="115">
        <v>210.8125</v>
      </c>
      <c r="Q23" s="115">
        <v>218.5</v>
      </c>
      <c r="R23" s="121">
        <v>-2.7843712862851255E-2</v>
      </c>
    </row>
    <row r="24" spans="2:18" ht="15.75">
      <c r="B24" s="70" t="s">
        <v>158</v>
      </c>
      <c r="C24" s="110" t="s">
        <v>158</v>
      </c>
      <c r="D24" s="117" t="s">
        <v>69</v>
      </c>
      <c r="E24" s="115">
        <v>174</v>
      </c>
      <c r="F24" s="115">
        <v>174</v>
      </c>
      <c r="G24" s="115">
        <v>174</v>
      </c>
      <c r="H24" s="115">
        <v>174</v>
      </c>
      <c r="I24" s="115">
        <v>174</v>
      </c>
      <c r="J24" s="115">
        <v>174</v>
      </c>
      <c r="K24" s="115">
        <v>174</v>
      </c>
      <c r="L24" s="115">
        <v>174</v>
      </c>
      <c r="M24" s="115">
        <v>174</v>
      </c>
      <c r="N24" s="115">
        <v>174</v>
      </c>
      <c r="O24" s="115">
        <v>174</v>
      </c>
      <c r="P24" s="115">
        <v>174</v>
      </c>
      <c r="Q24" s="115">
        <v>174</v>
      </c>
      <c r="R24" s="121">
        <v>0</v>
      </c>
    </row>
    <row r="25" spans="2:18" ht="15.75">
      <c r="B25" s="70" t="s">
        <v>56</v>
      </c>
      <c r="C25" s="110" t="s">
        <v>56</v>
      </c>
      <c r="D25" s="117" t="s">
        <v>69</v>
      </c>
      <c r="E25" s="111">
        <v>273.57100000000003</v>
      </c>
      <c r="F25" s="111">
        <v>271.53969999999998</v>
      </c>
      <c r="G25" s="111">
        <v>273.20549999999997</v>
      </c>
      <c r="H25" s="111">
        <v>270.30329999999998</v>
      </c>
      <c r="I25" s="111">
        <v>267.01710000000003</v>
      </c>
      <c r="J25" s="111">
        <v>270.29129999999998</v>
      </c>
      <c r="K25" s="111">
        <v>271.28570000000002</v>
      </c>
      <c r="L25" s="111">
        <v>273.22899999999998</v>
      </c>
      <c r="M25" s="111">
        <v>269.70100000000002</v>
      </c>
      <c r="N25" s="111">
        <v>272.54480000000001</v>
      </c>
      <c r="O25" s="115">
        <v>268.71550000000002</v>
      </c>
      <c r="P25" s="115">
        <v>265.63749999999999</v>
      </c>
      <c r="Q25" s="115">
        <v>281.31549999999999</v>
      </c>
      <c r="R25" s="121">
        <v>2.8308921632775208E-2</v>
      </c>
    </row>
    <row r="26" spans="2:18" ht="15.75">
      <c r="B26" s="72" t="s">
        <v>159</v>
      </c>
      <c r="C26" s="123" t="s">
        <v>159</v>
      </c>
      <c r="D26" s="124" t="s">
        <v>69</v>
      </c>
      <c r="E26" s="125">
        <v>124.7718</v>
      </c>
      <c r="F26" s="125">
        <v>85.493700000000004</v>
      </c>
      <c r="G26" s="125">
        <v>96.702699999999993</v>
      </c>
      <c r="H26" s="125">
        <v>116.25109999999999</v>
      </c>
      <c r="I26" s="125">
        <v>115.6664</v>
      </c>
      <c r="J26" s="125">
        <v>109.0454</v>
      </c>
      <c r="K26" s="125">
        <v>111.6836</v>
      </c>
      <c r="L26" s="125">
        <v>98.619799999999998</v>
      </c>
      <c r="M26" s="125">
        <v>88.79</v>
      </c>
      <c r="N26" s="125">
        <v>107.8231</v>
      </c>
      <c r="O26" s="126">
        <v>124.5466</v>
      </c>
      <c r="P26" s="126">
        <v>130.55529999999999</v>
      </c>
      <c r="Q26" s="126">
        <v>132.203</v>
      </c>
      <c r="R26" s="127">
        <v>5.9558329686675959E-2</v>
      </c>
    </row>
    <row r="27" spans="2:18" ht="15.75">
      <c r="B27" s="70" t="s">
        <v>159</v>
      </c>
      <c r="C27" s="110" t="s">
        <v>159</v>
      </c>
      <c r="D27" s="117" t="s">
        <v>98</v>
      </c>
      <c r="E27" s="118">
        <v>550.94770000000005</v>
      </c>
      <c r="F27" s="118">
        <v>388.5487</v>
      </c>
      <c r="G27" s="118">
        <v>437.75900000000001</v>
      </c>
      <c r="H27" s="118">
        <v>517</v>
      </c>
      <c r="I27" s="118">
        <v>515.20579999999995</v>
      </c>
      <c r="J27" s="118">
        <v>479.89</v>
      </c>
      <c r="K27" s="118">
        <v>498.61770000000001</v>
      </c>
      <c r="L27" s="118">
        <v>447.76740000000001</v>
      </c>
      <c r="M27" s="118">
        <v>399.98270000000002</v>
      </c>
      <c r="N27" s="118">
        <v>482.90129999999999</v>
      </c>
      <c r="O27" s="118">
        <v>564.64390000000003</v>
      </c>
      <c r="P27" s="118">
        <v>587.28</v>
      </c>
      <c r="Q27" s="118">
        <v>607.57839999999999</v>
      </c>
      <c r="R27" s="122">
        <v>0.10278779637341251</v>
      </c>
    </row>
    <row r="28" spans="2:18" ht="15.75">
      <c r="B28" s="70" t="s">
        <v>160</v>
      </c>
      <c r="C28" s="110" t="s">
        <v>160</v>
      </c>
      <c r="D28" s="117" t="s">
        <v>69</v>
      </c>
      <c r="E28" s="111">
        <v>170.1935</v>
      </c>
      <c r="F28" s="111">
        <v>138.0333</v>
      </c>
      <c r="G28" s="111">
        <v>124.5484</v>
      </c>
      <c r="H28" s="111">
        <v>171.2</v>
      </c>
      <c r="I28" s="111">
        <v>160.03229999999999</v>
      </c>
      <c r="J28" s="111">
        <v>166.16130000000001</v>
      </c>
      <c r="K28" s="111">
        <v>160.16669999999999</v>
      </c>
      <c r="L28" s="111">
        <v>157.1935</v>
      </c>
      <c r="M28" s="111">
        <v>149.26669999999999</v>
      </c>
      <c r="N28" s="111">
        <v>144</v>
      </c>
      <c r="O28" s="115">
        <v>145.35480000000001</v>
      </c>
      <c r="P28" s="115">
        <v>149.75</v>
      </c>
      <c r="Q28" s="115">
        <v>174.45160000000001</v>
      </c>
      <c r="R28" s="121">
        <v>2.5019169357231696E-2</v>
      </c>
    </row>
    <row r="29" spans="2:18" ht="15.75">
      <c r="B29" s="73" t="s">
        <v>161</v>
      </c>
      <c r="C29" s="128" t="s">
        <v>161</v>
      </c>
      <c r="D29" s="120" t="s">
        <v>69</v>
      </c>
      <c r="E29" s="111">
        <v>151.02350000000001</v>
      </c>
      <c r="F29" s="111">
        <v>138.46960000000001</v>
      </c>
      <c r="G29" s="111">
        <v>131.0001</v>
      </c>
      <c r="H29" s="111">
        <v>131.63159999999999</v>
      </c>
      <c r="I29" s="111">
        <v>131.14179999999999</v>
      </c>
      <c r="J29" s="111">
        <v>128.34909999999999</v>
      </c>
      <c r="K29" s="111">
        <v>125.63500000000001</v>
      </c>
      <c r="L29" s="111">
        <v>124.6427</v>
      </c>
      <c r="M29" s="111">
        <v>124.7145</v>
      </c>
      <c r="N29" s="111">
        <v>122.7747</v>
      </c>
      <c r="O29" s="115">
        <v>128.1885</v>
      </c>
      <c r="P29" s="115">
        <v>142.13550000000001</v>
      </c>
      <c r="Q29" s="115">
        <v>145.15110000000001</v>
      </c>
      <c r="R29" s="121">
        <v>-3.888401473942793E-2</v>
      </c>
    </row>
    <row r="30" spans="2:18" ht="15.75">
      <c r="B30" s="73" t="s">
        <v>161</v>
      </c>
      <c r="C30" s="128" t="s">
        <v>161</v>
      </c>
      <c r="D30" s="117" t="s">
        <v>96</v>
      </c>
      <c r="E30" s="118">
        <v>729.06449999999995</v>
      </c>
      <c r="F30" s="118">
        <v>669.63329999999996</v>
      </c>
      <c r="G30" s="118">
        <v>633.80650000000003</v>
      </c>
      <c r="H30" s="118">
        <v>637</v>
      </c>
      <c r="I30" s="118">
        <v>634.5806</v>
      </c>
      <c r="J30" s="118">
        <v>620.87099999999998</v>
      </c>
      <c r="K30" s="118">
        <v>610.46669999999995</v>
      </c>
      <c r="L30" s="118">
        <v>607.54840000000002</v>
      </c>
      <c r="M30" s="118">
        <v>607.43330000000003</v>
      </c>
      <c r="N30" s="118">
        <v>597.96770000000004</v>
      </c>
      <c r="O30" s="118">
        <v>624.64549999999997</v>
      </c>
      <c r="P30" s="118">
        <v>692.90750000000003</v>
      </c>
      <c r="Q30" s="118">
        <v>709.26769999999999</v>
      </c>
      <c r="R30" s="122">
        <v>-2.7153701764384253E-2</v>
      </c>
    </row>
    <row r="31" spans="2:18" ht="15.75">
      <c r="B31" s="70" t="s">
        <v>162</v>
      </c>
      <c r="C31" s="110" t="s">
        <v>162</v>
      </c>
      <c r="D31" s="117" t="s">
        <v>69</v>
      </c>
      <c r="E31" s="111">
        <v>211.57259999999999</v>
      </c>
      <c r="F31" s="111">
        <v>208.22329999999999</v>
      </c>
      <c r="G31" s="111">
        <v>205.87450000000001</v>
      </c>
      <c r="H31" s="111">
        <v>205.102</v>
      </c>
      <c r="I31" s="111">
        <v>207.70609999999999</v>
      </c>
      <c r="J31" s="111">
        <v>206.2397</v>
      </c>
      <c r="K31" s="111">
        <v>201.58529999999999</v>
      </c>
      <c r="L31" s="111">
        <v>207.74449999999999</v>
      </c>
      <c r="M31" s="111">
        <v>211.2527</v>
      </c>
      <c r="N31" s="111">
        <v>212.4461</v>
      </c>
      <c r="O31" s="115">
        <v>213.41480000000001</v>
      </c>
      <c r="P31" s="115">
        <v>220.93</v>
      </c>
      <c r="Q31" s="115">
        <v>210.59030000000001</v>
      </c>
      <c r="R31" s="121">
        <v>-4.6428507283078346E-3</v>
      </c>
    </row>
    <row r="32" spans="2:18" ht="15.75">
      <c r="B32" s="70" t="s">
        <v>163</v>
      </c>
      <c r="C32" s="110" t="s">
        <v>163</v>
      </c>
      <c r="D32" s="117" t="s">
        <v>69</v>
      </c>
      <c r="E32" s="111">
        <v>183.5506</v>
      </c>
      <c r="F32" s="111">
        <v>184.22300000000001</v>
      </c>
      <c r="G32" s="111">
        <v>187.83519999999999</v>
      </c>
      <c r="H32" s="111">
        <v>183.78700000000001</v>
      </c>
      <c r="I32" s="111">
        <v>186.69579999999999</v>
      </c>
      <c r="J32" s="111">
        <v>181.79679999999999</v>
      </c>
      <c r="K32" s="111">
        <v>189.67230000000001</v>
      </c>
      <c r="L32" s="111">
        <v>188.75649999999999</v>
      </c>
      <c r="M32" s="111">
        <v>179.95330000000001</v>
      </c>
      <c r="N32" s="111">
        <v>186.74029999999999</v>
      </c>
      <c r="O32" s="115">
        <v>185.5094</v>
      </c>
      <c r="P32" s="115">
        <v>181.58</v>
      </c>
      <c r="Q32" s="115">
        <v>181.1739</v>
      </c>
      <c r="R32" s="121">
        <v>-1.2948473064103294E-2</v>
      </c>
    </row>
    <row r="33" spans="2:18" ht="15.75">
      <c r="B33" s="70" t="s">
        <v>164</v>
      </c>
      <c r="C33" s="110" t="s">
        <v>164</v>
      </c>
      <c r="D33" s="117" t="s">
        <v>69</v>
      </c>
      <c r="E33" s="111">
        <v>306.4384</v>
      </c>
      <c r="F33" s="111">
        <v>305.36329999999998</v>
      </c>
      <c r="G33" s="111">
        <v>305.94260000000003</v>
      </c>
      <c r="H33" s="111">
        <v>303.90629999999999</v>
      </c>
      <c r="I33" s="111">
        <v>303.95580000000001</v>
      </c>
      <c r="J33" s="111">
        <v>303.16419999999999</v>
      </c>
      <c r="K33" s="111">
        <v>302.71929999999998</v>
      </c>
      <c r="L33" s="111">
        <v>302.26420000000002</v>
      </c>
      <c r="M33" s="111">
        <v>301.90100000000001</v>
      </c>
      <c r="N33" s="111">
        <v>302.21809999999999</v>
      </c>
      <c r="O33" s="115">
        <v>306.21319999999997</v>
      </c>
      <c r="P33" s="115">
        <v>305.64749999999998</v>
      </c>
      <c r="Q33" s="115">
        <v>306.26060000000001</v>
      </c>
      <c r="R33" s="121">
        <v>-5.8021449008993642E-4</v>
      </c>
    </row>
    <row r="34" spans="2:18" ht="15.75">
      <c r="B34" s="70" t="s">
        <v>165</v>
      </c>
      <c r="C34" s="110" t="s">
        <v>165</v>
      </c>
      <c r="D34" s="120" t="s">
        <v>69</v>
      </c>
      <c r="E34" s="111">
        <v>243.21510000000001</v>
      </c>
      <c r="F34" s="111">
        <v>249.94139999999999</v>
      </c>
      <c r="G34" s="111">
        <v>243.33279999999999</v>
      </c>
      <c r="H34" s="111">
        <v>255.5419</v>
      </c>
      <c r="I34" s="111">
        <v>260.10579999999999</v>
      </c>
      <c r="J34" s="111">
        <v>264.50490000000002</v>
      </c>
      <c r="K34" s="111">
        <v>267.8603</v>
      </c>
      <c r="L34" s="111">
        <v>247.9393</v>
      </c>
      <c r="M34" s="111">
        <v>238.50309999999999</v>
      </c>
      <c r="N34" s="111">
        <v>262.09949999999998</v>
      </c>
      <c r="O34" s="115">
        <v>266.62779999999998</v>
      </c>
      <c r="P34" s="115">
        <v>270.46190000000001</v>
      </c>
      <c r="Q34" s="115">
        <v>266.84530000000001</v>
      </c>
      <c r="R34" s="121">
        <v>9.7157618914286203E-2</v>
      </c>
    </row>
    <row r="35" spans="2:18" ht="15.75">
      <c r="B35" s="70" t="s">
        <v>165</v>
      </c>
      <c r="C35" s="110" t="s">
        <v>165</v>
      </c>
      <c r="D35" s="117" t="s">
        <v>97</v>
      </c>
      <c r="E35" s="118">
        <v>2639.6129000000001</v>
      </c>
      <c r="F35" s="118">
        <v>2725.4666999999999</v>
      </c>
      <c r="G35" s="118">
        <v>2581.7741999999998</v>
      </c>
      <c r="H35" s="118">
        <v>2679.9666999999999</v>
      </c>
      <c r="I35" s="118">
        <v>2695.8386999999998</v>
      </c>
      <c r="J35" s="118">
        <v>2726.8065000000001</v>
      </c>
      <c r="K35" s="118">
        <v>2789.5666999999999</v>
      </c>
      <c r="L35" s="118">
        <v>2580.8710000000001</v>
      </c>
      <c r="M35" s="118">
        <v>2443.7667000000001</v>
      </c>
      <c r="N35" s="118">
        <v>2667.1289999999999</v>
      </c>
      <c r="O35" s="118">
        <v>2690.0645</v>
      </c>
      <c r="P35" s="118">
        <v>2728.75</v>
      </c>
      <c r="Q35" s="118">
        <v>2713.7741999999998</v>
      </c>
      <c r="R35" s="122">
        <v>2.8095521127359246E-2</v>
      </c>
    </row>
    <row r="36" spans="2:18" ht="15.75">
      <c r="B36" s="74" t="s">
        <v>166</v>
      </c>
      <c r="C36" s="129" t="s">
        <v>166</v>
      </c>
      <c r="D36" s="130" t="s">
        <v>69</v>
      </c>
      <c r="E36" s="130">
        <v>194.12020000000001</v>
      </c>
      <c r="F36" s="130">
        <v>181.20060000000001</v>
      </c>
      <c r="G36" s="130">
        <v>175.95419999999999</v>
      </c>
      <c r="H36" s="130">
        <v>180.5719</v>
      </c>
      <c r="I36" s="130">
        <v>184.6703</v>
      </c>
      <c r="J36" s="130">
        <v>186.31299999999999</v>
      </c>
      <c r="K36" s="130">
        <v>185.65010000000001</v>
      </c>
      <c r="L36" s="130">
        <v>181.8614</v>
      </c>
      <c r="M36" s="130">
        <v>178.08189999999999</v>
      </c>
      <c r="N36" s="130">
        <v>180.095</v>
      </c>
      <c r="O36" s="130">
        <v>184.81979999999999</v>
      </c>
      <c r="P36" s="130">
        <v>190.46559999999999</v>
      </c>
      <c r="Q36" s="130">
        <v>193.8922</v>
      </c>
      <c r="R36" s="131">
        <v>-1.174530007696295E-3</v>
      </c>
    </row>
    <row r="37" spans="2:18">
      <c r="Q37" s="9"/>
    </row>
    <row r="38" spans="2:18">
      <c r="Q38" s="9"/>
    </row>
    <row r="39" spans="2:18">
      <c r="Q39" s="9"/>
    </row>
    <row r="40" spans="2:18">
      <c r="Q40" s="9"/>
    </row>
    <row r="41" spans="2:18">
      <c r="Q41" s="10"/>
    </row>
    <row r="42" spans="2:18">
      <c r="Q42" s="8"/>
    </row>
  </sheetData>
  <mergeCells count="3">
    <mergeCell ref="E1:Q1"/>
    <mergeCell ref="E2:H2"/>
    <mergeCell ref="I2:Q2"/>
  </mergeCells>
  <phoneticPr fontId="4" type="noConversion"/>
  <conditionalFormatting sqref="E3:Q3">
    <cfRule type="expression" dxfId="0" priority="1">
      <formula>(YEAR(E3)=2016)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Y50"/>
  <sheetViews>
    <sheetView showGridLines="0" showRowColHeaders="0" topLeftCell="D17" workbookViewId="0">
      <selection activeCell="Y34" sqref="Y34"/>
    </sheetView>
  </sheetViews>
  <sheetFormatPr defaultRowHeight="12.75"/>
  <sheetData>
    <row r="50" spans="25:25" ht="15">
      <c r="Y50" s="103"/>
    </row>
  </sheetData>
  <phoneticPr fontId="4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showGridLines="0" showRowColHeaders="0" topLeftCell="A25" workbookViewId="0">
      <selection activeCell="V65" sqref="V65"/>
    </sheetView>
  </sheetViews>
  <sheetFormatPr defaultRowHeight="12.75"/>
  <sheetData>
    <row r="32" ht="12" customHeight="1"/>
  </sheetData>
  <phoneticPr fontId="4" type="noConversion"/>
  <pageMargins left="0.75" right="0.75" top="1" bottom="1" header="0.5" footer="0.5"/>
  <headerFooter alignWithMargins="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topLeftCell="A7" workbookViewId="0">
      <selection activeCell="B8" sqref="B8"/>
    </sheetView>
  </sheetViews>
  <sheetFormatPr defaultRowHeight="12.75"/>
  <sheetData/>
  <phoneticPr fontId="4" type="noConversion"/>
  <pageMargins left="0.75" right="0.75" top="1" bottom="1" header="0.5" footer="0.5"/>
  <headerFooter alignWithMargins="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workbookViewId="0">
      <selection activeCell="A3" sqref="A3"/>
    </sheetView>
  </sheetViews>
  <sheetFormatPr defaultRowHeight="12.75"/>
  <sheetData/>
  <phoneticPr fontId="4" type="noConversion"/>
  <pageMargins left="0.75" right="0.75" top="1" bottom="1" header="0.5" footer="0.5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showGridLines="0" showRowColHeaders="0" workbookViewId="0">
      <selection activeCell="B2" sqref="B2"/>
    </sheetView>
  </sheetViews>
  <sheetFormatPr defaultRowHeight="12.75"/>
  <cols>
    <col min="29" max="29" width="30" customWidth="1"/>
  </cols>
  <sheetData>
    <row r="32" ht="11.25" customHeight="1"/>
  </sheetData>
  <phoneticPr fontId="4" type="noConversion"/>
  <pageMargins left="0.75" right="0.75" top="1" bottom="1" header="0.5" footer="0.5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C21:AC24"/>
  <sheetViews>
    <sheetView showGridLines="0" showRowColHeaders="0" topLeftCell="D7" zoomScale="80" workbookViewId="0">
      <selection activeCell="AD30" sqref="AD29:AD30"/>
    </sheetView>
  </sheetViews>
  <sheetFormatPr defaultRowHeight="12.75"/>
  <sheetData>
    <row r="21" spans="29:29">
      <c r="AC21" t="s">
        <v>88</v>
      </c>
    </row>
    <row r="24" spans="29:29" ht="12" customHeight="1"/>
  </sheetData>
  <phoneticPr fontId="4" type="noConversion"/>
  <pageMargins left="0.75" right="0.75" top="1" bottom="1" header="0.5" footer="0.5"/>
  <headerFooter alignWithMargins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34"/>
  <sheetViews>
    <sheetView showGridLines="0" showRowColHeaders="0" workbookViewId="0">
      <selection activeCell="K6" sqref="K6"/>
    </sheetView>
  </sheetViews>
  <sheetFormatPr defaultRowHeight="12.75"/>
  <cols>
    <col min="1" max="1" width="6.140625" customWidth="1"/>
    <col min="2" max="2" width="16.140625" customWidth="1"/>
    <col min="3" max="3" width="14.5703125" customWidth="1"/>
    <col min="4" max="4" width="13.42578125" customWidth="1"/>
    <col min="5" max="5" width="12.28515625" customWidth="1"/>
    <col min="6" max="6" width="12.42578125" customWidth="1"/>
    <col min="7" max="7" width="15.140625" customWidth="1"/>
    <col min="8" max="8" width="12.28515625" customWidth="1"/>
    <col min="9" max="9" width="13" customWidth="1"/>
    <col min="10" max="10" width="15.140625" customWidth="1"/>
    <col min="11" max="11" width="15.28515625" customWidth="1"/>
    <col min="12" max="12" width="16.5703125" customWidth="1"/>
    <col min="13" max="13" width="12.42578125" customWidth="1"/>
    <col min="14" max="14" width="17.7109375" customWidth="1"/>
    <col min="15" max="15" width="15.140625" customWidth="1"/>
    <col min="16" max="16" width="10.7109375" customWidth="1"/>
    <col min="17" max="17" width="12.5703125" customWidth="1"/>
    <col min="18" max="18" width="15.140625" customWidth="1"/>
    <col min="20" max="20" width="12.7109375" customWidth="1"/>
  </cols>
  <sheetData>
    <row r="1" spans="1:21" ht="15.75">
      <c r="A1" s="1"/>
      <c r="B1" s="1"/>
      <c r="C1" s="1"/>
      <c r="D1" s="1"/>
      <c r="E1" s="1"/>
      <c r="F1" s="1"/>
      <c r="G1" s="1"/>
      <c r="H1" s="1"/>
    </row>
    <row r="3" spans="1:21" ht="15">
      <c r="B3" s="103"/>
      <c r="C3" s="103"/>
      <c r="D3" s="103"/>
      <c r="E3" s="103"/>
      <c r="F3" s="103"/>
      <c r="G3" s="103"/>
      <c r="H3" s="103"/>
      <c r="I3" s="103"/>
    </row>
    <row r="4" spans="1:21" ht="15">
      <c r="B4" s="132" t="s">
        <v>234</v>
      </c>
      <c r="C4" s="132"/>
      <c r="D4" s="132"/>
      <c r="E4" s="132"/>
      <c r="F4" s="132"/>
      <c r="G4" s="132"/>
      <c r="H4" s="132"/>
      <c r="I4" s="103"/>
    </row>
    <row r="5" spans="1:21" ht="15">
      <c r="B5" s="103" t="s">
        <v>77</v>
      </c>
      <c r="C5" s="103"/>
      <c r="D5" s="103"/>
      <c r="E5" s="103"/>
      <c r="F5" s="103"/>
      <c r="G5" s="103"/>
      <c r="H5" s="103"/>
      <c r="I5" s="103"/>
    </row>
    <row r="6" spans="1:21" ht="15">
      <c r="B6" s="103"/>
      <c r="C6" s="103"/>
      <c r="D6" s="103"/>
      <c r="E6" s="103"/>
      <c r="F6" s="103"/>
      <c r="G6" s="103"/>
      <c r="H6" s="103"/>
      <c r="I6" s="103"/>
    </row>
    <row r="7" spans="1:21" ht="15">
      <c r="C7" s="225" t="s">
        <v>73</v>
      </c>
      <c r="D7" s="225"/>
      <c r="E7" s="225"/>
      <c r="F7" s="225"/>
      <c r="G7" s="225"/>
      <c r="H7" s="225"/>
      <c r="I7" s="225"/>
      <c r="J7" s="226"/>
      <c r="K7" s="157"/>
      <c r="L7" s="225" t="s">
        <v>73</v>
      </c>
      <c r="M7" s="225"/>
      <c r="N7" s="225"/>
      <c r="O7" s="225"/>
      <c r="P7" s="225"/>
      <c r="Q7" s="225"/>
      <c r="R7" s="225"/>
      <c r="S7" s="226"/>
      <c r="T7" s="226"/>
      <c r="U7" s="157"/>
    </row>
    <row r="8" spans="1:21" ht="15.75" thickBot="1">
      <c r="C8" s="227" t="s">
        <v>74</v>
      </c>
      <c r="D8" s="225"/>
      <c r="E8" s="225"/>
      <c r="F8" s="225"/>
      <c r="G8" s="225"/>
      <c r="H8" s="225"/>
      <c r="I8" s="225"/>
      <c r="J8" s="226"/>
      <c r="K8" s="157"/>
      <c r="L8" s="227" t="s">
        <v>74</v>
      </c>
      <c r="M8" s="225"/>
      <c r="N8" s="225"/>
      <c r="O8" s="225"/>
      <c r="P8" s="225"/>
      <c r="Q8" s="225"/>
      <c r="R8" s="225"/>
      <c r="S8" s="226"/>
      <c r="T8" s="226"/>
      <c r="U8" s="157"/>
    </row>
    <row r="9" spans="1:21" ht="15" thickBot="1">
      <c r="C9" s="228" t="s">
        <v>70</v>
      </c>
      <c r="D9" s="229"/>
      <c r="E9" s="229"/>
      <c r="F9" s="229"/>
      <c r="G9" s="229"/>
      <c r="H9" s="229"/>
      <c r="I9" s="229"/>
      <c r="J9" s="230"/>
      <c r="K9" s="157"/>
      <c r="L9" s="228" t="s">
        <v>71</v>
      </c>
      <c r="M9" s="229"/>
      <c r="N9" s="229"/>
      <c r="O9" s="229"/>
      <c r="P9" s="229"/>
      <c r="Q9" s="229"/>
      <c r="R9" s="229"/>
      <c r="S9" s="230"/>
      <c r="T9" s="157"/>
    </row>
    <row r="10" spans="1:21" ht="15" thickBot="1">
      <c r="C10" s="231" t="s">
        <v>235</v>
      </c>
      <c r="D10" s="232"/>
      <c r="E10" s="233"/>
      <c r="F10" s="234"/>
      <c r="G10" s="231"/>
      <c r="H10" s="232" t="s">
        <v>236</v>
      </c>
      <c r="I10" s="233"/>
      <c r="J10" s="234"/>
      <c r="K10" s="157"/>
      <c r="L10" s="231" t="s">
        <v>235</v>
      </c>
      <c r="M10" s="232"/>
      <c r="N10" s="233"/>
      <c r="O10" s="234"/>
      <c r="P10" s="231"/>
      <c r="Q10" s="232" t="s">
        <v>236</v>
      </c>
      <c r="R10" s="233"/>
      <c r="S10" s="234"/>
      <c r="T10" s="157"/>
    </row>
    <row r="11" spans="1:21" ht="43.5" thickBot="1">
      <c r="C11" s="3" t="s">
        <v>48</v>
      </c>
      <c r="D11" s="4" t="s">
        <v>49</v>
      </c>
      <c r="E11" s="5" t="s">
        <v>75</v>
      </c>
      <c r="F11" s="6" t="s">
        <v>50</v>
      </c>
      <c r="G11" s="7" t="s">
        <v>48</v>
      </c>
      <c r="H11" s="4" t="s">
        <v>49</v>
      </c>
      <c r="I11" s="5" t="s">
        <v>75</v>
      </c>
      <c r="J11" s="6" t="s">
        <v>50</v>
      </c>
      <c r="K11" s="157"/>
      <c r="L11" s="3" t="s">
        <v>48</v>
      </c>
      <c r="M11" s="4" t="s">
        <v>49</v>
      </c>
      <c r="N11" s="5" t="s">
        <v>75</v>
      </c>
      <c r="O11" s="6" t="s">
        <v>50</v>
      </c>
      <c r="P11" s="7" t="s">
        <v>48</v>
      </c>
      <c r="Q11" s="4" t="s">
        <v>49</v>
      </c>
      <c r="R11" s="5" t="s">
        <v>75</v>
      </c>
      <c r="S11" s="6" t="s">
        <v>50</v>
      </c>
      <c r="T11" s="157"/>
    </row>
    <row r="12" spans="1:21" ht="15" thickBot="1">
      <c r="C12" s="235" t="s">
        <v>51</v>
      </c>
      <c r="D12" s="236">
        <v>659342.56900000002</v>
      </c>
      <c r="E12" s="237">
        <v>2807736.8</v>
      </c>
      <c r="F12" s="238">
        <v>358538.87699999998</v>
      </c>
      <c r="G12" s="239" t="s">
        <v>51</v>
      </c>
      <c r="H12" s="236">
        <v>581059.53099999996</v>
      </c>
      <c r="I12" s="237">
        <v>2619200.7239999999</v>
      </c>
      <c r="J12" s="238">
        <v>366855.04499999998</v>
      </c>
      <c r="K12" s="157"/>
      <c r="L12" s="235" t="s">
        <v>51</v>
      </c>
      <c r="M12" s="240">
        <v>20237.543000000001</v>
      </c>
      <c r="N12" s="237">
        <v>86204.123999999996</v>
      </c>
      <c r="O12" s="241">
        <v>14329.849</v>
      </c>
      <c r="P12" s="242" t="s">
        <v>51</v>
      </c>
      <c r="Q12" s="240">
        <v>16487.449000000001</v>
      </c>
      <c r="R12" s="237">
        <v>74321.593999999997</v>
      </c>
      <c r="S12" s="243">
        <v>12034.672</v>
      </c>
      <c r="T12" s="157"/>
    </row>
    <row r="13" spans="1:21" ht="15">
      <c r="C13" s="244" t="s">
        <v>52</v>
      </c>
      <c r="D13" s="245">
        <v>151944.049</v>
      </c>
      <c r="E13" s="246">
        <v>646992.25100000005</v>
      </c>
      <c r="F13" s="247">
        <v>66228.918000000005</v>
      </c>
      <c r="G13" s="248" t="s">
        <v>52</v>
      </c>
      <c r="H13" s="245">
        <v>117287.351</v>
      </c>
      <c r="I13" s="246">
        <v>528663.93400000001</v>
      </c>
      <c r="J13" s="247">
        <v>57904.864999999998</v>
      </c>
      <c r="K13" s="157"/>
      <c r="L13" s="249" t="s">
        <v>52</v>
      </c>
      <c r="M13" s="245">
        <v>9296.3770000000004</v>
      </c>
      <c r="N13" s="246">
        <v>39579.788</v>
      </c>
      <c r="O13" s="250">
        <v>6183.8739999999998</v>
      </c>
      <c r="P13" s="248" t="s">
        <v>52</v>
      </c>
      <c r="Q13" s="245">
        <v>9562.5110000000004</v>
      </c>
      <c r="R13" s="246">
        <v>43097.281999999999</v>
      </c>
      <c r="S13" s="250">
        <v>6644.0129999999999</v>
      </c>
      <c r="T13" s="157"/>
    </row>
    <row r="14" spans="1:21" ht="15">
      <c r="C14" s="251" t="s">
        <v>53</v>
      </c>
      <c r="D14" s="252">
        <v>87490.062999999995</v>
      </c>
      <c r="E14" s="253">
        <v>372667.342</v>
      </c>
      <c r="F14" s="254">
        <v>31774.416000000001</v>
      </c>
      <c r="G14" s="255" t="s">
        <v>55</v>
      </c>
      <c r="H14" s="252">
        <v>66727.456000000006</v>
      </c>
      <c r="I14" s="253">
        <v>300795.34899999999</v>
      </c>
      <c r="J14" s="254">
        <v>30618.669000000002</v>
      </c>
      <c r="K14" s="157"/>
      <c r="L14" s="256" t="s">
        <v>53</v>
      </c>
      <c r="M14" s="252">
        <v>3025.3359999999998</v>
      </c>
      <c r="N14" s="253">
        <v>12883.128000000001</v>
      </c>
      <c r="O14" s="257">
        <v>1799.298</v>
      </c>
      <c r="P14" s="255" t="s">
        <v>64</v>
      </c>
      <c r="Q14" s="252">
        <v>1027.8789999999999</v>
      </c>
      <c r="R14" s="253">
        <v>4636.8050000000003</v>
      </c>
      <c r="S14" s="257">
        <v>921.38800000000003</v>
      </c>
      <c r="T14" s="157"/>
    </row>
    <row r="15" spans="1:21" ht="15">
      <c r="C15" s="251" t="s">
        <v>55</v>
      </c>
      <c r="D15" s="252">
        <v>56798.368999999999</v>
      </c>
      <c r="E15" s="253">
        <v>241827.734</v>
      </c>
      <c r="F15" s="254">
        <v>25256.213</v>
      </c>
      <c r="G15" s="255" t="s">
        <v>53</v>
      </c>
      <c r="H15" s="252">
        <v>65030.673000000003</v>
      </c>
      <c r="I15" s="253">
        <v>293144.75799999997</v>
      </c>
      <c r="J15" s="254">
        <v>27225.494999999999</v>
      </c>
      <c r="K15" s="157"/>
      <c r="L15" s="256" t="s">
        <v>67</v>
      </c>
      <c r="M15" s="252">
        <v>1731.223</v>
      </c>
      <c r="N15" s="253">
        <v>7388.9369999999999</v>
      </c>
      <c r="O15" s="257">
        <v>1087.4110000000001</v>
      </c>
      <c r="P15" s="255" t="s">
        <v>86</v>
      </c>
      <c r="Q15" s="252">
        <v>1008.3</v>
      </c>
      <c r="R15" s="253">
        <v>4548.598</v>
      </c>
      <c r="S15" s="257">
        <v>586.49599999999998</v>
      </c>
      <c r="T15" s="157"/>
    </row>
    <row r="16" spans="1:21" ht="15">
      <c r="C16" s="251" t="s">
        <v>86</v>
      </c>
      <c r="D16" s="252">
        <v>48194.341</v>
      </c>
      <c r="E16" s="253">
        <v>205220.103</v>
      </c>
      <c r="F16" s="254">
        <v>29186.963</v>
      </c>
      <c r="G16" s="255" t="s">
        <v>86</v>
      </c>
      <c r="H16" s="252">
        <v>63097.622000000003</v>
      </c>
      <c r="I16" s="253">
        <v>284437.09999999998</v>
      </c>
      <c r="J16" s="254">
        <v>36864.546999999999</v>
      </c>
      <c r="K16" s="157"/>
      <c r="L16" s="256" t="s">
        <v>65</v>
      </c>
      <c r="M16" s="252">
        <v>1220.577</v>
      </c>
      <c r="N16" s="253">
        <v>5202.3980000000001</v>
      </c>
      <c r="O16" s="257">
        <v>1001.11</v>
      </c>
      <c r="P16" s="255" t="s">
        <v>65</v>
      </c>
      <c r="Q16" s="252">
        <v>954.55399999999997</v>
      </c>
      <c r="R16" s="253">
        <v>4302.5140000000001</v>
      </c>
      <c r="S16" s="257">
        <v>961.49099999999999</v>
      </c>
      <c r="T16" s="157"/>
    </row>
    <row r="17" spans="3:20" ht="15">
      <c r="C17" s="251" t="s">
        <v>54</v>
      </c>
      <c r="D17" s="252">
        <v>42734.614000000001</v>
      </c>
      <c r="E17" s="253">
        <v>181965.38500000001</v>
      </c>
      <c r="F17" s="254">
        <v>21561.172999999999</v>
      </c>
      <c r="G17" s="255" t="s">
        <v>54</v>
      </c>
      <c r="H17" s="252">
        <v>33153.531000000003</v>
      </c>
      <c r="I17" s="253">
        <v>149440.90599999999</v>
      </c>
      <c r="J17" s="254">
        <v>17934.117999999999</v>
      </c>
      <c r="K17" s="157"/>
      <c r="L17" s="256" t="s">
        <v>55</v>
      </c>
      <c r="M17" s="252">
        <v>1022.646</v>
      </c>
      <c r="N17" s="253">
        <v>4357.6930000000002</v>
      </c>
      <c r="O17" s="257">
        <v>427.05799999999999</v>
      </c>
      <c r="P17" s="255" t="s">
        <v>54</v>
      </c>
      <c r="Q17" s="252">
        <v>828.58</v>
      </c>
      <c r="R17" s="253">
        <v>3734.9349999999999</v>
      </c>
      <c r="S17" s="257">
        <v>515.96799999999996</v>
      </c>
      <c r="T17" s="157"/>
    </row>
    <row r="18" spans="3:20" ht="15">
      <c r="C18" s="251" t="s">
        <v>63</v>
      </c>
      <c r="D18" s="252">
        <v>36427.428999999996</v>
      </c>
      <c r="E18" s="253">
        <v>155123.16699999999</v>
      </c>
      <c r="F18" s="254">
        <v>11643.478999999999</v>
      </c>
      <c r="G18" s="255" t="s">
        <v>63</v>
      </c>
      <c r="H18" s="252">
        <v>30704.687000000002</v>
      </c>
      <c r="I18" s="253">
        <v>138387.20199999999</v>
      </c>
      <c r="J18" s="254">
        <v>13859.302</v>
      </c>
      <c r="K18" s="157"/>
      <c r="L18" s="256" t="s">
        <v>82</v>
      </c>
      <c r="M18" s="252">
        <v>979.97699999999998</v>
      </c>
      <c r="N18" s="253">
        <v>4173.6180000000004</v>
      </c>
      <c r="O18" s="257">
        <v>845.33900000000006</v>
      </c>
      <c r="P18" s="255" t="s">
        <v>60</v>
      </c>
      <c r="Q18" s="252">
        <v>823.47799999999995</v>
      </c>
      <c r="R18" s="253">
        <v>3710.6610000000001</v>
      </c>
      <c r="S18" s="257">
        <v>676.97299999999996</v>
      </c>
      <c r="T18" s="157"/>
    </row>
    <row r="19" spans="3:20" ht="15">
      <c r="C19" s="251" t="s">
        <v>57</v>
      </c>
      <c r="D19" s="252">
        <v>26819.753000000001</v>
      </c>
      <c r="E19" s="253">
        <v>114223.224</v>
      </c>
      <c r="F19" s="254">
        <v>14635.706</v>
      </c>
      <c r="G19" s="255" t="s">
        <v>135</v>
      </c>
      <c r="H19" s="252">
        <v>21413.032999999999</v>
      </c>
      <c r="I19" s="253">
        <v>96564.637000000002</v>
      </c>
      <c r="J19" s="254">
        <v>26477.557000000001</v>
      </c>
      <c r="K19" s="157"/>
      <c r="L19" s="256" t="s">
        <v>64</v>
      </c>
      <c r="M19" s="252">
        <v>920.32399999999996</v>
      </c>
      <c r="N19" s="253">
        <v>3918.8380000000002</v>
      </c>
      <c r="O19" s="257">
        <v>994.81100000000004</v>
      </c>
      <c r="P19" s="255" t="s">
        <v>55</v>
      </c>
      <c r="Q19" s="252">
        <v>674.726</v>
      </c>
      <c r="R19" s="253">
        <v>3043.8380000000002</v>
      </c>
      <c r="S19" s="257">
        <v>484.291</v>
      </c>
      <c r="T19" s="157"/>
    </row>
    <row r="20" spans="3:20" ht="15">
      <c r="C20" s="251" t="s">
        <v>58</v>
      </c>
      <c r="D20" s="252">
        <v>20614.516</v>
      </c>
      <c r="E20" s="253">
        <v>87789.883000000002</v>
      </c>
      <c r="F20" s="254">
        <v>8895.0220000000008</v>
      </c>
      <c r="G20" s="255" t="s">
        <v>57</v>
      </c>
      <c r="H20" s="252">
        <v>20909.623</v>
      </c>
      <c r="I20" s="253">
        <v>94251.808999999994</v>
      </c>
      <c r="J20" s="254">
        <v>11988.123</v>
      </c>
      <c r="K20" s="157"/>
      <c r="L20" s="256" t="s">
        <v>86</v>
      </c>
      <c r="M20" s="252">
        <v>864.46100000000001</v>
      </c>
      <c r="N20" s="253">
        <v>3684.835</v>
      </c>
      <c r="O20" s="257">
        <v>930.85599999999999</v>
      </c>
      <c r="P20" s="255" t="s">
        <v>216</v>
      </c>
      <c r="Q20" s="252">
        <v>489.93700000000001</v>
      </c>
      <c r="R20" s="253">
        <v>2212.268</v>
      </c>
      <c r="S20" s="257">
        <v>180.834</v>
      </c>
      <c r="T20" s="157"/>
    </row>
    <row r="21" spans="3:20" ht="15">
      <c r="C21" s="251" t="s">
        <v>62</v>
      </c>
      <c r="D21" s="252">
        <v>16127.183999999999</v>
      </c>
      <c r="E21" s="253">
        <v>68684.471000000005</v>
      </c>
      <c r="F21" s="254">
        <v>10105.022999999999</v>
      </c>
      <c r="G21" s="255" t="s">
        <v>58</v>
      </c>
      <c r="H21" s="252">
        <v>16830.530999999999</v>
      </c>
      <c r="I21" s="253">
        <v>75870.347999999998</v>
      </c>
      <c r="J21" s="254">
        <v>8622.0300000000007</v>
      </c>
      <c r="K21" s="157"/>
      <c r="L21" s="256" t="s">
        <v>60</v>
      </c>
      <c r="M21" s="252">
        <v>455.28300000000002</v>
      </c>
      <c r="N21" s="253">
        <v>1939.66</v>
      </c>
      <c r="O21" s="257">
        <v>214.79400000000001</v>
      </c>
      <c r="P21" s="255" t="s">
        <v>67</v>
      </c>
      <c r="Q21" s="252">
        <v>209.93799999999999</v>
      </c>
      <c r="R21" s="253">
        <v>944.68100000000004</v>
      </c>
      <c r="S21" s="257">
        <v>135.1</v>
      </c>
      <c r="T21" s="157"/>
    </row>
    <row r="22" spans="3:20" ht="15">
      <c r="C22" s="251" t="s">
        <v>79</v>
      </c>
      <c r="D22" s="252">
        <v>16074.723</v>
      </c>
      <c r="E22" s="253">
        <v>68452.910999999993</v>
      </c>
      <c r="F22" s="254">
        <v>11000.620999999999</v>
      </c>
      <c r="G22" s="255" t="s">
        <v>62</v>
      </c>
      <c r="H22" s="252">
        <v>14663.376</v>
      </c>
      <c r="I22" s="253">
        <v>66099.702000000005</v>
      </c>
      <c r="J22" s="254">
        <v>10210.144</v>
      </c>
      <c r="K22" s="157"/>
      <c r="L22" s="256" t="s">
        <v>58</v>
      </c>
      <c r="M22" s="252">
        <v>157.381</v>
      </c>
      <c r="N22" s="253">
        <v>671.072</v>
      </c>
      <c r="O22" s="257">
        <v>256.69799999999998</v>
      </c>
      <c r="P22" s="255" t="s">
        <v>58</v>
      </c>
      <c r="Q22" s="252">
        <v>205.76</v>
      </c>
      <c r="R22" s="253">
        <v>927.899</v>
      </c>
      <c r="S22" s="257">
        <v>311.70999999999998</v>
      </c>
      <c r="T22" s="157"/>
    </row>
    <row r="23" spans="3:20" ht="15">
      <c r="C23" s="251" t="s">
        <v>64</v>
      </c>
      <c r="D23" s="252">
        <v>14828.286</v>
      </c>
      <c r="E23" s="253">
        <v>63139.290999999997</v>
      </c>
      <c r="F23" s="254">
        <v>8687.884</v>
      </c>
      <c r="G23" s="255" t="s">
        <v>79</v>
      </c>
      <c r="H23" s="252">
        <v>13874.944</v>
      </c>
      <c r="I23" s="253">
        <v>62546.211000000003</v>
      </c>
      <c r="J23" s="254">
        <v>9380.0580000000009</v>
      </c>
      <c r="K23" s="157"/>
      <c r="L23" s="256" t="s">
        <v>237</v>
      </c>
      <c r="M23" s="252">
        <v>119.768</v>
      </c>
      <c r="N23" s="253">
        <v>511.79</v>
      </c>
      <c r="O23" s="257">
        <v>38.692999999999998</v>
      </c>
      <c r="P23" s="255" t="s">
        <v>63</v>
      </c>
      <c r="Q23" s="252">
        <v>189.846</v>
      </c>
      <c r="R23" s="253">
        <v>854.29300000000001</v>
      </c>
      <c r="S23" s="257">
        <v>164.03800000000001</v>
      </c>
      <c r="T23" s="157"/>
    </row>
    <row r="24" spans="3:20" ht="15">
      <c r="C24" s="251" t="s">
        <v>61</v>
      </c>
      <c r="D24" s="252">
        <v>13142.081</v>
      </c>
      <c r="E24" s="253">
        <v>55985.025000000001</v>
      </c>
      <c r="F24" s="254">
        <v>9655.1460000000006</v>
      </c>
      <c r="G24" s="255" t="s">
        <v>64</v>
      </c>
      <c r="H24" s="252">
        <v>12112.817999999999</v>
      </c>
      <c r="I24" s="253">
        <v>54616.161</v>
      </c>
      <c r="J24" s="254">
        <v>6279.9350000000004</v>
      </c>
      <c r="K24" s="157"/>
      <c r="L24" s="256" t="s">
        <v>54</v>
      </c>
      <c r="M24" s="252">
        <v>118.738</v>
      </c>
      <c r="N24" s="253">
        <v>505.52</v>
      </c>
      <c r="O24" s="257">
        <v>102.84</v>
      </c>
      <c r="P24" s="255" t="s">
        <v>66</v>
      </c>
      <c r="Q24" s="252">
        <v>142.41399999999999</v>
      </c>
      <c r="R24" s="253">
        <v>642.40300000000002</v>
      </c>
      <c r="S24" s="257">
        <v>169.506</v>
      </c>
      <c r="T24" s="157"/>
    </row>
    <row r="25" spans="3:20" ht="15">
      <c r="C25" s="251" t="s">
        <v>56</v>
      </c>
      <c r="D25" s="252">
        <v>11128.09</v>
      </c>
      <c r="E25" s="253">
        <v>47382.383999999998</v>
      </c>
      <c r="F25" s="254">
        <v>4039.4679999999998</v>
      </c>
      <c r="G25" s="255" t="s">
        <v>66</v>
      </c>
      <c r="H25" s="252">
        <v>9747.1569999999992</v>
      </c>
      <c r="I25" s="253">
        <v>43934.148000000001</v>
      </c>
      <c r="J25" s="254">
        <v>3572.096</v>
      </c>
      <c r="K25" s="157"/>
      <c r="L25" s="256" t="s">
        <v>62</v>
      </c>
      <c r="M25" s="252">
        <v>91.622</v>
      </c>
      <c r="N25" s="253">
        <v>390.82400000000001</v>
      </c>
      <c r="O25" s="257">
        <v>48.683999999999997</v>
      </c>
      <c r="P25" s="255" t="s">
        <v>57</v>
      </c>
      <c r="Q25" s="252">
        <v>82.9</v>
      </c>
      <c r="R25" s="253">
        <v>373.03399999999999</v>
      </c>
      <c r="S25" s="257">
        <v>53.546999999999997</v>
      </c>
      <c r="T25" s="157"/>
    </row>
    <row r="26" spans="3:20" ht="15">
      <c r="C26" s="251" t="s">
        <v>66</v>
      </c>
      <c r="D26" s="252">
        <v>10123.043</v>
      </c>
      <c r="E26" s="253">
        <v>43118.593000000001</v>
      </c>
      <c r="F26" s="254">
        <v>3405.61</v>
      </c>
      <c r="G26" s="255" t="s">
        <v>67</v>
      </c>
      <c r="H26" s="252">
        <v>7702.2250000000004</v>
      </c>
      <c r="I26" s="253">
        <v>34704.487999999998</v>
      </c>
      <c r="J26" s="254">
        <v>23345.442999999999</v>
      </c>
      <c r="K26" s="157"/>
      <c r="L26" s="256" t="s">
        <v>66</v>
      </c>
      <c r="M26" s="252">
        <v>69.313999999999993</v>
      </c>
      <c r="N26" s="253">
        <v>294.79300000000001</v>
      </c>
      <c r="O26" s="257">
        <v>79.682000000000002</v>
      </c>
      <c r="P26" s="255" t="s">
        <v>212</v>
      </c>
      <c r="Q26" s="252">
        <v>77.501000000000005</v>
      </c>
      <c r="R26" s="253">
        <v>350.59199999999998</v>
      </c>
      <c r="S26" s="257">
        <v>26.914999999999999</v>
      </c>
      <c r="T26" s="157"/>
    </row>
    <row r="27" spans="3:20" ht="15">
      <c r="C27" s="251" t="s">
        <v>238</v>
      </c>
      <c r="D27" s="252">
        <v>8693.4390000000003</v>
      </c>
      <c r="E27" s="253">
        <v>37030.553</v>
      </c>
      <c r="F27" s="254">
        <v>6356.1019999999999</v>
      </c>
      <c r="G27" s="255" t="s">
        <v>167</v>
      </c>
      <c r="H27" s="252">
        <v>7343.5460000000003</v>
      </c>
      <c r="I27" s="253">
        <v>33071.398999999998</v>
      </c>
      <c r="J27" s="254">
        <v>8818.884</v>
      </c>
      <c r="K27" s="157"/>
      <c r="L27" s="256" t="s">
        <v>57</v>
      </c>
      <c r="M27" s="252">
        <v>48.25</v>
      </c>
      <c r="N27" s="253">
        <v>205.71199999999999</v>
      </c>
      <c r="O27" s="257">
        <v>225.137</v>
      </c>
      <c r="P27" s="255" t="s">
        <v>79</v>
      </c>
      <c r="Q27" s="252">
        <v>75.114999999999995</v>
      </c>
      <c r="R27" s="253">
        <v>338.07799999999997</v>
      </c>
      <c r="S27" s="257">
        <v>41.686999999999998</v>
      </c>
      <c r="T27" s="157"/>
    </row>
    <row r="28" spans="3:20" ht="15">
      <c r="C28" s="251" t="s">
        <v>135</v>
      </c>
      <c r="D28" s="252">
        <v>8257.4539999999997</v>
      </c>
      <c r="E28" s="253">
        <v>35156.982000000004</v>
      </c>
      <c r="F28" s="254">
        <v>11216.33</v>
      </c>
      <c r="G28" s="255" t="s">
        <v>56</v>
      </c>
      <c r="H28" s="252">
        <v>6646.8159999999998</v>
      </c>
      <c r="I28" s="253">
        <v>29963.48</v>
      </c>
      <c r="J28" s="254">
        <v>2987.2350000000001</v>
      </c>
      <c r="K28" s="157"/>
      <c r="L28" s="256" t="s">
        <v>72</v>
      </c>
      <c r="M28" s="252">
        <v>38.787999999999997</v>
      </c>
      <c r="N28" s="253">
        <v>165.57900000000001</v>
      </c>
      <c r="O28" s="257">
        <v>40.85</v>
      </c>
      <c r="P28" s="255" t="s">
        <v>53</v>
      </c>
      <c r="Q28" s="252">
        <v>53.886000000000003</v>
      </c>
      <c r="R28" s="253">
        <v>242.477</v>
      </c>
      <c r="S28" s="257">
        <v>59.8</v>
      </c>
      <c r="T28" s="157"/>
    </row>
    <row r="29" spans="3:20" ht="15">
      <c r="C29" s="258" t="s">
        <v>81</v>
      </c>
      <c r="D29" s="157"/>
      <c r="E29" s="157"/>
      <c r="F29" s="157"/>
      <c r="G29" s="157"/>
      <c r="H29" s="157"/>
      <c r="I29" s="157"/>
      <c r="J29" s="157"/>
      <c r="K29" s="157"/>
      <c r="L29" s="258" t="s">
        <v>81</v>
      </c>
      <c r="M29" s="157"/>
      <c r="N29" s="157"/>
      <c r="O29" s="157"/>
      <c r="P29" s="225"/>
      <c r="Q29" s="225"/>
      <c r="R29" s="225"/>
      <c r="S29" s="157"/>
      <c r="T29" s="157"/>
    </row>
    <row r="30" spans="3:20" ht="15">
      <c r="C30" s="157"/>
      <c r="D30" s="157"/>
      <c r="E30" s="157"/>
      <c r="F30" s="157"/>
      <c r="G30" s="157"/>
      <c r="H30" s="157"/>
      <c r="I30" s="157"/>
      <c r="J30" s="157"/>
      <c r="K30" s="157"/>
      <c r="L30" s="258"/>
      <c r="M30" s="157"/>
      <c r="N30" s="157"/>
      <c r="O30" s="157"/>
      <c r="P30" s="225"/>
      <c r="Q30" s="225"/>
      <c r="R30" s="225"/>
      <c r="S30" s="157"/>
      <c r="T30" s="157"/>
    </row>
    <row r="31" spans="3:20" ht="15">
      <c r="C31" s="157"/>
      <c r="D31" s="157"/>
      <c r="E31" s="157"/>
      <c r="F31" s="157"/>
      <c r="G31" s="157"/>
      <c r="H31" s="157"/>
      <c r="I31" s="157"/>
      <c r="J31" s="157"/>
      <c r="K31" s="157"/>
      <c r="L31" s="258"/>
      <c r="M31" s="157"/>
      <c r="N31" s="157"/>
      <c r="O31" s="157"/>
      <c r="P31" s="225"/>
      <c r="Q31" s="225"/>
      <c r="R31" s="225"/>
      <c r="S31" s="157"/>
      <c r="T31" s="157"/>
    </row>
    <row r="32" spans="3:20" ht="15">
      <c r="C32" s="225" t="s">
        <v>76</v>
      </c>
      <c r="D32" s="225"/>
      <c r="E32" s="225"/>
      <c r="F32" s="225"/>
      <c r="G32" s="225"/>
      <c r="H32" s="225"/>
      <c r="I32" s="225"/>
      <c r="J32" s="226"/>
      <c r="K32" s="157"/>
      <c r="L32" s="225" t="s">
        <v>76</v>
      </c>
      <c r="M32" s="225"/>
      <c r="N32" s="225"/>
      <c r="O32" s="225"/>
      <c r="P32" s="225"/>
      <c r="Q32" s="225"/>
      <c r="R32" s="225"/>
      <c r="S32" s="157"/>
      <c r="T32" s="157"/>
    </row>
    <row r="33" spans="3:20" ht="15.75" thickBot="1">
      <c r="C33" s="227" t="s">
        <v>74</v>
      </c>
      <c r="D33" s="226"/>
      <c r="E33" s="226"/>
      <c r="F33" s="226"/>
      <c r="G33" s="226"/>
      <c r="H33" s="226"/>
      <c r="I33" s="226"/>
      <c r="J33" s="226"/>
      <c r="K33" s="157"/>
      <c r="L33" s="227" t="s">
        <v>74</v>
      </c>
      <c r="M33" s="226"/>
      <c r="N33" s="226"/>
      <c r="O33" s="226"/>
      <c r="P33" s="226"/>
      <c r="Q33" s="226"/>
      <c r="R33" s="226"/>
      <c r="S33" s="157"/>
      <c r="T33" s="157"/>
    </row>
    <row r="34" spans="3:20" ht="15" thickBot="1">
      <c r="C34" s="228" t="s">
        <v>70</v>
      </c>
      <c r="D34" s="228"/>
      <c r="E34" s="229"/>
      <c r="F34" s="229"/>
      <c r="G34" s="229"/>
      <c r="H34" s="229"/>
      <c r="I34" s="229"/>
      <c r="J34" s="230"/>
      <c r="K34" s="157"/>
      <c r="L34" s="228" t="s">
        <v>71</v>
      </c>
      <c r="M34" s="229"/>
      <c r="N34" s="229"/>
      <c r="O34" s="229"/>
      <c r="P34" s="229"/>
      <c r="Q34" s="229"/>
      <c r="R34" s="229"/>
      <c r="S34" s="230"/>
      <c r="T34" s="157"/>
    </row>
    <row r="35" spans="3:20" ht="15" thickBot="1">
      <c r="C35" s="231" t="s">
        <v>235</v>
      </c>
      <c r="D35" s="232"/>
      <c r="E35" s="233"/>
      <c r="F35" s="234"/>
      <c r="G35" s="231"/>
      <c r="H35" s="232" t="s">
        <v>236</v>
      </c>
      <c r="I35" s="233"/>
      <c r="J35" s="234"/>
      <c r="K35" s="157"/>
      <c r="L35" s="231" t="s">
        <v>235</v>
      </c>
      <c r="M35" s="232"/>
      <c r="N35" s="233"/>
      <c r="O35" s="234"/>
      <c r="P35" s="231"/>
      <c r="Q35" s="232" t="s">
        <v>236</v>
      </c>
      <c r="R35" s="233"/>
      <c r="S35" s="234"/>
      <c r="T35" s="157"/>
    </row>
    <row r="36" spans="3:20" ht="43.5" thickBot="1">
      <c r="C36" s="22" t="s">
        <v>48</v>
      </c>
      <c r="D36" s="23" t="s">
        <v>49</v>
      </c>
      <c r="E36" s="12" t="s">
        <v>75</v>
      </c>
      <c r="F36" s="6" t="s">
        <v>50</v>
      </c>
      <c r="G36" s="7" t="s">
        <v>48</v>
      </c>
      <c r="H36" s="4" t="s">
        <v>49</v>
      </c>
      <c r="I36" s="12" t="s">
        <v>75</v>
      </c>
      <c r="J36" s="6" t="s">
        <v>50</v>
      </c>
      <c r="K36" s="157"/>
      <c r="L36" s="3" t="s">
        <v>48</v>
      </c>
      <c r="M36" s="4" t="s">
        <v>49</v>
      </c>
      <c r="N36" s="5" t="s">
        <v>75</v>
      </c>
      <c r="O36" s="6" t="s">
        <v>50</v>
      </c>
      <c r="P36" s="3" t="s">
        <v>48</v>
      </c>
      <c r="Q36" s="4" t="s">
        <v>49</v>
      </c>
      <c r="R36" s="5" t="s">
        <v>75</v>
      </c>
      <c r="S36" s="6" t="s">
        <v>50</v>
      </c>
      <c r="T36" s="157"/>
    </row>
    <row r="37" spans="3:20" ht="15.75" thickBot="1">
      <c r="C37" s="259" t="s">
        <v>51</v>
      </c>
      <c r="D37" s="260">
        <v>16916.550999999999</v>
      </c>
      <c r="E37" s="261">
        <v>72056.365999999995</v>
      </c>
      <c r="F37" s="262">
        <v>7790.6890000000003</v>
      </c>
      <c r="G37" s="242" t="s">
        <v>51</v>
      </c>
      <c r="H37" s="263">
        <v>15094.948</v>
      </c>
      <c r="I37" s="264">
        <v>68018.606</v>
      </c>
      <c r="J37" s="265">
        <v>8854.7099999999991</v>
      </c>
      <c r="K37" s="157"/>
      <c r="L37" s="259" t="s">
        <v>51</v>
      </c>
      <c r="M37" s="266">
        <v>41720.017</v>
      </c>
      <c r="N37" s="267">
        <v>177651.47399999999</v>
      </c>
      <c r="O37" s="238">
        <v>24243.987000000001</v>
      </c>
      <c r="P37" s="268" t="s">
        <v>51</v>
      </c>
      <c r="Q37" s="266">
        <v>34289.300999999999</v>
      </c>
      <c r="R37" s="237">
        <v>154592.277</v>
      </c>
      <c r="S37" s="238">
        <v>20672.633000000002</v>
      </c>
      <c r="T37" s="157"/>
    </row>
    <row r="38" spans="3:20" ht="15">
      <c r="C38" s="269" t="s">
        <v>52</v>
      </c>
      <c r="D38" s="270">
        <v>9450.8109999999997</v>
      </c>
      <c r="E38" s="271">
        <v>40254.099000000002</v>
      </c>
      <c r="F38" s="272">
        <v>6488.7129999999997</v>
      </c>
      <c r="G38" s="273" t="s">
        <v>52</v>
      </c>
      <c r="H38" s="274">
        <v>9025.2170000000006</v>
      </c>
      <c r="I38" s="275">
        <v>40662.949000000001</v>
      </c>
      <c r="J38" s="276">
        <v>6822.33</v>
      </c>
      <c r="K38" s="157"/>
      <c r="L38" s="277" t="s">
        <v>52</v>
      </c>
      <c r="M38" s="278">
        <v>9540.393</v>
      </c>
      <c r="N38" s="279">
        <v>40610.298999999999</v>
      </c>
      <c r="O38" s="280">
        <v>3269.01</v>
      </c>
      <c r="P38" s="277" t="s">
        <v>52</v>
      </c>
      <c r="Q38" s="281">
        <v>8099.9520000000002</v>
      </c>
      <c r="R38" s="282">
        <v>36522.591</v>
      </c>
      <c r="S38" s="247">
        <v>1759.5319999999999</v>
      </c>
      <c r="T38" s="157"/>
    </row>
    <row r="39" spans="3:20" ht="15">
      <c r="C39" s="283" t="s">
        <v>67</v>
      </c>
      <c r="D39" s="284">
        <v>4672.2659999999996</v>
      </c>
      <c r="E39" s="285">
        <v>19902.451000000001</v>
      </c>
      <c r="F39" s="286">
        <v>570.46100000000001</v>
      </c>
      <c r="G39" s="249" t="s">
        <v>67</v>
      </c>
      <c r="H39" s="245">
        <v>3169.625</v>
      </c>
      <c r="I39" s="287">
        <v>14288.888999999999</v>
      </c>
      <c r="J39" s="288">
        <v>418.36399999999998</v>
      </c>
      <c r="K39" s="157"/>
      <c r="L39" s="289" t="s">
        <v>86</v>
      </c>
      <c r="M39" s="290">
        <v>6254.0159999999996</v>
      </c>
      <c r="N39" s="291">
        <v>26633.914000000001</v>
      </c>
      <c r="O39" s="292">
        <v>2172.2829999999999</v>
      </c>
      <c r="P39" s="289" t="s">
        <v>86</v>
      </c>
      <c r="Q39" s="293">
        <v>7011.8770000000004</v>
      </c>
      <c r="R39" s="294">
        <v>31609.505000000001</v>
      </c>
      <c r="S39" s="254">
        <v>3719.9409999999998</v>
      </c>
      <c r="T39" s="157"/>
    </row>
    <row r="40" spans="3:20" ht="15">
      <c r="C40" s="283" t="s">
        <v>59</v>
      </c>
      <c r="D40" s="284">
        <v>708.34500000000003</v>
      </c>
      <c r="E40" s="285">
        <v>3018.2330000000002</v>
      </c>
      <c r="F40" s="286">
        <v>81.521000000000001</v>
      </c>
      <c r="G40" s="256" t="s">
        <v>86</v>
      </c>
      <c r="H40" s="252">
        <v>1088.3699999999999</v>
      </c>
      <c r="I40" s="295">
        <v>4907.2860000000001</v>
      </c>
      <c r="J40" s="296">
        <v>1239.2139999999999</v>
      </c>
      <c r="K40" s="157"/>
      <c r="L40" s="289" t="s">
        <v>64</v>
      </c>
      <c r="M40" s="290">
        <v>5433.6509999999998</v>
      </c>
      <c r="N40" s="291">
        <v>23138.745999999999</v>
      </c>
      <c r="O40" s="292">
        <v>5176.9009999999998</v>
      </c>
      <c r="P40" s="289" t="s">
        <v>64</v>
      </c>
      <c r="Q40" s="293">
        <v>5063.4470000000001</v>
      </c>
      <c r="R40" s="294">
        <v>22823.767</v>
      </c>
      <c r="S40" s="254">
        <v>5073.3999999999996</v>
      </c>
      <c r="T40" s="157"/>
    </row>
    <row r="41" spans="3:20" ht="15">
      <c r="C41" s="283" t="s">
        <v>86</v>
      </c>
      <c r="D41" s="284">
        <v>587.755</v>
      </c>
      <c r="E41" s="285">
        <v>2502.7660000000001</v>
      </c>
      <c r="F41" s="286">
        <v>531.16399999999999</v>
      </c>
      <c r="G41" s="256" t="s">
        <v>57</v>
      </c>
      <c r="H41" s="252">
        <v>657.18100000000004</v>
      </c>
      <c r="I41" s="295">
        <v>2962.2440000000001</v>
      </c>
      <c r="J41" s="296">
        <v>93.576999999999998</v>
      </c>
      <c r="K41" s="157"/>
      <c r="L41" s="289" t="s">
        <v>54</v>
      </c>
      <c r="M41" s="290">
        <v>4787.598</v>
      </c>
      <c r="N41" s="291">
        <v>20373.733</v>
      </c>
      <c r="O41" s="292">
        <v>2781.74</v>
      </c>
      <c r="P41" s="289" t="s">
        <v>54</v>
      </c>
      <c r="Q41" s="293">
        <v>3544.7570000000001</v>
      </c>
      <c r="R41" s="294">
        <v>15985.394</v>
      </c>
      <c r="S41" s="254">
        <v>2941.1669999999999</v>
      </c>
      <c r="T41" s="157"/>
    </row>
    <row r="42" spans="3:20" ht="15">
      <c r="C42" s="283" t="s">
        <v>57</v>
      </c>
      <c r="D42" s="284">
        <v>545.02200000000005</v>
      </c>
      <c r="E42" s="285">
        <v>2321.0929999999998</v>
      </c>
      <c r="F42" s="286">
        <v>70.634</v>
      </c>
      <c r="G42" s="256" t="s">
        <v>83</v>
      </c>
      <c r="H42" s="252">
        <v>456.80599999999998</v>
      </c>
      <c r="I42" s="295">
        <v>2055.5349999999999</v>
      </c>
      <c r="J42" s="296">
        <v>151.19999999999999</v>
      </c>
      <c r="K42" s="157"/>
      <c r="L42" s="289" t="s">
        <v>57</v>
      </c>
      <c r="M42" s="290">
        <v>3314.9389999999999</v>
      </c>
      <c r="N42" s="291">
        <v>14112.491</v>
      </c>
      <c r="O42" s="292">
        <v>5683.7030000000004</v>
      </c>
      <c r="P42" s="289" t="s">
        <v>60</v>
      </c>
      <c r="Q42" s="293">
        <v>3162.63</v>
      </c>
      <c r="R42" s="294">
        <v>14257.95</v>
      </c>
      <c r="S42" s="254">
        <v>361.02300000000002</v>
      </c>
      <c r="T42" s="157"/>
    </row>
    <row r="43" spans="3:20" ht="15">
      <c r="C43" s="283" t="s">
        <v>68</v>
      </c>
      <c r="D43" s="284">
        <v>510.34399999999999</v>
      </c>
      <c r="E43" s="285">
        <v>2172.91</v>
      </c>
      <c r="F43" s="286">
        <v>12.252000000000001</v>
      </c>
      <c r="G43" s="256" t="s">
        <v>62</v>
      </c>
      <c r="H43" s="252">
        <v>413.23</v>
      </c>
      <c r="I43" s="295">
        <v>1860.973</v>
      </c>
      <c r="J43" s="296">
        <v>116.989</v>
      </c>
      <c r="K43" s="157"/>
      <c r="L43" s="289" t="s">
        <v>60</v>
      </c>
      <c r="M43" s="290">
        <v>3185.1660000000002</v>
      </c>
      <c r="N43" s="291">
        <v>13567.050999999999</v>
      </c>
      <c r="O43" s="292">
        <v>281.99599999999998</v>
      </c>
      <c r="P43" s="289" t="s">
        <v>57</v>
      </c>
      <c r="Q43" s="293">
        <v>1927.876</v>
      </c>
      <c r="R43" s="294">
        <v>8679.9449999999997</v>
      </c>
      <c r="S43" s="254">
        <v>3740.3829999999998</v>
      </c>
      <c r="T43" s="157"/>
    </row>
    <row r="44" spans="3:20" ht="15">
      <c r="C44" s="283" t="s">
        <v>54</v>
      </c>
      <c r="D44" s="297">
        <v>174.53899999999999</v>
      </c>
      <c r="E44" s="298">
        <v>744.84100000000001</v>
      </c>
      <c r="F44" s="299">
        <v>12.829000000000001</v>
      </c>
      <c r="G44" s="300" t="s">
        <v>64</v>
      </c>
      <c r="H44" s="301">
        <v>167.958</v>
      </c>
      <c r="I44" s="302">
        <v>755.77800000000002</v>
      </c>
      <c r="J44" s="303">
        <v>8.98</v>
      </c>
      <c r="K44" s="157"/>
      <c r="L44" s="289" t="s">
        <v>53</v>
      </c>
      <c r="M44" s="290">
        <v>2654.904</v>
      </c>
      <c r="N44" s="291">
        <v>11325.755999999999</v>
      </c>
      <c r="O44" s="292">
        <v>34.259</v>
      </c>
      <c r="P44" s="289" t="s">
        <v>55</v>
      </c>
      <c r="Q44" s="293">
        <v>1748.6510000000001</v>
      </c>
      <c r="R44" s="294">
        <v>7873.84</v>
      </c>
      <c r="S44" s="254">
        <v>226.68199999999999</v>
      </c>
      <c r="T44" s="157"/>
    </row>
    <row r="45" spans="3:20" ht="15">
      <c r="C45" s="283" t="s">
        <v>62</v>
      </c>
      <c r="D45" s="284">
        <v>161.97499999999999</v>
      </c>
      <c r="E45" s="285">
        <v>690.11</v>
      </c>
      <c r="F45" s="286">
        <v>11.128</v>
      </c>
      <c r="G45" s="256" t="s">
        <v>54</v>
      </c>
      <c r="H45" s="252">
        <v>73.614999999999995</v>
      </c>
      <c r="I45" s="304">
        <v>331.70400000000001</v>
      </c>
      <c r="J45" s="296">
        <v>2.4910000000000001</v>
      </c>
      <c r="K45" s="157"/>
      <c r="L45" s="289" t="s">
        <v>56</v>
      </c>
      <c r="M45" s="290">
        <v>2520.6469999999999</v>
      </c>
      <c r="N45" s="291">
        <v>10735.937</v>
      </c>
      <c r="O45" s="292">
        <v>187.226</v>
      </c>
      <c r="P45" s="289" t="s">
        <v>53</v>
      </c>
      <c r="Q45" s="293">
        <v>1353.356</v>
      </c>
      <c r="R45" s="294">
        <v>6122.1750000000002</v>
      </c>
      <c r="S45" s="254">
        <v>2.2869999999999999</v>
      </c>
      <c r="T45" s="157"/>
    </row>
    <row r="46" spans="3:20" ht="15">
      <c r="C46" s="283" t="s">
        <v>79</v>
      </c>
      <c r="D46" s="284">
        <v>80.75</v>
      </c>
      <c r="E46" s="285">
        <v>344.35199999999998</v>
      </c>
      <c r="F46" s="286">
        <v>11.282</v>
      </c>
      <c r="G46" s="256" t="s">
        <v>55</v>
      </c>
      <c r="H46" s="252">
        <v>34.536000000000001</v>
      </c>
      <c r="I46" s="304">
        <v>155.405</v>
      </c>
      <c r="J46" s="296">
        <v>1.2250000000000001</v>
      </c>
      <c r="K46" s="157"/>
      <c r="L46" s="289" t="s">
        <v>65</v>
      </c>
      <c r="M46" s="290">
        <v>1426.971</v>
      </c>
      <c r="N46" s="291">
        <v>6079.1580000000004</v>
      </c>
      <c r="O46" s="292">
        <v>2086.5569999999998</v>
      </c>
      <c r="P46" s="289" t="s">
        <v>56</v>
      </c>
      <c r="Q46" s="293">
        <v>1004.705</v>
      </c>
      <c r="R46" s="294">
        <v>4527.5150000000003</v>
      </c>
      <c r="S46" s="254">
        <v>39.225000000000001</v>
      </c>
      <c r="T46" s="157"/>
    </row>
    <row r="47" spans="3:20" ht="15">
      <c r="C47" s="283" t="s">
        <v>131</v>
      </c>
      <c r="D47" s="284">
        <v>24.094999999999999</v>
      </c>
      <c r="E47" s="285">
        <v>102.751</v>
      </c>
      <c r="F47" s="286">
        <v>0.6</v>
      </c>
      <c r="G47" s="256" t="s">
        <v>59</v>
      </c>
      <c r="H47" s="252">
        <v>8.33</v>
      </c>
      <c r="I47" s="304">
        <v>37.482999999999997</v>
      </c>
      <c r="J47" s="296">
        <v>0.29499999999999998</v>
      </c>
      <c r="K47" s="157"/>
      <c r="L47" s="305" t="s">
        <v>55</v>
      </c>
      <c r="M47" s="306">
        <v>1160.8689999999999</v>
      </c>
      <c r="N47" s="307">
        <v>4938.4859999999999</v>
      </c>
      <c r="O47" s="308">
        <v>247.38399999999999</v>
      </c>
      <c r="P47" s="289" t="s">
        <v>62</v>
      </c>
      <c r="Q47" s="293">
        <v>707.47400000000005</v>
      </c>
      <c r="R47" s="294">
        <v>3191.4470000000001</v>
      </c>
      <c r="S47" s="254">
        <v>673.20399999999995</v>
      </c>
      <c r="T47" s="157"/>
    </row>
    <row r="48" spans="3:20" ht="15">
      <c r="C48" s="283" t="s">
        <v>213</v>
      </c>
      <c r="D48" s="284">
        <v>0.64900000000000002</v>
      </c>
      <c r="E48" s="285">
        <v>2.76</v>
      </c>
      <c r="F48" s="286">
        <v>0.105</v>
      </c>
      <c r="G48" s="256" t="s">
        <v>213</v>
      </c>
      <c r="H48" s="252">
        <v>0.08</v>
      </c>
      <c r="I48" s="304">
        <v>0.36</v>
      </c>
      <c r="J48" s="296">
        <v>4.4999999999999998E-2</v>
      </c>
      <c r="K48" s="157"/>
      <c r="L48" s="309" t="s">
        <v>62</v>
      </c>
      <c r="M48" s="306">
        <v>773.31600000000003</v>
      </c>
      <c r="N48" s="307">
        <v>3288.913</v>
      </c>
      <c r="O48" s="308">
        <v>768.75800000000004</v>
      </c>
      <c r="P48" s="289" t="s">
        <v>65</v>
      </c>
      <c r="Q48" s="293">
        <v>177.30699999999999</v>
      </c>
      <c r="R48" s="294">
        <v>800.37300000000005</v>
      </c>
      <c r="S48" s="254">
        <v>261.185</v>
      </c>
      <c r="T48" s="157"/>
    </row>
    <row r="49" spans="3:20" ht="15.75" thickBot="1">
      <c r="C49" s="310"/>
      <c r="D49" s="311"/>
      <c r="E49" s="312"/>
      <c r="F49" s="313"/>
      <c r="G49" s="314"/>
      <c r="H49" s="315"/>
      <c r="I49" s="316"/>
      <c r="J49" s="317"/>
      <c r="K49" s="157"/>
      <c r="L49" s="309" t="s">
        <v>83</v>
      </c>
      <c r="M49" s="306">
        <v>269.74</v>
      </c>
      <c r="N49" s="307">
        <v>1149.8240000000001</v>
      </c>
      <c r="O49" s="308">
        <v>899.53899999999999</v>
      </c>
      <c r="P49" s="289" t="s">
        <v>83</v>
      </c>
      <c r="Q49" s="293">
        <v>137.76900000000001</v>
      </c>
      <c r="R49" s="294">
        <v>621.72299999999996</v>
      </c>
      <c r="S49" s="254">
        <v>574.12400000000002</v>
      </c>
      <c r="T49" s="157"/>
    </row>
    <row r="50" spans="3:20" ht="15">
      <c r="C50" s="258" t="s">
        <v>81</v>
      </c>
      <c r="D50" s="157"/>
      <c r="E50" s="157"/>
      <c r="F50" s="157"/>
      <c r="G50" s="157"/>
      <c r="H50" s="157"/>
      <c r="I50" s="157"/>
      <c r="J50" s="157"/>
      <c r="K50" s="157"/>
      <c r="L50" s="309" t="s">
        <v>82</v>
      </c>
      <c r="M50" s="306">
        <v>225.05</v>
      </c>
      <c r="N50" s="307">
        <v>961.68399999999997</v>
      </c>
      <c r="O50" s="308">
        <v>2.5070000000000001</v>
      </c>
      <c r="P50" s="289" t="s">
        <v>82</v>
      </c>
      <c r="Q50" s="293">
        <v>115.753</v>
      </c>
      <c r="R50" s="294">
        <v>521.11</v>
      </c>
      <c r="S50" s="254">
        <v>292.35899999999998</v>
      </c>
      <c r="T50" s="157"/>
    </row>
    <row r="51" spans="3:20" ht="15.75" thickBot="1">
      <c r="C51" s="157"/>
      <c r="D51" s="157"/>
      <c r="E51" s="157"/>
      <c r="F51" s="157"/>
      <c r="G51" s="157"/>
      <c r="H51" s="157"/>
      <c r="I51" s="157"/>
      <c r="J51" s="157"/>
      <c r="K51" s="157"/>
      <c r="L51" s="318" t="s">
        <v>214</v>
      </c>
      <c r="M51" s="319">
        <v>117.61799999999999</v>
      </c>
      <c r="N51" s="320">
        <v>501.17200000000003</v>
      </c>
      <c r="O51" s="321">
        <v>7.9379999999999997</v>
      </c>
      <c r="P51" s="322" t="s">
        <v>79</v>
      </c>
      <c r="Q51" s="323">
        <v>89.248999999999995</v>
      </c>
      <c r="R51" s="324">
        <v>403.00299999999999</v>
      </c>
      <c r="S51" s="325">
        <v>738.07600000000002</v>
      </c>
      <c r="T51" s="157"/>
    </row>
    <row r="52" spans="3:20" ht="15">
      <c r="C52" s="157"/>
      <c r="D52" s="157"/>
      <c r="E52" s="157"/>
      <c r="F52" s="157"/>
      <c r="G52" s="157"/>
      <c r="H52" s="157"/>
      <c r="I52" s="157"/>
      <c r="J52" s="157"/>
      <c r="K52" s="157"/>
      <c r="L52" s="258" t="s">
        <v>81</v>
      </c>
      <c r="M52" s="157"/>
      <c r="N52" s="157"/>
      <c r="O52" s="157"/>
      <c r="P52" s="157"/>
      <c r="Q52" s="157"/>
      <c r="R52" s="157"/>
      <c r="S52" s="157"/>
      <c r="T52" s="157"/>
    </row>
    <row r="53" spans="3:20" ht="14.25">
      <c r="C53" s="157"/>
      <c r="D53" s="157"/>
      <c r="E53" s="157"/>
      <c r="F53" s="157"/>
      <c r="G53" s="157"/>
      <c r="H53" s="157"/>
      <c r="I53" s="157"/>
      <c r="J53" s="157"/>
      <c r="K53" s="157"/>
      <c r="L53" s="157"/>
      <c r="M53" s="157"/>
      <c r="N53" s="157"/>
      <c r="O53" s="157"/>
      <c r="P53" s="157"/>
      <c r="Q53" s="157"/>
      <c r="R53" s="157"/>
      <c r="S53" s="157"/>
      <c r="T53" s="157"/>
    </row>
    <row r="54" spans="3:20" ht="14.25">
      <c r="C54" s="157"/>
      <c r="D54" s="157"/>
      <c r="E54" s="157"/>
      <c r="F54" s="157"/>
      <c r="G54" s="157"/>
      <c r="H54" s="157"/>
      <c r="I54" s="157"/>
      <c r="J54" s="157"/>
      <c r="K54" s="157"/>
      <c r="L54" s="157"/>
      <c r="M54" s="157"/>
      <c r="N54" s="157"/>
      <c r="O54" s="157"/>
      <c r="P54" s="157"/>
      <c r="Q54" s="157"/>
      <c r="R54" s="157"/>
      <c r="S54" s="157"/>
      <c r="T54" s="157"/>
    </row>
    <row r="55" spans="3:20" ht="14.25">
      <c r="C55" s="157"/>
      <c r="D55" s="157"/>
      <c r="E55" s="157"/>
      <c r="F55" s="157"/>
      <c r="G55" s="157"/>
      <c r="H55" s="157"/>
      <c r="I55" s="157"/>
      <c r="J55" s="157"/>
      <c r="K55" s="157"/>
      <c r="L55" s="157"/>
      <c r="M55" s="157"/>
      <c r="N55" s="157"/>
      <c r="O55" s="157"/>
      <c r="P55" s="157"/>
      <c r="Q55" s="157"/>
      <c r="R55" s="157"/>
      <c r="S55" s="157"/>
      <c r="T55" s="157"/>
    </row>
    <row r="56" spans="3:20" ht="14.25">
      <c r="C56" s="157"/>
      <c r="D56" s="157"/>
      <c r="E56" s="157"/>
      <c r="F56" s="157"/>
      <c r="G56" s="157"/>
      <c r="H56" s="157"/>
      <c r="I56" s="157"/>
      <c r="J56" s="157"/>
      <c r="K56" s="157"/>
      <c r="L56" s="157"/>
      <c r="M56" s="157"/>
      <c r="N56" s="157"/>
      <c r="O56" s="157"/>
      <c r="P56" s="157"/>
      <c r="Q56" s="157"/>
      <c r="R56" s="157"/>
      <c r="S56" s="157"/>
      <c r="T56" s="157"/>
    </row>
    <row r="57" spans="3:20" ht="14.25">
      <c r="C57" s="157"/>
      <c r="D57" s="157"/>
      <c r="E57" s="157"/>
      <c r="F57" s="157"/>
      <c r="G57" s="157"/>
      <c r="H57" s="157"/>
      <c r="I57" s="157"/>
      <c r="J57" s="157"/>
      <c r="K57" s="157"/>
      <c r="L57" s="157"/>
      <c r="M57" s="157"/>
      <c r="N57" s="157"/>
      <c r="O57" s="157"/>
      <c r="P57" s="157"/>
      <c r="Q57" s="157"/>
      <c r="R57" s="157"/>
      <c r="S57" s="157"/>
      <c r="T57" s="157"/>
    </row>
    <row r="58" spans="3:20" ht="14.25">
      <c r="C58" s="157"/>
      <c r="D58" s="157"/>
      <c r="E58" s="157"/>
      <c r="F58" s="157"/>
      <c r="G58" s="157"/>
      <c r="H58" s="157"/>
      <c r="I58" s="157"/>
      <c r="J58" s="157"/>
      <c r="K58" s="157"/>
      <c r="L58" s="157"/>
      <c r="M58" s="157"/>
      <c r="N58" s="157"/>
      <c r="O58" s="157"/>
      <c r="P58" s="157"/>
      <c r="Q58" s="157"/>
      <c r="R58" s="157"/>
      <c r="S58" s="157"/>
      <c r="T58" s="157"/>
    </row>
    <row r="59" spans="3:20" ht="14.25">
      <c r="C59" s="157"/>
      <c r="D59" s="157"/>
      <c r="E59" s="157"/>
      <c r="F59" s="157"/>
      <c r="G59" s="157"/>
      <c r="H59" s="157"/>
      <c r="I59" s="157"/>
      <c r="J59" s="157"/>
      <c r="K59" s="157"/>
      <c r="L59" s="157"/>
      <c r="M59" s="157"/>
      <c r="N59" s="157"/>
      <c r="O59" s="157"/>
      <c r="P59" s="157"/>
      <c r="Q59" s="157"/>
      <c r="R59" s="157"/>
      <c r="S59" s="157"/>
      <c r="T59" s="157"/>
    </row>
    <row r="60" spans="3:20" ht="14.25">
      <c r="C60" s="157"/>
      <c r="D60" s="157"/>
      <c r="E60" s="157"/>
      <c r="F60" s="157"/>
      <c r="G60" s="157"/>
      <c r="H60" s="157"/>
      <c r="I60" s="157"/>
      <c r="J60" s="157"/>
      <c r="K60" s="157"/>
      <c r="L60" s="157"/>
      <c r="M60" s="157"/>
      <c r="N60" s="157"/>
      <c r="O60" s="157"/>
      <c r="P60" s="157"/>
      <c r="Q60" s="157"/>
      <c r="R60" s="157"/>
      <c r="S60" s="157"/>
      <c r="T60" s="157"/>
    </row>
    <row r="61" spans="3:20" ht="14.25">
      <c r="C61" s="157"/>
      <c r="D61" s="157"/>
      <c r="E61" s="157"/>
      <c r="F61" s="157"/>
      <c r="G61" s="157"/>
      <c r="H61" s="157"/>
      <c r="I61" s="157"/>
      <c r="J61" s="157"/>
      <c r="K61" s="157"/>
      <c r="L61" s="157"/>
      <c r="M61" s="157"/>
      <c r="N61" s="157"/>
      <c r="O61" s="157"/>
      <c r="P61" s="157"/>
      <c r="Q61" s="157"/>
      <c r="R61" s="157"/>
      <c r="S61" s="157"/>
      <c r="T61" s="157"/>
    </row>
    <row r="62" spans="3:20" ht="14.25">
      <c r="C62" s="157"/>
      <c r="D62" s="157"/>
      <c r="E62" s="157"/>
      <c r="F62" s="157"/>
      <c r="G62" s="157"/>
      <c r="H62" s="157"/>
      <c r="I62" s="157"/>
      <c r="J62" s="157"/>
      <c r="K62" s="157"/>
      <c r="L62" s="157"/>
      <c r="M62" s="157"/>
      <c r="N62" s="157"/>
      <c r="O62" s="157"/>
      <c r="P62" s="157"/>
      <c r="Q62" s="157"/>
      <c r="R62" s="157"/>
      <c r="S62" s="157"/>
      <c r="T62" s="157"/>
    </row>
    <row r="63" spans="3:20" ht="14.25">
      <c r="C63" s="157"/>
      <c r="D63" s="157"/>
      <c r="E63" s="157"/>
      <c r="F63" s="157"/>
      <c r="G63" s="157"/>
      <c r="H63" s="157"/>
      <c r="I63" s="157"/>
      <c r="J63" s="157"/>
      <c r="K63" s="157"/>
      <c r="L63" s="157"/>
      <c r="M63" s="157"/>
      <c r="N63" s="157"/>
      <c r="O63" s="157"/>
      <c r="P63" s="157"/>
      <c r="Q63" s="157"/>
      <c r="R63" s="157"/>
      <c r="S63" s="157"/>
      <c r="T63" s="157"/>
    </row>
    <row r="64" spans="3:20" ht="14.25">
      <c r="C64" s="157"/>
      <c r="D64" s="157"/>
      <c r="E64" s="157"/>
      <c r="F64" s="157"/>
      <c r="G64" s="157"/>
      <c r="H64" s="157"/>
      <c r="I64" s="157"/>
      <c r="J64" s="157"/>
      <c r="K64" s="157"/>
      <c r="L64" s="157"/>
      <c r="M64" s="157"/>
      <c r="N64" s="157"/>
      <c r="O64" s="157"/>
      <c r="P64" s="157"/>
      <c r="Q64" s="157"/>
      <c r="R64" s="157"/>
      <c r="S64" s="157"/>
      <c r="T64" s="157"/>
    </row>
    <row r="65" spans="3:20" ht="14.25">
      <c r="C65" s="157"/>
      <c r="D65" s="157"/>
      <c r="E65" s="157"/>
      <c r="F65" s="157"/>
      <c r="G65" s="157"/>
      <c r="H65" s="157"/>
      <c r="I65" s="157"/>
      <c r="J65" s="157"/>
      <c r="K65" s="157"/>
      <c r="L65" s="157"/>
      <c r="M65" s="157"/>
      <c r="N65" s="157"/>
      <c r="O65" s="157"/>
      <c r="P65" s="157"/>
      <c r="Q65" s="157"/>
      <c r="R65" s="157"/>
      <c r="S65" s="157"/>
      <c r="T65" s="157"/>
    </row>
    <row r="66" spans="3:20" ht="14.25">
      <c r="C66" s="157"/>
      <c r="D66" s="157"/>
      <c r="E66" s="157"/>
      <c r="F66" s="157"/>
      <c r="G66" s="157"/>
      <c r="H66" s="157"/>
      <c r="I66" s="157"/>
      <c r="J66" s="157"/>
      <c r="K66" s="157"/>
      <c r="L66" s="157"/>
      <c r="M66" s="157"/>
      <c r="N66" s="157"/>
      <c r="O66" s="157"/>
      <c r="P66" s="157"/>
      <c r="Q66" s="157"/>
      <c r="R66" s="157"/>
      <c r="S66" s="157"/>
      <c r="T66" s="157"/>
    </row>
    <row r="67" spans="3:20" ht="14.25">
      <c r="C67" s="157"/>
      <c r="D67" s="157"/>
      <c r="E67" s="157"/>
      <c r="F67" s="157"/>
      <c r="G67" s="157"/>
      <c r="H67" s="157"/>
      <c r="I67" s="157"/>
      <c r="J67" s="157"/>
      <c r="K67" s="157"/>
      <c r="L67" s="157"/>
      <c r="M67" s="157"/>
      <c r="N67" s="157"/>
      <c r="O67" s="157"/>
      <c r="P67" s="157"/>
      <c r="Q67" s="157"/>
      <c r="R67" s="157"/>
      <c r="S67" s="157"/>
      <c r="T67" s="157"/>
    </row>
    <row r="68" spans="3:20" ht="14.25">
      <c r="C68" s="157"/>
      <c r="D68" s="157"/>
      <c r="E68" s="157"/>
      <c r="F68" s="157"/>
      <c r="G68" s="157"/>
      <c r="H68" s="157"/>
      <c r="I68" s="157"/>
      <c r="J68" s="157"/>
      <c r="K68" s="157"/>
      <c r="L68" s="157"/>
      <c r="M68" s="157"/>
      <c r="N68" s="157"/>
      <c r="O68" s="157"/>
      <c r="P68" s="157"/>
      <c r="Q68" s="157"/>
      <c r="R68" s="157"/>
      <c r="S68" s="157"/>
      <c r="T68" s="157"/>
    </row>
    <row r="69" spans="3:20" ht="14.25">
      <c r="C69" s="157"/>
      <c r="D69" s="157"/>
      <c r="E69" s="157"/>
      <c r="F69" s="157"/>
      <c r="G69" s="157"/>
      <c r="H69" s="157"/>
      <c r="I69" s="157"/>
      <c r="J69" s="157"/>
      <c r="K69" s="157"/>
      <c r="L69" s="157"/>
      <c r="M69" s="157"/>
      <c r="N69" s="157"/>
      <c r="O69" s="157"/>
      <c r="P69" s="157"/>
      <c r="Q69" s="157"/>
      <c r="R69" s="157"/>
      <c r="S69" s="157"/>
      <c r="T69" s="157"/>
    </row>
    <row r="70" spans="3:20" ht="14.25">
      <c r="C70" s="157"/>
      <c r="D70" s="157"/>
      <c r="E70" s="157"/>
      <c r="F70" s="157"/>
      <c r="G70" s="157"/>
      <c r="H70" s="157"/>
      <c r="I70" s="157"/>
      <c r="J70" s="157"/>
      <c r="K70" s="157"/>
      <c r="L70" s="157"/>
      <c r="M70" s="157"/>
      <c r="N70" s="157"/>
      <c r="O70" s="157"/>
      <c r="P70" s="157"/>
      <c r="Q70" s="157"/>
      <c r="R70" s="157"/>
      <c r="S70" s="157"/>
      <c r="T70" s="157"/>
    </row>
    <row r="71" spans="3:20" ht="14.25">
      <c r="C71" s="157"/>
      <c r="D71" s="157"/>
      <c r="E71" s="157"/>
      <c r="F71" s="157"/>
      <c r="G71" s="157"/>
      <c r="H71" s="157"/>
      <c r="I71" s="157"/>
      <c r="J71" s="157"/>
      <c r="K71" s="157"/>
      <c r="L71" s="157"/>
      <c r="M71" s="157"/>
      <c r="N71" s="157"/>
      <c r="O71" s="157"/>
      <c r="P71" s="157"/>
      <c r="Q71" s="157"/>
      <c r="R71" s="157"/>
      <c r="S71" s="157"/>
      <c r="T71" s="157"/>
    </row>
    <row r="72" spans="3:20" ht="14.25">
      <c r="C72" s="157"/>
      <c r="D72" s="157"/>
      <c r="E72" s="157"/>
      <c r="F72" s="157"/>
      <c r="G72" s="157"/>
      <c r="H72" s="157"/>
      <c r="I72" s="157"/>
      <c r="J72" s="157"/>
      <c r="K72" s="157"/>
      <c r="L72" s="157"/>
      <c r="M72" s="157"/>
      <c r="N72" s="157"/>
      <c r="O72" s="157"/>
      <c r="P72" s="157"/>
      <c r="Q72" s="157"/>
      <c r="R72" s="157"/>
      <c r="S72" s="157"/>
      <c r="T72" s="157"/>
    </row>
    <row r="73" spans="3:20" ht="14.25">
      <c r="C73" s="157"/>
      <c r="D73" s="157"/>
      <c r="E73" s="157"/>
      <c r="F73" s="157"/>
      <c r="G73" s="157"/>
      <c r="H73" s="157"/>
      <c r="I73" s="157"/>
      <c r="J73" s="157"/>
      <c r="K73" s="157"/>
      <c r="L73" s="157"/>
      <c r="M73" s="157"/>
      <c r="N73" s="157"/>
      <c r="O73" s="157"/>
      <c r="P73" s="157"/>
      <c r="Q73" s="157"/>
      <c r="R73" s="157"/>
      <c r="S73" s="157"/>
      <c r="T73" s="157"/>
    </row>
    <row r="74" spans="3:20" ht="14.25">
      <c r="C74" s="157"/>
      <c r="D74" s="157"/>
      <c r="E74" s="157"/>
      <c r="F74" s="157"/>
      <c r="G74" s="157"/>
      <c r="H74" s="157"/>
      <c r="I74" s="157"/>
      <c r="J74" s="157"/>
      <c r="K74" s="157"/>
      <c r="L74" s="157"/>
      <c r="M74" s="157"/>
      <c r="N74" s="157"/>
      <c r="O74" s="157"/>
      <c r="P74" s="157"/>
      <c r="Q74" s="157"/>
      <c r="R74" s="157"/>
      <c r="S74" s="157"/>
      <c r="T74" s="157"/>
    </row>
    <row r="75" spans="3:20" ht="14.25">
      <c r="C75" s="157"/>
      <c r="D75" s="157"/>
      <c r="E75" s="157"/>
      <c r="F75" s="157"/>
      <c r="G75" s="157"/>
      <c r="H75" s="157"/>
      <c r="I75" s="157"/>
      <c r="J75" s="157"/>
      <c r="K75" s="157"/>
      <c r="L75" s="157"/>
      <c r="M75" s="157"/>
      <c r="N75" s="157"/>
      <c r="O75" s="157"/>
      <c r="P75" s="157"/>
      <c r="Q75" s="157"/>
      <c r="R75" s="157"/>
      <c r="S75" s="157"/>
      <c r="T75" s="157"/>
    </row>
    <row r="76" spans="3:20" ht="14.25">
      <c r="C76" s="157"/>
      <c r="D76" s="157"/>
      <c r="E76" s="157"/>
      <c r="F76" s="157"/>
      <c r="G76" s="157"/>
      <c r="H76" s="157"/>
      <c r="I76" s="157"/>
      <c r="J76" s="157"/>
      <c r="K76" s="157"/>
      <c r="L76" s="157"/>
      <c r="M76" s="157"/>
      <c r="N76" s="157"/>
      <c r="O76" s="157"/>
      <c r="P76" s="157"/>
      <c r="Q76" s="157"/>
      <c r="R76" s="157"/>
      <c r="S76" s="157"/>
      <c r="T76" s="157"/>
    </row>
    <row r="77" spans="3:20" ht="14.25">
      <c r="C77" s="157"/>
      <c r="D77" s="157"/>
      <c r="E77" s="157"/>
      <c r="F77" s="157"/>
      <c r="G77" s="157"/>
      <c r="H77" s="157"/>
      <c r="I77" s="157"/>
      <c r="J77" s="157"/>
      <c r="K77" s="157"/>
      <c r="L77" s="157"/>
      <c r="M77" s="157"/>
      <c r="N77" s="157"/>
      <c r="O77" s="157"/>
      <c r="P77" s="157"/>
      <c r="Q77" s="157"/>
      <c r="R77" s="157"/>
      <c r="S77" s="157"/>
      <c r="T77" s="157"/>
    </row>
    <row r="78" spans="3:20" ht="14.25">
      <c r="C78" s="157"/>
      <c r="D78" s="157"/>
      <c r="E78" s="157"/>
      <c r="F78" s="157"/>
      <c r="G78" s="157"/>
      <c r="H78" s="157"/>
      <c r="I78" s="157"/>
      <c r="J78" s="157"/>
      <c r="K78" s="157"/>
      <c r="L78" s="157"/>
      <c r="M78" s="157"/>
      <c r="N78" s="157"/>
      <c r="O78" s="157"/>
      <c r="P78" s="157"/>
      <c r="Q78" s="157"/>
      <c r="R78" s="157"/>
      <c r="S78" s="157"/>
      <c r="T78" s="157"/>
    </row>
    <row r="79" spans="3:20" ht="14.25">
      <c r="C79" s="157"/>
      <c r="D79" s="157"/>
      <c r="E79" s="157"/>
      <c r="F79" s="157"/>
      <c r="G79" s="157"/>
      <c r="H79" s="157"/>
      <c r="I79" s="157"/>
      <c r="J79" s="157"/>
      <c r="K79" s="157"/>
      <c r="L79" s="157"/>
      <c r="M79" s="157"/>
      <c r="N79" s="157"/>
      <c r="O79" s="157"/>
      <c r="P79" s="157"/>
      <c r="Q79" s="157"/>
      <c r="R79" s="157"/>
      <c r="S79" s="157"/>
      <c r="T79" s="157"/>
    </row>
    <row r="80" spans="3:20" ht="14.25">
      <c r="C80" s="157"/>
      <c r="D80" s="157"/>
      <c r="E80" s="157"/>
      <c r="F80" s="157"/>
      <c r="G80" s="157"/>
      <c r="H80" s="157"/>
      <c r="I80" s="157"/>
      <c r="J80" s="157"/>
      <c r="K80" s="157"/>
      <c r="L80" s="157"/>
      <c r="M80" s="157"/>
      <c r="N80" s="157"/>
      <c r="O80" s="157"/>
      <c r="P80" s="157"/>
      <c r="Q80" s="157"/>
      <c r="R80" s="157"/>
      <c r="S80" s="157"/>
      <c r="T80" s="157"/>
    </row>
    <row r="81" spans="3:21" ht="14.25">
      <c r="C81" s="157"/>
      <c r="D81" s="157"/>
      <c r="E81" s="157"/>
      <c r="F81" s="157"/>
      <c r="G81" s="157"/>
      <c r="H81" s="157"/>
      <c r="I81" s="157"/>
      <c r="J81" s="157"/>
      <c r="K81" s="157"/>
      <c r="L81" s="157"/>
      <c r="M81" s="157"/>
      <c r="N81" s="157"/>
      <c r="O81" s="157"/>
      <c r="P81" s="157"/>
      <c r="Q81" s="157"/>
      <c r="R81" s="157"/>
      <c r="S81" s="157"/>
      <c r="T81" s="157"/>
    </row>
    <row r="82" spans="3:21" ht="14.25">
      <c r="C82" s="157"/>
      <c r="D82" s="157"/>
      <c r="E82" s="157"/>
      <c r="F82" s="157"/>
      <c r="G82" s="157"/>
      <c r="H82" s="157"/>
      <c r="I82" s="157"/>
      <c r="J82" s="157"/>
      <c r="K82" s="157"/>
      <c r="L82" s="157"/>
      <c r="M82" s="157"/>
      <c r="N82" s="157"/>
      <c r="O82" s="157"/>
      <c r="P82" s="157"/>
      <c r="Q82" s="157"/>
      <c r="R82" s="157"/>
      <c r="S82" s="157"/>
      <c r="T82" s="157"/>
    </row>
    <row r="83" spans="3:21" ht="14.25">
      <c r="C83" s="157"/>
      <c r="D83" s="157"/>
      <c r="E83" s="157"/>
      <c r="F83" s="157"/>
      <c r="G83" s="157"/>
      <c r="H83" s="157"/>
      <c r="I83" s="157"/>
      <c r="J83" s="157"/>
      <c r="K83" s="157"/>
      <c r="L83" s="157"/>
      <c r="M83" s="157"/>
      <c r="N83" s="157"/>
      <c r="O83" s="157"/>
      <c r="P83" s="157"/>
      <c r="Q83" s="157"/>
      <c r="R83" s="157"/>
      <c r="S83" s="157"/>
      <c r="T83" s="157"/>
    </row>
    <row r="84" spans="3:21" ht="14.25">
      <c r="C84" s="157"/>
      <c r="D84" s="157"/>
      <c r="E84" s="157"/>
      <c r="F84" s="157"/>
      <c r="G84" s="157"/>
      <c r="H84" s="157"/>
      <c r="I84" s="157"/>
      <c r="J84" s="157"/>
      <c r="K84" s="157"/>
      <c r="L84" s="157"/>
      <c r="M84" s="157"/>
      <c r="N84" s="157"/>
      <c r="O84" s="157"/>
      <c r="P84" s="157"/>
      <c r="Q84" s="157"/>
      <c r="R84" s="157"/>
      <c r="S84" s="157"/>
      <c r="T84" s="157"/>
    </row>
    <row r="85" spans="3:21" ht="14.25">
      <c r="C85" s="157"/>
      <c r="D85" s="157"/>
      <c r="E85" s="157"/>
      <c r="F85" s="157"/>
      <c r="G85" s="157"/>
      <c r="H85" s="157"/>
      <c r="I85" s="157"/>
      <c r="J85" s="157"/>
      <c r="K85" s="157"/>
      <c r="L85" s="157"/>
      <c r="M85" s="157"/>
      <c r="N85" s="157"/>
      <c r="O85" s="157"/>
      <c r="P85" s="157"/>
      <c r="Q85" s="157"/>
      <c r="R85" s="157"/>
      <c r="S85" s="157"/>
      <c r="T85" s="157"/>
    </row>
    <row r="86" spans="3:21" ht="14.25">
      <c r="C86" s="157"/>
      <c r="D86" s="157"/>
      <c r="E86" s="157"/>
      <c r="F86" s="157"/>
      <c r="G86" s="157"/>
      <c r="H86" s="157"/>
      <c r="I86" s="157"/>
      <c r="J86" s="157"/>
      <c r="K86" s="157"/>
      <c r="L86" s="157"/>
      <c r="M86" s="157"/>
      <c r="N86" s="157"/>
      <c r="O86" s="157"/>
      <c r="P86" s="157"/>
      <c r="Q86" s="157"/>
      <c r="R86" s="157"/>
      <c r="S86" s="157"/>
      <c r="T86" s="157"/>
    </row>
    <row r="87" spans="3:21" ht="14.25">
      <c r="C87" s="157"/>
      <c r="D87" s="157"/>
      <c r="E87" s="157"/>
      <c r="F87" s="157"/>
      <c r="G87" s="157"/>
      <c r="H87" s="157"/>
      <c r="I87" s="157"/>
      <c r="J87" s="157"/>
      <c r="K87" s="157"/>
      <c r="L87" s="157"/>
      <c r="M87" s="157"/>
      <c r="N87" s="157"/>
      <c r="O87" s="157"/>
      <c r="P87" s="157"/>
      <c r="Q87" s="157"/>
      <c r="R87" s="157"/>
      <c r="S87" s="157"/>
      <c r="T87" s="157"/>
    </row>
    <row r="88" spans="3:21" ht="14.25">
      <c r="C88" s="157"/>
      <c r="D88" s="157"/>
      <c r="E88" s="157"/>
      <c r="F88" s="157"/>
      <c r="G88" s="157"/>
      <c r="H88" s="157"/>
      <c r="I88" s="157"/>
      <c r="J88" s="157"/>
      <c r="K88" s="157"/>
      <c r="L88" s="157"/>
      <c r="M88" s="157"/>
      <c r="N88" s="157"/>
      <c r="O88" s="157"/>
      <c r="P88" s="157"/>
      <c r="Q88" s="157"/>
      <c r="R88" s="157"/>
      <c r="S88" s="157"/>
      <c r="T88" s="157"/>
    </row>
    <row r="89" spans="3:21" ht="14.25">
      <c r="C89" s="157"/>
      <c r="D89" s="157"/>
      <c r="E89" s="157"/>
      <c r="F89" s="157"/>
      <c r="G89" s="157"/>
      <c r="H89" s="157"/>
      <c r="I89" s="157"/>
      <c r="J89" s="157"/>
      <c r="K89" s="157"/>
      <c r="L89" s="157"/>
      <c r="M89" s="157"/>
      <c r="N89" s="157"/>
      <c r="O89" s="157"/>
      <c r="P89" s="157"/>
      <c r="Q89" s="157"/>
      <c r="R89" s="157"/>
      <c r="S89" s="157"/>
      <c r="T89" s="157"/>
      <c r="U89" s="157"/>
    </row>
    <row r="90" spans="3:21" ht="14.25">
      <c r="C90" s="157"/>
      <c r="D90" s="157"/>
      <c r="E90" s="157"/>
      <c r="F90" s="157"/>
      <c r="G90" s="157"/>
      <c r="H90" s="157"/>
      <c r="I90" s="157"/>
      <c r="J90" s="157"/>
      <c r="K90" s="157"/>
      <c r="L90" s="157"/>
      <c r="M90" s="157"/>
      <c r="N90" s="157"/>
      <c r="O90" s="157"/>
      <c r="P90" s="157"/>
      <c r="Q90" s="157"/>
      <c r="R90" s="157"/>
      <c r="S90" s="157"/>
      <c r="T90" s="157"/>
      <c r="U90" s="157"/>
    </row>
    <row r="91" spans="3:21" ht="14.25">
      <c r="C91" s="157"/>
      <c r="D91" s="157"/>
      <c r="E91" s="157"/>
      <c r="F91" s="157"/>
      <c r="G91" s="157"/>
      <c r="H91" s="157"/>
      <c r="I91" s="157"/>
      <c r="J91" s="157"/>
      <c r="K91" s="157"/>
      <c r="L91" s="157"/>
      <c r="M91" s="157"/>
      <c r="N91" s="157"/>
      <c r="O91" s="157"/>
      <c r="P91" s="157"/>
      <c r="Q91" s="157"/>
      <c r="R91" s="157"/>
      <c r="S91" s="157"/>
      <c r="T91" s="157"/>
      <c r="U91" s="157"/>
    </row>
    <row r="92" spans="3:21" ht="14.25">
      <c r="C92" s="157"/>
      <c r="D92" s="157"/>
      <c r="E92" s="157"/>
      <c r="F92" s="157"/>
      <c r="G92" s="157"/>
      <c r="H92" s="157"/>
      <c r="I92" s="157"/>
      <c r="J92" s="157"/>
      <c r="K92" s="157"/>
      <c r="L92" s="157"/>
      <c r="M92" s="157"/>
      <c r="N92" s="157"/>
      <c r="O92" s="157"/>
      <c r="P92" s="157"/>
      <c r="Q92" s="157"/>
      <c r="R92" s="157"/>
      <c r="S92" s="157"/>
      <c r="T92" s="157"/>
      <c r="U92" s="157"/>
    </row>
    <row r="93" spans="3:21" ht="14.25">
      <c r="C93" s="157"/>
      <c r="D93" s="157"/>
      <c r="E93" s="157"/>
      <c r="F93" s="157"/>
      <c r="G93" s="157"/>
      <c r="H93" s="157"/>
      <c r="I93" s="157"/>
      <c r="J93" s="157"/>
      <c r="K93" s="157"/>
      <c r="L93" s="157"/>
      <c r="M93" s="157"/>
      <c r="N93" s="157"/>
      <c r="O93" s="157"/>
      <c r="P93" s="157"/>
      <c r="Q93" s="157"/>
      <c r="R93" s="157"/>
      <c r="S93" s="157"/>
      <c r="T93" s="157"/>
      <c r="U93" s="157"/>
    </row>
    <row r="94" spans="3:21" ht="14.25">
      <c r="C94" s="157"/>
      <c r="D94" s="157"/>
      <c r="E94" s="157"/>
      <c r="F94" s="157"/>
      <c r="G94" s="157"/>
      <c r="H94" s="157"/>
      <c r="I94" s="157"/>
      <c r="J94" s="157"/>
      <c r="K94" s="157"/>
      <c r="L94" s="157"/>
      <c r="M94" s="157"/>
      <c r="N94" s="157"/>
      <c r="O94" s="157"/>
      <c r="P94" s="157"/>
      <c r="Q94" s="157"/>
      <c r="R94" s="157"/>
      <c r="S94" s="157"/>
      <c r="T94" s="157"/>
      <c r="U94" s="157"/>
    </row>
    <row r="95" spans="3:21" ht="14.25">
      <c r="C95" s="157"/>
      <c r="D95" s="157"/>
      <c r="E95" s="157"/>
      <c r="F95" s="157"/>
      <c r="G95" s="157"/>
      <c r="H95" s="157"/>
      <c r="I95" s="157"/>
      <c r="J95" s="157"/>
      <c r="K95" s="157"/>
      <c r="L95" s="157"/>
      <c r="M95" s="157"/>
      <c r="N95" s="157"/>
      <c r="O95" s="157"/>
      <c r="P95" s="157"/>
      <c r="Q95" s="157"/>
      <c r="R95" s="157"/>
      <c r="S95" s="157"/>
      <c r="T95" s="157"/>
      <c r="U95" s="157"/>
    </row>
    <row r="96" spans="3:21" ht="14.25">
      <c r="C96" s="157"/>
      <c r="D96" s="157"/>
      <c r="E96" s="157"/>
      <c r="F96" s="157"/>
      <c r="G96" s="157"/>
      <c r="H96" s="157"/>
      <c r="I96" s="157"/>
      <c r="J96" s="157"/>
      <c r="K96" s="157"/>
      <c r="L96" s="157"/>
      <c r="M96" s="157"/>
      <c r="N96" s="157"/>
      <c r="O96" s="157"/>
      <c r="P96" s="157"/>
      <c r="Q96" s="157"/>
      <c r="R96" s="157"/>
      <c r="S96" s="157"/>
      <c r="T96" s="157"/>
      <c r="U96" s="157"/>
    </row>
    <row r="97" spans="3:21" ht="14.25">
      <c r="C97" s="157"/>
      <c r="D97" s="157"/>
      <c r="E97" s="157"/>
      <c r="F97" s="157"/>
      <c r="G97" s="157"/>
      <c r="H97" s="157"/>
      <c r="I97" s="157"/>
      <c r="J97" s="157"/>
      <c r="K97" s="157"/>
      <c r="L97" s="157"/>
      <c r="M97" s="157"/>
      <c r="N97" s="157"/>
      <c r="O97" s="157"/>
      <c r="P97" s="157"/>
      <c r="Q97" s="157"/>
      <c r="R97" s="157"/>
      <c r="S97" s="157"/>
      <c r="T97" s="157"/>
      <c r="U97" s="157"/>
    </row>
    <row r="98" spans="3:21" ht="14.25">
      <c r="C98" s="157"/>
      <c r="D98" s="157"/>
      <c r="E98" s="157"/>
      <c r="F98" s="157"/>
      <c r="G98" s="157"/>
      <c r="H98" s="157"/>
      <c r="I98" s="157"/>
      <c r="J98" s="157"/>
      <c r="K98" s="157"/>
      <c r="L98" s="157"/>
      <c r="M98" s="157"/>
      <c r="N98" s="157"/>
      <c r="O98" s="157"/>
      <c r="P98" s="157"/>
      <c r="Q98" s="157"/>
      <c r="R98" s="157"/>
      <c r="S98" s="157"/>
      <c r="T98" s="157"/>
      <c r="U98" s="157"/>
    </row>
    <row r="99" spans="3:21" ht="14.25">
      <c r="C99" s="157"/>
      <c r="D99" s="157"/>
      <c r="E99" s="157"/>
      <c r="F99" s="157"/>
      <c r="G99" s="157"/>
      <c r="H99" s="157"/>
      <c r="I99" s="157"/>
      <c r="J99" s="157"/>
      <c r="K99" s="157"/>
      <c r="L99" s="157"/>
      <c r="M99" s="157"/>
      <c r="N99" s="157"/>
      <c r="O99" s="157"/>
      <c r="P99" s="157"/>
      <c r="Q99" s="157"/>
      <c r="R99" s="157"/>
      <c r="S99" s="157"/>
      <c r="T99" s="157"/>
      <c r="U99" s="157"/>
    </row>
    <row r="100" spans="3:21" ht="14.25">
      <c r="C100" s="157"/>
      <c r="D100" s="157"/>
      <c r="E100" s="157"/>
      <c r="F100" s="157"/>
      <c r="G100" s="157"/>
      <c r="H100" s="157"/>
      <c r="I100" s="157"/>
      <c r="J100" s="157"/>
      <c r="K100" s="157"/>
      <c r="L100" s="157"/>
      <c r="M100" s="157"/>
      <c r="N100" s="157"/>
      <c r="O100" s="157"/>
      <c r="P100" s="157"/>
      <c r="Q100" s="157"/>
      <c r="R100" s="157"/>
      <c r="S100" s="157"/>
      <c r="T100" s="157"/>
      <c r="U100" s="157"/>
    </row>
    <row r="101" spans="3:21" ht="14.25">
      <c r="C101" s="157"/>
      <c r="D101" s="157"/>
      <c r="E101" s="157"/>
      <c r="F101" s="157"/>
      <c r="G101" s="157"/>
      <c r="H101" s="157"/>
      <c r="I101" s="157"/>
      <c r="J101" s="157"/>
      <c r="K101" s="157"/>
      <c r="L101" s="157"/>
      <c r="M101" s="157"/>
      <c r="N101" s="157"/>
      <c r="O101" s="157"/>
      <c r="P101" s="157"/>
      <c r="Q101" s="157"/>
      <c r="R101" s="157"/>
      <c r="S101" s="157"/>
      <c r="T101" s="157"/>
      <c r="U101" s="157"/>
    </row>
    <row r="102" spans="3:21" ht="14.25">
      <c r="C102" s="157"/>
      <c r="D102" s="157"/>
      <c r="E102" s="157"/>
      <c r="F102" s="157"/>
      <c r="G102" s="157"/>
      <c r="H102" s="157"/>
      <c r="I102" s="157"/>
      <c r="J102" s="157"/>
      <c r="K102" s="157"/>
      <c r="L102" s="157"/>
      <c r="M102" s="157"/>
      <c r="N102" s="157"/>
      <c r="O102" s="157"/>
      <c r="P102" s="157"/>
      <c r="Q102" s="157"/>
      <c r="R102" s="157"/>
      <c r="S102" s="157"/>
      <c r="T102" s="157"/>
      <c r="U102" s="157"/>
    </row>
    <row r="103" spans="3:21" ht="14.25">
      <c r="C103" s="157"/>
      <c r="D103" s="157"/>
      <c r="E103" s="157"/>
      <c r="F103" s="157"/>
      <c r="G103" s="157"/>
      <c r="H103" s="157"/>
      <c r="I103" s="157"/>
      <c r="J103" s="157"/>
      <c r="K103" s="157"/>
      <c r="L103" s="157"/>
      <c r="M103" s="157"/>
      <c r="N103" s="157"/>
      <c r="O103" s="157"/>
      <c r="P103" s="157"/>
      <c r="Q103" s="157"/>
      <c r="R103" s="157"/>
      <c r="S103" s="157"/>
      <c r="T103" s="157"/>
      <c r="U103" s="157"/>
    </row>
    <row r="104" spans="3:21" ht="14.25">
      <c r="C104" s="157"/>
      <c r="D104" s="157"/>
      <c r="E104" s="157"/>
      <c r="F104" s="157"/>
      <c r="G104" s="157"/>
      <c r="H104" s="157"/>
      <c r="I104" s="157"/>
      <c r="J104" s="157"/>
      <c r="K104" s="157"/>
      <c r="L104" s="157"/>
      <c r="M104" s="157"/>
      <c r="N104" s="157"/>
      <c r="O104" s="157"/>
      <c r="P104" s="157"/>
      <c r="Q104" s="157"/>
      <c r="R104" s="157"/>
      <c r="S104" s="157"/>
      <c r="T104" s="157"/>
      <c r="U104" s="157"/>
    </row>
    <row r="105" spans="3:21" ht="14.25">
      <c r="C105" s="157"/>
      <c r="D105" s="157"/>
      <c r="E105" s="157"/>
      <c r="F105" s="157"/>
      <c r="G105" s="157"/>
      <c r="H105" s="157"/>
      <c r="I105" s="157"/>
      <c r="J105" s="157"/>
      <c r="K105" s="157"/>
      <c r="L105" s="157"/>
      <c r="M105" s="157"/>
      <c r="N105" s="157"/>
      <c r="O105" s="157"/>
      <c r="P105" s="157"/>
      <c r="Q105" s="157"/>
      <c r="R105" s="157"/>
      <c r="S105" s="157"/>
      <c r="T105" s="157"/>
      <c r="U105" s="157"/>
    </row>
    <row r="106" spans="3:21" ht="14.25">
      <c r="C106" s="157"/>
      <c r="D106" s="157"/>
      <c r="E106" s="157"/>
      <c r="F106" s="157"/>
      <c r="G106" s="157"/>
      <c r="H106" s="157"/>
      <c r="I106" s="157"/>
      <c r="J106" s="157"/>
      <c r="K106" s="157"/>
      <c r="L106" s="157"/>
      <c r="M106" s="157"/>
      <c r="N106" s="157"/>
      <c r="O106" s="157"/>
      <c r="P106" s="157"/>
      <c r="Q106" s="157"/>
      <c r="R106" s="157"/>
      <c r="S106" s="157"/>
      <c r="T106" s="157"/>
      <c r="U106" s="157"/>
    </row>
    <row r="107" spans="3:21" ht="14.25">
      <c r="C107" s="157"/>
      <c r="D107" s="157"/>
      <c r="E107" s="157"/>
      <c r="F107" s="157"/>
      <c r="G107" s="157"/>
      <c r="H107" s="157"/>
      <c r="I107" s="157"/>
      <c r="J107" s="157"/>
      <c r="K107" s="157"/>
      <c r="L107" s="157"/>
      <c r="M107" s="157"/>
      <c r="N107" s="157"/>
      <c r="O107" s="157"/>
      <c r="P107" s="157"/>
      <c r="Q107" s="157"/>
      <c r="R107" s="157"/>
      <c r="S107" s="157"/>
      <c r="T107" s="157"/>
      <c r="U107" s="157"/>
    </row>
    <row r="108" spans="3:21" ht="14.25">
      <c r="C108" s="157"/>
      <c r="D108" s="157"/>
      <c r="E108" s="157"/>
      <c r="F108" s="157"/>
      <c r="G108" s="157"/>
      <c r="H108" s="157"/>
      <c r="I108" s="157"/>
      <c r="J108" s="157"/>
      <c r="K108" s="157"/>
      <c r="L108" s="157"/>
      <c r="M108" s="157"/>
      <c r="N108" s="157"/>
      <c r="O108" s="157"/>
      <c r="P108" s="157"/>
      <c r="Q108" s="157"/>
      <c r="R108" s="157"/>
      <c r="S108" s="157"/>
      <c r="T108" s="157"/>
      <c r="U108" s="157"/>
    </row>
    <row r="109" spans="3:21" ht="14.25">
      <c r="C109" s="157"/>
      <c r="D109" s="157"/>
      <c r="E109" s="157"/>
      <c r="F109" s="157"/>
      <c r="G109" s="157"/>
      <c r="H109" s="157"/>
      <c r="I109" s="157"/>
      <c r="J109" s="157"/>
      <c r="K109" s="157"/>
      <c r="L109" s="157"/>
      <c r="M109" s="157"/>
      <c r="N109" s="157"/>
      <c r="O109" s="157"/>
      <c r="P109" s="157"/>
      <c r="Q109" s="157"/>
      <c r="R109" s="157"/>
      <c r="S109" s="157"/>
      <c r="T109" s="157"/>
      <c r="U109" s="157"/>
    </row>
    <row r="110" spans="3:21" ht="14.25">
      <c r="C110" s="157"/>
      <c r="D110" s="157"/>
      <c r="E110" s="157"/>
      <c r="F110" s="157"/>
      <c r="G110" s="157"/>
      <c r="H110" s="157"/>
      <c r="I110" s="157"/>
      <c r="J110" s="157"/>
      <c r="K110" s="157"/>
      <c r="L110" s="157"/>
      <c r="M110" s="157"/>
      <c r="N110" s="157"/>
      <c r="O110" s="157"/>
      <c r="P110" s="157"/>
      <c r="Q110" s="157"/>
      <c r="R110" s="157"/>
      <c r="S110" s="157"/>
      <c r="T110" s="157"/>
      <c r="U110" s="157"/>
    </row>
    <row r="111" spans="3:21" ht="14.25">
      <c r="C111" s="157"/>
      <c r="D111" s="157"/>
      <c r="E111" s="157"/>
      <c r="F111" s="157"/>
      <c r="G111" s="157"/>
      <c r="H111" s="157"/>
      <c r="I111" s="157"/>
      <c r="J111" s="157"/>
      <c r="K111" s="157"/>
      <c r="L111" s="157"/>
      <c r="M111" s="157"/>
      <c r="N111" s="157"/>
      <c r="O111" s="157"/>
      <c r="P111" s="157"/>
      <c r="Q111" s="157"/>
      <c r="R111" s="157"/>
      <c r="S111" s="157"/>
      <c r="T111" s="157"/>
      <c r="U111" s="157"/>
    </row>
    <row r="112" spans="3:21" ht="14.25">
      <c r="C112" s="157"/>
      <c r="D112" s="157"/>
      <c r="E112" s="157"/>
      <c r="F112" s="157"/>
      <c r="G112" s="157"/>
      <c r="H112" s="157"/>
      <c r="I112" s="157"/>
      <c r="J112" s="157"/>
      <c r="K112" s="157"/>
      <c r="L112" s="157"/>
      <c r="M112" s="157"/>
      <c r="N112" s="157"/>
      <c r="O112" s="157"/>
      <c r="P112" s="157"/>
      <c r="Q112" s="157"/>
      <c r="R112" s="157"/>
      <c r="S112" s="157"/>
      <c r="T112" s="157"/>
      <c r="U112" s="157"/>
    </row>
    <row r="113" spans="3:21" ht="14.25">
      <c r="C113" s="157"/>
      <c r="D113" s="157"/>
      <c r="E113" s="157"/>
      <c r="F113" s="157"/>
      <c r="G113" s="157"/>
      <c r="H113" s="157"/>
      <c r="I113" s="157"/>
      <c r="J113" s="157"/>
      <c r="K113" s="157"/>
      <c r="L113" s="157"/>
      <c r="M113" s="157"/>
      <c r="N113" s="157"/>
      <c r="O113" s="157"/>
      <c r="P113" s="157"/>
      <c r="Q113" s="157"/>
      <c r="R113" s="157"/>
      <c r="S113" s="157"/>
      <c r="T113" s="157"/>
      <c r="U113" s="157"/>
    </row>
    <row r="114" spans="3:21" ht="14.25">
      <c r="C114" s="157"/>
      <c r="D114" s="157"/>
      <c r="E114" s="157"/>
      <c r="F114" s="157"/>
      <c r="G114" s="157"/>
      <c r="H114" s="157"/>
      <c r="I114" s="157"/>
      <c r="J114" s="157"/>
      <c r="K114" s="157"/>
      <c r="L114" s="157"/>
      <c r="M114" s="157"/>
      <c r="N114" s="157"/>
      <c r="O114" s="157"/>
      <c r="P114" s="157"/>
      <c r="Q114" s="157"/>
      <c r="R114" s="157"/>
      <c r="S114" s="157"/>
      <c r="T114" s="157"/>
      <c r="U114" s="157"/>
    </row>
    <row r="115" spans="3:21" ht="14.25">
      <c r="C115" s="157"/>
      <c r="D115" s="157"/>
      <c r="E115" s="157"/>
      <c r="F115" s="157"/>
      <c r="G115" s="157"/>
      <c r="H115" s="157"/>
      <c r="I115" s="157"/>
      <c r="J115" s="157"/>
      <c r="K115" s="157"/>
      <c r="L115" s="157"/>
      <c r="M115" s="157"/>
      <c r="N115" s="157"/>
      <c r="O115" s="157"/>
      <c r="P115" s="157"/>
      <c r="Q115" s="157"/>
      <c r="R115" s="157"/>
      <c r="S115" s="157"/>
      <c r="T115" s="157"/>
      <c r="U115" s="157"/>
    </row>
    <row r="116" spans="3:21" ht="14.25">
      <c r="C116" s="157"/>
      <c r="D116" s="157"/>
      <c r="E116" s="157"/>
      <c r="F116" s="157"/>
      <c r="G116" s="157"/>
      <c r="H116" s="157"/>
      <c r="I116" s="157"/>
      <c r="J116" s="157"/>
      <c r="K116" s="157"/>
      <c r="L116" s="157"/>
      <c r="M116" s="157"/>
      <c r="N116" s="157"/>
      <c r="O116" s="157"/>
      <c r="P116" s="157"/>
      <c r="Q116" s="157"/>
      <c r="R116" s="157"/>
      <c r="S116" s="157"/>
      <c r="T116" s="157"/>
      <c r="U116" s="157"/>
    </row>
    <row r="117" spans="3:21" ht="14.25">
      <c r="C117" s="157"/>
      <c r="D117" s="157"/>
      <c r="E117" s="157"/>
      <c r="F117" s="157"/>
      <c r="G117" s="157"/>
      <c r="H117" s="157"/>
      <c r="I117" s="157"/>
      <c r="J117" s="157"/>
      <c r="K117" s="157"/>
      <c r="L117" s="157"/>
      <c r="M117" s="157"/>
      <c r="N117" s="157"/>
      <c r="O117" s="157"/>
      <c r="P117" s="157"/>
      <c r="Q117" s="157"/>
      <c r="R117" s="157"/>
      <c r="S117" s="157"/>
      <c r="T117" s="157"/>
      <c r="U117" s="157"/>
    </row>
    <row r="118" spans="3:21" ht="14.25">
      <c r="C118" s="157"/>
      <c r="D118" s="157"/>
      <c r="E118" s="157"/>
      <c r="F118" s="157"/>
      <c r="G118" s="157"/>
      <c r="H118" s="157"/>
      <c r="I118" s="157"/>
      <c r="J118" s="157"/>
      <c r="K118" s="157"/>
      <c r="L118" s="157"/>
      <c r="M118" s="157"/>
      <c r="N118" s="157"/>
      <c r="O118" s="157"/>
      <c r="P118" s="157"/>
      <c r="Q118" s="157"/>
      <c r="R118" s="157"/>
      <c r="S118" s="157"/>
      <c r="T118" s="157"/>
      <c r="U118" s="157"/>
    </row>
    <row r="119" spans="3:21" ht="14.25">
      <c r="C119" s="157"/>
      <c r="D119" s="157"/>
      <c r="E119" s="157"/>
      <c r="F119" s="157"/>
      <c r="G119" s="157"/>
      <c r="H119" s="157"/>
      <c r="I119" s="157"/>
      <c r="J119" s="157"/>
      <c r="K119" s="157"/>
      <c r="L119" s="157"/>
      <c r="M119" s="157"/>
      <c r="N119" s="157"/>
      <c r="O119" s="157"/>
      <c r="P119" s="157"/>
      <c r="Q119" s="157"/>
      <c r="R119" s="157"/>
      <c r="S119" s="157"/>
      <c r="T119" s="157"/>
      <c r="U119" s="157"/>
    </row>
    <row r="120" spans="3:21" ht="14.25">
      <c r="C120" s="157"/>
      <c r="D120" s="157"/>
      <c r="E120" s="157"/>
      <c r="F120" s="157"/>
      <c r="G120" s="157"/>
      <c r="H120" s="157"/>
      <c r="I120" s="157"/>
      <c r="J120" s="157"/>
      <c r="K120" s="157"/>
      <c r="L120" s="157"/>
      <c r="M120" s="157"/>
      <c r="N120" s="157"/>
      <c r="O120" s="157"/>
      <c r="P120" s="157"/>
      <c r="Q120" s="157"/>
      <c r="R120" s="157"/>
      <c r="S120" s="157"/>
      <c r="T120" s="157"/>
      <c r="U120" s="157"/>
    </row>
    <row r="121" spans="3:21" ht="14.25">
      <c r="C121" s="157"/>
      <c r="D121" s="157"/>
      <c r="E121" s="157"/>
      <c r="F121" s="157"/>
      <c r="G121" s="157"/>
      <c r="H121" s="157"/>
      <c r="I121" s="157"/>
      <c r="J121" s="157"/>
      <c r="K121" s="157"/>
      <c r="L121" s="157"/>
      <c r="M121" s="157"/>
      <c r="N121" s="157"/>
      <c r="O121" s="157"/>
      <c r="P121" s="157"/>
      <c r="Q121" s="157"/>
      <c r="R121" s="157"/>
      <c r="S121" s="157"/>
      <c r="T121" s="157"/>
      <c r="U121" s="157"/>
    </row>
    <row r="122" spans="3:21" ht="14.25">
      <c r="C122" s="157"/>
      <c r="D122" s="157"/>
      <c r="E122" s="157"/>
      <c r="F122" s="157"/>
      <c r="G122" s="157"/>
      <c r="H122" s="157"/>
      <c r="I122" s="157"/>
      <c r="J122" s="157"/>
      <c r="K122" s="157"/>
      <c r="L122" s="157"/>
      <c r="M122" s="157"/>
      <c r="N122" s="157"/>
      <c r="O122" s="157"/>
      <c r="P122" s="157"/>
      <c r="Q122" s="157"/>
      <c r="R122" s="157"/>
      <c r="S122" s="157"/>
      <c r="T122" s="157"/>
      <c r="U122" s="157"/>
    </row>
    <row r="123" spans="3:21" ht="14.25">
      <c r="C123" s="157"/>
      <c r="D123" s="157"/>
      <c r="E123" s="157"/>
      <c r="F123" s="157"/>
      <c r="G123" s="157"/>
      <c r="H123" s="157"/>
      <c r="I123" s="157"/>
      <c r="J123" s="157"/>
      <c r="K123" s="157"/>
      <c r="L123" s="157"/>
      <c r="M123" s="157"/>
      <c r="N123" s="157"/>
      <c r="O123" s="157"/>
      <c r="P123" s="157"/>
      <c r="Q123" s="157"/>
      <c r="R123" s="157"/>
      <c r="S123" s="157"/>
      <c r="T123" s="157"/>
      <c r="U123" s="157"/>
    </row>
    <row r="124" spans="3:21" ht="14.25">
      <c r="C124" s="157"/>
      <c r="D124" s="157"/>
      <c r="E124" s="157"/>
      <c r="F124" s="157"/>
      <c r="G124" s="157"/>
      <c r="H124" s="157"/>
      <c r="I124" s="157"/>
      <c r="J124" s="157"/>
      <c r="K124" s="157"/>
      <c r="L124" s="157"/>
      <c r="M124" s="157"/>
      <c r="N124" s="157"/>
      <c r="O124" s="157"/>
      <c r="P124" s="157"/>
      <c r="Q124" s="157"/>
      <c r="R124" s="157"/>
      <c r="S124" s="157"/>
      <c r="T124" s="157"/>
      <c r="U124" s="157"/>
    </row>
    <row r="125" spans="3:21" ht="14.25">
      <c r="C125" s="157"/>
      <c r="D125" s="157"/>
      <c r="E125" s="157"/>
      <c r="F125" s="157"/>
      <c r="G125" s="157"/>
      <c r="H125" s="157"/>
      <c r="I125" s="157"/>
      <c r="J125" s="157"/>
      <c r="K125" s="157"/>
      <c r="L125" s="157"/>
      <c r="M125" s="157"/>
      <c r="N125" s="157"/>
      <c r="O125" s="157"/>
      <c r="P125" s="157"/>
      <c r="Q125" s="157"/>
      <c r="R125" s="157"/>
      <c r="S125" s="157"/>
      <c r="T125" s="157"/>
      <c r="U125" s="157"/>
    </row>
    <row r="126" spans="3:21" ht="14.25">
      <c r="C126" s="157"/>
      <c r="D126" s="157"/>
      <c r="E126" s="157"/>
      <c r="F126" s="157"/>
      <c r="G126" s="157"/>
      <c r="H126" s="157"/>
      <c r="I126" s="157"/>
      <c r="J126" s="157"/>
      <c r="K126" s="157"/>
      <c r="L126" s="157"/>
      <c r="M126" s="157"/>
      <c r="N126" s="157"/>
      <c r="O126" s="157"/>
      <c r="P126" s="157"/>
      <c r="Q126" s="157"/>
      <c r="R126" s="157"/>
      <c r="S126" s="157"/>
      <c r="T126" s="157"/>
      <c r="U126" s="157"/>
    </row>
    <row r="127" spans="3:21" ht="14.25">
      <c r="C127" s="157"/>
      <c r="D127" s="157"/>
      <c r="E127" s="157"/>
      <c r="F127" s="157"/>
      <c r="G127" s="157"/>
      <c r="H127" s="157"/>
      <c r="I127" s="157"/>
      <c r="J127" s="157"/>
      <c r="K127" s="157"/>
      <c r="L127" s="157"/>
      <c r="M127" s="157"/>
      <c r="N127" s="157"/>
      <c r="O127" s="157"/>
      <c r="P127" s="157"/>
      <c r="Q127" s="157"/>
      <c r="R127" s="157"/>
      <c r="S127" s="157"/>
      <c r="T127" s="157"/>
      <c r="U127" s="157"/>
    </row>
    <row r="128" spans="3:21" ht="14.25">
      <c r="C128" s="157"/>
      <c r="D128" s="157"/>
      <c r="E128" s="157"/>
      <c r="F128" s="157"/>
      <c r="G128" s="157"/>
      <c r="H128" s="157"/>
      <c r="I128" s="157"/>
      <c r="J128" s="157"/>
      <c r="K128" s="157"/>
      <c r="L128" s="157"/>
      <c r="M128" s="157"/>
      <c r="N128" s="157"/>
      <c r="O128" s="157"/>
      <c r="P128" s="157"/>
      <c r="Q128" s="157"/>
      <c r="R128" s="157"/>
      <c r="S128" s="157"/>
      <c r="T128" s="157"/>
      <c r="U128" s="157"/>
    </row>
    <row r="129" spans="3:21" ht="14.25">
      <c r="C129" s="157"/>
      <c r="D129" s="157"/>
      <c r="E129" s="157"/>
      <c r="F129" s="157"/>
      <c r="G129" s="157"/>
      <c r="H129" s="157"/>
      <c r="I129" s="157"/>
      <c r="J129" s="157"/>
      <c r="K129" s="157"/>
      <c r="L129" s="157"/>
      <c r="M129" s="157"/>
      <c r="N129" s="157"/>
      <c r="O129" s="157"/>
      <c r="P129" s="157"/>
      <c r="Q129" s="157"/>
      <c r="R129" s="157"/>
      <c r="S129" s="157"/>
      <c r="T129" s="157"/>
      <c r="U129" s="157"/>
    </row>
    <row r="130" spans="3:21" ht="14.25">
      <c r="C130" s="157"/>
      <c r="D130" s="157"/>
      <c r="E130" s="157"/>
      <c r="F130" s="157"/>
      <c r="G130" s="157"/>
      <c r="H130" s="157"/>
      <c r="I130" s="157"/>
      <c r="J130" s="157"/>
      <c r="K130" s="157"/>
      <c r="L130" s="157"/>
      <c r="M130" s="157"/>
      <c r="N130" s="157"/>
      <c r="O130" s="157"/>
      <c r="P130" s="157"/>
      <c r="Q130" s="157"/>
      <c r="R130" s="157"/>
      <c r="S130" s="157"/>
      <c r="T130" s="157"/>
      <c r="U130" s="157"/>
    </row>
    <row r="131" spans="3:21" ht="14.25">
      <c r="C131" s="157"/>
      <c r="D131" s="157"/>
      <c r="E131" s="157"/>
      <c r="F131" s="157"/>
      <c r="G131" s="157"/>
      <c r="H131" s="157"/>
      <c r="I131" s="157"/>
      <c r="J131" s="157"/>
      <c r="K131" s="157"/>
      <c r="L131" s="157"/>
      <c r="M131" s="157"/>
      <c r="N131" s="157"/>
      <c r="O131" s="157"/>
      <c r="P131" s="157"/>
      <c r="Q131" s="157"/>
      <c r="R131" s="157"/>
      <c r="S131" s="157"/>
      <c r="T131" s="157"/>
      <c r="U131" s="157"/>
    </row>
    <row r="132" spans="3:21" ht="14.25">
      <c r="C132" s="157"/>
      <c r="D132" s="157"/>
      <c r="E132" s="157"/>
      <c r="F132" s="157"/>
      <c r="G132" s="157"/>
      <c r="H132" s="157"/>
      <c r="I132" s="157"/>
      <c r="J132" s="157"/>
      <c r="K132" s="157"/>
      <c r="L132" s="157"/>
      <c r="M132" s="157"/>
      <c r="N132" s="157"/>
      <c r="O132" s="157"/>
      <c r="P132" s="157"/>
      <c r="Q132" s="157"/>
      <c r="R132" s="157"/>
      <c r="S132" s="157"/>
      <c r="T132" s="157"/>
      <c r="U132" s="157"/>
    </row>
    <row r="133" spans="3:21" ht="14.25">
      <c r="C133" s="157"/>
      <c r="D133" s="157"/>
      <c r="E133" s="157"/>
      <c r="F133" s="157"/>
      <c r="G133" s="157"/>
      <c r="H133" s="157"/>
      <c r="I133" s="157"/>
      <c r="J133" s="157"/>
      <c r="K133" s="157"/>
      <c r="L133" s="157"/>
      <c r="M133" s="157"/>
      <c r="N133" s="157"/>
      <c r="O133" s="157"/>
      <c r="P133" s="157"/>
      <c r="Q133" s="157"/>
      <c r="R133" s="157"/>
      <c r="S133" s="157"/>
      <c r="T133" s="157"/>
      <c r="U133" s="157"/>
    </row>
    <row r="134" spans="3:21" ht="14.25">
      <c r="C134" s="157"/>
      <c r="D134" s="157"/>
      <c r="E134" s="157"/>
      <c r="F134" s="157"/>
      <c r="G134" s="157"/>
      <c r="H134" s="157"/>
      <c r="I134" s="157"/>
      <c r="J134" s="157"/>
      <c r="K134" s="157"/>
      <c r="L134" s="157"/>
      <c r="M134" s="157"/>
      <c r="N134" s="157"/>
      <c r="O134" s="157"/>
      <c r="P134" s="157"/>
      <c r="Q134" s="157"/>
      <c r="R134" s="157"/>
      <c r="S134" s="157"/>
      <c r="T134" s="157"/>
      <c r="U134" s="157"/>
    </row>
  </sheetData>
  <phoneticPr fontId="4" type="noConversion"/>
  <pageMargins left="0.75" right="0.75" top="1" bottom="1" header="0.5" footer="0.5"/>
  <pageSetup paperSize="9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34"/>
  <sheetViews>
    <sheetView showGridLines="0" showRowColHeaders="0" workbookViewId="0">
      <selection activeCell="T22" sqref="T22"/>
    </sheetView>
  </sheetViews>
  <sheetFormatPr defaultRowHeight="12.75"/>
  <cols>
    <col min="1" max="1" width="13.7109375" customWidth="1"/>
    <col min="2" max="2" width="12.5703125" customWidth="1"/>
    <col min="10" max="10" width="12.140625" customWidth="1"/>
    <col min="11" max="11" width="11.7109375" customWidth="1"/>
    <col min="14" max="14" width="11.7109375" customWidth="1"/>
    <col min="15" max="15" width="10.5703125" customWidth="1"/>
    <col min="20" max="20" width="11.140625" customWidth="1"/>
    <col min="21" max="21" width="10.42578125" customWidth="1"/>
    <col min="22" max="22" width="11.140625" customWidth="1"/>
    <col min="23" max="23" width="9.85546875" customWidth="1"/>
    <col min="27" max="27" width="12.85546875" customWidth="1"/>
    <col min="28" max="28" width="11.85546875" customWidth="1"/>
    <col min="30" max="30" width="14.28515625" customWidth="1"/>
    <col min="31" max="31" width="14" customWidth="1"/>
    <col min="32" max="32" width="14.140625" customWidth="1"/>
    <col min="33" max="33" width="12.7109375" customWidth="1"/>
    <col min="34" max="34" width="13.28515625" customWidth="1"/>
    <col min="35" max="36" width="12.140625" customWidth="1"/>
    <col min="37" max="37" width="13.5703125" customWidth="1"/>
    <col min="38" max="38" width="13.42578125" customWidth="1"/>
    <col min="39" max="39" width="10.140625" customWidth="1"/>
  </cols>
  <sheetData>
    <row r="1" spans="1:47" ht="21" thickBot="1">
      <c r="A1" s="19"/>
      <c r="B1" s="19"/>
      <c r="C1" s="18"/>
      <c r="D1" s="20"/>
      <c r="E1" s="20"/>
      <c r="F1" s="20"/>
      <c r="G1" s="20"/>
      <c r="H1" s="20"/>
      <c r="I1" s="21"/>
      <c r="J1" s="21"/>
      <c r="K1" s="21"/>
      <c r="L1" s="21"/>
      <c r="M1" s="21"/>
      <c r="N1" s="21"/>
      <c r="O1" s="14"/>
      <c r="P1" s="14"/>
      <c r="Q1" s="14"/>
      <c r="R1" s="14"/>
      <c r="S1" s="14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</row>
    <row r="2" spans="1:47" ht="15">
      <c r="A2" s="430" t="s">
        <v>211</v>
      </c>
      <c r="B2" s="431"/>
      <c r="C2" s="431"/>
      <c r="D2" s="431"/>
      <c r="E2" s="431"/>
      <c r="F2" s="431"/>
      <c r="G2" s="431"/>
      <c r="H2" s="431"/>
      <c r="I2" s="431"/>
      <c r="J2" s="431"/>
      <c r="K2" s="431"/>
      <c r="L2" s="431"/>
      <c r="M2" s="431"/>
      <c r="N2" s="432"/>
      <c r="O2" s="14"/>
      <c r="P2" s="14"/>
      <c r="Q2" s="14"/>
      <c r="R2" s="14"/>
      <c r="S2" s="14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</row>
    <row r="3" spans="1:47" ht="21" customHeight="1">
      <c r="A3" s="326"/>
      <c r="B3" s="327"/>
      <c r="C3" s="328" t="s">
        <v>189</v>
      </c>
      <c r="D3" s="328" t="s">
        <v>190</v>
      </c>
      <c r="E3" s="328" t="s">
        <v>191</v>
      </c>
      <c r="F3" s="328" t="s">
        <v>192</v>
      </c>
      <c r="G3" s="328" t="s">
        <v>193</v>
      </c>
      <c r="H3" s="328" t="s">
        <v>194</v>
      </c>
      <c r="I3" s="328" t="s">
        <v>195</v>
      </c>
      <c r="J3" s="328" t="s">
        <v>196</v>
      </c>
      <c r="K3" s="328" t="s">
        <v>197</v>
      </c>
      <c r="L3" s="328" t="s">
        <v>198</v>
      </c>
      <c r="M3" s="328" t="s">
        <v>199</v>
      </c>
      <c r="N3" s="328" t="s">
        <v>200</v>
      </c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8"/>
      <c r="AU3" s="8"/>
    </row>
    <row r="4" spans="1:47" ht="19.5" customHeight="1">
      <c r="A4" s="329" t="s">
        <v>99</v>
      </c>
      <c r="B4" s="330" t="s">
        <v>87</v>
      </c>
      <c r="C4" s="331">
        <v>110</v>
      </c>
      <c r="D4" s="331">
        <v>119.81</v>
      </c>
      <c r="E4" s="331">
        <v>125.04</v>
      </c>
      <c r="F4" s="331">
        <v>118.21</v>
      </c>
      <c r="G4" s="331">
        <v>117</v>
      </c>
      <c r="H4" s="331">
        <v>129.28</v>
      </c>
      <c r="I4" s="331">
        <v>132</v>
      </c>
      <c r="J4" s="331">
        <v>130.9</v>
      </c>
      <c r="K4" s="331">
        <v>127.09</v>
      </c>
      <c r="L4" s="331">
        <v>122.37</v>
      </c>
      <c r="M4" s="331">
        <v>127</v>
      </c>
      <c r="N4" s="332">
        <v>123</v>
      </c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8"/>
      <c r="AU4" s="8"/>
    </row>
    <row r="5" spans="1:47" ht="19.5" customHeight="1" thickBot="1">
      <c r="A5" s="333"/>
      <c r="B5" s="334" t="s">
        <v>90</v>
      </c>
      <c r="C5" s="335">
        <v>176</v>
      </c>
      <c r="D5" s="335">
        <v>178.47</v>
      </c>
      <c r="E5" s="335">
        <v>177.62</v>
      </c>
      <c r="F5" s="335">
        <v>180.74</v>
      </c>
      <c r="G5" s="335">
        <v>182</v>
      </c>
      <c r="H5" s="335">
        <v>185</v>
      </c>
      <c r="I5" s="335">
        <v>178.24</v>
      </c>
      <c r="J5" s="335">
        <v>183.65</v>
      </c>
      <c r="K5" s="335">
        <v>183.79</v>
      </c>
      <c r="L5" s="335">
        <v>181.64</v>
      </c>
      <c r="M5" s="335">
        <v>183</v>
      </c>
      <c r="N5" s="336">
        <v>183</v>
      </c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8"/>
      <c r="AG5" s="8"/>
    </row>
    <row r="6" spans="1:47" ht="18.75" customHeight="1">
      <c r="A6" s="329" t="s">
        <v>100</v>
      </c>
      <c r="B6" s="330" t="s">
        <v>87</v>
      </c>
      <c r="C6" s="331">
        <v>124</v>
      </c>
      <c r="D6" s="331">
        <v>131.80000000000001</v>
      </c>
      <c r="E6" s="331">
        <v>133</v>
      </c>
      <c r="F6" s="331">
        <v>125</v>
      </c>
      <c r="G6" s="331">
        <v>129.85</v>
      </c>
      <c r="H6" s="331">
        <v>137.62</v>
      </c>
      <c r="I6" s="331">
        <v>140</v>
      </c>
      <c r="J6" s="331">
        <v>142</v>
      </c>
      <c r="K6" s="331">
        <v>131</v>
      </c>
      <c r="L6" s="331">
        <v>118</v>
      </c>
      <c r="M6" s="331">
        <v>114</v>
      </c>
      <c r="N6" s="332">
        <v>104</v>
      </c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</row>
    <row r="7" spans="1:47" ht="15.75" thickBot="1">
      <c r="A7" s="333"/>
      <c r="B7" s="334" t="s">
        <v>90</v>
      </c>
      <c r="C7" s="335">
        <v>183</v>
      </c>
      <c r="D7" s="335">
        <v>183.32</v>
      </c>
      <c r="E7" s="335">
        <v>185</v>
      </c>
      <c r="F7" s="335">
        <v>185</v>
      </c>
      <c r="G7" s="335">
        <v>186.88</v>
      </c>
      <c r="H7" s="335">
        <v>191</v>
      </c>
      <c r="I7" s="335">
        <v>189</v>
      </c>
      <c r="J7" s="335">
        <v>190</v>
      </c>
      <c r="K7" s="335">
        <v>188</v>
      </c>
      <c r="L7" s="335">
        <v>186</v>
      </c>
      <c r="M7" s="335">
        <v>186</v>
      </c>
      <c r="N7" s="336">
        <v>183</v>
      </c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</row>
    <row r="8" spans="1:47" ht="15">
      <c r="A8" s="329" t="s">
        <v>129</v>
      </c>
      <c r="B8" s="330" t="s">
        <v>87</v>
      </c>
      <c r="C8" s="331">
        <v>110.82</v>
      </c>
      <c r="D8" s="331">
        <v>126.54</v>
      </c>
      <c r="E8" s="331">
        <v>132</v>
      </c>
      <c r="F8" s="331">
        <v>132</v>
      </c>
      <c r="G8" s="331">
        <v>127.92</v>
      </c>
      <c r="H8" s="331">
        <v>127.92</v>
      </c>
      <c r="I8" s="331">
        <v>133</v>
      </c>
      <c r="J8" s="331">
        <v>127</v>
      </c>
      <c r="K8" s="331">
        <v>122</v>
      </c>
      <c r="L8" s="331">
        <v>110</v>
      </c>
      <c r="M8" s="331">
        <v>119</v>
      </c>
      <c r="N8" s="332">
        <v>127</v>
      </c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</row>
    <row r="9" spans="1:47" ht="15.75" thickBot="1">
      <c r="A9" s="333"/>
      <c r="B9" s="334" t="s">
        <v>90</v>
      </c>
      <c r="C9" s="335">
        <v>184</v>
      </c>
      <c r="D9" s="335">
        <v>184</v>
      </c>
      <c r="E9" s="335">
        <v>185</v>
      </c>
      <c r="F9" s="335">
        <v>190</v>
      </c>
      <c r="G9" s="335">
        <v>192</v>
      </c>
      <c r="H9" s="335">
        <v>194</v>
      </c>
      <c r="I9" s="335">
        <v>193</v>
      </c>
      <c r="J9" s="335">
        <v>194</v>
      </c>
      <c r="K9" s="335">
        <v>193</v>
      </c>
      <c r="L9" s="335">
        <v>189</v>
      </c>
      <c r="M9" s="335">
        <v>189</v>
      </c>
      <c r="N9" s="336">
        <v>188</v>
      </c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</row>
    <row r="10" spans="1:47" ht="15">
      <c r="A10" s="337" t="s">
        <v>133</v>
      </c>
      <c r="B10" s="338" t="s">
        <v>87</v>
      </c>
      <c r="C10" s="339">
        <v>127.119</v>
      </c>
      <c r="D10" s="339">
        <v>125.9618</v>
      </c>
      <c r="E10" s="339">
        <v>124.7718</v>
      </c>
      <c r="F10" s="339">
        <v>85.493700000000004</v>
      </c>
      <c r="G10" s="339">
        <v>96.702699999999993</v>
      </c>
      <c r="H10" s="339">
        <v>116.25109999999999</v>
      </c>
      <c r="I10" s="339">
        <v>115.6664</v>
      </c>
      <c r="J10" s="339">
        <v>109.0454</v>
      </c>
      <c r="K10" s="339">
        <v>111.6836</v>
      </c>
      <c r="L10" s="340">
        <v>98.619799999999998</v>
      </c>
      <c r="M10" s="340">
        <v>88.79</v>
      </c>
      <c r="N10" s="340">
        <v>107.8231</v>
      </c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</row>
    <row r="11" spans="1:47" ht="18.75" customHeight="1" thickBot="1">
      <c r="A11" s="333"/>
      <c r="B11" s="334" t="s">
        <v>90</v>
      </c>
      <c r="C11" s="341">
        <v>187.1773</v>
      </c>
      <c r="D11" s="341">
        <v>191.3912</v>
      </c>
      <c r="E11" s="341">
        <v>194.12020000000001</v>
      </c>
      <c r="F11" s="341">
        <v>181.20060000000001</v>
      </c>
      <c r="G11" s="341">
        <v>175.95419999999999</v>
      </c>
      <c r="H11" s="341">
        <v>180.5719</v>
      </c>
      <c r="I11" s="341">
        <v>184.6703</v>
      </c>
      <c r="J11" s="341">
        <v>186.31299999999999</v>
      </c>
      <c r="K11" s="341">
        <v>185.65010000000001</v>
      </c>
      <c r="L11" s="341">
        <v>181.8614</v>
      </c>
      <c r="M11" s="341">
        <v>178.08189999999999</v>
      </c>
      <c r="N11" s="341">
        <v>180.0951</v>
      </c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 t="s">
        <v>89</v>
      </c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</row>
    <row r="12" spans="1:47" ht="15">
      <c r="A12" s="337" t="s">
        <v>210</v>
      </c>
      <c r="B12" s="338" t="s">
        <v>87</v>
      </c>
      <c r="C12" s="339">
        <v>125</v>
      </c>
      <c r="D12" s="339">
        <v>131</v>
      </c>
      <c r="E12" s="339">
        <v>132</v>
      </c>
      <c r="F12" s="342"/>
      <c r="G12" s="342"/>
      <c r="H12" s="342"/>
      <c r="I12" s="342"/>
      <c r="J12" s="342"/>
      <c r="K12" s="342"/>
      <c r="L12" s="342"/>
      <c r="M12" s="342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</row>
    <row r="13" spans="1:47" ht="15.75" thickBot="1">
      <c r="A13" s="333"/>
      <c r="B13" s="334" t="s">
        <v>90</v>
      </c>
      <c r="C13" s="341">
        <v>184</v>
      </c>
      <c r="D13" s="341">
        <v>190</v>
      </c>
      <c r="E13" s="341">
        <v>194</v>
      </c>
      <c r="F13" s="343"/>
      <c r="G13" s="343"/>
      <c r="H13" s="343"/>
      <c r="I13" s="343"/>
      <c r="J13" s="342"/>
      <c r="K13" s="342"/>
      <c r="L13" s="342"/>
      <c r="M13" s="342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</row>
    <row r="14" spans="1:47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</row>
    <row r="15" spans="1:47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</row>
    <row r="16" spans="1:47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</row>
    <row r="17" spans="1:47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</row>
    <row r="18" spans="1:47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</row>
    <row r="19" spans="1:47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</row>
    <row r="20" spans="1:47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</row>
    <row r="21" spans="1:47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</row>
    <row r="22" spans="1:47"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</row>
    <row r="23" spans="1:47"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</row>
    <row r="24" spans="1:47"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</row>
    <row r="25" spans="1:47"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</row>
    <row r="26" spans="1:47"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</row>
    <row r="27" spans="1:47"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</row>
    <row r="28" spans="1:47"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</row>
    <row r="29" spans="1:47"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</row>
    <row r="30" spans="1:47"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</row>
    <row r="31" spans="1:47"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</row>
    <row r="32" spans="1:47" ht="9" customHeight="1"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</row>
    <row r="33" spans="15:47"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</row>
    <row r="34" spans="15:47" ht="10.5" customHeight="1"/>
  </sheetData>
  <mergeCells count="1">
    <mergeCell ref="A2:N2"/>
  </mergeCells>
  <phoneticPr fontId="4" type="noConversion"/>
  <pageMargins left="0.75" right="0.75" top="1" bottom="1" header="0.5" footer="0.5"/>
  <pageSetup paperSize="9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N30" sqref="N30"/>
    </sheetView>
  </sheetViews>
  <sheetFormatPr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"/>
  <sheetViews>
    <sheetView showGridLines="0" showRowColHeaders="0" workbookViewId="0">
      <selection sqref="A1:P11"/>
    </sheetView>
  </sheetViews>
  <sheetFormatPr defaultRowHeight="12.75"/>
  <cols>
    <col min="1" max="1" width="32.140625" customWidth="1"/>
    <col min="2" max="2" width="13.85546875" customWidth="1"/>
    <col min="3" max="3" width="11" customWidth="1"/>
    <col min="5" max="5" width="10.42578125" customWidth="1"/>
    <col min="6" max="6" width="9.7109375" customWidth="1"/>
    <col min="7" max="7" width="9.28515625" customWidth="1"/>
    <col min="8" max="8" width="11.140625" customWidth="1"/>
    <col min="9" max="9" width="10.7109375" customWidth="1"/>
    <col min="11" max="11" width="11.42578125" customWidth="1"/>
    <col min="14" max="14" width="10.5703125" customWidth="1"/>
  </cols>
  <sheetData>
    <row r="1" spans="1:16" ht="15">
      <c r="A1" s="154" t="s">
        <v>130</v>
      </c>
      <c r="B1" s="155"/>
      <c r="C1" s="155"/>
      <c r="D1" s="155"/>
      <c r="E1" s="156" t="s">
        <v>242</v>
      </c>
      <c r="F1" s="155"/>
      <c r="G1" s="155"/>
      <c r="H1" s="155"/>
      <c r="I1" s="155"/>
      <c r="J1" s="157"/>
      <c r="K1" s="157"/>
      <c r="L1" s="157"/>
      <c r="M1" s="157"/>
      <c r="N1" s="157"/>
      <c r="O1" s="157"/>
      <c r="P1" s="157"/>
    </row>
    <row r="2" spans="1:16" ht="15.75" thickBot="1">
      <c r="A2" s="154" t="s">
        <v>201</v>
      </c>
      <c r="B2" s="157"/>
      <c r="C2" s="157"/>
      <c r="D2" s="157"/>
      <c r="E2" s="158"/>
      <c r="F2" s="158"/>
      <c r="G2" s="155"/>
      <c r="H2" s="155"/>
      <c r="I2" s="155"/>
      <c r="J2" s="157"/>
      <c r="K2" s="157"/>
      <c r="L2" s="157"/>
      <c r="M2" s="157"/>
      <c r="N2" s="157"/>
      <c r="O2" s="157"/>
      <c r="P2" s="157"/>
    </row>
    <row r="3" spans="1:16" ht="15.75" thickBot="1">
      <c r="A3" s="159"/>
      <c r="B3" s="160" t="s">
        <v>9</v>
      </c>
      <c r="C3" s="161"/>
      <c r="D3" s="162"/>
      <c r="E3" s="163" t="s">
        <v>10</v>
      </c>
      <c r="F3" s="164"/>
      <c r="G3" s="164"/>
      <c r="H3" s="164"/>
      <c r="I3" s="164"/>
      <c r="J3" s="164"/>
      <c r="K3" s="164"/>
      <c r="L3" s="164"/>
      <c r="M3" s="164"/>
      <c r="N3" s="164"/>
      <c r="O3" s="165"/>
      <c r="P3" s="166"/>
    </row>
    <row r="4" spans="1:16" ht="28.5" customHeight="1" thickBot="1">
      <c r="A4" s="167" t="s">
        <v>8</v>
      </c>
      <c r="B4" s="168"/>
      <c r="C4" s="169"/>
      <c r="D4" s="170"/>
      <c r="E4" s="171" t="s">
        <v>11</v>
      </c>
      <c r="F4" s="172"/>
      <c r="G4" s="172"/>
      <c r="H4" s="171" t="s">
        <v>12</v>
      </c>
      <c r="I4" s="173"/>
      <c r="J4" s="174"/>
      <c r="K4" s="175" t="s">
        <v>13</v>
      </c>
      <c r="L4" s="176"/>
      <c r="M4" s="172"/>
      <c r="N4" s="171" t="s">
        <v>14</v>
      </c>
      <c r="O4" s="172"/>
      <c r="P4" s="177"/>
    </row>
    <row r="5" spans="1:16" ht="27.75" customHeight="1" thickBot="1">
      <c r="A5" s="178"/>
      <c r="B5" s="179" t="s">
        <v>243</v>
      </c>
      <c r="C5" s="180" t="s">
        <v>233</v>
      </c>
      <c r="D5" s="181" t="s">
        <v>15</v>
      </c>
      <c r="E5" s="179" t="s">
        <v>243</v>
      </c>
      <c r="F5" s="182" t="s">
        <v>233</v>
      </c>
      <c r="G5" s="181" t="s">
        <v>15</v>
      </c>
      <c r="H5" s="179" t="s">
        <v>243</v>
      </c>
      <c r="I5" s="182" t="s">
        <v>233</v>
      </c>
      <c r="J5" s="181" t="s">
        <v>15</v>
      </c>
      <c r="K5" s="179" t="s">
        <v>243</v>
      </c>
      <c r="L5" s="182" t="s">
        <v>233</v>
      </c>
      <c r="M5" s="181" t="s">
        <v>15</v>
      </c>
      <c r="N5" s="179" t="s">
        <v>243</v>
      </c>
      <c r="O5" s="183" t="s">
        <v>233</v>
      </c>
      <c r="P5" s="184" t="s">
        <v>15</v>
      </c>
    </row>
    <row r="6" spans="1:16" ht="25.5" customHeight="1">
      <c r="A6" s="60" t="s">
        <v>16</v>
      </c>
      <c r="B6" s="185">
        <v>4015.1239999999998</v>
      </c>
      <c r="C6" s="186">
        <v>3985.9070000000002</v>
      </c>
      <c r="D6" s="187">
        <v>0.73300756891717844</v>
      </c>
      <c r="E6" s="185">
        <v>4045.386</v>
      </c>
      <c r="F6" s="188">
        <v>4049.5529999999999</v>
      </c>
      <c r="G6" s="187">
        <v>-0.10290024602715206</v>
      </c>
      <c r="H6" s="185">
        <v>3977.299</v>
      </c>
      <c r="I6" s="188">
        <v>3946.8809999999999</v>
      </c>
      <c r="J6" s="187">
        <v>0.77068449745508216</v>
      </c>
      <c r="K6" s="189">
        <v>4451.8249999999998</v>
      </c>
      <c r="L6" s="190">
        <v>4299.6710000000003</v>
      </c>
      <c r="M6" s="191">
        <v>3.5387358707212608</v>
      </c>
      <c r="N6" s="185">
        <v>4040.893</v>
      </c>
      <c r="O6" s="192">
        <v>3991.8679999999999</v>
      </c>
      <c r="P6" s="193">
        <v>1.2281217715615869</v>
      </c>
    </row>
    <row r="7" spans="1:16" ht="24" customHeight="1">
      <c r="A7" s="61" t="s">
        <v>17</v>
      </c>
      <c r="B7" s="194">
        <v>6183.43</v>
      </c>
      <c r="C7" s="195">
        <v>6240.2860000000001</v>
      </c>
      <c r="D7" s="196">
        <v>-0.91111208684986167</v>
      </c>
      <c r="E7" s="194">
        <v>6217.2470000000003</v>
      </c>
      <c r="F7" s="197">
        <v>6042.9210000000003</v>
      </c>
      <c r="G7" s="196">
        <v>2.8847969384342442</v>
      </c>
      <c r="H7" s="194" t="s">
        <v>136</v>
      </c>
      <c r="I7" s="197" t="s">
        <v>136</v>
      </c>
      <c r="J7" s="196" t="s">
        <v>136</v>
      </c>
      <c r="K7" s="198">
        <v>6700</v>
      </c>
      <c r="L7" s="199">
        <v>6400</v>
      </c>
      <c r="M7" s="200">
        <v>4.6875</v>
      </c>
      <c r="N7" s="194">
        <v>6045.799</v>
      </c>
      <c r="O7" s="201">
        <v>6445.4470000000001</v>
      </c>
      <c r="P7" s="202">
        <v>-6.2004698820733477</v>
      </c>
    </row>
    <row r="8" spans="1:16" ht="23.25" customHeight="1">
      <c r="A8" s="61" t="s">
        <v>18</v>
      </c>
      <c r="B8" s="194">
        <v>6239.768</v>
      </c>
      <c r="C8" s="195">
        <v>6324.9709999999995</v>
      </c>
      <c r="D8" s="196">
        <v>-1.3470891803298313</v>
      </c>
      <c r="E8" s="194">
        <v>6263.6940000000004</v>
      </c>
      <c r="F8" s="197">
        <v>6224.5230000000001</v>
      </c>
      <c r="G8" s="196">
        <v>0.62930123320293418</v>
      </c>
      <c r="H8" s="194">
        <v>6450</v>
      </c>
      <c r="I8" s="197">
        <v>6420</v>
      </c>
      <c r="J8" s="196">
        <v>0.46728971962616817</v>
      </c>
      <c r="K8" s="198">
        <v>6649.7160000000003</v>
      </c>
      <c r="L8" s="199">
        <v>6400</v>
      </c>
      <c r="M8" s="200">
        <v>3.9018125000000055</v>
      </c>
      <c r="N8" s="194">
        <v>6059.2139999999999</v>
      </c>
      <c r="O8" s="201">
        <v>6343.3760000000002</v>
      </c>
      <c r="P8" s="202">
        <v>-4.4796650868559622</v>
      </c>
    </row>
    <row r="9" spans="1:16" ht="21.75" customHeight="1">
      <c r="A9" s="61" t="s">
        <v>19</v>
      </c>
      <c r="B9" s="194">
        <v>4866.6270000000004</v>
      </c>
      <c r="C9" s="195">
        <v>4760.665</v>
      </c>
      <c r="D9" s="196">
        <v>2.2257814822089022</v>
      </c>
      <c r="E9" s="194" t="s">
        <v>136</v>
      </c>
      <c r="F9" s="197" t="s">
        <v>136</v>
      </c>
      <c r="G9" s="196" t="s">
        <v>136</v>
      </c>
      <c r="H9" s="194" t="s">
        <v>136</v>
      </c>
      <c r="I9" s="197" t="s">
        <v>136</v>
      </c>
      <c r="J9" s="196" t="s">
        <v>136</v>
      </c>
      <c r="K9" s="198" t="s">
        <v>136</v>
      </c>
      <c r="L9" s="199" t="s">
        <v>136</v>
      </c>
      <c r="M9" s="200" t="s">
        <v>136</v>
      </c>
      <c r="N9" s="194" t="s">
        <v>136</v>
      </c>
      <c r="O9" s="197" t="s">
        <v>136</v>
      </c>
      <c r="P9" s="202" t="s">
        <v>136</v>
      </c>
    </row>
    <row r="10" spans="1:16" ht="24.75" customHeight="1">
      <c r="A10" s="61" t="s">
        <v>244</v>
      </c>
      <c r="B10" s="198" t="s">
        <v>136</v>
      </c>
      <c r="C10" s="199" t="s">
        <v>136</v>
      </c>
      <c r="D10" s="200" t="s">
        <v>136</v>
      </c>
      <c r="E10" s="198" t="s">
        <v>136</v>
      </c>
      <c r="F10" s="199" t="s">
        <v>136</v>
      </c>
      <c r="G10" s="200" t="s">
        <v>136</v>
      </c>
      <c r="H10" s="198" t="s">
        <v>136</v>
      </c>
      <c r="I10" s="199" t="s">
        <v>136</v>
      </c>
      <c r="J10" s="200" t="s">
        <v>136</v>
      </c>
      <c r="K10" s="198" t="s">
        <v>136</v>
      </c>
      <c r="L10" s="199" t="s">
        <v>136</v>
      </c>
      <c r="M10" s="200" t="s">
        <v>136</v>
      </c>
      <c r="N10" s="198" t="s">
        <v>136</v>
      </c>
      <c r="O10" s="199" t="s">
        <v>136</v>
      </c>
      <c r="P10" s="344" t="s">
        <v>136</v>
      </c>
    </row>
    <row r="11" spans="1:16" ht="25.5" customHeight="1" thickBot="1">
      <c r="A11" s="64" t="s">
        <v>39</v>
      </c>
      <c r="B11" s="406">
        <v>2412.8009999999999</v>
      </c>
      <c r="C11" s="407">
        <v>2139.8330000000001</v>
      </c>
      <c r="D11" s="408">
        <v>12.756509503311699</v>
      </c>
      <c r="E11" s="203" t="s">
        <v>136</v>
      </c>
      <c r="F11" s="204" t="s">
        <v>136</v>
      </c>
      <c r="G11" s="205" t="s">
        <v>136</v>
      </c>
      <c r="H11" s="203" t="s">
        <v>136</v>
      </c>
      <c r="I11" s="409" t="s">
        <v>136</v>
      </c>
      <c r="J11" s="345" t="s">
        <v>136</v>
      </c>
      <c r="K11" s="203" t="s">
        <v>136</v>
      </c>
      <c r="L11" s="409" t="s">
        <v>136</v>
      </c>
      <c r="M11" s="345" t="s">
        <v>136</v>
      </c>
      <c r="N11" s="203" t="s">
        <v>136</v>
      </c>
      <c r="O11" s="409" t="s">
        <v>136</v>
      </c>
      <c r="P11" s="345" t="s">
        <v>136</v>
      </c>
    </row>
    <row r="12" spans="1:16" ht="18.75" customHeight="1">
      <c r="B12" s="53"/>
      <c r="C12" s="46"/>
      <c r="D12" s="46"/>
      <c r="E12" s="46"/>
      <c r="F12" s="46"/>
      <c r="G12" s="46"/>
      <c r="H12" s="46"/>
      <c r="I12" s="46"/>
    </row>
    <row r="13" spans="1:16" ht="18.75" customHeight="1">
      <c r="B13" s="46" t="s">
        <v>128</v>
      </c>
      <c r="C13" s="46"/>
      <c r="D13" s="46"/>
      <c r="E13" s="46"/>
      <c r="F13" s="46"/>
      <c r="G13" s="46"/>
      <c r="H13" s="46"/>
      <c r="I13" s="46"/>
    </row>
    <row r="14" spans="1:16" ht="18.75" customHeight="1">
      <c r="B14" s="46" t="s">
        <v>127</v>
      </c>
      <c r="C14" s="46"/>
      <c r="D14" s="46"/>
      <c r="E14" s="46"/>
      <c r="F14" s="46"/>
      <c r="G14" s="46"/>
      <c r="H14" s="46"/>
      <c r="I14" s="46"/>
    </row>
    <row r="15" spans="1:16" ht="18.75" customHeight="1">
      <c r="B15" s="46" t="s">
        <v>2</v>
      </c>
    </row>
    <row r="16" spans="1:16" ht="18.75" customHeight="1">
      <c r="B16" s="46" t="s">
        <v>3</v>
      </c>
      <c r="K16" t="s">
        <v>184</v>
      </c>
    </row>
    <row r="24" spans="15:15">
      <c r="O24" t="s">
        <v>40</v>
      </c>
    </row>
    <row r="30" spans="15:15" ht="26.25" customHeight="1"/>
  </sheetData>
  <phoneticPr fontId="4" type="noConversion"/>
  <pageMargins left="0.75" right="0.75" top="1" bottom="1" header="0.5" footer="0.5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showGridLines="0" showRowColHeaders="0" workbookViewId="0">
      <selection sqref="A1:F14"/>
    </sheetView>
  </sheetViews>
  <sheetFormatPr defaultRowHeight="12.75"/>
  <cols>
    <col min="1" max="1" width="12.42578125" customWidth="1"/>
    <col min="2" max="2" width="12" customWidth="1"/>
    <col min="3" max="3" width="13.85546875" customWidth="1"/>
    <col min="4" max="4" width="10.42578125" customWidth="1"/>
    <col min="5" max="5" width="12.140625" customWidth="1"/>
    <col min="6" max="6" width="11.140625" customWidth="1"/>
    <col min="7" max="7" width="12.28515625" customWidth="1"/>
  </cols>
  <sheetData>
    <row r="1" spans="1:7" ht="14.25">
      <c r="A1" s="132" t="s">
        <v>203</v>
      </c>
      <c r="B1" s="132"/>
      <c r="C1" s="132"/>
      <c r="D1" s="132"/>
      <c r="E1" s="132"/>
      <c r="F1" s="132"/>
    </row>
    <row r="2" spans="1:7" ht="18" customHeight="1" thickBot="1">
      <c r="A2" s="2"/>
      <c r="B2" s="2"/>
      <c r="C2" s="2"/>
      <c r="D2" s="2"/>
      <c r="E2" s="2"/>
      <c r="F2" s="2"/>
      <c r="G2" s="103"/>
    </row>
    <row r="3" spans="1:7" ht="16.5" customHeight="1" thickBot="1">
      <c r="A3" s="133" t="s">
        <v>42</v>
      </c>
      <c r="B3" s="134"/>
      <c r="C3" s="135"/>
      <c r="D3" s="136" t="s">
        <v>78</v>
      </c>
      <c r="E3" s="135"/>
      <c r="F3" s="137"/>
      <c r="G3" s="103"/>
    </row>
    <row r="4" spans="1:7" ht="16.5" customHeight="1" thickBot="1">
      <c r="A4" s="138"/>
      <c r="B4" s="139" t="s">
        <v>9</v>
      </c>
      <c r="C4" s="140" t="s">
        <v>43</v>
      </c>
      <c r="D4" s="140" t="s">
        <v>44</v>
      </c>
      <c r="E4" s="140" t="s">
        <v>45</v>
      </c>
      <c r="F4" s="140" t="s">
        <v>46</v>
      </c>
      <c r="G4" s="103"/>
    </row>
    <row r="5" spans="1:7" ht="18" customHeight="1">
      <c r="A5" s="141" t="s">
        <v>204</v>
      </c>
      <c r="B5" s="142">
        <v>3.278</v>
      </c>
      <c r="C5" s="142">
        <v>3.33</v>
      </c>
      <c r="D5" s="142">
        <v>3.2959999999999998</v>
      </c>
      <c r="E5" s="142">
        <v>3.855</v>
      </c>
      <c r="F5" s="142">
        <v>3.16</v>
      </c>
      <c r="G5" s="103"/>
    </row>
    <row r="6" spans="1:7" ht="17.25" customHeight="1">
      <c r="A6" s="141" t="s">
        <v>207</v>
      </c>
      <c r="B6" s="142">
        <v>3.47</v>
      </c>
      <c r="C6" s="142">
        <v>3.49</v>
      </c>
      <c r="D6" s="142">
        <v>3.47</v>
      </c>
      <c r="E6" s="142">
        <v>3.92</v>
      </c>
      <c r="F6" s="142">
        <v>3.45</v>
      </c>
      <c r="G6" s="103"/>
    </row>
    <row r="7" spans="1:7" ht="19.5" customHeight="1">
      <c r="A7" s="141" t="s">
        <v>215</v>
      </c>
      <c r="B7" s="142">
        <v>3.6389999999999998</v>
      </c>
      <c r="C7" s="142">
        <v>3.67</v>
      </c>
      <c r="D7" s="142">
        <v>3.61</v>
      </c>
      <c r="E7" s="142">
        <v>4.04</v>
      </c>
      <c r="F7" s="142">
        <v>3.65</v>
      </c>
      <c r="G7" s="103"/>
    </row>
    <row r="8" spans="1:7" ht="18.75" customHeight="1">
      <c r="A8" s="141" t="s">
        <v>219</v>
      </c>
      <c r="B8" s="142">
        <v>3.7749999999999999</v>
      </c>
      <c r="C8" s="142">
        <v>3.79</v>
      </c>
      <c r="D8" s="142">
        <v>3.75</v>
      </c>
      <c r="E8" s="142">
        <v>4.2300000000000004</v>
      </c>
      <c r="F8" s="142">
        <v>3.8</v>
      </c>
      <c r="G8" s="103"/>
    </row>
    <row r="9" spans="1:7" ht="15.75" thickBot="1">
      <c r="A9" s="143"/>
      <c r="B9" s="144"/>
      <c r="C9" s="144"/>
      <c r="D9" s="145" t="s">
        <v>47</v>
      </c>
      <c r="E9" s="144"/>
      <c r="F9" s="146"/>
      <c r="G9" s="103"/>
    </row>
    <row r="10" spans="1:7" ht="15.75" thickBot="1">
      <c r="A10" s="138"/>
      <c r="B10" s="139" t="s">
        <v>9</v>
      </c>
      <c r="C10" s="140" t="s">
        <v>43</v>
      </c>
      <c r="D10" s="140" t="s">
        <v>44</v>
      </c>
      <c r="E10" s="140" t="s">
        <v>45</v>
      </c>
      <c r="F10" s="140" t="s">
        <v>46</v>
      </c>
      <c r="G10" s="103"/>
    </row>
    <row r="11" spans="1:7" ht="17.25" customHeight="1">
      <c r="A11" s="141" t="s">
        <v>204</v>
      </c>
      <c r="B11" s="142">
        <v>4.3540000000000001</v>
      </c>
      <c r="C11" s="142">
        <v>4.2480000000000002</v>
      </c>
      <c r="D11" s="142">
        <v>4.53</v>
      </c>
      <c r="E11" s="142">
        <v>4.57</v>
      </c>
      <c r="F11" s="142">
        <v>4.43</v>
      </c>
      <c r="G11" s="103"/>
    </row>
    <row r="12" spans="1:7" ht="16.5" customHeight="1">
      <c r="A12" s="141" t="s">
        <v>207</v>
      </c>
      <c r="B12" s="142">
        <v>5.35</v>
      </c>
      <c r="C12" s="142">
        <v>5.15</v>
      </c>
      <c r="D12" s="142">
        <v>5.58</v>
      </c>
      <c r="E12" s="142">
        <v>5.61</v>
      </c>
      <c r="F12" s="142">
        <v>5.54</v>
      </c>
      <c r="G12" s="103"/>
    </row>
    <row r="13" spans="1:7" ht="18.75" customHeight="1">
      <c r="A13" s="141" t="s">
        <v>215</v>
      </c>
      <c r="B13" s="142">
        <v>5.6087499999999997</v>
      </c>
      <c r="C13" s="142">
        <v>5.5</v>
      </c>
      <c r="D13" s="142">
        <v>5.7</v>
      </c>
      <c r="E13" s="142">
        <v>5.86</v>
      </c>
      <c r="F13" s="142">
        <v>5.69</v>
      </c>
    </row>
    <row r="14" spans="1:7" ht="16.5" customHeight="1">
      <c r="A14" s="141" t="s">
        <v>219</v>
      </c>
      <c r="B14" s="142">
        <v>5.79</v>
      </c>
      <c r="C14" s="142">
        <v>5.69</v>
      </c>
      <c r="D14" s="142">
        <v>5.83</v>
      </c>
      <c r="E14" s="142">
        <v>5.95</v>
      </c>
      <c r="F14" s="142">
        <v>5.88</v>
      </c>
    </row>
    <row r="15" spans="1:7" ht="16.5" customHeight="1"/>
    <row r="16" spans="1:7" ht="16.5" customHeight="1"/>
    <row r="17" spans="10:10" ht="18.75" customHeight="1"/>
    <row r="18" spans="10:10" ht="16.5" customHeight="1">
      <c r="J18" t="s">
        <v>168</v>
      </c>
    </row>
    <row r="19" spans="10:10" ht="17.25" customHeight="1"/>
    <row r="20" spans="10:10" ht="18" customHeight="1"/>
    <row r="21" spans="10:10" ht="18" customHeight="1"/>
    <row r="22" spans="10:10" ht="17.25" customHeight="1"/>
  </sheetData>
  <phoneticPr fontId="4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U21"/>
  <sheetViews>
    <sheetView showGridLines="0" showRowColHeaders="0" workbookViewId="0">
      <selection sqref="A1:P19"/>
    </sheetView>
  </sheetViews>
  <sheetFormatPr defaultRowHeight="12.75"/>
  <cols>
    <col min="1" max="1" width="35.7109375" customWidth="1"/>
    <col min="2" max="2" width="9.85546875" customWidth="1"/>
    <col min="4" max="4" width="10.7109375" customWidth="1"/>
    <col min="5" max="5" width="12.140625" customWidth="1"/>
    <col min="6" max="7" width="10" customWidth="1"/>
    <col min="8" max="8" width="9.85546875" customWidth="1"/>
    <col min="9" max="9" width="8.7109375" customWidth="1"/>
    <col min="10" max="10" width="8.28515625" customWidth="1"/>
    <col min="11" max="11" width="11.7109375" customWidth="1"/>
    <col min="14" max="14" width="11.140625" customWidth="1"/>
  </cols>
  <sheetData>
    <row r="1" spans="1:19" ht="15.75" thickBot="1">
      <c r="A1" s="154" t="s">
        <v>188</v>
      </c>
      <c r="B1" s="155"/>
      <c r="C1" s="155"/>
      <c r="D1" s="155"/>
      <c r="E1" s="155"/>
      <c r="F1" s="155"/>
      <c r="G1" s="156" t="s">
        <v>242</v>
      </c>
      <c r="H1" s="156"/>
      <c r="I1" s="156"/>
      <c r="J1" s="155"/>
      <c r="K1" s="155"/>
      <c r="L1" s="155"/>
      <c r="M1" s="157"/>
      <c r="N1" s="157"/>
      <c r="O1" s="157"/>
      <c r="P1" s="157"/>
    </row>
    <row r="2" spans="1:19" ht="19.5" thickBot="1">
      <c r="A2" s="382" t="s">
        <v>8</v>
      </c>
      <c r="B2" s="383" t="s">
        <v>9</v>
      </c>
      <c r="C2" s="384"/>
      <c r="D2" s="385"/>
      <c r="E2" s="386" t="s">
        <v>10</v>
      </c>
      <c r="F2" s="387"/>
      <c r="G2" s="387"/>
      <c r="H2" s="387"/>
      <c r="I2" s="387"/>
      <c r="J2" s="387"/>
      <c r="K2" s="387"/>
      <c r="L2" s="387"/>
      <c r="M2" s="387"/>
      <c r="N2" s="387"/>
      <c r="O2" s="383"/>
      <c r="P2" s="388"/>
    </row>
    <row r="3" spans="1:19" ht="19.5" thickBot="1">
      <c r="A3" s="389"/>
      <c r="B3" s="390"/>
      <c r="C3" s="391"/>
      <c r="D3" s="392"/>
      <c r="E3" s="393" t="s">
        <v>11</v>
      </c>
      <c r="F3" s="394"/>
      <c r="G3" s="395"/>
      <c r="H3" s="393" t="s">
        <v>12</v>
      </c>
      <c r="I3" s="394"/>
      <c r="J3" s="395"/>
      <c r="K3" s="393" t="s">
        <v>13</v>
      </c>
      <c r="L3" s="394"/>
      <c r="M3" s="395"/>
      <c r="N3" s="393" t="s">
        <v>14</v>
      </c>
      <c r="O3" s="395"/>
      <c r="P3" s="396"/>
    </row>
    <row r="4" spans="1:19" ht="39" thickBot="1">
      <c r="A4" s="397"/>
      <c r="B4" s="398" t="s">
        <v>245</v>
      </c>
      <c r="C4" s="399" t="s">
        <v>232</v>
      </c>
      <c r="D4" s="400" t="s">
        <v>15</v>
      </c>
      <c r="E4" s="398" t="s">
        <v>245</v>
      </c>
      <c r="F4" s="399" t="s">
        <v>232</v>
      </c>
      <c r="G4" s="400" t="s">
        <v>15</v>
      </c>
      <c r="H4" s="398" t="s">
        <v>245</v>
      </c>
      <c r="I4" s="399" t="s">
        <v>232</v>
      </c>
      <c r="J4" s="400" t="s">
        <v>15</v>
      </c>
      <c r="K4" s="398" t="s">
        <v>245</v>
      </c>
      <c r="L4" s="399" t="s">
        <v>232</v>
      </c>
      <c r="M4" s="400" t="s">
        <v>15</v>
      </c>
      <c r="N4" s="398" t="s">
        <v>245</v>
      </c>
      <c r="O4" s="399" t="s">
        <v>232</v>
      </c>
      <c r="P4" s="401" t="s">
        <v>15</v>
      </c>
    </row>
    <row r="5" spans="1:19" ht="29.25" customHeight="1">
      <c r="A5" s="402" t="s">
        <v>20</v>
      </c>
      <c r="B5" s="351">
        <v>7099.6639999999998</v>
      </c>
      <c r="C5" s="352">
        <v>7333.93</v>
      </c>
      <c r="D5" s="353">
        <v>-3.194276465687572</v>
      </c>
      <c r="E5" s="354">
        <v>7641.8680000000004</v>
      </c>
      <c r="F5" s="352">
        <v>7634.4319999999998</v>
      </c>
      <c r="G5" s="353">
        <v>9.7400828247610358E-2</v>
      </c>
      <c r="H5" s="354">
        <v>6923.6170000000002</v>
      </c>
      <c r="I5" s="352">
        <v>7281.1549999999997</v>
      </c>
      <c r="J5" s="353">
        <v>-4.9104572008149745</v>
      </c>
      <c r="K5" s="354" t="s">
        <v>136</v>
      </c>
      <c r="L5" s="352" t="s">
        <v>136</v>
      </c>
      <c r="M5" s="353" t="s">
        <v>136</v>
      </c>
      <c r="N5" s="354">
        <v>7198.31</v>
      </c>
      <c r="O5" s="352">
        <v>7365.3519999999999</v>
      </c>
      <c r="P5" s="355">
        <v>-2.2679432021714572</v>
      </c>
    </row>
    <row r="6" spans="1:19" ht="21.75" customHeight="1">
      <c r="A6" s="403" t="s">
        <v>21</v>
      </c>
      <c r="B6" s="356">
        <v>6879.2280000000001</v>
      </c>
      <c r="C6" s="357">
        <v>6691.1450000000004</v>
      </c>
      <c r="D6" s="358">
        <v>2.810923989840298</v>
      </c>
      <c r="E6" s="359">
        <v>7007.9480000000003</v>
      </c>
      <c r="F6" s="357">
        <v>6391.7820000000002</v>
      </c>
      <c r="G6" s="358">
        <v>9.6399720766446695</v>
      </c>
      <c r="H6" s="359">
        <v>6925.9570000000003</v>
      </c>
      <c r="I6" s="357">
        <v>6743.8590000000004</v>
      </c>
      <c r="J6" s="358">
        <v>2.7002047344109648</v>
      </c>
      <c r="K6" s="359">
        <v>6812.09</v>
      </c>
      <c r="L6" s="357">
        <v>6588.3040000000001</v>
      </c>
      <c r="M6" s="358">
        <v>3.3967163628150741</v>
      </c>
      <c r="N6" s="359">
        <v>6628.6090000000004</v>
      </c>
      <c r="O6" s="357">
        <v>6558.0140000000001</v>
      </c>
      <c r="P6" s="360">
        <v>1.0764691871655085</v>
      </c>
    </row>
    <row r="7" spans="1:19" ht="21.75" customHeight="1">
      <c r="A7" s="403" t="s">
        <v>22</v>
      </c>
      <c r="B7" s="356">
        <v>10823.103999999999</v>
      </c>
      <c r="C7" s="357">
        <v>11166.764999999999</v>
      </c>
      <c r="D7" s="358">
        <v>-3.0775340933564923</v>
      </c>
      <c r="E7" s="359">
        <v>10535</v>
      </c>
      <c r="F7" s="357">
        <v>11320</v>
      </c>
      <c r="G7" s="358">
        <v>-6.9346289752650172</v>
      </c>
      <c r="H7" s="359">
        <v>11040</v>
      </c>
      <c r="I7" s="357">
        <v>10300</v>
      </c>
      <c r="J7" s="358">
        <v>7.1844660194174752</v>
      </c>
      <c r="K7" s="359" t="s">
        <v>136</v>
      </c>
      <c r="L7" s="357" t="s">
        <v>136</v>
      </c>
      <c r="M7" s="358" t="s">
        <v>136</v>
      </c>
      <c r="N7" s="359">
        <v>12078.18</v>
      </c>
      <c r="O7" s="357">
        <v>10791.67</v>
      </c>
      <c r="P7" s="360">
        <v>11.921324503065794</v>
      </c>
    </row>
    <row r="8" spans="1:19" ht="21.75" customHeight="1">
      <c r="A8" s="403" t="s">
        <v>23</v>
      </c>
      <c r="B8" s="356">
        <v>4975.4790000000003</v>
      </c>
      <c r="C8" s="357">
        <v>4924.0140000000001</v>
      </c>
      <c r="D8" s="358">
        <v>1.0451838682830745</v>
      </c>
      <c r="E8" s="359">
        <v>5040.6909999999998</v>
      </c>
      <c r="F8" s="357">
        <v>5014.2640000000001</v>
      </c>
      <c r="G8" s="358">
        <v>0.52703647035735812</v>
      </c>
      <c r="H8" s="359">
        <v>5067.9889999999996</v>
      </c>
      <c r="I8" s="357">
        <v>5023.5230000000001</v>
      </c>
      <c r="J8" s="358">
        <v>0.885155696510187</v>
      </c>
      <c r="K8" s="359">
        <v>5690.0690000000004</v>
      </c>
      <c r="L8" s="357">
        <v>4984.3760000000002</v>
      </c>
      <c r="M8" s="358">
        <v>14.158101234738313</v>
      </c>
      <c r="N8" s="359">
        <v>4866.4089999999997</v>
      </c>
      <c r="O8" s="357">
        <v>4824.6850000000004</v>
      </c>
      <c r="P8" s="360">
        <v>0.86480257260316984</v>
      </c>
      <c r="R8" t="s">
        <v>185</v>
      </c>
    </row>
    <row r="9" spans="1:19" ht="21.75" customHeight="1">
      <c r="A9" s="403" t="s">
        <v>24</v>
      </c>
      <c r="B9" s="356">
        <v>6681.8530000000001</v>
      </c>
      <c r="C9" s="357">
        <v>6555.5839999999998</v>
      </c>
      <c r="D9" s="358">
        <v>1.9261289306948128</v>
      </c>
      <c r="E9" s="359">
        <v>6693.924</v>
      </c>
      <c r="F9" s="357">
        <v>6811.8590000000004</v>
      </c>
      <c r="G9" s="358">
        <v>-1.7313188661127659</v>
      </c>
      <c r="H9" s="359">
        <v>6899.4290000000001</v>
      </c>
      <c r="I9" s="357">
        <v>6680.4809999999998</v>
      </c>
      <c r="J9" s="358">
        <v>3.2774286761686819</v>
      </c>
      <c r="K9" s="359">
        <v>6387.0540000000001</v>
      </c>
      <c r="L9" s="357">
        <v>5968.3779999999997</v>
      </c>
      <c r="M9" s="358">
        <v>7.0149042168575857</v>
      </c>
      <c r="N9" s="359">
        <v>6147.433</v>
      </c>
      <c r="O9" s="357">
        <v>6099.5780000000004</v>
      </c>
      <c r="P9" s="360">
        <v>0.7845624730104207</v>
      </c>
    </row>
    <row r="10" spans="1:19" ht="21.75" customHeight="1">
      <c r="A10" s="403" t="s">
        <v>25</v>
      </c>
      <c r="B10" s="356">
        <v>14922.391</v>
      </c>
      <c r="C10" s="357">
        <v>14804.1</v>
      </c>
      <c r="D10" s="358">
        <v>0.79904215724021888</v>
      </c>
      <c r="E10" s="359">
        <v>14878.846</v>
      </c>
      <c r="F10" s="357">
        <v>14717.865</v>
      </c>
      <c r="G10" s="358">
        <v>1.0937795665335954</v>
      </c>
      <c r="H10" s="359">
        <v>15432.046</v>
      </c>
      <c r="I10" s="357">
        <v>15058.251</v>
      </c>
      <c r="J10" s="358">
        <v>2.4823267987762994</v>
      </c>
      <c r="K10" s="359">
        <v>15014.431</v>
      </c>
      <c r="L10" s="357">
        <v>14164.824000000001</v>
      </c>
      <c r="M10" s="358">
        <v>5.9980060465276512</v>
      </c>
      <c r="N10" s="359">
        <v>13932.289000000001</v>
      </c>
      <c r="O10" s="357">
        <v>14423.89</v>
      </c>
      <c r="P10" s="360">
        <v>-3.4082414660677443</v>
      </c>
    </row>
    <row r="11" spans="1:19" ht="21.75" customHeight="1">
      <c r="A11" s="403" t="s">
        <v>26</v>
      </c>
      <c r="B11" s="356">
        <v>7904.21</v>
      </c>
      <c r="C11" s="357">
        <v>7276.0209999999997</v>
      </c>
      <c r="D11" s="358">
        <v>8.6336886603268503</v>
      </c>
      <c r="E11" s="359">
        <v>6435.6570000000002</v>
      </c>
      <c r="F11" s="357">
        <v>6421.9629999999997</v>
      </c>
      <c r="G11" s="358">
        <v>0.21323698065529831</v>
      </c>
      <c r="H11" s="359">
        <v>9243.1720000000005</v>
      </c>
      <c r="I11" s="357">
        <v>7878.7070000000003</v>
      </c>
      <c r="J11" s="358">
        <v>17.318387395292149</v>
      </c>
      <c r="K11" s="359">
        <v>7040</v>
      </c>
      <c r="L11" s="357">
        <v>7300</v>
      </c>
      <c r="M11" s="358">
        <v>-3.5616438356164384</v>
      </c>
      <c r="N11" s="359">
        <v>7041.12</v>
      </c>
      <c r="O11" s="357">
        <v>6779.5969999999998</v>
      </c>
      <c r="P11" s="360">
        <v>3.8575006744501206</v>
      </c>
      <c r="S11" t="s">
        <v>187</v>
      </c>
    </row>
    <row r="12" spans="1:19" ht="21.75" customHeight="1">
      <c r="A12" s="403" t="s">
        <v>27</v>
      </c>
      <c r="B12" s="356">
        <v>6580.47</v>
      </c>
      <c r="C12" s="357">
        <v>6440.82</v>
      </c>
      <c r="D12" s="358">
        <v>2.1682021854360247</v>
      </c>
      <c r="E12" s="359">
        <v>6580.9470000000001</v>
      </c>
      <c r="F12" s="357">
        <v>6587.8339999999998</v>
      </c>
      <c r="G12" s="358">
        <v>-0.1045411891070679</v>
      </c>
      <c r="H12" s="359">
        <v>6643.4949999999999</v>
      </c>
      <c r="I12" s="357">
        <v>6418.0010000000002</v>
      </c>
      <c r="J12" s="358">
        <v>3.5134615902989061</v>
      </c>
      <c r="K12" s="359">
        <v>7292.3670000000002</v>
      </c>
      <c r="L12" s="357">
        <v>6979.0619999999999</v>
      </c>
      <c r="M12" s="358">
        <v>4.4892135934599846</v>
      </c>
      <c r="N12" s="359">
        <v>6374.4340000000002</v>
      </c>
      <c r="O12" s="357">
        <v>6393.1509999999998</v>
      </c>
      <c r="P12" s="360">
        <v>-0.29276643082573278</v>
      </c>
    </row>
    <row r="13" spans="1:19" ht="21.75" customHeight="1">
      <c r="A13" s="403" t="s">
        <v>28</v>
      </c>
      <c r="B13" s="356">
        <v>7024.473</v>
      </c>
      <c r="C13" s="357">
        <v>6808.4269999999997</v>
      </c>
      <c r="D13" s="358">
        <v>3.1732146059581794</v>
      </c>
      <c r="E13" s="359">
        <v>6341.973</v>
      </c>
      <c r="F13" s="357">
        <v>6507.2020000000002</v>
      </c>
      <c r="G13" s="358">
        <v>-2.5391712136798623</v>
      </c>
      <c r="H13" s="359">
        <v>7226.5559999999996</v>
      </c>
      <c r="I13" s="357">
        <v>7004.9049999999997</v>
      </c>
      <c r="J13" s="358">
        <v>3.1642256390343606</v>
      </c>
      <c r="K13" s="359">
        <v>8202.99</v>
      </c>
      <c r="L13" s="357">
        <v>7534.0410000000002</v>
      </c>
      <c r="M13" s="358">
        <v>8.8790199044576426</v>
      </c>
      <c r="N13" s="359">
        <v>6192.3549999999996</v>
      </c>
      <c r="O13" s="357">
        <v>6110.2129999999997</v>
      </c>
      <c r="P13" s="360">
        <v>1.3443393871866633</v>
      </c>
    </row>
    <row r="14" spans="1:19" ht="21.75" customHeight="1">
      <c r="A14" s="403" t="s">
        <v>29</v>
      </c>
      <c r="B14" s="356">
        <v>18986.062999999998</v>
      </c>
      <c r="C14" s="357">
        <v>18356.931</v>
      </c>
      <c r="D14" s="358">
        <v>3.4272177631435112</v>
      </c>
      <c r="E14" s="359">
        <v>18898.395</v>
      </c>
      <c r="F14" s="357">
        <v>18342.221000000001</v>
      </c>
      <c r="G14" s="358">
        <v>3.0322064051021904</v>
      </c>
      <c r="H14" s="359">
        <v>18850</v>
      </c>
      <c r="I14" s="357">
        <v>17260</v>
      </c>
      <c r="J14" s="358">
        <v>9.2120509849362691</v>
      </c>
      <c r="K14" s="359">
        <v>19210.656999999999</v>
      </c>
      <c r="L14" s="357">
        <v>19501</v>
      </c>
      <c r="M14" s="358">
        <v>-1.4888621096354071</v>
      </c>
      <c r="N14" s="359">
        <v>19137.52</v>
      </c>
      <c r="O14" s="357">
        <v>18418.689999999999</v>
      </c>
      <c r="P14" s="360">
        <v>3.9027205517873518</v>
      </c>
    </row>
    <row r="15" spans="1:19" ht="21.75" customHeight="1">
      <c r="A15" s="403" t="s">
        <v>30</v>
      </c>
      <c r="B15" s="356">
        <v>7650.116</v>
      </c>
      <c r="C15" s="357">
        <v>7640.6</v>
      </c>
      <c r="D15" s="358">
        <v>0.12454519278590191</v>
      </c>
      <c r="E15" s="359">
        <v>7662.2960000000003</v>
      </c>
      <c r="F15" s="357">
        <v>7895.991</v>
      </c>
      <c r="G15" s="358">
        <v>-2.9596664940474184</v>
      </c>
      <c r="H15" s="359">
        <v>7840</v>
      </c>
      <c r="I15" s="357">
        <v>7690</v>
      </c>
      <c r="J15" s="358">
        <v>1.950585175552666</v>
      </c>
      <c r="K15" s="359">
        <v>7596.7889999999998</v>
      </c>
      <c r="L15" s="357">
        <v>7085</v>
      </c>
      <c r="M15" s="358">
        <v>7.2235568101623109</v>
      </c>
      <c r="N15" s="359">
        <v>7346.69</v>
      </c>
      <c r="O15" s="357">
        <v>7060.72</v>
      </c>
      <c r="P15" s="360">
        <v>4.0501535254194945</v>
      </c>
    </row>
    <row r="16" spans="1:19" ht="21.75" customHeight="1">
      <c r="A16" s="404" t="s">
        <v>31</v>
      </c>
      <c r="B16" s="356">
        <v>12529.38</v>
      </c>
      <c r="C16" s="357">
        <v>12148.058999999999</v>
      </c>
      <c r="D16" s="358">
        <v>3.1389459007401923</v>
      </c>
      <c r="E16" s="359">
        <v>12750.958000000001</v>
      </c>
      <c r="F16" s="357">
        <v>12164.041999999999</v>
      </c>
      <c r="G16" s="358">
        <v>4.8250080030963485</v>
      </c>
      <c r="H16" s="359">
        <v>11700</v>
      </c>
      <c r="I16" s="357">
        <v>11420</v>
      </c>
      <c r="J16" s="358">
        <v>2.4518388791593697</v>
      </c>
      <c r="K16" s="359">
        <v>12091.186</v>
      </c>
      <c r="L16" s="357">
        <v>11743</v>
      </c>
      <c r="M16" s="358">
        <v>2.965051520054498</v>
      </c>
      <c r="N16" s="359">
        <v>12658.96</v>
      </c>
      <c r="O16" s="357">
        <v>12600.79</v>
      </c>
      <c r="P16" s="360">
        <v>0.4616377227141969</v>
      </c>
    </row>
    <row r="17" spans="1:21" ht="21.75" customHeight="1">
      <c r="A17" s="404" t="s">
        <v>32</v>
      </c>
      <c r="B17" s="356">
        <v>7326.0309999999999</v>
      </c>
      <c r="C17" s="357">
        <v>6825.4459999999999</v>
      </c>
      <c r="D17" s="358">
        <v>7.3340994859530069</v>
      </c>
      <c r="E17" s="359">
        <v>6953.0709999999999</v>
      </c>
      <c r="F17" s="357">
        <v>6383.6869999999999</v>
      </c>
      <c r="G17" s="358">
        <v>8.9193596114596474</v>
      </c>
      <c r="H17" s="359">
        <v>7430</v>
      </c>
      <c r="I17" s="357">
        <v>7500</v>
      </c>
      <c r="J17" s="358">
        <v>-0.93333333333333346</v>
      </c>
      <c r="K17" s="359">
        <v>6853.1030000000001</v>
      </c>
      <c r="L17" s="357">
        <v>6208</v>
      </c>
      <c r="M17" s="358">
        <v>10.391478737113404</v>
      </c>
      <c r="N17" s="359">
        <v>8490.89</v>
      </c>
      <c r="O17" s="357">
        <v>8292.52</v>
      </c>
      <c r="P17" s="360">
        <v>2.3921558223555563</v>
      </c>
      <c r="U17" t="s">
        <v>186</v>
      </c>
    </row>
    <row r="18" spans="1:21" ht="21.75" customHeight="1">
      <c r="A18" s="404" t="s">
        <v>33</v>
      </c>
      <c r="B18" s="356">
        <v>2942.04</v>
      </c>
      <c r="C18" s="357">
        <v>2870.1869999999999</v>
      </c>
      <c r="D18" s="358">
        <v>2.5034257349782463</v>
      </c>
      <c r="E18" s="359">
        <v>3125.4920000000002</v>
      </c>
      <c r="F18" s="357">
        <v>2956.924</v>
      </c>
      <c r="G18" s="358">
        <v>5.7007890632292284</v>
      </c>
      <c r="H18" s="359">
        <v>2808.72</v>
      </c>
      <c r="I18" s="357">
        <v>2783.1109999999999</v>
      </c>
      <c r="J18" s="358">
        <v>0.92015733472362127</v>
      </c>
      <c r="K18" s="359">
        <v>6291.1540000000005</v>
      </c>
      <c r="L18" s="357">
        <v>6288.5060000000003</v>
      </c>
      <c r="M18" s="358">
        <v>4.2108570779770871E-2</v>
      </c>
      <c r="N18" s="359">
        <v>2606.3629999999998</v>
      </c>
      <c r="O18" s="357">
        <v>2511.0509999999999</v>
      </c>
      <c r="P18" s="360">
        <v>3.7957014811726206</v>
      </c>
    </row>
    <row r="19" spans="1:21" ht="21.75" customHeight="1" thickBot="1">
      <c r="A19" s="405" t="s">
        <v>34</v>
      </c>
      <c r="B19" s="361">
        <v>6684.6729999999998</v>
      </c>
      <c r="C19" s="362">
        <v>6730.2759999999998</v>
      </c>
      <c r="D19" s="363">
        <v>-0.67757993877219991</v>
      </c>
      <c r="E19" s="364">
        <v>7679.8819999999996</v>
      </c>
      <c r="F19" s="362">
        <v>7832.06</v>
      </c>
      <c r="G19" s="363">
        <v>-1.943013715420985</v>
      </c>
      <c r="H19" s="364">
        <v>6570</v>
      </c>
      <c r="I19" s="362">
        <v>6660</v>
      </c>
      <c r="J19" s="363">
        <v>-1.3513513513513513</v>
      </c>
      <c r="K19" s="364">
        <v>5921</v>
      </c>
      <c r="L19" s="362">
        <v>5891</v>
      </c>
      <c r="M19" s="363">
        <v>0.5092514004413512</v>
      </c>
      <c r="N19" s="364">
        <v>5461.75</v>
      </c>
      <c r="O19" s="362">
        <v>5360.77</v>
      </c>
      <c r="P19" s="365">
        <v>1.8836846199333221</v>
      </c>
    </row>
    <row r="20" spans="1:21" ht="21.75" customHeight="1"/>
    <row r="21" spans="1:21" ht="18" customHeight="1"/>
  </sheetData>
  <phoneticPr fontId="4" type="noConversion"/>
  <pageMargins left="0.75" right="0.75" top="1" bottom="1" header="0.5" footer="0.5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showGridLines="0" showRowColHeaders="0" workbookViewId="0">
      <selection activeCell="A2" sqref="A2:F14"/>
    </sheetView>
  </sheetViews>
  <sheetFormatPr defaultRowHeight="12.75"/>
  <cols>
    <col min="1" max="1" width="12" customWidth="1"/>
    <col min="2" max="2" width="11.140625" customWidth="1"/>
    <col min="3" max="3" width="12" customWidth="1"/>
    <col min="4" max="4" width="11.140625" customWidth="1"/>
    <col min="5" max="5" width="11" customWidth="1"/>
    <col min="6" max="6" width="10.5703125" customWidth="1"/>
    <col min="7" max="7" width="10.28515625" customWidth="1"/>
  </cols>
  <sheetData>
    <row r="1" spans="1:7">
      <c r="A1" s="8"/>
    </row>
    <row r="2" spans="1:7" ht="15">
      <c r="A2" s="132" t="s">
        <v>205</v>
      </c>
      <c r="B2" s="103"/>
      <c r="C2" s="103"/>
      <c r="D2" s="103"/>
      <c r="E2" s="103"/>
      <c r="F2" s="103"/>
      <c r="G2" s="103"/>
    </row>
    <row r="3" spans="1:7" ht="15.75" thickBot="1">
      <c r="A3" s="103"/>
      <c r="B3" s="147"/>
      <c r="C3" s="144"/>
      <c r="D3" s="145" t="s">
        <v>138</v>
      </c>
      <c r="E3" s="144"/>
      <c r="F3" s="144"/>
      <c r="G3" s="103"/>
    </row>
    <row r="4" spans="1:7" ht="30" thickBot="1">
      <c r="A4" s="148" t="s">
        <v>42</v>
      </c>
      <c r="B4" s="149" t="s">
        <v>9</v>
      </c>
      <c r="C4" s="140" t="s">
        <v>43</v>
      </c>
      <c r="D4" s="140" t="s">
        <v>44</v>
      </c>
      <c r="E4" s="140" t="s">
        <v>45</v>
      </c>
      <c r="F4" s="150" t="s">
        <v>46</v>
      </c>
      <c r="G4" s="103"/>
    </row>
    <row r="5" spans="1:7" ht="15">
      <c r="A5" s="141" t="s">
        <v>204</v>
      </c>
      <c r="B5" s="142">
        <v>5.6755100000000001</v>
      </c>
      <c r="C5" s="142">
        <v>4.99</v>
      </c>
      <c r="D5" s="142">
        <v>5.7530000000000001</v>
      </c>
      <c r="E5" s="142">
        <v>5.6710000000000003</v>
      </c>
      <c r="F5" s="142">
        <v>5.6180000000000003</v>
      </c>
      <c r="G5" s="103"/>
    </row>
    <row r="6" spans="1:7" ht="15">
      <c r="A6" s="141" t="s">
        <v>207</v>
      </c>
      <c r="B6" s="142">
        <v>5.89</v>
      </c>
      <c r="C6" s="142">
        <v>5.79</v>
      </c>
      <c r="D6" s="142">
        <v>5.9</v>
      </c>
      <c r="E6" s="142">
        <v>5.827</v>
      </c>
      <c r="F6" s="142">
        <v>5.899</v>
      </c>
      <c r="G6" s="103"/>
    </row>
    <row r="7" spans="1:7" ht="15">
      <c r="A7" s="141" t="s">
        <v>215</v>
      </c>
      <c r="B7" s="142">
        <v>6.1048999999999998</v>
      </c>
      <c r="C7" s="142">
        <v>5.4612999999999996</v>
      </c>
      <c r="D7" s="142">
        <v>6.16</v>
      </c>
      <c r="E7" s="142">
        <v>5.9630000000000001</v>
      </c>
      <c r="F7" s="142">
        <v>6.1953699999999996</v>
      </c>
      <c r="G7" s="103"/>
    </row>
    <row r="8" spans="1:7" ht="15">
      <c r="A8" s="141" t="s">
        <v>219</v>
      </c>
      <c r="B8" s="142">
        <v>6.36</v>
      </c>
      <c r="C8" s="142">
        <v>5.93</v>
      </c>
      <c r="D8" s="142">
        <v>6.41</v>
      </c>
      <c r="E8" s="142">
        <v>6.5</v>
      </c>
      <c r="F8" s="142">
        <v>6.3</v>
      </c>
      <c r="G8" s="103"/>
    </row>
    <row r="9" spans="1:7" ht="15.75" thickBot="1">
      <c r="A9" s="151"/>
      <c r="B9" s="144"/>
      <c r="C9" s="144"/>
      <c r="D9" s="145" t="s">
        <v>47</v>
      </c>
      <c r="E9" s="144"/>
      <c r="F9" s="146"/>
      <c r="G9" s="103"/>
    </row>
    <row r="10" spans="1:7" ht="15.75" thickBot="1">
      <c r="A10" s="152"/>
      <c r="B10" s="139" t="s">
        <v>9</v>
      </c>
      <c r="C10" s="140" t="s">
        <v>43</v>
      </c>
      <c r="D10" s="140" t="s">
        <v>44</v>
      </c>
      <c r="E10" s="140" t="s">
        <v>45</v>
      </c>
      <c r="F10" s="140" t="s">
        <v>46</v>
      </c>
      <c r="G10" s="103"/>
    </row>
    <row r="11" spans="1:7" ht="15">
      <c r="A11" s="141" t="s">
        <v>204</v>
      </c>
      <c r="B11" s="142">
        <v>8.8735999999999997</v>
      </c>
      <c r="C11" s="142" t="s">
        <v>139</v>
      </c>
      <c r="D11" s="142" t="s">
        <v>139</v>
      </c>
      <c r="E11" s="153" t="s">
        <v>139</v>
      </c>
      <c r="F11" s="142" t="s">
        <v>139</v>
      </c>
      <c r="G11" s="103"/>
    </row>
    <row r="12" spans="1:7" ht="15">
      <c r="A12" s="141" t="s">
        <v>207</v>
      </c>
      <c r="B12" s="142">
        <v>9.81</v>
      </c>
      <c r="C12" s="142" t="s">
        <v>139</v>
      </c>
      <c r="D12" s="142" t="s">
        <v>139</v>
      </c>
      <c r="E12" s="153" t="s">
        <v>139</v>
      </c>
      <c r="F12" s="142" t="s">
        <v>139</v>
      </c>
    </row>
    <row r="13" spans="1:7" ht="15">
      <c r="A13" s="141" t="s">
        <v>215</v>
      </c>
      <c r="B13" s="142">
        <v>10.53</v>
      </c>
      <c r="C13" s="142" t="s">
        <v>139</v>
      </c>
      <c r="D13" s="142" t="s">
        <v>139</v>
      </c>
      <c r="E13" s="153" t="s">
        <v>139</v>
      </c>
      <c r="F13" s="142" t="s">
        <v>139</v>
      </c>
    </row>
    <row r="14" spans="1:7" ht="15">
      <c r="A14" s="141" t="s">
        <v>219</v>
      </c>
      <c r="B14" s="142">
        <v>10.539</v>
      </c>
      <c r="C14" s="142" t="s">
        <v>139</v>
      </c>
      <c r="D14" s="142" t="s">
        <v>139</v>
      </c>
      <c r="E14" s="153" t="s">
        <v>139</v>
      </c>
      <c r="F14" s="142" t="s">
        <v>139</v>
      </c>
    </row>
  </sheetData>
  <phoneticPr fontId="4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U53"/>
  <sheetViews>
    <sheetView showGridLines="0" showRowColHeaders="0" workbookViewId="0">
      <selection activeCell="B2" sqref="B2"/>
    </sheetView>
  </sheetViews>
  <sheetFormatPr defaultRowHeight="12.75"/>
  <cols>
    <col min="8" max="8" width="10" customWidth="1"/>
    <col min="12" max="12" width="11.140625" customWidth="1"/>
    <col min="13" max="13" width="9.42578125" customWidth="1"/>
  </cols>
  <sheetData>
    <row r="2" spans="2:21" ht="15">
      <c r="B2" s="26" t="s">
        <v>218</v>
      </c>
    </row>
    <row r="3" spans="2:21" ht="15.75">
      <c r="D3" s="27"/>
      <c r="F3" s="28"/>
      <c r="G3" s="29"/>
    </row>
    <row r="4" spans="2:21" ht="16.5" thickBot="1">
      <c r="D4" s="27" t="s">
        <v>102</v>
      </c>
      <c r="F4" s="28"/>
      <c r="G4" s="29"/>
    </row>
    <row r="5" spans="2:21" ht="15.75" thickBot="1">
      <c r="B5" s="30" t="s">
        <v>103</v>
      </c>
      <c r="C5" s="31" t="s">
        <v>104</v>
      </c>
      <c r="D5" s="32" t="s">
        <v>105</v>
      </c>
      <c r="E5" s="32" t="s">
        <v>106</v>
      </c>
      <c r="F5" s="32" t="s">
        <v>107</v>
      </c>
      <c r="G5" s="32" t="s">
        <v>108</v>
      </c>
      <c r="H5" s="32" t="s">
        <v>109</v>
      </c>
      <c r="I5" s="32" t="s">
        <v>110</v>
      </c>
      <c r="J5" s="32" t="s">
        <v>111</v>
      </c>
      <c r="K5" s="32" t="s">
        <v>112</v>
      </c>
      <c r="L5" s="32" t="s">
        <v>113</v>
      </c>
      <c r="M5" s="32" t="s">
        <v>114</v>
      </c>
      <c r="N5" s="33" t="s">
        <v>115</v>
      </c>
    </row>
    <row r="6" spans="2:21" ht="15.75">
      <c r="B6" s="34" t="s">
        <v>116</v>
      </c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6"/>
    </row>
    <row r="7" spans="2:21" ht="15.75">
      <c r="B7" s="37" t="s">
        <v>117</v>
      </c>
      <c r="C7" s="38">
        <v>3365.8284528305776</v>
      </c>
      <c r="D7" s="39">
        <v>3378.9593195787402</v>
      </c>
      <c r="E7" s="39">
        <v>3519.6335493326173</v>
      </c>
      <c r="F7" s="39">
        <v>3491.2204606955479</v>
      </c>
      <c r="G7" s="39">
        <v>3475.4768045139958</v>
      </c>
      <c r="H7" s="39">
        <v>3625.9712143204601</v>
      </c>
      <c r="I7" s="39">
        <v>3654.8000920762447</v>
      </c>
      <c r="J7" s="39">
        <v>3626.4058720467087</v>
      </c>
      <c r="K7" s="39">
        <v>3563.2809493281484</v>
      </c>
      <c r="L7" s="39">
        <v>3450.7512560281461</v>
      </c>
      <c r="M7" s="39">
        <v>3436.6867858971668</v>
      </c>
      <c r="N7" s="40">
        <v>3250.361738244962</v>
      </c>
    </row>
    <row r="8" spans="2:21" ht="15.75">
      <c r="B8" s="37" t="s">
        <v>118</v>
      </c>
      <c r="C8" s="38">
        <v>3236.1440956584729</v>
      </c>
      <c r="D8" s="39">
        <v>3323.0044351202337</v>
      </c>
      <c r="E8" s="39">
        <v>3442.3101888828219</v>
      </c>
      <c r="F8" s="39">
        <v>3302.6696895591044</v>
      </c>
      <c r="G8" s="39">
        <v>3320.8695305467868</v>
      </c>
      <c r="H8" s="39">
        <v>3407.5451874259434</v>
      </c>
      <c r="I8" s="39">
        <v>3528.7505966442886</v>
      </c>
      <c r="J8" s="39">
        <v>3625.9084617695244</v>
      </c>
      <c r="K8" s="39">
        <v>3690.4413464457784</v>
      </c>
      <c r="L8" s="39">
        <v>3475.4260684985807</v>
      </c>
      <c r="M8" s="39">
        <v>3406.7716292790137</v>
      </c>
      <c r="N8" s="40">
        <v>3187.7531900326994</v>
      </c>
    </row>
    <row r="9" spans="2:21" ht="16.5" thickBot="1">
      <c r="B9" s="41" t="s">
        <v>119</v>
      </c>
      <c r="C9" s="42">
        <v>3271.4978238916769</v>
      </c>
      <c r="D9" s="43">
        <v>3415.3397253482494</v>
      </c>
      <c r="E9" s="43">
        <v>3658.7973880610675</v>
      </c>
      <c r="F9" s="43">
        <v>3954.4405623580728</v>
      </c>
      <c r="G9" s="43">
        <v>4026.6581379013369</v>
      </c>
      <c r="H9" s="43">
        <v>4126.3499965726596</v>
      </c>
      <c r="I9" s="43">
        <v>4261.4459007460691</v>
      </c>
      <c r="J9" s="43">
        <v>4194.91</v>
      </c>
      <c r="K9" s="44">
        <v>4128.18</v>
      </c>
      <c r="L9" s="43">
        <v>3897</v>
      </c>
      <c r="M9" s="43">
        <v>3801.03</v>
      </c>
      <c r="N9" s="45">
        <v>3948.82</v>
      </c>
    </row>
    <row r="10" spans="2:21" ht="16.5" thickBot="1">
      <c r="B10" s="41" t="s">
        <v>132</v>
      </c>
      <c r="C10" s="54">
        <v>3927.66</v>
      </c>
      <c r="D10" s="54">
        <v>3875.94</v>
      </c>
      <c r="E10" s="54">
        <v>4085.7</v>
      </c>
      <c r="F10" s="54">
        <v>3172.59</v>
      </c>
      <c r="G10" s="54">
        <v>3221.11</v>
      </c>
      <c r="H10" s="54">
        <v>3563.6</v>
      </c>
      <c r="I10" s="54">
        <v>3790.28</v>
      </c>
      <c r="J10" s="54">
        <v>3330.53</v>
      </c>
      <c r="K10" s="54">
        <v>3503.9</v>
      </c>
      <c r="L10" s="54">
        <v>3064.46</v>
      </c>
      <c r="M10" s="54">
        <v>3033.45</v>
      </c>
      <c r="N10" s="54">
        <v>2962.46</v>
      </c>
    </row>
    <row r="11" spans="2:21" ht="16.5" thickBot="1">
      <c r="B11" s="41" t="s">
        <v>202</v>
      </c>
      <c r="C11" s="54">
        <v>3620.98</v>
      </c>
      <c r="D11" s="54">
        <v>3955.76</v>
      </c>
      <c r="E11" s="54">
        <v>4202.38</v>
      </c>
      <c r="F11" s="54">
        <v>4519.87</v>
      </c>
      <c r="G11" s="85"/>
      <c r="H11" s="85"/>
      <c r="I11" s="85"/>
      <c r="J11" s="85"/>
      <c r="K11" s="85"/>
      <c r="L11" s="85"/>
      <c r="M11" s="85"/>
      <c r="N11" s="86"/>
      <c r="U11" s="66"/>
    </row>
    <row r="12" spans="2:21" ht="15.75">
      <c r="B12" s="34" t="s">
        <v>120</v>
      </c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6"/>
    </row>
    <row r="13" spans="2:21" ht="15.75">
      <c r="B13" s="37" t="s">
        <v>117</v>
      </c>
      <c r="C13" s="38">
        <v>12559.234040187543</v>
      </c>
      <c r="D13" s="39">
        <v>12801.955841467696</v>
      </c>
      <c r="E13" s="39">
        <v>13153.120316210187</v>
      </c>
      <c r="F13" s="39">
        <v>13263.269886981176</v>
      </c>
      <c r="G13" s="39">
        <v>13324.883951138463</v>
      </c>
      <c r="H13" s="39">
        <v>13538.172834960335</v>
      </c>
      <c r="I13" s="39">
        <v>13862.836530533841</v>
      </c>
      <c r="J13" s="39">
        <v>13895.974953138399</v>
      </c>
      <c r="K13" s="39">
        <v>13899.947538657194</v>
      </c>
      <c r="L13" s="39">
        <v>13821.559014955943</v>
      </c>
      <c r="M13" s="39">
        <v>13906.200620335763</v>
      </c>
      <c r="N13" s="40">
        <v>13820.838083652592</v>
      </c>
    </row>
    <row r="14" spans="2:21" ht="15.75">
      <c r="B14" s="37" t="s">
        <v>118</v>
      </c>
      <c r="C14" s="38">
        <v>13739.491085149693</v>
      </c>
      <c r="D14" s="39">
        <v>13984.247071825299</v>
      </c>
      <c r="E14" s="39">
        <v>14179.736514897744</v>
      </c>
      <c r="F14" s="39">
        <v>14506.883498662564</v>
      </c>
      <c r="G14" s="39">
        <v>15034.480490328413</v>
      </c>
      <c r="H14" s="39">
        <v>15693.511271606831</v>
      </c>
      <c r="I14" s="39">
        <v>15993.862952987773</v>
      </c>
      <c r="J14" s="39">
        <v>15799.271546431495</v>
      </c>
      <c r="K14" s="39">
        <v>15492.744447643703</v>
      </c>
      <c r="L14" s="39">
        <v>14249.293572763458</v>
      </c>
      <c r="M14" s="39">
        <v>13516.254659651697</v>
      </c>
      <c r="N14" s="40">
        <v>12881.834767390546</v>
      </c>
    </row>
    <row r="15" spans="2:21" ht="16.5" thickBot="1">
      <c r="B15" s="41" t="s">
        <v>119</v>
      </c>
      <c r="C15" s="42">
        <v>13156.511347944983</v>
      </c>
      <c r="D15" s="43">
        <v>13666.209864837068</v>
      </c>
      <c r="E15" s="43">
        <v>13976.05602391201</v>
      </c>
      <c r="F15" s="43">
        <v>14041.635223887839</v>
      </c>
      <c r="G15" s="43">
        <v>14092.17963575708</v>
      </c>
      <c r="H15" s="43">
        <v>13756.505811488036</v>
      </c>
      <c r="I15" s="43">
        <v>13844.405364894954</v>
      </c>
      <c r="J15" s="43">
        <v>13643.57</v>
      </c>
      <c r="K15" s="57">
        <v>13445.4</v>
      </c>
      <c r="L15" s="43">
        <v>12578.29</v>
      </c>
      <c r="M15" s="43">
        <v>12283.97</v>
      </c>
      <c r="N15" s="45">
        <v>12635.53</v>
      </c>
    </row>
    <row r="16" spans="2:21" ht="16.5" thickBot="1">
      <c r="B16" s="41" t="s">
        <v>132</v>
      </c>
      <c r="C16" s="54">
        <v>12560.93</v>
      </c>
      <c r="D16" s="54">
        <v>12841.93</v>
      </c>
      <c r="E16" s="54">
        <v>13507.34</v>
      </c>
      <c r="F16" s="54">
        <v>11613.27</v>
      </c>
      <c r="G16" s="54">
        <v>11690.34</v>
      </c>
      <c r="H16" s="54">
        <v>12053</v>
      </c>
      <c r="I16" s="54">
        <v>12131.25</v>
      </c>
      <c r="J16" s="65">
        <v>12132.41</v>
      </c>
      <c r="K16" s="69">
        <v>12151.2</v>
      </c>
      <c r="L16" s="69">
        <v>11234.94</v>
      </c>
      <c r="M16" s="69">
        <v>10645.3</v>
      </c>
      <c r="N16" s="69">
        <v>10633.9</v>
      </c>
    </row>
    <row r="17" spans="2:14" ht="16.5" thickBot="1">
      <c r="B17" s="41" t="s">
        <v>202</v>
      </c>
      <c r="C17" s="54">
        <v>12398.88</v>
      </c>
      <c r="D17" s="54">
        <v>12537.57</v>
      </c>
      <c r="E17" s="54">
        <v>13223</v>
      </c>
      <c r="F17" s="54">
        <v>13954.85</v>
      </c>
      <c r="G17" s="85"/>
      <c r="H17" s="85"/>
      <c r="I17" s="85"/>
      <c r="J17" s="85"/>
      <c r="K17" s="87"/>
      <c r="L17" s="87"/>
      <c r="M17" s="87"/>
      <c r="N17" s="88"/>
    </row>
    <row r="18" spans="2:14" ht="15.75">
      <c r="B18" s="34" t="s">
        <v>121</v>
      </c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6"/>
    </row>
    <row r="19" spans="2:14" ht="15.75">
      <c r="B19" s="37" t="s">
        <v>117</v>
      </c>
      <c r="C19" s="38">
        <v>5314.2604699816602</v>
      </c>
      <c r="D19" s="39">
        <v>5019.0092079734259</v>
      </c>
      <c r="E19" s="39">
        <v>5271.5842321086975</v>
      </c>
      <c r="F19" s="39">
        <v>5202.0182096955332</v>
      </c>
      <c r="G19" s="39">
        <v>5164.9544469586062</v>
      </c>
      <c r="H19" s="39">
        <v>5179.6002208276032</v>
      </c>
      <c r="I19" s="39">
        <v>5372.1624865117637</v>
      </c>
      <c r="J19" s="39">
        <v>5469.7899176214642</v>
      </c>
      <c r="K19" s="39">
        <v>5247.819114791454</v>
      </c>
      <c r="L19" s="39">
        <v>5364.1382814741091</v>
      </c>
      <c r="M19" s="39">
        <v>5296.5961964617172</v>
      </c>
      <c r="N19" s="40">
        <v>5182.8125519510704</v>
      </c>
    </row>
    <row r="20" spans="2:14" ht="15.75">
      <c r="B20" s="37" t="s">
        <v>118</v>
      </c>
      <c r="C20" s="38">
        <v>5153.248792471597</v>
      </c>
      <c r="D20" s="39">
        <v>5160.113186104847</v>
      </c>
      <c r="E20" s="39">
        <v>5262.802739071205</v>
      </c>
      <c r="F20" s="39">
        <v>5072.8866636131652</v>
      </c>
      <c r="G20" s="39">
        <v>5125.2152257370608</v>
      </c>
      <c r="H20" s="39">
        <v>5805.7079620360701</v>
      </c>
      <c r="I20" s="39">
        <v>5399.7625224823305</v>
      </c>
      <c r="J20" s="39">
        <v>5433.524375720167</v>
      </c>
      <c r="K20" s="39">
        <v>5835.0656264034023</v>
      </c>
      <c r="L20" s="39">
        <v>5574.5034561756156</v>
      </c>
      <c r="M20" s="39">
        <v>5735.0613805574185</v>
      </c>
      <c r="N20" s="40">
        <v>5576.3220076120506</v>
      </c>
    </row>
    <row r="21" spans="2:14" ht="16.5" thickBot="1">
      <c r="B21" s="41" t="s">
        <v>119</v>
      </c>
      <c r="C21" s="42">
        <v>5617.1159296817877</v>
      </c>
      <c r="D21" s="43">
        <v>5788.131599414347</v>
      </c>
      <c r="E21" s="43">
        <v>5971.9509861254919</v>
      </c>
      <c r="F21" s="43">
        <v>5763.6205974723016</v>
      </c>
      <c r="G21" s="43">
        <v>5989.7517233279459</v>
      </c>
      <c r="H21" s="43">
        <v>6281.3365448565301</v>
      </c>
      <c r="I21" s="43">
        <v>6252.907477563791</v>
      </c>
      <c r="J21" s="43">
        <v>5983.82</v>
      </c>
      <c r="K21" s="44">
        <v>5897.12</v>
      </c>
      <c r="L21" s="43">
        <v>5745.33</v>
      </c>
      <c r="M21" s="43">
        <v>5457.01</v>
      </c>
      <c r="N21" s="45">
        <v>5667.38</v>
      </c>
    </row>
    <row r="22" spans="2:14" ht="16.5" thickBot="1">
      <c r="B22" s="41" t="s">
        <v>132</v>
      </c>
      <c r="C22" s="54">
        <v>5869.79</v>
      </c>
      <c r="D22" s="54">
        <v>5469.22</v>
      </c>
      <c r="E22" s="54">
        <v>5930.18</v>
      </c>
      <c r="F22" s="54">
        <v>5130.1899999999996</v>
      </c>
      <c r="G22" s="54">
        <v>4947.0200000000004</v>
      </c>
      <c r="H22" s="54">
        <v>4854.82</v>
      </c>
      <c r="I22" s="54">
        <v>5463.63</v>
      </c>
      <c r="J22" s="54">
        <v>5021.99</v>
      </c>
      <c r="K22" s="54">
        <v>5069.3599999999997</v>
      </c>
      <c r="L22" s="54">
        <v>4822.3999999999996</v>
      </c>
      <c r="M22" s="54">
        <v>5007.4399999999996</v>
      </c>
      <c r="N22" s="54">
        <v>5120.5600000000004</v>
      </c>
    </row>
    <row r="23" spans="2:14" ht="16.5" thickBot="1">
      <c r="B23" s="41" t="s">
        <v>202</v>
      </c>
      <c r="C23" s="54">
        <v>5592.36</v>
      </c>
      <c r="D23" s="54">
        <v>5877.89</v>
      </c>
      <c r="E23" s="54">
        <v>6399.77</v>
      </c>
      <c r="F23" s="54">
        <v>7054.41</v>
      </c>
      <c r="G23" s="85"/>
      <c r="H23" s="85"/>
      <c r="I23" s="85"/>
      <c r="J23" s="85"/>
      <c r="K23" s="85"/>
      <c r="L23" s="85"/>
      <c r="M23" s="85"/>
      <c r="N23" s="86"/>
    </row>
    <row r="24" spans="2:14" ht="15.75">
      <c r="B24" s="34" t="s">
        <v>122</v>
      </c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6"/>
    </row>
    <row r="25" spans="2:14" ht="15.75">
      <c r="B25" s="37" t="s">
        <v>117</v>
      </c>
      <c r="C25" s="38">
        <v>5453.6387719944387</v>
      </c>
      <c r="D25" s="39">
        <v>5009.9690612261884</v>
      </c>
      <c r="E25" s="39">
        <v>5051.4095324178161</v>
      </c>
      <c r="F25" s="39">
        <v>5388.5021247766526</v>
      </c>
      <c r="G25" s="39">
        <v>5250.559663686995</v>
      </c>
      <c r="H25" s="39">
        <v>5076.8645341278716</v>
      </c>
      <c r="I25" s="39">
        <v>5269.8513906929738</v>
      </c>
      <c r="J25" s="39">
        <v>5150.0246562497023</v>
      </c>
      <c r="K25" s="39">
        <v>5210.3566546345455</v>
      </c>
      <c r="L25" s="39">
        <v>5052.0757605319723</v>
      </c>
      <c r="M25" s="39">
        <v>5119.0659501347718</v>
      </c>
      <c r="N25" s="40">
        <v>4964.4481024813767</v>
      </c>
    </row>
    <row r="26" spans="2:14" ht="15.75">
      <c r="B26" s="37" t="s">
        <v>118</v>
      </c>
      <c r="C26" s="38">
        <v>5015.8153870110955</v>
      </c>
      <c r="D26" s="39">
        <v>5000.8101164956279</v>
      </c>
      <c r="E26" s="39">
        <v>4938.0746085523042</v>
      </c>
      <c r="F26" s="39">
        <v>5150.1959746999655</v>
      </c>
      <c r="G26" s="39">
        <v>5331.6388722136298</v>
      </c>
      <c r="H26" s="39">
        <v>5436.6288134242923</v>
      </c>
      <c r="I26" s="39">
        <v>5282.450323395833</v>
      </c>
      <c r="J26" s="39">
        <v>5530.4959896477194</v>
      </c>
      <c r="K26" s="39">
        <v>5399.4109330539195</v>
      </c>
      <c r="L26" s="39">
        <v>5199.7208702346134</v>
      </c>
      <c r="M26" s="39">
        <v>5140.1404809857786</v>
      </c>
      <c r="N26" s="40">
        <v>5033.7519536851451</v>
      </c>
    </row>
    <row r="27" spans="2:14" ht="16.5" thickBot="1">
      <c r="B27" s="41" t="s">
        <v>119</v>
      </c>
      <c r="C27" s="42">
        <v>4961.7347747537051</v>
      </c>
      <c r="D27" s="43">
        <v>5117.2800041355622</v>
      </c>
      <c r="E27" s="43">
        <v>5248.4616287919052</v>
      </c>
      <c r="F27" s="43">
        <v>5395.3594395843566</v>
      </c>
      <c r="G27" s="43">
        <v>5283.872476400019</v>
      </c>
      <c r="H27" s="43">
        <v>5454.2047400902893</v>
      </c>
      <c r="I27" s="56">
        <v>5510.2066170614507</v>
      </c>
      <c r="J27" s="43">
        <v>5542.26</v>
      </c>
      <c r="K27" s="44">
        <v>5373.04</v>
      </c>
      <c r="L27" s="43">
        <v>5253.47</v>
      </c>
      <c r="M27" s="43">
        <v>5198.91</v>
      </c>
      <c r="N27" s="45">
        <v>5305.16</v>
      </c>
    </row>
    <row r="28" spans="2:14" ht="16.5" thickBot="1">
      <c r="B28" s="41" t="s">
        <v>132</v>
      </c>
      <c r="C28" s="54">
        <v>5356.76</v>
      </c>
      <c r="D28" s="54">
        <v>5329.89</v>
      </c>
      <c r="E28" s="54">
        <v>5583.9</v>
      </c>
      <c r="F28" s="54">
        <v>4916.3500000000004</v>
      </c>
      <c r="G28" s="54">
        <v>4772.09</v>
      </c>
      <c r="H28" s="65">
        <v>5162.7</v>
      </c>
      <c r="I28" s="54">
        <v>5206.12</v>
      </c>
      <c r="J28" s="54">
        <v>4889.99</v>
      </c>
      <c r="K28" s="44">
        <v>4862.8999999999996</v>
      </c>
      <c r="L28" s="44">
        <v>4713.41</v>
      </c>
      <c r="M28" s="44">
        <v>4703.22</v>
      </c>
      <c r="N28" s="44">
        <v>4736.66</v>
      </c>
    </row>
    <row r="29" spans="2:14" ht="16.5" thickBot="1">
      <c r="B29" s="41" t="s">
        <v>202</v>
      </c>
      <c r="C29" s="54">
        <v>5229.28</v>
      </c>
      <c r="D29" s="54">
        <v>5622.4</v>
      </c>
      <c r="E29" s="54">
        <v>5739.49</v>
      </c>
      <c r="F29" s="54">
        <v>6095.42</v>
      </c>
      <c r="G29" s="85"/>
      <c r="H29" s="85"/>
      <c r="I29" s="85"/>
      <c r="J29" s="85"/>
      <c r="K29" s="87"/>
      <c r="L29" s="87"/>
      <c r="M29" s="87"/>
      <c r="N29" s="87"/>
    </row>
    <row r="30" spans="2:14" ht="15.75">
      <c r="B30" s="34" t="s">
        <v>123</v>
      </c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6"/>
    </row>
    <row r="31" spans="2:14" ht="15.75">
      <c r="B31" s="37" t="s">
        <v>117</v>
      </c>
      <c r="C31" s="38">
        <v>5511.5961913218489</v>
      </c>
      <c r="D31" s="39">
        <v>5386.5069713345019</v>
      </c>
      <c r="E31" s="39">
        <v>5415.6624121924397</v>
      </c>
      <c r="F31" s="39">
        <v>5409.4355550208438</v>
      </c>
      <c r="G31" s="39">
        <v>5460.1073344723673</v>
      </c>
      <c r="H31" s="39">
        <v>5407.9152298806657</v>
      </c>
      <c r="I31" s="39">
        <v>5420.0106764052307</v>
      </c>
      <c r="J31" s="39">
        <v>5378.2994017474111</v>
      </c>
      <c r="K31" s="39">
        <v>5388.3867894457435</v>
      </c>
      <c r="L31" s="39">
        <v>5430.4096475948872</v>
      </c>
      <c r="M31" s="39">
        <v>5394.6718437645877</v>
      </c>
      <c r="N31" s="40">
        <v>5515.9668493263225</v>
      </c>
    </row>
    <row r="32" spans="2:14" ht="15.75">
      <c r="B32" s="37" t="s">
        <v>118</v>
      </c>
      <c r="C32" s="38">
        <v>5405.0975186845117</v>
      </c>
      <c r="D32" s="39">
        <v>5357.4152578832018</v>
      </c>
      <c r="E32" s="39">
        <v>5391.8139706959719</v>
      </c>
      <c r="F32" s="39">
        <v>5513.4903181370928</v>
      </c>
      <c r="G32" s="39">
        <v>5563.275207517735</v>
      </c>
      <c r="H32" s="39">
        <v>5597.9379982030277</v>
      </c>
      <c r="I32" s="39">
        <v>5718.8278754338553</v>
      </c>
      <c r="J32" s="39">
        <v>5841.2796117763937</v>
      </c>
      <c r="K32" s="39">
        <v>5959.2775228495175</v>
      </c>
      <c r="L32" s="39">
        <v>5635.5925007458745</v>
      </c>
      <c r="M32" s="39">
        <v>5663.9329770721397</v>
      </c>
      <c r="N32" s="40">
        <v>5630.6530580936715</v>
      </c>
    </row>
    <row r="33" spans="2:14" ht="16.5" thickBot="1">
      <c r="B33" s="41" t="s">
        <v>119</v>
      </c>
      <c r="C33" s="42">
        <v>5416.8179829433102</v>
      </c>
      <c r="D33" s="43">
        <v>5572.7657273669647</v>
      </c>
      <c r="E33" s="43">
        <v>5706.1442565558655</v>
      </c>
      <c r="F33" s="43">
        <v>5744.9181026953165</v>
      </c>
      <c r="G33" s="43">
        <v>5715.792171486145</v>
      </c>
      <c r="H33" s="43">
        <v>5736.8091841516944</v>
      </c>
      <c r="I33" s="43">
        <v>5748.4367518750441</v>
      </c>
      <c r="J33" s="43">
        <v>5791.85</v>
      </c>
      <c r="K33" s="44">
        <v>5776.36</v>
      </c>
      <c r="L33" s="43">
        <v>5594.4</v>
      </c>
      <c r="M33" s="43">
        <v>5481.31</v>
      </c>
      <c r="N33" s="45">
        <v>5556.63</v>
      </c>
    </row>
    <row r="34" spans="2:14" ht="16.5" thickBot="1">
      <c r="B34" s="41" t="s">
        <v>132</v>
      </c>
      <c r="C34" s="54">
        <v>5637.88</v>
      </c>
      <c r="D34" s="54">
        <v>5545.5</v>
      </c>
      <c r="E34" s="54">
        <v>5686.5</v>
      </c>
      <c r="F34" s="54">
        <v>5033.8900000000003</v>
      </c>
      <c r="G34" s="54">
        <v>4995.3999999999996</v>
      </c>
      <c r="H34" s="54">
        <v>5270.3</v>
      </c>
      <c r="I34" s="54">
        <v>5393.53</v>
      </c>
      <c r="J34" s="54">
        <v>5485.65</v>
      </c>
      <c r="K34" s="54">
        <v>5198.3</v>
      </c>
      <c r="L34" s="54">
        <v>4913.1099999999997</v>
      </c>
      <c r="M34" s="54">
        <v>4788.8900000000003</v>
      </c>
      <c r="N34" s="54">
        <v>4977.99</v>
      </c>
    </row>
    <row r="35" spans="2:14" ht="16.5" thickBot="1">
      <c r="B35" s="41" t="s">
        <v>202</v>
      </c>
      <c r="C35" s="54">
        <v>5263.65</v>
      </c>
      <c r="D35" s="54">
        <v>5295.61</v>
      </c>
      <c r="E35" s="54">
        <v>5520.91</v>
      </c>
      <c r="F35" s="54">
        <v>6312.11</v>
      </c>
      <c r="G35" s="85"/>
      <c r="H35" s="85"/>
      <c r="I35" s="85"/>
      <c r="J35" s="85"/>
      <c r="K35" s="85"/>
      <c r="L35" s="85"/>
      <c r="M35" s="85"/>
      <c r="N35" s="86"/>
    </row>
    <row r="36" spans="2:14" ht="15.75">
      <c r="B36" s="34" t="s">
        <v>124</v>
      </c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6"/>
    </row>
    <row r="37" spans="2:14" ht="15.75">
      <c r="B37" s="37" t="s">
        <v>117</v>
      </c>
      <c r="C37" s="38">
        <v>15851.938286004304</v>
      </c>
      <c r="D37" s="39">
        <v>15747.471100988882</v>
      </c>
      <c r="E37" s="39">
        <v>16140.931710752169</v>
      </c>
      <c r="F37" s="39">
        <v>16240.323969256717</v>
      </c>
      <c r="G37" s="39">
        <v>16924.739075088179</v>
      </c>
      <c r="H37" s="39">
        <v>17321.703886272549</v>
      </c>
      <c r="I37" s="39">
        <v>17217.375904680841</v>
      </c>
      <c r="J37" s="39">
        <v>16868.33018531217</v>
      </c>
      <c r="K37" s="39">
        <v>16806.444259611257</v>
      </c>
      <c r="L37" s="39">
        <v>16910.816534385631</v>
      </c>
      <c r="M37" s="39">
        <v>16722.876875664249</v>
      </c>
      <c r="N37" s="40">
        <v>16865.271837861277</v>
      </c>
    </row>
    <row r="38" spans="2:14" ht="15.75">
      <c r="B38" s="37" t="s">
        <v>118</v>
      </c>
      <c r="C38" s="38">
        <v>16041.064074684988</v>
      </c>
      <c r="D38" s="39">
        <v>15026.636198316815</v>
      </c>
      <c r="E38" s="39">
        <v>14804.66344412203</v>
      </c>
      <c r="F38" s="39">
        <v>14741.674691671629</v>
      </c>
      <c r="G38" s="39">
        <v>15420.958817068815</v>
      </c>
      <c r="H38" s="39">
        <v>16528.574201435204</v>
      </c>
      <c r="I38" s="39">
        <v>16502.061476691666</v>
      </c>
      <c r="J38" s="39">
        <v>16394.615915326391</v>
      </c>
      <c r="K38" s="39">
        <v>17543.666575210609</v>
      </c>
      <c r="L38" s="39">
        <v>18032.278002817216</v>
      </c>
      <c r="M38" s="39">
        <v>17792.882880899975</v>
      </c>
      <c r="N38" s="40">
        <v>17789.56122044845</v>
      </c>
    </row>
    <row r="39" spans="2:14" ht="16.5" thickBot="1">
      <c r="B39" s="41" t="s">
        <v>119</v>
      </c>
      <c r="C39" s="42">
        <v>17100.168293533581</v>
      </c>
      <c r="D39" s="43">
        <v>16872.596071879096</v>
      </c>
      <c r="E39" s="43">
        <v>17434.359655634773</v>
      </c>
      <c r="F39" s="43">
        <v>18087.595796333197</v>
      </c>
      <c r="G39" s="56">
        <v>18712.843928347444</v>
      </c>
      <c r="H39" s="43">
        <v>19354.463051777788</v>
      </c>
      <c r="I39" s="43">
        <v>19781.497147888123</v>
      </c>
      <c r="J39" s="43">
        <v>20602.490000000002</v>
      </c>
      <c r="K39" s="44">
        <v>21365.85</v>
      </c>
      <c r="L39" s="43">
        <v>21217</v>
      </c>
      <c r="M39" s="43">
        <v>20679.669999999998</v>
      </c>
      <c r="N39" s="45">
        <v>20254.740000000002</v>
      </c>
    </row>
    <row r="40" spans="2:14" ht="16.5" thickBot="1">
      <c r="B40" s="41" t="s">
        <v>132</v>
      </c>
      <c r="C40" s="54">
        <v>19616.400000000001</v>
      </c>
      <c r="D40" s="54">
        <v>18801.54</v>
      </c>
      <c r="E40" s="54">
        <v>18583.03</v>
      </c>
      <c r="F40" s="65">
        <v>16001.04</v>
      </c>
      <c r="G40" s="54">
        <v>13974.55</v>
      </c>
      <c r="H40" s="54">
        <v>13390.9</v>
      </c>
      <c r="I40" s="54">
        <v>13025.94</v>
      </c>
      <c r="J40" s="54">
        <v>12249.92</v>
      </c>
      <c r="K40" s="54">
        <v>12391.1</v>
      </c>
      <c r="L40" s="54">
        <v>12197.51</v>
      </c>
      <c r="M40" s="54">
        <v>12006.56</v>
      </c>
      <c r="N40" s="54">
        <v>12271.38</v>
      </c>
    </row>
    <row r="41" spans="2:14" ht="16.5" thickBot="1">
      <c r="B41" s="41" t="s">
        <v>202</v>
      </c>
      <c r="C41" s="54">
        <v>12891.26</v>
      </c>
      <c r="D41" s="54">
        <v>14899.21</v>
      </c>
      <c r="E41" s="54">
        <v>15743.27</v>
      </c>
      <c r="F41" s="54">
        <v>16789.84</v>
      </c>
      <c r="G41" s="85"/>
      <c r="H41" s="85"/>
      <c r="I41" s="85"/>
      <c r="J41" s="85"/>
      <c r="K41" s="85"/>
      <c r="L41" s="85"/>
      <c r="M41" s="85"/>
      <c r="N41" s="86"/>
    </row>
    <row r="42" spans="2:14" ht="15.75">
      <c r="B42" s="34" t="s">
        <v>125</v>
      </c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6"/>
    </row>
    <row r="43" spans="2:14" ht="15.75">
      <c r="B43" s="37" t="s">
        <v>117</v>
      </c>
      <c r="C43" s="38">
        <v>8486.8790673067069</v>
      </c>
      <c r="D43" s="39">
        <v>9012.7129654162236</v>
      </c>
      <c r="E43" s="39">
        <v>9193.0745776361673</v>
      </c>
      <c r="F43" s="39">
        <v>9662.5958045921707</v>
      </c>
      <c r="G43" s="39">
        <v>9633.657383558977</v>
      </c>
      <c r="H43" s="39">
        <v>8880.2040759961783</v>
      </c>
      <c r="I43" s="39">
        <v>8290.4248782466984</v>
      </c>
      <c r="J43" s="39">
        <v>7476.3786969241119</v>
      </c>
      <c r="K43" s="39">
        <v>7598.3607508341493</v>
      </c>
      <c r="L43" s="39">
        <v>8341.1008910148921</v>
      </c>
      <c r="M43" s="39">
        <v>8857.408968746251</v>
      </c>
      <c r="N43" s="40">
        <v>8854.0370274056095</v>
      </c>
    </row>
    <row r="44" spans="2:14" ht="15.75">
      <c r="B44" s="37" t="s">
        <v>118</v>
      </c>
      <c r="C44" s="38">
        <v>8900.1577006465559</v>
      </c>
      <c r="D44" s="39">
        <v>8649.5521737341987</v>
      </c>
      <c r="E44" s="39">
        <v>8886.4253201923893</v>
      </c>
      <c r="F44" s="39">
        <v>8750.5982262874913</v>
      </c>
      <c r="G44" s="39">
        <v>8873.1216573987804</v>
      </c>
      <c r="H44" s="39">
        <v>8730.2617608737128</v>
      </c>
      <c r="I44" s="39">
        <v>8332.7626493938096</v>
      </c>
      <c r="J44" s="39">
        <v>8290.3142368672288</v>
      </c>
      <c r="K44" s="39">
        <v>9008.8900673076914</v>
      </c>
      <c r="L44" s="39">
        <v>9286.7452765984926</v>
      </c>
      <c r="M44" s="39">
        <v>9250.8192160906401</v>
      </c>
      <c r="N44" s="40">
        <v>9414.9145423114169</v>
      </c>
    </row>
    <row r="45" spans="2:14" ht="16.5" thickBot="1">
      <c r="B45" s="41" t="s">
        <v>119</v>
      </c>
      <c r="C45" s="42">
        <v>9346.8268824391525</v>
      </c>
      <c r="D45" s="43">
        <v>9680.8835649640787</v>
      </c>
      <c r="E45" s="43">
        <v>9898.5146665330212</v>
      </c>
      <c r="F45" s="43">
        <v>10076.713842688461</v>
      </c>
      <c r="G45" s="43">
        <v>10018.117998189035</v>
      </c>
      <c r="H45" s="43">
        <v>9894.7342442913832</v>
      </c>
      <c r="I45" s="43">
        <v>10062.466640129112</v>
      </c>
      <c r="J45" s="43">
        <v>9461.18</v>
      </c>
      <c r="K45" s="44">
        <v>10280.31</v>
      </c>
      <c r="L45" s="43">
        <v>10298.98</v>
      </c>
      <c r="M45" s="43">
        <v>10418.969999999999</v>
      </c>
      <c r="N45" s="45">
        <v>10426.75</v>
      </c>
    </row>
    <row r="46" spans="2:14" ht="16.5" thickBot="1">
      <c r="B46" s="41" t="s">
        <v>132</v>
      </c>
      <c r="C46" s="54">
        <v>10313.61</v>
      </c>
      <c r="D46" s="54">
        <v>10126.91</v>
      </c>
      <c r="E46" s="54">
        <v>10425.219999999999</v>
      </c>
      <c r="F46" s="54">
        <v>8902.4699999999993</v>
      </c>
      <c r="G46" s="54">
        <v>7618.7</v>
      </c>
      <c r="H46" s="54">
        <v>7488.55</v>
      </c>
      <c r="I46" s="54">
        <v>7222.75</v>
      </c>
      <c r="J46" s="54">
        <v>6847.91</v>
      </c>
      <c r="K46" s="54">
        <v>7019.02</v>
      </c>
      <c r="L46" s="54">
        <v>7717.84</v>
      </c>
      <c r="M46" s="54">
        <v>7710.15</v>
      </c>
      <c r="N46" s="54">
        <v>7538.2</v>
      </c>
    </row>
    <row r="47" spans="2:14" ht="16.5" thickBot="1">
      <c r="B47" s="41" t="s">
        <v>202</v>
      </c>
      <c r="C47" s="54">
        <v>8343.59</v>
      </c>
      <c r="D47" s="54">
        <v>10043.24</v>
      </c>
      <c r="E47" s="54">
        <v>10759.71</v>
      </c>
      <c r="F47" s="54">
        <v>11109.4</v>
      </c>
      <c r="G47" s="85"/>
      <c r="H47" s="85"/>
      <c r="I47" s="85"/>
      <c r="J47" s="85"/>
      <c r="K47" s="85"/>
      <c r="L47" s="85"/>
      <c r="M47" s="85"/>
      <c r="N47" s="86"/>
    </row>
    <row r="48" spans="2:14" ht="15.75">
      <c r="B48" s="34" t="s">
        <v>126</v>
      </c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6"/>
    </row>
    <row r="49" spans="2:14" ht="15.75">
      <c r="B49" s="37" t="s">
        <v>117</v>
      </c>
      <c r="C49" s="38">
        <v>3999.0280693368504</v>
      </c>
      <c r="D49" s="39">
        <v>4286.0625740080168</v>
      </c>
      <c r="E49" s="39">
        <v>4459.7861676427947</v>
      </c>
      <c r="F49" s="39">
        <v>4616.674182664221</v>
      </c>
      <c r="G49" s="39">
        <v>4654.8341657896754</v>
      </c>
      <c r="H49" s="39">
        <v>4357.1132165766348</v>
      </c>
      <c r="I49" s="39">
        <v>4475.3459051113005</v>
      </c>
      <c r="J49" s="39">
        <v>4421.6741176589339</v>
      </c>
      <c r="K49" s="39">
        <v>4298.7104640608641</v>
      </c>
      <c r="L49" s="39">
        <v>4587.4920197876463</v>
      </c>
      <c r="M49" s="39">
        <v>4634.9086005868094</v>
      </c>
      <c r="N49" s="40">
        <v>4759.6126136347966</v>
      </c>
    </row>
    <row r="50" spans="2:14" ht="15.75">
      <c r="B50" s="37" t="s">
        <v>118</v>
      </c>
      <c r="C50" s="38">
        <v>4694.6895303034207</v>
      </c>
      <c r="D50" s="39">
        <v>4484.7342227480967</v>
      </c>
      <c r="E50" s="39">
        <v>4499.5477780749197</v>
      </c>
      <c r="F50" s="39">
        <v>4478.3619724121781</v>
      </c>
      <c r="G50" s="39">
        <v>4553.6684341247119</v>
      </c>
      <c r="H50" s="39">
        <v>4593.5207240173459</v>
      </c>
      <c r="I50" s="39">
        <v>4627.0131695088839</v>
      </c>
      <c r="J50" s="39">
        <v>4529.0246034343027</v>
      </c>
      <c r="K50" s="39">
        <v>4968.1283156783002</v>
      </c>
      <c r="L50" s="39">
        <v>5157.5678528660492</v>
      </c>
      <c r="M50" s="39">
        <v>5046.3346592773778</v>
      </c>
      <c r="N50" s="40">
        <v>4971.1385136417275</v>
      </c>
    </row>
    <row r="51" spans="2:14" ht="16.5" thickBot="1">
      <c r="B51" s="41" t="s">
        <v>119</v>
      </c>
      <c r="C51" s="55">
        <v>5176.4650001539212</v>
      </c>
      <c r="D51" s="56">
        <v>5236.1151222017515</v>
      </c>
      <c r="E51" s="56">
        <v>5305.9974198189457</v>
      </c>
      <c r="F51" s="56">
        <v>5436.6380800334418</v>
      </c>
      <c r="G51" s="56">
        <v>5606.2385646104067</v>
      </c>
      <c r="H51" s="56">
        <v>5592.9393254277138</v>
      </c>
      <c r="I51" s="56">
        <v>5572.4271055019381</v>
      </c>
      <c r="J51" s="56">
        <v>5591.34</v>
      </c>
      <c r="K51" s="57">
        <v>5748.59</v>
      </c>
      <c r="L51" s="56">
        <v>5772.6</v>
      </c>
      <c r="M51" s="56">
        <v>5679</v>
      </c>
      <c r="N51" s="58">
        <v>5706.1</v>
      </c>
    </row>
    <row r="52" spans="2:14" ht="16.5" thickBot="1">
      <c r="B52" s="59" t="s">
        <v>132</v>
      </c>
      <c r="C52" s="54">
        <v>5562.25</v>
      </c>
      <c r="D52" s="54">
        <v>5579.7</v>
      </c>
      <c r="E52" s="54">
        <v>5753.7</v>
      </c>
      <c r="F52" s="54">
        <v>5457.26</v>
      </c>
      <c r="G52" s="66">
        <v>5014.7</v>
      </c>
      <c r="H52" s="66">
        <v>4826.3900000000003</v>
      </c>
      <c r="I52" s="66">
        <v>4513.47</v>
      </c>
      <c r="J52" s="66">
        <v>4113.1000000000004</v>
      </c>
      <c r="K52" s="66">
        <v>4236.9799999999996</v>
      </c>
      <c r="L52" s="66">
        <v>4339.41</v>
      </c>
      <c r="M52" s="66">
        <v>4505.8100000000004</v>
      </c>
      <c r="N52" s="66">
        <v>4386.3599999999997</v>
      </c>
    </row>
    <row r="53" spans="2:14" ht="16.5" thickBot="1">
      <c r="B53" s="59" t="s">
        <v>202</v>
      </c>
      <c r="C53" s="54">
        <v>4887.59</v>
      </c>
      <c r="D53" s="54">
        <v>5748.96</v>
      </c>
      <c r="E53" s="54">
        <v>6048.7389999999996</v>
      </c>
      <c r="F53" s="54">
        <v>6224.19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5"/>
  <sheetViews>
    <sheetView showGridLines="0" showRowColHeaders="0" topLeftCell="A4" zoomScaleNormal="100" workbookViewId="0">
      <selection activeCell="L28" sqref="L28"/>
    </sheetView>
  </sheetViews>
  <sheetFormatPr defaultRowHeight="12.75"/>
  <cols>
    <col min="2" max="2" width="24.7109375" customWidth="1"/>
    <col min="3" max="3" width="14" customWidth="1"/>
    <col min="4" max="4" width="14.140625" customWidth="1"/>
    <col min="5" max="5" width="14" customWidth="1"/>
    <col min="6" max="6" width="11" customWidth="1"/>
    <col min="7" max="7" width="13.140625" customWidth="1"/>
    <col min="8" max="8" width="10.28515625" customWidth="1"/>
    <col min="9" max="9" width="12.5703125" customWidth="1"/>
    <col min="14" max="14" width="6.5703125" customWidth="1"/>
  </cols>
  <sheetData>
    <row r="1" spans="2:11" ht="3.75" customHeight="1"/>
    <row r="2" spans="2:11" ht="35.25" customHeight="1">
      <c r="B2" s="68" t="s">
        <v>141</v>
      </c>
    </row>
    <row r="3" spans="2:11" ht="18.75" customHeight="1"/>
    <row r="4" spans="2:11" ht="19.5" customHeight="1">
      <c r="B4" s="68" t="s">
        <v>142</v>
      </c>
      <c r="E4" s="13"/>
    </row>
    <row r="5" spans="2:11" ht="19.5" customHeight="1">
      <c r="B5" s="68"/>
      <c r="E5" s="13"/>
    </row>
    <row r="6" spans="2:11" ht="15.75" customHeight="1">
      <c r="B6" s="414" t="s">
        <v>246</v>
      </c>
      <c r="C6" s="414"/>
      <c r="D6" s="414"/>
      <c r="E6" s="414"/>
      <c r="F6" s="414"/>
      <c r="G6" s="414"/>
      <c r="H6" s="414"/>
      <c r="I6" s="414"/>
    </row>
    <row r="7" spans="2:11" ht="19.5" customHeight="1" thickBot="1">
      <c r="B7" s="415" t="s">
        <v>208</v>
      </c>
      <c r="C7" s="415"/>
      <c r="D7" s="415"/>
      <c r="E7" s="415"/>
      <c r="F7" s="415"/>
      <c r="G7" s="415"/>
      <c r="H7" s="415"/>
      <c r="I7" s="415"/>
      <c r="K7" s="13"/>
    </row>
    <row r="8" spans="2:11" ht="13.5" thickBot="1">
      <c r="B8" s="416" t="s">
        <v>170</v>
      </c>
      <c r="C8" s="418" t="s">
        <v>171</v>
      </c>
      <c r="D8" s="419"/>
      <c r="E8" s="419"/>
      <c r="F8" s="419"/>
      <c r="G8" s="420"/>
      <c r="H8" s="418" t="s">
        <v>172</v>
      </c>
      <c r="I8" s="420"/>
    </row>
    <row r="9" spans="2:11" ht="26.25" thickBot="1">
      <c r="B9" s="417"/>
      <c r="C9" s="89">
        <v>44332</v>
      </c>
      <c r="D9" s="89">
        <v>44332</v>
      </c>
      <c r="E9" s="90">
        <v>43968</v>
      </c>
      <c r="F9" s="90">
        <v>44311</v>
      </c>
      <c r="G9" s="78" t="s">
        <v>206</v>
      </c>
      <c r="H9" s="78" t="s">
        <v>173</v>
      </c>
      <c r="I9" s="79" t="s">
        <v>174</v>
      </c>
    </row>
    <row r="10" spans="2:11" ht="18.75" customHeight="1" thickBot="1">
      <c r="B10" s="421" t="s">
        <v>175</v>
      </c>
      <c r="C10" s="422"/>
      <c r="D10" s="422"/>
      <c r="E10" s="422"/>
      <c r="F10" s="422"/>
      <c r="G10" s="422"/>
      <c r="H10" s="422"/>
      <c r="I10" s="423"/>
    </row>
    <row r="11" spans="2:11" ht="19.5" customHeight="1" thickBot="1">
      <c r="B11" s="80" t="s">
        <v>176</v>
      </c>
      <c r="C11" s="91">
        <v>4.0149999999999997</v>
      </c>
      <c r="D11" s="92">
        <v>3.9859</v>
      </c>
      <c r="E11" s="93">
        <v>2.99</v>
      </c>
      <c r="F11" s="94">
        <v>3.7759999999999998</v>
      </c>
      <c r="G11" s="81">
        <f>(($C11-F11)/F11)</f>
        <v>6.3294491525423699E-2</v>
      </c>
      <c r="H11" s="81">
        <f>(($C11-D11)/D11)</f>
        <v>7.3007350911963873E-3</v>
      </c>
      <c r="I11" s="82">
        <f>(($C11-E11)/E11)</f>
        <v>0.34280936454849475</v>
      </c>
    </row>
    <row r="12" spans="2:11" ht="15.75" thickBot="1">
      <c r="B12" s="80" t="s">
        <v>177</v>
      </c>
      <c r="C12" s="95">
        <v>6.1829999999999998</v>
      </c>
      <c r="D12" s="96">
        <v>6.2830000000000004</v>
      </c>
      <c r="E12" s="97">
        <v>4.59</v>
      </c>
      <c r="F12" s="98">
        <v>5.8230000000000004</v>
      </c>
      <c r="G12" s="81">
        <f t="shared" ref="G12:G14" si="0">(($C12-F12)/F12)</f>
        <v>6.1823802163832972E-2</v>
      </c>
      <c r="H12" s="81">
        <f>(($C12-D12)/D12)</f>
        <v>-1.591596371160282E-2</v>
      </c>
      <c r="I12" s="82">
        <f t="shared" ref="I12:I14" si="1">(($C12-E12)/E12)</f>
        <v>0.34705882352941175</v>
      </c>
    </row>
    <row r="13" spans="2:11" ht="15.75" thickBot="1">
      <c r="B13" s="80" t="s">
        <v>178</v>
      </c>
      <c r="C13" s="99">
        <v>6.24</v>
      </c>
      <c r="D13" s="100">
        <v>6.24</v>
      </c>
      <c r="E13" s="101">
        <v>4.45</v>
      </c>
      <c r="F13" s="102">
        <v>5.8319999999999999</v>
      </c>
      <c r="G13" s="81">
        <f t="shared" si="0"/>
        <v>6.9958847736625585E-2</v>
      </c>
      <c r="H13" s="81">
        <f>(($C13-D13)/D13)</f>
        <v>0</v>
      </c>
      <c r="I13" s="82">
        <f t="shared" si="1"/>
        <v>0.40224719101123596</v>
      </c>
    </row>
    <row r="14" spans="2:11" ht="15.75" thickBot="1">
      <c r="B14" s="80" t="s">
        <v>179</v>
      </c>
      <c r="C14" s="99">
        <v>4.867</v>
      </c>
      <c r="D14" s="100">
        <v>4.76</v>
      </c>
      <c r="E14" s="101">
        <v>4.2699999999999996</v>
      </c>
      <c r="F14" s="102">
        <v>4.7450000000000001</v>
      </c>
      <c r="G14" s="81">
        <f t="shared" si="0"/>
        <v>2.5711275026343496E-2</v>
      </c>
      <c r="H14" s="81">
        <f>(($C14-D14)/D14)</f>
        <v>2.2478991596638701E-2</v>
      </c>
      <c r="I14" s="82">
        <f t="shared" si="1"/>
        <v>0.13981264637002352</v>
      </c>
    </row>
    <row r="15" spans="2:11" ht="19.5" customHeight="1" thickBot="1">
      <c r="B15" s="411"/>
      <c r="C15" s="412"/>
      <c r="D15" s="412"/>
      <c r="E15" s="412"/>
      <c r="F15" s="412"/>
      <c r="G15" s="412"/>
      <c r="H15" s="412"/>
      <c r="I15" s="413"/>
    </row>
    <row r="16" spans="2:11" ht="30.75" thickBot="1">
      <c r="B16" s="83" t="s">
        <v>180</v>
      </c>
      <c r="C16" s="372">
        <v>7.1</v>
      </c>
      <c r="D16" s="370">
        <v>7.33</v>
      </c>
      <c r="E16" s="370">
        <v>5.99</v>
      </c>
      <c r="F16" s="370">
        <v>6.468</v>
      </c>
      <c r="G16" s="366">
        <f>(($C16-F16)/F16)</f>
        <v>9.7711811997526238E-2</v>
      </c>
      <c r="H16" s="367">
        <f>(($C16-D16)/D16)</f>
        <v>-3.1377899045020523E-2</v>
      </c>
      <c r="I16" s="368">
        <f>(($C16-E16)/E16)</f>
        <v>0.18530884808013345</v>
      </c>
    </row>
    <row r="17" spans="2:9" ht="45.75" thickBot="1">
      <c r="B17" s="83" t="s">
        <v>181</v>
      </c>
      <c r="C17" s="373">
        <v>6.8789999999999996</v>
      </c>
      <c r="D17" s="370">
        <v>6.6909999999999998</v>
      </c>
      <c r="E17" s="370">
        <v>4.43</v>
      </c>
      <c r="F17" s="370">
        <v>6.5069999999999997</v>
      </c>
      <c r="G17" s="366">
        <f t="shared" ref="G17:G22" si="2">(($C17-F17)/F17)</f>
        <v>5.7169202397418149E-2</v>
      </c>
      <c r="H17" s="367">
        <f t="shared" ref="H17:H23" si="3">(($C17-D17)/D17)</f>
        <v>2.809744432820202E-2</v>
      </c>
      <c r="I17" s="368">
        <f t="shared" ref="I17:I19" si="4">(($C17-E17)/E17)</f>
        <v>0.55282167042889385</v>
      </c>
    </row>
    <row r="18" spans="2:9" ht="15.75" thickBot="1">
      <c r="B18" s="84" t="s">
        <v>182</v>
      </c>
      <c r="C18" s="373">
        <v>4.9749999999999996</v>
      </c>
      <c r="D18" s="370">
        <v>4.9240000000000004</v>
      </c>
      <c r="E18" s="371">
        <v>3.19</v>
      </c>
      <c r="F18" s="371">
        <v>4.53</v>
      </c>
      <c r="G18" s="366">
        <f t="shared" si="2"/>
        <v>9.8233995584988826E-2</v>
      </c>
      <c r="H18" s="367">
        <f t="shared" si="3"/>
        <v>1.0357432981315853E-2</v>
      </c>
      <c r="I18" s="368">
        <f t="shared" si="4"/>
        <v>0.55956112852664563</v>
      </c>
    </row>
    <row r="19" spans="2:9" ht="15.75" thickBot="1">
      <c r="B19" s="83" t="s">
        <v>120</v>
      </c>
      <c r="C19" s="373">
        <v>14.92</v>
      </c>
      <c r="D19" s="370">
        <v>14.8</v>
      </c>
      <c r="E19" s="371">
        <v>11.13</v>
      </c>
      <c r="F19" s="371">
        <v>13.617000000000001</v>
      </c>
      <c r="G19" s="366">
        <f t="shared" si="2"/>
        <v>9.568921201439369E-2</v>
      </c>
      <c r="H19" s="369">
        <f t="shared" si="3"/>
        <v>8.1081081081080548E-3</v>
      </c>
      <c r="I19" s="368">
        <f t="shared" si="4"/>
        <v>0.34052111410601965</v>
      </c>
    </row>
    <row r="20" spans="2:9" ht="31.5" customHeight="1" thickBot="1">
      <c r="B20" s="84" t="s">
        <v>124</v>
      </c>
      <c r="C20" s="373">
        <v>18.986000000000001</v>
      </c>
      <c r="D20" s="370">
        <v>18.36</v>
      </c>
      <c r="E20" s="370">
        <v>14.29</v>
      </c>
      <c r="F20" s="370">
        <v>16.824999999999999</v>
      </c>
      <c r="G20" s="366">
        <f t="shared" si="2"/>
        <v>0.12843982169390797</v>
      </c>
      <c r="H20" s="367">
        <f t="shared" si="3"/>
        <v>3.4095860566448873E-2</v>
      </c>
      <c r="I20" s="368">
        <f>(($C20-E20)/E20)</f>
        <v>0.32862141357592733</v>
      </c>
    </row>
    <row r="21" spans="2:9" ht="19.5" customHeight="1" thickBot="1">
      <c r="B21" s="84" t="s">
        <v>183</v>
      </c>
      <c r="C21" s="373">
        <v>7.65</v>
      </c>
      <c r="D21" s="370">
        <v>7.64</v>
      </c>
      <c r="E21" s="371">
        <v>4.8499999999999996</v>
      </c>
      <c r="F21" s="371">
        <v>6.9059999999999997</v>
      </c>
      <c r="G21" s="366">
        <f t="shared" si="2"/>
        <v>0.10773240660295405</v>
      </c>
      <c r="H21" s="367">
        <f t="shared" si="3"/>
        <v>1.3089005235602978E-3</v>
      </c>
      <c r="I21" s="368">
        <f>(($C21-E21)/E21)</f>
        <v>0.57731958762886615</v>
      </c>
    </row>
    <row r="22" spans="2:9" ht="15.75" customHeight="1" thickBot="1">
      <c r="B22" s="84" t="s">
        <v>125</v>
      </c>
      <c r="C22" s="373">
        <v>12.53</v>
      </c>
      <c r="D22" s="370">
        <v>12.15</v>
      </c>
      <c r="E22" s="371">
        <v>7.7</v>
      </c>
      <c r="F22" s="371">
        <v>10.994</v>
      </c>
      <c r="G22" s="366">
        <f t="shared" si="2"/>
        <v>0.13971257049299615</v>
      </c>
      <c r="H22" s="367">
        <f t="shared" si="3"/>
        <v>3.1275720164608972E-2</v>
      </c>
      <c r="I22" s="368">
        <f>(($C22-E22)/E22)</f>
        <v>0.6272727272727272</v>
      </c>
    </row>
    <row r="23" spans="2:9" ht="15.75" thickBot="1">
      <c r="B23" s="84" t="s">
        <v>126</v>
      </c>
      <c r="C23" s="373">
        <v>7.3259999999999996</v>
      </c>
      <c r="D23" s="370">
        <v>6.83</v>
      </c>
      <c r="E23" s="370">
        <v>5.08</v>
      </c>
      <c r="F23" s="370">
        <v>6.3280000000000003</v>
      </c>
      <c r="G23" s="366">
        <f>(($C23-F23)/F23)</f>
        <v>0.15771175726927927</v>
      </c>
      <c r="H23" s="367">
        <f t="shared" si="3"/>
        <v>7.2620790629575341E-2</v>
      </c>
      <c r="I23" s="368">
        <f>(($C23-E23)/E23)</f>
        <v>0.44212598425196842</v>
      </c>
    </row>
    <row r="24" spans="2:9" ht="19.5" customHeight="1"/>
    <row r="25" spans="2:9" ht="19.5" customHeight="1"/>
    <row r="26" spans="2:9" ht="19.5" customHeight="1"/>
    <row r="27" spans="2:9" ht="28.5" customHeight="1">
      <c r="E27" s="67"/>
    </row>
    <row r="28" spans="2:9" ht="14.25">
      <c r="B28" s="13"/>
      <c r="C28" s="62"/>
    </row>
    <row r="29" spans="2:9">
      <c r="B29" s="13"/>
      <c r="C29" s="13"/>
    </row>
    <row r="30" spans="2:9">
      <c r="E30" s="63"/>
      <c r="F30" s="63"/>
      <c r="G30" s="63"/>
      <c r="H30" s="63"/>
    </row>
    <row r="31" spans="2:9" ht="19.5" customHeight="1"/>
    <row r="33" ht="15.75" customHeight="1"/>
    <row r="35" ht="19.5" customHeight="1"/>
  </sheetData>
  <protectedRanges>
    <protectedRange sqref="C10:E10 C15:E15" name="Zakres1_3_1_2_6_15" securityDescriptor="O:WDG:WDD:(A;;CC;;;S-1-5-21-1781606863-262435437-1199761441-1123)"/>
    <protectedRange sqref="C9:F9" name="Zakres1_8_1_1_2_5_14" securityDescriptor="O:WDG:WDD:(A;;CC;;;S-1-5-21-1781606863-262435437-1199761441-1123)"/>
    <protectedRange sqref="C12:F14" name="Zakres1_1_1_2_1_2_6_14" securityDescriptor="O:WDG:WDD:(A;;CC;;;S-1-5-21-1781606863-262435437-1199761441-1123)"/>
    <protectedRange sqref="C16:F23" name="Zakres1_2_1_1_3_4_5_15" securityDescriptor="O:WDG:WDD:(A;;CC;;;S-1-5-21-1781606863-262435437-1199761441-1123)"/>
    <protectedRange sqref="C11:F11" name="Zakres1_1_1_2_1_2_6_16" securityDescriptor="O:WDG:WDD:(A;;CC;;;S-1-5-21-1781606863-262435437-1199761441-1123)"/>
  </protectedRanges>
  <mergeCells count="7">
    <mergeCell ref="B15:I15"/>
    <mergeCell ref="B6:I6"/>
    <mergeCell ref="B7:I7"/>
    <mergeCell ref="B8:B9"/>
    <mergeCell ref="C8:G8"/>
    <mergeCell ref="H8:I8"/>
    <mergeCell ref="B10:I10"/>
  </mergeCells>
  <conditionalFormatting sqref="H11:I14">
    <cfRule type="cellIs" dxfId="15" priority="16" stopIfTrue="1" operator="lessThan">
      <formula>0</formula>
    </cfRule>
    <cfRule type="cellIs" dxfId="14" priority="17" stopIfTrue="1" operator="greaterThan">
      <formula>0</formula>
    </cfRule>
    <cfRule type="cellIs" dxfId="13" priority="18" stopIfTrue="1" operator="equal">
      <formula>0</formula>
    </cfRule>
  </conditionalFormatting>
  <conditionalFormatting sqref="H16:H23">
    <cfRule type="cellIs" dxfId="12" priority="13" stopIfTrue="1" operator="lessThan">
      <formula>0</formula>
    </cfRule>
    <cfRule type="cellIs" dxfId="11" priority="14" stopIfTrue="1" operator="greaterThan">
      <formula>0</formula>
    </cfRule>
    <cfRule type="cellIs" dxfId="10" priority="15" stopIfTrue="1" operator="equal">
      <formula>0</formula>
    </cfRule>
  </conditionalFormatting>
  <conditionalFormatting sqref="G16:G23">
    <cfRule type="cellIs" dxfId="9" priority="1" stopIfTrue="1" operator="lessThan">
      <formula>0</formula>
    </cfRule>
    <cfRule type="cellIs" dxfId="8" priority="2" stopIfTrue="1" operator="greaterThan">
      <formula>0</formula>
    </cfRule>
    <cfRule type="cellIs" dxfId="7" priority="3" stopIfTrue="1" operator="equal">
      <formula>0</formula>
    </cfRule>
  </conditionalFormatting>
  <conditionalFormatting sqref="I16:I23">
    <cfRule type="cellIs" dxfId="6" priority="10" stopIfTrue="1" operator="lessThan">
      <formula>0</formula>
    </cfRule>
    <cfRule type="cellIs" dxfId="5" priority="11" stopIfTrue="1" operator="greaterThan">
      <formula>0</formula>
    </cfRule>
    <cfRule type="cellIs" dxfId="4" priority="12" stopIfTrue="1" operator="equal">
      <formula>0</formula>
    </cfRule>
  </conditionalFormatting>
  <conditionalFormatting sqref="G11:G14">
    <cfRule type="cellIs" dxfId="3" priority="7" stopIfTrue="1" operator="lessThan">
      <formula>0</formula>
    </cfRule>
    <cfRule type="cellIs" dxfId="2" priority="8" stopIfTrue="1" operator="greaterThan">
      <formula>0</formula>
    </cfRule>
    <cfRule type="cellIs" dxfId="1" priority="9" stopIfTrue="1" operator="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1"/>
  <sheetViews>
    <sheetView showGridLines="0" showRowColHeaders="0" topLeftCell="B1" workbookViewId="0">
      <selection activeCell="B1" sqref="B1:Q20"/>
    </sheetView>
  </sheetViews>
  <sheetFormatPr defaultRowHeight="12.75"/>
  <cols>
    <col min="1" max="1" width="4.42578125" customWidth="1"/>
    <col min="2" max="2" width="40.140625" customWidth="1"/>
    <col min="3" max="3" width="12" customWidth="1"/>
    <col min="4" max="4" width="9.85546875" customWidth="1"/>
    <col min="5" max="5" width="12.85546875" customWidth="1"/>
    <col min="6" max="6" width="12.42578125" customWidth="1"/>
    <col min="7" max="7" width="9.5703125" customWidth="1"/>
    <col min="9" max="9" width="12.5703125" customWidth="1"/>
    <col min="12" max="12" width="11.5703125" customWidth="1"/>
    <col min="14" max="14" width="9.85546875" customWidth="1"/>
    <col min="15" max="15" width="11.5703125" customWidth="1"/>
  </cols>
  <sheetData>
    <row r="1" spans="2:17" ht="16.5" customHeight="1">
      <c r="B1" s="206" t="s">
        <v>209</v>
      </c>
      <c r="C1" s="155"/>
      <c r="D1" s="155"/>
      <c r="E1" s="155"/>
      <c r="F1" s="156" t="s">
        <v>247</v>
      </c>
      <c r="G1" s="156"/>
      <c r="H1" s="155"/>
      <c r="I1" s="155"/>
      <c r="J1" s="157"/>
      <c r="K1" s="157"/>
      <c r="L1" s="157"/>
      <c r="M1" s="157"/>
      <c r="N1" s="157"/>
      <c r="O1" s="157"/>
      <c r="P1" s="157"/>
      <c r="Q1" s="157"/>
    </row>
    <row r="2" spans="2:17" ht="15" thickBot="1">
      <c r="B2" s="206" t="s">
        <v>140</v>
      </c>
      <c r="C2" s="206"/>
      <c r="D2" s="155"/>
      <c r="E2" s="155"/>
      <c r="F2" s="155"/>
      <c r="G2" s="155"/>
      <c r="H2" s="156"/>
      <c r="I2" s="156"/>
      <c r="J2" s="156"/>
      <c r="K2" s="155"/>
      <c r="L2" s="155"/>
      <c r="M2" s="155"/>
      <c r="N2" s="157"/>
      <c r="O2" s="157"/>
      <c r="P2" s="157"/>
      <c r="Q2" s="157"/>
    </row>
    <row r="3" spans="2:17" ht="15.75" thickBot="1">
      <c r="B3" s="159" t="s">
        <v>8</v>
      </c>
      <c r="C3" s="221" t="s">
        <v>9</v>
      </c>
      <c r="D3" s="209"/>
      <c r="E3" s="210"/>
      <c r="F3" s="211" t="s">
        <v>10</v>
      </c>
      <c r="G3" s="212"/>
      <c r="H3" s="212"/>
      <c r="I3" s="212"/>
      <c r="J3" s="212"/>
      <c r="K3" s="212"/>
      <c r="L3" s="212"/>
      <c r="M3" s="212"/>
      <c r="N3" s="212"/>
      <c r="O3" s="212"/>
      <c r="P3" s="208"/>
      <c r="Q3" s="213"/>
    </row>
    <row r="4" spans="2:17" ht="15">
      <c r="B4" s="222"/>
      <c r="C4" s="223"/>
      <c r="D4" s="215"/>
      <c r="E4" s="216"/>
      <c r="F4" s="217" t="s">
        <v>11</v>
      </c>
      <c r="G4" s="218"/>
      <c r="H4" s="219"/>
      <c r="I4" s="217" t="s">
        <v>12</v>
      </c>
      <c r="J4" s="218"/>
      <c r="K4" s="219"/>
      <c r="L4" s="217" t="s">
        <v>13</v>
      </c>
      <c r="M4" s="218"/>
      <c r="N4" s="219"/>
      <c r="O4" s="217" t="s">
        <v>14</v>
      </c>
      <c r="P4" s="219"/>
      <c r="Q4" s="220"/>
    </row>
    <row r="5" spans="2:17" ht="26.25" thickBot="1">
      <c r="B5" s="178"/>
      <c r="C5" s="346" t="s">
        <v>245</v>
      </c>
      <c r="D5" s="347" t="s">
        <v>232</v>
      </c>
      <c r="E5" s="348" t="s">
        <v>15</v>
      </c>
      <c r="F5" s="349" t="s">
        <v>245</v>
      </c>
      <c r="G5" s="347" t="s">
        <v>232</v>
      </c>
      <c r="H5" s="348" t="s">
        <v>15</v>
      </c>
      <c r="I5" s="349" t="s">
        <v>245</v>
      </c>
      <c r="J5" s="347" t="s">
        <v>232</v>
      </c>
      <c r="K5" s="348" t="s">
        <v>15</v>
      </c>
      <c r="L5" s="349" t="s">
        <v>245</v>
      </c>
      <c r="M5" s="347" t="s">
        <v>232</v>
      </c>
      <c r="N5" s="348" t="s">
        <v>15</v>
      </c>
      <c r="O5" s="349" t="s">
        <v>245</v>
      </c>
      <c r="P5" s="347" t="s">
        <v>232</v>
      </c>
      <c r="Q5" s="350" t="s">
        <v>15</v>
      </c>
    </row>
    <row r="6" spans="2:17" ht="15">
      <c r="B6" s="60" t="s">
        <v>20</v>
      </c>
      <c r="C6" s="351">
        <v>7091.0450000000001</v>
      </c>
      <c r="D6" s="352">
        <v>7361.8059999999996</v>
      </c>
      <c r="E6" s="353">
        <v>-3.6779154462912973</v>
      </c>
      <c r="F6" s="354">
        <v>7641.8680000000004</v>
      </c>
      <c r="G6" s="352">
        <v>7634.4319999999998</v>
      </c>
      <c r="H6" s="353">
        <v>9.7400828247610358E-2</v>
      </c>
      <c r="I6" s="354">
        <v>6806.8869999999997</v>
      </c>
      <c r="J6" s="352">
        <v>7333.4589999999998</v>
      </c>
      <c r="K6" s="353">
        <v>-7.1804042267093902</v>
      </c>
      <c r="L6" s="354" t="s">
        <v>136</v>
      </c>
      <c r="M6" s="352" t="s">
        <v>136</v>
      </c>
      <c r="N6" s="353" t="s">
        <v>136</v>
      </c>
      <c r="O6" s="354">
        <v>7198.31</v>
      </c>
      <c r="P6" s="352">
        <v>7365.3519999999999</v>
      </c>
      <c r="Q6" s="355">
        <v>-2.2679432021714572</v>
      </c>
    </row>
    <row r="7" spans="2:17" ht="15.75" customHeight="1">
      <c r="B7" s="61" t="s">
        <v>21</v>
      </c>
      <c r="C7" s="356">
        <v>6877.2669999999998</v>
      </c>
      <c r="D7" s="357">
        <v>6708.4170000000004</v>
      </c>
      <c r="E7" s="358">
        <v>2.51698724155042</v>
      </c>
      <c r="F7" s="359">
        <v>6981.2939999999999</v>
      </c>
      <c r="G7" s="357">
        <v>6879.777</v>
      </c>
      <c r="H7" s="358">
        <v>1.4755856185454823</v>
      </c>
      <c r="I7" s="359">
        <v>6929.1809999999996</v>
      </c>
      <c r="J7" s="357">
        <v>6742.5320000000002</v>
      </c>
      <c r="K7" s="358">
        <v>2.7682330614077832</v>
      </c>
      <c r="L7" s="359">
        <v>6881.7669999999998</v>
      </c>
      <c r="M7" s="357">
        <v>6585.1109999999999</v>
      </c>
      <c r="N7" s="358">
        <v>4.5049506378859814</v>
      </c>
      <c r="O7" s="359">
        <v>6496.4030000000002</v>
      </c>
      <c r="P7" s="357">
        <v>6477.5110000000004</v>
      </c>
      <c r="Q7" s="360">
        <v>0.29165523609299659</v>
      </c>
    </row>
    <row r="8" spans="2:17" ht="16.5" customHeight="1">
      <c r="B8" s="61" t="s">
        <v>22</v>
      </c>
      <c r="C8" s="356">
        <v>10823.103999999999</v>
      </c>
      <c r="D8" s="357">
        <v>11166.764999999999</v>
      </c>
      <c r="E8" s="358">
        <v>-3.0775340933564923</v>
      </c>
      <c r="F8" s="359">
        <v>10535</v>
      </c>
      <c r="G8" s="357">
        <v>11320</v>
      </c>
      <c r="H8" s="358">
        <v>-6.9346289752650172</v>
      </c>
      <c r="I8" s="359">
        <v>11040</v>
      </c>
      <c r="J8" s="357">
        <v>10300</v>
      </c>
      <c r="K8" s="358">
        <v>7.1844660194174752</v>
      </c>
      <c r="L8" s="359" t="s">
        <v>136</v>
      </c>
      <c r="M8" s="357" t="s">
        <v>136</v>
      </c>
      <c r="N8" s="358" t="s">
        <v>136</v>
      </c>
      <c r="O8" s="359">
        <v>12078.18</v>
      </c>
      <c r="P8" s="357">
        <v>10791.67</v>
      </c>
      <c r="Q8" s="360">
        <v>11.921324503065794</v>
      </c>
    </row>
    <row r="9" spans="2:17" ht="17.25" customHeight="1">
      <c r="B9" s="61" t="s">
        <v>23</v>
      </c>
      <c r="C9" s="356">
        <v>4834.3969999999999</v>
      </c>
      <c r="D9" s="357">
        <v>4841.9570000000003</v>
      </c>
      <c r="E9" s="358">
        <v>-0.15613521557503299</v>
      </c>
      <c r="F9" s="359">
        <v>5036.0720000000001</v>
      </c>
      <c r="G9" s="357">
        <v>4999.6260000000002</v>
      </c>
      <c r="H9" s="358">
        <v>0.72897452729463985</v>
      </c>
      <c r="I9" s="359">
        <v>4695.0730000000003</v>
      </c>
      <c r="J9" s="357">
        <v>4805.1270000000004</v>
      </c>
      <c r="K9" s="358">
        <v>-2.2903452916020757</v>
      </c>
      <c r="L9" s="359">
        <v>5700.8779999999997</v>
      </c>
      <c r="M9" s="357">
        <v>4965.1149999999998</v>
      </c>
      <c r="N9" s="358">
        <v>14.818649719090091</v>
      </c>
      <c r="O9" s="359">
        <v>4850.0069999999996</v>
      </c>
      <c r="P9" s="357">
        <v>4840.3360000000002</v>
      </c>
      <c r="Q9" s="360">
        <v>0.19980017916110299</v>
      </c>
    </row>
    <row r="10" spans="2:17" ht="15.75" customHeight="1">
      <c r="B10" s="61" t="s">
        <v>24</v>
      </c>
      <c r="C10" s="356">
        <v>6628.9859999999999</v>
      </c>
      <c r="D10" s="357">
        <v>6490.9790000000003</v>
      </c>
      <c r="E10" s="358">
        <v>2.126135364172332</v>
      </c>
      <c r="F10" s="359">
        <v>6694.6769999999997</v>
      </c>
      <c r="G10" s="357">
        <v>6813.0870000000004</v>
      </c>
      <c r="H10" s="358">
        <v>-1.73797868719423</v>
      </c>
      <c r="I10" s="359">
        <v>6769.5150000000003</v>
      </c>
      <c r="J10" s="357">
        <v>6477.73</v>
      </c>
      <c r="K10" s="358">
        <v>4.5044328800366911</v>
      </c>
      <c r="L10" s="359">
        <v>6449.6480000000001</v>
      </c>
      <c r="M10" s="357">
        <v>5990</v>
      </c>
      <c r="N10" s="358">
        <v>7.673589315525879</v>
      </c>
      <c r="O10" s="359">
        <v>6038.0450000000001</v>
      </c>
      <c r="P10" s="357">
        <v>6171.317</v>
      </c>
      <c r="Q10" s="360">
        <v>-2.1595390416664699</v>
      </c>
    </row>
    <row r="11" spans="2:17" ht="16.5" customHeight="1">
      <c r="B11" s="61" t="s">
        <v>25</v>
      </c>
      <c r="C11" s="356">
        <v>15162.877</v>
      </c>
      <c r="D11" s="357">
        <v>14631.244000000001</v>
      </c>
      <c r="E11" s="358">
        <v>3.6335461290919606</v>
      </c>
      <c r="F11" s="359">
        <v>14739.285</v>
      </c>
      <c r="G11" s="357">
        <v>14561.834999999999</v>
      </c>
      <c r="H11" s="358">
        <v>1.2185964200253661</v>
      </c>
      <c r="I11" s="359">
        <v>15750.038</v>
      </c>
      <c r="J11" s="357">
        <v>14795.474</v>
      </c>
      <c r="K11" s="358">
        <v>6.4517297654674692</v>
      </c>
      <c r="L11" s="359">
        <v>15023.625</v>
      </c>
      <c r="M11" s="357">
        <v>14155.23</v>
      </c>
      <c r="N11" s="358">
        <v>6.1347996464910883</v>
      </c>
      <c r="O11" s="359">
        <v>14713.696</v>
      </c>
      <c r="P11" s="357">
        <v>14632.655000000001</v>
      </c>
      <c r="Q11" s="360">
        <v>0.55383660723224359</v>
      </c>
    </row>
    <row r="12" spans="2:17" ht="17.25" customHeight="1">
      <c r="B12" s="61" t="s">
        <v>26</v>
      </c>
      <c r="C12" s="356">
        <v>7815.0420000000004</v>
      </c>
      <c r="D12" s="357">
        <v>6978.8819999999996</v>
      </c>
      <c r="E12" s="358">
        <v>11.981288693518543</v>
      </c>
      <c r="F12" s="359">
        <v>6427.6570000000002</v>
      </c>
      <c r="G12" s="357">
        <v>6420.7219999999998</v>
      </c>
      <c r="H12" s="358">
        <v>0.10800965997282549</v>
      </c>
      <c r="I12" s="359" t="s">
        <v>136</v>
      </c>
      <c r="J12" s="357" t="s">
        <v>136</v>
      </c>
      <c r="K12" s="358" t="s">
        <v>136</v>
      </c>
      <c r="L12" s="359">
        <v>7040</v>
      </c>
      <c r="M12" s="357">
        <v>7300</v>
      </c>
      <c r="N12" s="358">
        <v>-3.5616438356164384</v>
      </c>
      <c r="O12" s="359">
        <v>8332.4220000000005</v>
      </c>
      <c r="P12" s="357">
        <v>6842.7579999999998</v>
      </c>
      <c r="Q12" s="360">
        <v>21.769935455849829</v>
      </c>
    </row>
    <row r="13" spans="2:17" ht="15" customHeight="1">
      <c r="B13" s="61" t="s">
        <v>27</v>
      </c>
      <c r="C13" s="356">
        <v>6455.5969999999998</v>
      </c>
      <c r="D13" s="357">
        <v>6310.2240000000002</v>
      </c>
      <c r="E13" s="358">
        <v>2.3037692481281109</v>
      </c>
      <c r="F13" s="359">
        <v>6491.366</v>
      </c>
      <c r="G13" s="357">
        <v>6608.9809999999998</v>
      </c>
      <c r="H13" s="358">
        <v>-1.7796238179531729</v>
      </c>
      <c r="I13" s="359">
        <v>6524.2849999999999</v>
      </c>
      <c r="J13" s="357">
        <v>6251.16</v>
      </c>
      <c r="K13" s="358">
        <v>4.3691890785070289</v>
      </c>
      <c r="L13" s="359">
        <v>7225.6049999999996</v>
      </c>
      <c r="M13" s="357">
        <v>6924.625</v>
      </c>
      <c r="N13" s="358">
        <v>4.3465169594021278</v>
      </c>
      <c r="O13" s="359">
        <v>6023.2209999999995</v>
      </c>
      <c r="P13" s="357">
        <v>6179.9690000000001</v>
      </c>
      <c r="Q13" s="360">
        <v>-2.5363881275132694</v>
      </c>
    </row>
    <row r="14" spans="2:17" ht="15" customHeight="1">
      <c r="B14" s="61" t="s">
        <v>28</v>
      </c>
      <c r="C14" s="356">
        <v>6377.2110000000002</v>
      </c>
      <c r="D14" s="357">
        <v>6334.5450000000001</v>
      </c>
      <c r="E14" s="358">
        <v>0.6735448244506933</v>
      </c>
      <c r="F14" s="359">
        <v>6314.61</v>
      </c>
      <c r="G14" s="357">
        <v>6435.87</v>
      </c>
      <c r="H14" s="358">
        <v>-1.8841275538505318</v>
      </c>
      <c r="I14" s="359">
        <v>6487.8710000000001</v>
      </c>
      <c r="J14" s="357">
        <v>6494.0870000000004</v>
      </c>
      <c r="K14" s="358">
        <v>-9.5717843016275395E-2</v>
      </c>
      <c r="L14" s="359">
        <v>6942.018</v>
      </c>
      <c r="M14" s="357">
        <v>6260</v>
      </c>
      <c r="N14" s="358">
        <v>10.89485623003195</v>
      </c>
      <c r="O14" s="359">
        <v>5962.0929999999998</v>
      </c>
      <c r="P14" s="357">
        <v>5625.5339999999997</v>
      </c>
      <c r="Q14" s="360">
        <v>5.9827031531584414</v>
      </c>
    </row>
    <row r="15" spans="2:17" ht="16.5" customHeight="1">
      <c r="B15" s="61" t="s">
        <v>29</v>
      </c>
      <c r="C15" s="356">
        <v>19088.138999999999</v>
      </c>
      <c r="D15" s="357">
        <v>18414.303</v>
      </c>
      <c r="E15" s="358">
        <v>3.6593076588345443</v>
      </c>
      <c r="F15" s="359">
        <v>19108.291000000001</v>
      </c>
      <c r="G15" s="357">
        <v>18452.913</v>
      </c>
      <c r="H15" s="358">
        <v>3.5516235295749814</v>
      </c>
      <c r="I15" s="359">
        <v>18850</v>
      </c>
      <c r="J15" s="357">
        <v>17260</v>
      </c>
      <c r="K15" s="358">
        <v>9.2120509849362691</v>
      </c>
      <c r="L15" s="359">
        <v>19210.656999999999</v>
      </c>
      <c r="M15" s="357">
        <v>19501</v>
      </c>
      <c r="N15" s="358">
        <v>-1.4888621096354071</v>
      </c>
      <c r="O15" s="359">
        <v>19137.52</v>
      </c>
      <c r="P15" s="357">
        <v>18418.689999999999</v>
      </c>
      <c r="Q15" s="360">
        <v>3.9027205517873518</v>
      </c>
    </row>
    <row r="16" spans="2:17" ht="15" customHeight="1">
      <c r="B16" s="61" t="s">
        <v>30</v>
      </c>
      <c r="C16" s="356">
        <v>7637.41</v>
      </c>
      <c r="D16" s="357">
        <v>7637.6149999999998</v>
      </c>
      <c r="E16" s="358">
        <v>-2.6840839712387603E-3</v>
      </c>
      <c r="F16" s="359">
        <v>7629.7179999999998</v>
      </c>
      <c r="G16" s="357">
        <v>7895.2240000000002</v>
      </c>
      <c r="H16" s="358">
        <v>-3.3628684885951348</v>
      </c>
      <c r="I16" s="359">
        <v>7840</v>
      </c>
      <c r="J16" s="357">
        <v>7690</v>
      </c>
      <c r="K16" s="358">
        <v>1.950585175552666</v>
      </c>
      <c r="L16" s="359">
        <v>7596.7889999999998</v>
      </c>
      <c r="M16" s="357">
        <v>7085</v>
      </c>
      <c r="N16" s="358">
        <v>7.2235568101623109</v>
      </c>
      <c r="O16" s="359">
        <v>7346.69</v>
      </c>
      <c r="P16" s="357">
        <v>7060.72</v>
      </c>
      <c r="Q16" s="360">
        <v>4.0501535254194945</v>
      </c>
    </row>
    <row r="17" spans="2:17" ht="15.75" customHeight="1">
      <c r="B17" s="224" t="s">
        <v>31</v>
      </c>
      <c r="C17" s="356">
        <v>12468.413</v>
      </c>
      <c r="D17" s="357">
        <v>12041.271000000001</v>
      </c>
      <c r="E17" s="358">
        <v>3.5473165581938964</v>
      </c>
      <c r="F17" s="359">
        <v>12654.258</v>
      </c>
      <c r="G17" s="357">
        <v>11969.986999999999</v>
      </c>
      <c r="H17" s="358">
        <v>5.716555916059062</v>
      </c>
      <c r="I17" s="359">
        <v>11700</v>
      </c>
      <c r="J17" s="357">
        <v>11420</v>
      </c>
      <c r="K17" s="358">
        <v>2.4518388791593697</v>
      </c>
      <c r="L17" s="359">
        <v>12091.186</v>
      </c>
      <c r="M17" s="357">
        <v>11743</v>
      </c>
      <c r="N17" s="358">
        <v>2.965051520054498</v>
      </c>
      <c r="O17" s="359">
        <v>12658.96</v>
      </c>
      <c r="P17" s="357">
        <v>12600.79</v>
      </c>
      <c r="Q17" s="360">
        <v>0.4616377227141969</v>
      </c>
    </row>
    <row r="18" spans="2:17" ht="18.75" customHeight="1">
      <c r="B18" s="224" t="s">
        <v>32</v>
      </c>
      <c r="C18" s="356">
        <v>7326.0309999999999</v>
      </c>
      <c r="D18" s="357">
        <v>6825.4459999999999</v>
      </c>
      <c r="E18" s="358">
        <v>7.3340994859530069</v>
      </c>
      <c r="F18" s="359">
        <v>6953.0709999999999</v>
      </c>
      <c r="G18" s="357">
        <v>6383.6869999999999</v>
      </c>
      <c r="H18" s="358">
        <v>8.9193596114596474</v>
      </c>
      <c r="I18" s="359">
        <v>7430</v>
      </c>
      <c r="J18" s="357">
        <v>7500</v>
      </c>
      <c r="K18" s="358">
        <v>-0.93333333333333346</v>
      </c>
      <c r="L18" s="359">
        <v>6853.1030000000001</v>
      </c>
      <c r="M18" s="357">
        <v>6208</v>
      </c>
      <c r="N18" s="358">
        <v>10.391478737113404</v>
      </c>
      <c r="O18" s="359">
        <v>8490.89</v>
      </c>
      <c r="P18" s="357">
        <v>8292.52</v>
      </c>
      <c r="Q18" s="360">
        <v>2.3921558223555563</v>
      </c>
    </row>
    <row r="19" spans="2:17" ht="18" customHeight="1">
      <c r="B19" s="224" t="s">
        <v>33</v>
      </c>
      <c r="C19" s="356">
        <v>2844.6039999999998</v>
      </c>
      <c r="D19" s="357">
        <v>2770.404</v>
      </c>
      <c r="E19" s="358">
        <v>2.6783097338871813</v>
      </c>
      <c r="F19" s="359">
        <v>3125.4920000000002</v>
      </c>
      <c r="G19" s="357">
        <v>2956.924</v>
      </c>
      <c r="H19" s="358">
        <v>5.7007890632292284</v>
      </c>
      <c r="I19" s="359">
        <v>2740.1280000000002</v>
      </c>
      <c r="J19" s="357">
        <v>2723.4520000000002</v>
      </c>
      <c r="K19" s="358">
        <v>0.61231114042031687</v>
      </c>
      <c r="L19" s="359">
        <v>6719.1589999999997</v>
      </c>
      <c r="M19" s="357">
        <v>6694.4440000000004</v>
      </c>
      <c r="N19" s="358">
        <v>0.36918674650201322</v>
      </c>
      <c r="O19" s="359">
        <v>2376.7190000000001</v>
      </c>
      <c r="P19" s="357">
        <v>2214.6669999999999</v>
      </c>
      <c r="Q19" s="360">
        <v>7.3172174417192357</v>
      </c>
    </row>
    <row r="20" spans="2:17" ht="22.5" customHeight="1" thickBot="1">
      <c r="B20" s="64" t="s">
        <v>34</v>
      </c>
      <c r="C20" s="361">
        <v>6620.4409999999998</v>
      </c>
      <c r="D20" s="362">
        <v>6660.0550000000003</v>
      </c>
      <c r="E20" s="363">
        <v>-0.59479989279368539</v>
      </c>
      <c r="F20" s="364">
        <v>7671.4290000000001</v>
      </c>
      <c r="G20" s="362">
        <v>7877.53</v>
      </c>
      <c r="H20" s="363">
        <v>-2.6163150124467909</v>
      </c>
      <c r="I20" s="364">
        <v>6570</v>
      </c>
      <c r="J20" s="362">
        <v>6660</v>
      </c>
      <c r="K20" s="363">
        <v>-1.3513513513513513</v>
      </c>
      <c r="L20" s="364">
        <v>5921</v>
      </c>
      <c r="M20" s="362">
        <v>5891</v>
      </c>
      <c r="N20" s="363">
        <v>0.5092514004413512</v>
      </c>
      <c r="O20" s="364">
        <v>5461.75</v>
      </c>
      <c r="P20" s="362">
        <v>5360.77</v>
      </c>
      <c r="Q20" s="365">
        <v>1.8836846199333221</v>
      </c>
    </row>
    <row r="21" spans="2:17" ht="18" customHeight="1"/>
  </sheetData>
  <phoneticPr fontId="4" type="noConversion"/>
  <pageMargins left="0.75" right="0.75" top="1" bottom="1" header="0.5" footer="0.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0"/>
  <sheetViews>
    <sheetView showGridLines="0" showRowColHeaders="0" topLeftCell="B1" workbookViewId="0">
      <selection activeCell="H20" sqref="H20"/>
    </sheetView>
  </sheetViews>
  <sheetFormatPr defaultRowHeight="12.75"/>
  <cols>
    <col min="2" max="2" width="42.42578125" customWidth="1"/>
    <col min="3" max="3" width="10.85546875" customWidth="1"/>
    <col min="5" max="5" width="11.7109375" customWidth="1"/>
    <col min="6" max="6" width="11.42578125" customWidth="1"/>
    <col min="7" max="7" width="10.7109375" customWidth="1"/>
    <col min="9" max="9" width="11.7109375" customWidth="1"/>
    <col min="12" max="12" width="10.5703125" customWidth="1"/>
    <col min="15" max="15" width="10.28515625" customWidth="1"/>
    <col min="17" max="17" width="9.28515625" customWidth="1"/>
  </cols>
  <sheetData>
    <row r="1" spans="2:17" ht="15">
      <c r="B1" s="156" t="s">
        <v>169</v>
      </c>
      <c r="C1" s="410"/>
      <c r="D1" s="410"/>
      <c r="E1" s="410"/>
      <c r="F1" s="155"/>
      <c r="G1" s="156"/>
      <c r="H1" s="156" t="s">
        <v>248</v>
      </c>
      <c r="I1" s="156"/>
      <c r="J1" s="155"/>
      <c r="K1" s="157"/>
      <c r="L1" s="157"/>
      <c r="M1" s="157"/>
      <c r="N1" s="157"/>
      <c r="O1" s="157"/>
      <c r="P1" s="157"/>
      <c r="Q1" s="157"/>
    </row>
    <row r="2" spans="2:17" ht="15" thickBot="1">
      <c r="B2" s="206" t="s">
        <v>140</v>
      </c>
      <c r="C2" s="206"/>
      <c r="D2" s="155"/>
      <c r="E2" s="155"/>
      <c r="F2" s="155"/>
      <c r="G2" s="155"/>
      <c r="H2" s="156"/>
      <c r="I2" s="156"/>
      <c r="J2" s="156"/>
      <c r="K2" s="157"/>
      <c r="L2" s="157"/>
      <c r="M2" s="157"/>
      <c r="N2" s="157"/>
      <c r="O2" s="157"/>
      <c r="P2" s="157"/>
      <c r="Q2" s="157"/>
    </row>
    <row r="3" spans="2:17" ht="15.75" thickBot="1">
      <c r="B3" s="207" t="s">
        <v>8</v>
      </c>
      <c r="C3" s="208" t="s">
        <v>9</v>
      </c>
      <c r="D3" s="209"/>
      <c r="E3" s="210"/>
      <c r="F3" s="211" t="s">
        <v>10</v>
      </c>
      <c r="G3" s="212"/>
      <c r="H3" s="212"/>
      <c r="I3" s="212"/>
      <c r="J3" s="212"/>
      <c r="K3" s="212"/>
      <c r="L3" s="212"/>
      <c r="M3" s="212"/>
      <c r="N3" s="212"/>
      <c r="O3" s="212"/>
      <c r="P3" s="208"/>
      <c r="Q3" s="213"/>
    </row>
    <row r="4" spans="2:17" ht="15">
      <c r="B4" s="214"/>
      <c r="C4" s="374"/>
      <c r="D4" s="375"/>
      <c r="E4" s="376"/>
      <c r="F4" s="377" t="s">
        <v>11</v>
      </c>
      <c r="G4" s="378"/>
      <c r="H4" s="379"/>
      <c r="I4" s="377" t="s">
        <v>12</v>
      </c>
      <c r="J4" s="378"/>
      <c r="K4" s="379"/>
      <c r="L4" s="377" t="s">
        <v>13</v>
      </c>
      <c r="M4" s="378"/>
      <c r="N4" s="379"/>
      <c r="O4" s="377" t="s">
        <v>14</v>
      </c>
      <c r="P4" s="379"/>
      <c r="Q4" s="380"/>
    </row>
    <row r="5" spans="2:17" ht="26.25" thickBot="1">
      <c r="B5" s="178"/>
      <c r="C5" s="346" t="s">
        <v>245</v>
      </c>
      <c r="D5" s="347" t="s">
        <v>232</v>
      </c>
      <c r="E5" s="348" t="s">
        <v>15</v>
      </c>
      <c r="F5" s="349" t="s">
        <v>245</v>
      </c>
      <c r="G5" s="347" t="s">
        <v>232</v>
      </c>
      <c r="H5" s="348" t="s">
        <v>15</v>
      </c>
      <c r="I5" s="349" t="s">
        <v>245</v>
      </c>
      <c r="J5" s="347" t="s">
        <v>232</v>
      </c>
      <c r="K5" s="348" t="s">
        <v>15</v>
      </c>
      <c r="L5" s="349" t="s">
        <v>245</v>
      </c>
      <c r="M5" s="347" t="s">
        <v>232</v>
      </c>
      <c r="N5" s="348" t="s">
        <v>15</v>
      </c>
      <c r="O5" s="349" t="s">
        <v>245</v>
      </c>
      <c r="P5" s="347" t="s">
        <v>232</v>
      </c>
      <c r="Q5" s="350" t="s">
        <v>15</v>
      </c>
    </row>
    <row r="6" spans="2:17" ht="15">
      <c r="B6" s="60" t="s">
        <v>20</v>
      </c>
      <c r="C6" s="354" t="s">
        <v>136</v>
      </c>
      <c r="D6" s="352" t="s">
        <v>136</v>
      </c>
      <c r="E6" s="355" t="s">
        <v>136</v>
      </c>
      <c r="F6" s="354" t="s">
        <v>136</v>
      </c>
      <c r="G6" s="352" t="s">
        <v>136</v>
      </c>
      <c r="H6" s="353" t="s">
        <v>136</v>
      </c>
      <c r="I6" s="354" t="s">
        <v>136</v>
      </c>
      <c r="J6" s="352" t="s">
        <v>136</v>
      </c>
      <c r="K6" s="355" t="s">
        <v>136</v>
      </c>
      <c r="L6" s="354" t="s">
        <v>136</v>
      </c>
      <c r="M6" s="352" t="s">
        <v>136</v>
      </c>
      <c r="N6" s="353" t="s">
        <v>136</v>
      </c>
      <c r="O6" s="354" t="s">
        <v>136</v>
      </c>
      <c r="P6" s="352" t="s">
        <v>136</v>
      </c>
      <c r="Q6" s="355" t="s">
        <v>136</v>
      </c>
    </row>
    <row r="7" spans="2:17" ht="15">
      <c r="B7" s="61" t="s">
        <v>21</v>
      </c>
      <c r="C7" s="356">
        <v>6902.6760000000004</v>
      </c>
      <c r="D7" s="357">
        <v>6471.9539999999997</v>
      </c>
      <c r="E7" s="358">
        <v>6.6552079943707989</v>
      </c>
      <c r="F7" s="359">
        <v>7122.96</v>
      </c>
      <c r="G7" s="357">
        <v>5741.19</v>
      </c>
      <c r="H7" s="358">
        <v>24.067658447116376</v>
      </c>
      <c r="I7" s="359">
        <v>6805.56</v>
      </c>
      <c r="J7" s="357">
        <v>6822.87</v>
      </c>
      <c r="K7" s="358">
        <v>-0.25370555206239442</v>
      </c>
      <c r="L7" s="359">
        <v>6602</v>
      </c>
      <c r="M7" s="357">
        <v>6600</v>
      </c>
      <c r="N7" s="358">
        <v>3.0303030303030304E-2</v>
      </c>
      <c r="O7" s="359">
        <v>7212.0219999999999</v>
      </c>
      <c r="P7" s="357">
        <v>6943.567</v>
      </c>
      <c r="Q7" s="360">
        <v>3.8662405072205677</v>
      </c>
    </row>
    <row r="8" spans="2:17" ht="15">
      <c r="B8" s="61" t="s">
        <v>22</v>
      </c>
      <c r="C8" s="354" t="s">
        <v>136</v>
      </c>
      <c r="D8" s="352" t="s">
        <v>136</v>
      </c>
      <c r="E8" s="355" t="s">
        <v>136</v>
      </c>
      <c r="F8" s="354" t="s">
        <v>136</v>
      </c>
      <c r="G8" s="352" t="s">
        <v>136</v>
      </c>
      <c r="H8" s="355" t="s">
        <v>136</v>
      </c>
      <c r="I8" s="354" t="s">
        <v>136</v>
      </c>
      <c r="J8" s="352" t="s">
        <v>136</v>
      </c>
      <c r="K8" s="355" t="s">
        <v>136</v>
      </c>
      <c r="L8" s="359" t="s">
        <v>136</v>
      </c>
      <c r="M8" s="357" t="s">
        <v>136</v>
      </c>
      <c r="N8" s="358" t="s">
        <v>136</v>
      </c>
      <c r="O8" s="359" t="s">
        <v>136</v>
      </c>
      <c r="P8" s="357" t="s">
        <v>136</v>
      </c>
      <c r="Q8" s="360" t="s">
        <v>136</v>
      </c>
    </row>
    <row r="9" spans="2:17" ht="15">
      <c r="B9" s="61" t="s">
        <v>23</v>
      </c>
      <c r="C9" s="356">
        <v>6401.4260000000004</v>
      </c>
      <c r="D9" s="357">
        <v>5790.8090000000002</v>
      </c>
      <c r="E9" s="358">
        <v>10.544588847603162</v>
      </c>
      <c r="F9" s="359">
        <v>5648.9</v>
      </c>
      <c r="G9" s="357">
        <v>5280.11</v>
      </c>
      <c r="H9" s="358">
        <v>6.9845135802095033</v>
      </c>
      <c r="I9" s="359" t="s">
        <v>136</v>
      </c>
      <c r="J9" s="357" t="s">
        <v>136</v>
      </c>
      <c r="K9" s="358" t="s">
        <v>136</v>
      </c>
      <c r="L9" s="359">
        <v>5498</v>
      </c>
      <c r="M9" s="357">
        <v>5584</v>
      </c>
      <c r="N9" s="358">
        <v>-1.5401146131805159</v>
      </c>
      <c r="O9" s="359">
        <v>5008.8410000000003</v>
      </c>
      <c r="P9" s="357">
        <v>4638.9489999999996</v>
      </c>
      <c r="Q9" s="360">
        <v>7.9736164376888112</v>
      </c>
    </row>
    <row r="10" spans="2:17" ht="15">
      <c r="B10" s="61" t="s">
        <v>24</v>
      </c>
      <c r="C10" s="356">
        <v>6851.5479999999998</v>
      </c>
      <c r="D10" s="357">
        <v>6768.1629999999996</v>
      </c>
      <c r="E10" s="358">
        <v>1.2320182005072902</v>
      </c>
      <c r="F10" s="359">
        <v>6600.01</v>
      </c>
      <c r="G10" s="357">
        <v>6600.02</v>
      </c>
      <c r="H10" s="358">
        <v>-1.515146923830273E-4</v>
      </c>
      <c r="I10" s="359">
        <v>7205.1530000000002</v>
      </c>
      <c r="J10" s="357">
        <v>7192.0929999999998</v>
      </c>
      <c r="K10" s="358">
        <v>0.18158830816009192</v>
      </c>
      <c r="L10" s="359">
        <v>5560</v>
      </c>
      <c r="M10" s="357">
        <v>5590</v>
      </c>
      <c r="N10" s="358">
        <v>-0.53667262969588547</v>
      </c>
      <c r="O10" s="359">
        <v>6275.3649999999998</v>
      </c>
      <c r="P10" s="357">
        <v>5997.4709999999995</v>
      </c>
      <c r="Q10" s="360">
        <v>4.6335196952182054</v>
      </c>
    </row>
    <row r="11" spans="2:17" ht="15">
      <c r="B11" s="61" t="s">
        <v>25</v>
      </c>
      <c r="C11" s="356">
        <v>14655.38</v>
      </c>
      <c r="D11" s="357">
        <v>15098.843000000001</v>
      </c>
      <c r="E11" s="358">
        <v>-2.9370661049989164</v>
      </c>
      <c r="F11" s="359">
        <v>15475.074000000001</v>
      </c>
      <c r="G11" s="357">
        <v>15641.525</v>
      </c>
      <c r="H11" s="358">
        <v>-1.0641609433862691</v>
      </c>
      <c r="I11" s="359">
        <v>15203.395</v>
      </c>
      <c r="J11" s="357">
        <v>15380.365</v>
      </c>
      <c r="K11" s="358">
        <v>-1.1506228883384715</v>
      </c>
      <c r="L11" s="359">
        <v>14711</v>
      </c>
      <c r="M11" s="357">
        <v>14444</v>
      </c>
      <c r="N11" s="358">
        <v>1.84851841595126</v>
      </c>
      <c r="O11" s="359">
        <v>13471.288</v>
      </c>
      <c r="P11" s="357">
        <v>14218.828</v>
      </c>
      <c r="Q11" s="360">
        <v>-5.257395335255473</v>
      </c>
    </row>
    <row r="12" spans="2:17" ht="15">
      <c r="B12" s="61" t="s">
        <v>26</v>
      </c>
      <c r="C12" s="356">
        <v>8258.31</v>
      </c>
      <c r="D12" s="357">
        <v>9314.4629999999997</v>
      </c>
      <c r="E12" s="358">
        <v>-11.338850130168538</v>
      </c>
      <c r="F12" s="359">
        <v>6674.24</v>
      </c>
      <c r="G12" s="357">
        <v>6800.19</v>
      </c>
      <c r="H12" s="358">
        <v>-1.8521541309875138</v>
      </c>
      <c r="I12" s="359" t="s">
        <v>136</v>
      </c>
      <c r="J12" s="357" t="s">
        <v>136</v>
      </c>
      <c r="K12" s="358" t="s">
        <v>136</v>
      </c>
      <c r="L12" s="359" t="s">
        <v>136</v>
      </c>
      <c r="M12" s="357" t="s">
        <v>136</v>
      </c>
      <c r="N12" s="358" t="s">
        <v>136</v>
      </c>
      <c r="O12" s="359">
        <v>6558.2529999999997</v>
      </c>
      <c r="P12" s="357">
        <v>6505.7290000000003</v>
      </c>
      <c r="Q12" s="360">
        <v>0.80734995263404652</v>
      </c>
    </row>
    <row r="13" spans="2:17" ht="15">
      <c r="B13" s="61" t="s">
        <v>27</v>
      </c>
      <c r="C13" s="356">
        <v>6694.3059999999996</v>
      </c>
      <c r="D13" s="357">
        <v>6610.192</v>
      </c>
      <c r="E13" s="358">
        <v>1.2724895131639078</v>
      </c>
      <c r="F13" s="359">
        <v>7383.5159999999996</v>
      </c>
      <c r="G13" s="357">
        <v>6543.16</v>
      </c>
      <c r="H13" s="358">
        <v>12.84327450345093</v>
      </c>
      <c r="I13" s="359">
        <v>6754.1719999999996</v>
      </c>
      <c r="J13" s="357">
        <v>6720.3389999999999</v>
      </c>
      <c r="K13" s="358">
        <v>0.50344186506067068</v>
      </c>
      <c r="L13" s="359">
        <v>7502</v>
      </c>
      <c r="M13" s="357">
        <v>7713</v>
      </c>
      <c r="N13" s="358">
        <v>-2.7356411253727475</v>
      </c>
      <c r="O13" s="359">
        <v>6518.7460000000001</v>
      </c>
      <c r="P13" s="357">
        <v>6471.1469999999999</v>
      </c>
      <c r="Q13" s="360">
        <v>0.73555739036681067</v>
      </c>
    </row>
    <row r="14" spans="2:17" ht="15">
      <c r="B14" s="61" t="s">
        <v>28</v>
      </c>
      <c r="C14" s="356">
        <v>7429.2950000000001</v>
      </c>
      <c r="D14" s="357">
        <v>7171.9369999999999</v>
      </c>
      <c r="E14" s="358">
        <v>3.5884029656144527</v>
      </c>
      <c r="F14" s="359">
        <v>6723.57</v>
      </c>
      <c r="G14" s="357">
        <v>6900.2</v>
      </c>
      <c r="H14" s="358">
        <v>-2.5597808759166418</v>
      </c>
      <c r="I14" s="359">
        <v>7651.5259999999998</v>
      </c>
      <c r="J14" s="357">
        <v>7422.7089999999998</v>
      </c>
      <c r="K14" s="358">
        <v>3.0826615996935889</v>
      </c>
      <c r="L14" s="359">
        <v>9869</v>
      </c>
      <c r="M14" s="357">
        <v>9511</v>
      </c>
      <c r="N14" s="381">
        <v>3.7640626642834616</v>
      </c>
      <c r="O14" s="359">
        <v>6360.3490000000002</v>
      </c>
      <c r="P14" s="357">
        <v>6371.4719999999998</v>
      </c>
      <c r="Q14" s="360">
        <v>-0.17457504325530418</v>
      </c>
    </row>
    <row r="15" spans="2:17" ht="15">
      <c r="B15" s="61" t="s">
        <v>29</v>
      </c>
      <c r="C15" s="356">
        <v>18190</v>
      </c>
      <c r="D15" s="357">
        <v>18000</v>
      </c>
      <c r="E15" s="358">
        <v>1.0555555555555556</v>
      </c>
      <c r="F15" s="359">
        <v>18190</v>
      </c>
      <c r="G15" s="357">
        <v>18000</v>
      </c>
      <c r="H15" s="358">
        <v>1.0555555555555556</v>
      </c>
      <c r="I15" s="359" t="s">
        <v>136</v>
      </c>
      <c r="J15" s="357" t="s">
        <v>136</v>
      </c>
      <c r="K15" s="358" t="s">
        <v>136</v>
      </c>
      <c r="L15" s="359" t="s">
        <v>136</v>
      </c>
      <c r="M15" s="357" t="s">
        <v>136</v>
      </c>
      <c r="N15" s="358" t="s">
        <v>136</v>
      </c>
      <c r="O15" s="359" t="s">
        <v>136</v>
      </c>
      <c r="P15" s="357" t="s">
        <v>136</v>
      </c>
      <c r="Q15" s="360" t="s">
        <v>136</v>
      </c>
    </row>
    <row r="16" spans="2:17" ht="15">
      <c r="B16" s="61" t="s">
        <v>30</v>
      </c>
      <c r="C16" s="356">
        <v>8250</v>
      </c>
      <c r="D16" s="357">
        <v>7940</v>
      </c>
      <c r="E16" s="358">
        <v>3.9042821158690177</v>
      </c>
      <c r="F16" s="359">
        <v>8250</v>
      </c>
      <c r="G16" s="357">
        <v>7940</v>
      </c>
      <c r="H16" s="358">
        <v>3.9042821158690177</v>
      </c>
      <c r="I16" s="359" t="s">
        <v>136</v>
      </c>
      <c r="J16" s="357" t="s">
        <v>136</v>
      </c>
      <c r="K16" s="358" t="s">
        <v>136</v>
      </c>
      <c r="L16" s="359" t="s">
        <v>136</v>
      </c>
      <c r="M16" s="357" t="s">
        <v>136</v>
      </c>
      <c r="N16" s="358" t="s">
        <v>136</v>
      </c>
      <c r="O16" s="359" t="s">
        <v>136</v>
      </c>
      <c r="P16" s="357" t="s">
        <v>136</v>
      </c>
      <c r="Q16" s="360" t="s">
        <v>136</v>
      </c>
    </row>
    <row r="17" spans="2:17" ht="15">
      <c r="B17" s="224" t="s">
        <v>31</v>
      </c>
      <c r="C17" s="356">
        <v>14320</v>
      </c>
      <c r="D17" s="357">
        <v>13970</v>
      </c>
      <c r="E17" s="358">
        <v>2.5053686471009309</v>
      </c>
      <c r="F17" s="359">
        <v>14320</v>
      </c>
      <c r="G17" s="357">
        <v>13970</v>
      </c>
      <c r="H17" s="358">
        <v>2.5053686471009309</v>
      </c>
      <c r="I17" s="359" t="s">
        <v>136</v>
      </c>
      <c r="J17" s="357" t="s">
        <v>136</v>
      </c>
      <c r="K17" s="358" t="s">
        <v>136</v>
      </c>
      <c r="L17" s="359" t="s">
        <v>136</v>
      </c>
      <c r="M17" s="357" t="s">
        <v>136</v>
      </c>
      <c r="N17" s="358" t="s">
        <v>136</v>
      </c>
      <c r="O17" s="359" t="s">
        <v>136</v>
      </c>
      <c r="P17" s="357" t="s">
        <v>136</v>
      </c>
      <c r="Q17" s="360" t="s">
        <v>136</v>
      </c>
    </row>
    <row r="18" spans="2:17" ht="15">
      <c r="B18" s="224" t="s">
        <v>32</v>
      </c>
      <c r="C18" s="356" t="s">
        <v>136</v>
      </c>
      <c r="D18" s="357" t="s">
        <v>136</v>
      </c>
      <c r="E18" s="358" t="s">
        <v>136</v>
      </c>
      <c r="F18" s="359" t="s">
        <v>136</v>
      </c>
      <c r="G18" s="357" t="s">
        <v>136</v>
      </c>
      <c r="H18" s="360" t="s">
        <v>136</v>
      </c>
      <c r="I18" s="359" t="s">
        <v>136</v>
      </c>
      <c r="J18" s="357" t="s">
        <v>136</v>
      </c>
      <c r="K18" s="358" t="s">
        <v>136</v>
      </c>
      <c r="L18" s="359" t="s">
        <v>136</v>
      </c>
      <c r="M18" s="357" t="s">
        <v>136</v>
      </c>
      <c r="N18" s="358" t="s">
        <v>136</v>
      </c>
      <c r="O18" s="359" t="s">
        <v>136</v>
      </c>
      <c r="P18" s="357" t="s">
        <v>136</v>
      </c>
      <c r="Q18" s="360" t="s">
        <v>136</v>
      </c>
    </row>
    <row r="19" spans="2:17" ht="15">
      <c r="B19" s="224" t="s">
        <v>33</v>
      </c>
      <c r="C19" s="354">
        <v>4275.8069999999998</v>
      </c>
      <c r="D19" s="352">
        <v>4196.2820000000002</v>
      </c>
      <c r="E19" s="355">
        <v>1.8951300222434915</v>
      </c>
      <c r="F19" s="359" t="s">
        <v>136</v>
      </c>
      <c r="G19" s="357" t="s">
        <v>136</v>
      </c>
      <c r="H19" s="358" t="s">
        <v>136</v>
      </c>
      <c r="I19" s="354">
        <v>4380.982</v>
      </c>
      <c r="J19" s="352">
        <v>4392.3819999999996</v>
      </c>
      <c r="K19" s="355">
        <v>-0.25954026767252114</v>
      </c>
      <c r="L19" s="354">
        <v>4300</v>
      </c>
      <c r="M19" s="352">
        <v>4340</v>
      </c>
      <c r="N19" s="355">
        <v>-0.92165898617511521</v>
      </c>
      <c r="O19" s="354">
        <v>4194.8379999999997</v>
      </c>
      <c r="P19" s="352">
        <v>4066.058</v>
      </c>
      <c r="Q19" s="355">
        <v>3.1671953523535508</v>
      </c>
    </row>
    <row r="20" spans="2:17" ht="17.25" customHeight="1" thickBot="1">
      <c r="B20" s="64" t="s">
        <v>34</v>
      </c>
      <c r="C20" s="361">
        <v>7720</v>
      </c>
      <c r="D20" s="362">
        <v>7640</v>
      </c>
      <c r="E20" s="363">
        <v>1.0471204188481675</v>
      </c>
      <c r="F20" s="364">
        <v>7720</v>
      </c>
      <c r="G20" s="362">
        <v>7640</v>
      </c>
      <c r="H20" s="363">
        <v>1.0471204188481675</v>
      </c>
      <c r="I20" s="364" t="s">
        <v>136</v>
      </c>
      <c r="J20" s="362" t="s">
        <v>136</v>
      </c>
      <c r="K20" s="363" t="s">
        <v>136</v>
      </c>
      <c r="L20" s="364" t="s">
        <v>136</v>
      </c>
      <c r="M20" s="362" t="s">
        <v>136</v>
      </c>
      <c r="N20" s="363" t="s">
        <v>136</v>
      </c>
      <c r="O20" s="364" t="s">
        <v>136</v>
      </c>
      <c r="P20" s="362" t="s">
        <v>136</v>
      </c>
      <c r="Q20" s="365" t="s">
        <v>136</v>
      </c>
    </row>
  </sheetData>
  <phoneticPr fontId="4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19</vt:i4>
      </vt:variant>
    </vt:vector>
  </HeadingPairs>
  <TitlesOfParts>
    <vt:vector size="19" baseType="lpstr">
      <vt:lpstr>INFO</vt:lpstr>
      <vt:lpstr>ceny skupu</vt:lpstr>
      <vt:lpstr>miesięczne ceny skupu</vt:lpstr>
      <vt:lpstr>ceny sprzedaży</vt:lpstr>
      <vt:lpstr>m-czne ceny sprzedaży tuszek</vt:lpstr>
      <vt:lpstr>m-czne ceny sprzedaży elementów</vt:lpstr>
      <vt:lpstr>Ceny skupu i sprzedaży PL</vt:lpstr>
      <vt:lpstr>ceny sprzedaży-luz</vt:lpstr>
      <vt:lpstr>ceny sprzedaży-konfekcja</vt:lpstr>
      <vt:lpstr>UE-miesięczne ceny sprzedaży</vt:lpstr>
      <vt:lpstr>wykres ceny skupu drobiu </vt:lpstr>
      <vt:lpstr>wykres miesięczne ceny skupu </vt:lpstr>
      <vt:lpstr>wykres ceny sprzedaży mięsa 1</vt:lpstr>
      <vt:lpstr>wykres ceny sprzedaży mięsa 2</vt:lpstr>
      <vt:lpstr>wykres ceny sprzedaży mięsa 3</vt:lpstr>
      <vt:lpstr>wykres-mies. ceny sprzedaży </vt:lpstr>
      <vt:lpstr>handel zagraniczny</vt:lpstr>
      <vt:lpstr>wykres ceny  tuszki  kurczaka </vt:lpstr>
      <vt:lpstr>Arkusz1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Malgorzata Czeczko</dc:creator>
  <cp:lastModifiedBy>Banasiewicz Dariusz</cp:lastModifiedBy>
  <cp:lastPrinted>2016-07-22T10:24:18Z</cp:lastPrinted>
  <dcterms:created xsi:type="dcterms:W3CDTF">2002-10-17T06:30:42Z</dcterms:created>
  <dcterms:modified xsi:type="dcterms:W3CDTF">2021-05-27T11:50:55Z</dcterms:modified>
</cp:coreProperties>
</file>