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eble Niesulice\"/>
    </mc:Choice>
  </mc:AlternateContent>
  <xr:revisionPtr revIDLastSave="0" documentId="8_{9A902ED6-5A7A-465A-A813-E8A415D77AE8}" xr6:coauthVersionLast="47" xr6:coauthVersionMax="47" xr10:uidLastSave="{00000000-0000-0000-0000-000000000000}"/>
  <bookViews>
    <workbookView xWindow="45" yWindow="30" windowWidth="25155" windowHeight="15120" xr2:uid="{00000000-000D-0000-FFFF-FFFF00000000}"/>
  </bookViews>
  <sheets>
    <sheet name="formularz ofert meble Niesulice" sheetId="2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21" l="1"/>
  <c r="H61" i="21" s="1"/>
  <c r="F59" i="21"/>
  <c r="H59" i="21" s="1"/>
  <c r="F58" i="21"/>
  <c r="H58" i="21" s="1"/>
  <c r="F57" i="21"/>
  <c r="H57" i="21" s="1"/>
  <c r="F54" i="21"/>
  <c r="H54" i="21" s="1"/>
  <c r="F53" i="21"/>
  <c r="H53" i="21" s="1"/>
  <c r="F52" i="21"/>
  <c r="H52" i="21" s="1"/>
  <c r="F51" i="21"/>
  <c r="H51" i="21" s="1"/>
  <c r="F50" i="21"/>
  <c r="H50" i="21" s="1"/>
  <c r="F47" i="21"/>
  <c r="H47" i="21" s="1"/>
  <c r="F46" i="21"/>
  <c r="H46" i="21" s="1"/>
  <c r="F44" i="21"/>
  <c r="H44" i="21" s="1"/>
  <c r="F43" i="21"/>
  <c r="H43" i="21" s="1"/>
  <c r="F42" i="21"/>
  <c r="H42" i="21" s="1"/>
  <c r="F41" i="21"/>
  <c r="H41" i="21" s="1"/>
  <c r="F40" i="21"/>
  <c r="H40" i="21" s="1"/>
  <c r="F39" i="21"/>
  <c r="H39" i="21" s="1"/>
  <c r="F38" i="21"/>
  <c r="H38" i="21" s="1"/>
  <c r="F35" i="21"/>
  <c r="H35" i="21" s="1"/>
  <c r="F33" i="21"/>
  <c r="H33" i="21" s="1"/>
  <c r="F32" i="21"/>
  <c r="H32" i="21" s="1"/>
  <c r="F31" i="21"/>
  <c r="H31" i="21" s="1"/>
  <c r="F30" i="21"/>
  <c r="H30" i="21" s="1"/>
  <c r="F29" i="21"/>
  <c r="H29" i="21" s="1"/>
  <c r="F27" i="21"/>
  <c r="H27" i="21" s="1"/>
  <c r="H26" i="21"/>
  <c r="F26" i="21"/>
  <c r="F25" i="21"/>
  <c r="H25" i="21" s="1"/>
  <c r="F24" i="21"/>
  <c r="H24" i="21" s="1"/>
  <c r="F62" i="21" l="1"/>
  <c r="H62" i="21" s="1"/>
</calcChain>
</file>

<file path=xl/sharedStrings.xml><?xml version="1.0" encoding="utf-8"?>
<sst xmlns="http://schemas.openxmlformats.org/spreadsheetml/2006/main" count="99" uniqueCount="74">
  <si>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</si>
  <si>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</si>
  <si>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</si>
  <si>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</si>
  <si>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</si>
  <si>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</si>
  <si>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RAZEM</t>
  </si>
  <si>
    <t>REGON:</t>
  </si>
  <si>
    <t>KRS:</t>
  </si>
  <si>
    <t>Cena jednostkowa netto</t>
  </si>
  <si>
    <t>Stawka podatku VAT</t>
  </si>
  <si>
    <t>Całkowita wartość brutto                    [7x8]</t>
  </si>
  <si>
    <t xml:space="preserve">……………………………………………………                                  </t>
  </si>
  <si>
    <t>podpis/y osoby/osób uprawnionych</t>
  </si>
  <si>
    <t>Rodzaj mebla</t>
  </si>
  <si>
    <t>Całkowita wartość netto       [5x6]</t>
  </si>
  <si>
    <t xml:space="preserve">Ilość </t>
  </si>
  <si>
    <t xml:space="preserve">Pokój 1 </t>
  </si>
  <si>
    <t>Szafa z 2 półkami i relingiem na wieszaki, 2 drzwi</t>
  </si>
  <si>
    <t>900x2200x600</t>
  </si>
  <si>
    <t xml:space="preserve">Szafa z 1 półką wisząca, 3 drzwi </t>
  </si>
  <si>
    <t>1950x500x600</t>
  </si>
  <si>
    <t>1950*250*300</t>
  </si>
  <si>
    <t>600x600</t>
  </si>
  <si>
    <t>Szafka pod zlewozmywak z blatem, 2 drzwi</t>
  </si>
  <si>
    <t>1000x880x600</t>
  </si>
  <si>
    <t>Szafka stojąca z 2 półkami zamykana z blatem, 2 drzwi</t>
  </si>
  <si>
    <t>1000x880x400</t>
  </si>
  <si>
    <t xml:space="preserve">Szafka wisząca  z 2 półkami zamykana, 2 drzwi </t>
  </si>
  <si>
    <t>Wycięcie otworu pod zlewozmywak, osadzenie i podłączenie zlewozmywaka oraz baterii zlewozmywakowej</t>
  </si>
  <si>
    <t>Wycięcie otworu pod płytę elektryczą dwupalnikową</t>
  </si>
  <si>
    <t>Pokój 2</t>
  </si>
  <si>
    <t>500x600x500</t>
  </si>
  <si>
    <t>900x850x600</t>
  </si>
  <si>
    <t>Szafka stojąca do zabudowy lodówki pod  blatem</t>
  </si>
  <si>
    <t>500x850x600</t>
  </si>
  <si>
    <t>900x700x550</t>
  </si>
  <si>
    <t>Dotyczy świetlicy - pomieszczenie socjalne</t>
  </si>
  <si>
    <t>Pomieszczenie socjalne</t>
  </si>
  <si>
    <t>900x880x600</t>
  </si>
  <si>
    <t>400x880x600</t>
  </si>
  <si>
    <t>Dotyczy domku gospodarczego</t>
  </si>
  <si>
    <t>1000x550</t>
  </si>
  <si>
    <t xml:space="preserve">Szafka stojąca z 2 półkami zamykana, 2 drzwi </t>
  </si>
  <si>
    <t>1000x880x500</t>
  </si>
  <si>
    <t>Szafka wisząca z 2 półkami zamykana, 2 drzwi</t>
  </si>
  <si>
    <t>1000x720x400</t>
  </si>
  <si>
    <t>Utylizacja</t>
  </si>
  <si>
    <t>Pokój z aneksem kuchennym</t>
  </si>
  <si>
    <t>Wymiary poszczególnych domków różnią się między sobą, różnica między szerokością szafek wynosi ok. +/-10 cm, w formularzu ofertowym uśredniono wymiary.</t>
  </si>
  <si>
    <t>_________________________________________________  miejscowość, data</t>
  </si>
  <si>
    <t>Załącznik nr 1 do zapytania ofertowego nr 3033-7.262.41.2021</t>
  </si>
  <si>
    <t>Opis                          jednostka miary               szer. x wys. x głęb.</t>
  </si>
  <si>
    <t>Wyposażenie  domków o nazwie: Marta, Małgosia, Kasia, Beata, Hanka, Iwona, Danka</t>
  </si>
  <si>
    <t>Pokoje 1</t>
  </si>
  <si>
    <t>Kuchnie</t>
  </si>
  <si>
    <t>Pokoje 2</t>
  </si>
  <si>
    <t>Dotyczy domku o nazwie: Wanda, domek przystosowany dla osób niepełnosprawnych</t>
  </si>
  <si>
    <t>-</t>
  </si>
  <si>
    <t>Zatrudniamy osoby niepełnosprawne w trakcie realizacji niniejszego zamówienia:</t>
  </si>
  <si>
    <t>TAK/NIE*</t>
  </si>
  <si>
    <t>* niewłaściwe skreślić</t>
  </si>
  <si>
    <t>Termin realizacji zamówienia (w dniach kalendarzowych, liczonych od daty podpisania umowy)</t>
  </si>
  <si>
    <t>…................................</t>
  </si>
  <si>
    <t>dni</t>
  </si>
  <si>
    <t>Na wykonane meble udzielamy gwarancji:</t>
  </si>
  <si>
    <t>miesięcy</t>
  </si>
  <si>
    <t>Utylizacja starych mebli</t>
  </si>
  <si>
    <t>Stolik 4 nogi aluminiowe wysokość min. 800 mm</t>
  </si>
  <si>
    <t>Szafka nocna z jedną szyfladą i dzrzwiami + 1 półka</t>
  </si>
  <si>
    <t>Stolik  kwadratowy, 4 nogi aluminiowe, wysokość min. 800 mm</t>
  </si>
  <si>
    <t>Szafka nocna z jedną szufladą i drzwiami + 1 półka</t>
  </si>
  <si>
    <t>Półka z płyty pod szafki wiszące, zamontowana do szafek wiszących</t>
  </si>
  <si>
    <t xml:space="preserve">Oświadczamy, że zapoznaliśmy się z treścią zapytania ofertowego i nie wnosimy do niego zastrzeżeń oraz przyjmujemy warunki w nim określone,                                 w szczególności:
- otrzymaliśmy konieczne informacje do przygotowania oferty,
- akceptujemy wskazany termin obowiązywania umowy oraz jej wzór,
- akceptujemy termin płatności tj. 21 dni od daty otrzymania przez zamawiającego faktury VAT.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</si>
</sst>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33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i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9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76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23" fillId="0" borderId="0" xfId="0" applyFont="1" applyBorder="1"/>
    <xf numFmtId="0" fontId="24" fillId="0" borderId="0" xfId="0" applyFont="1" applyFill="1" applyBorder="1"/>
    <xf numFmtId="0" fontId="21" fillId="0" borderId="0" xfId="0" applyFont="1" applyAlignment="1"/>
    <xf numFmtId="0" fontId="25" fillId="0" borderId="0" xfId="0" applyFont="1" applyBorder="1" applyAlignment="1">
      <alignment horizontal="right"/>
    </xf>
    <xf numFmtId="165" fontId="25" fillId="0" borderId="0" xfId="0" applyNumberFormat="1" applyFont="1" applyBorder="1"/>
    <xf numFmtId="10" fontId="25" fillId="0" borderId="0" xfId="0" applyNumberFormat="1" applyFont="1" applyBorder="1"/>
    <xf numFmtId="0" fontId="19" fillId="13" borderId="12" xfId="0" applyFont="1" applyFill="1" applyBorder="1" applyAlignment="1">
      <alignment horizontal="left" vertical="center" wrapText="1"/>
    </xf>
    <xf numFmtId="0" fontId="19" fillId="13" borderId="12" xfId="0" applyFont="1" applyFill="1" applyBorder="1" applyAlignment="1">
      <alignment horizontal="center" vertical="center" wrapText="1"/>
    </xf>
    <xf numFmtId="0" fontId="15" fillId="13" borderId="0" xfId="0" applyFont="1" applyFill="1"/>
    <xf numFmtId="165" fontId="15" fillId="13" borderId="0" xfId="0" applyNumberFormat="1" applyFont="1" applyFill="1"/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right"/>
    </xf>
    <xf numFmtId="165" fontId="28" fillId="0" borderId="0" xfId="0" applyNumberFormat="1" applyFont="1"/>
    <xf numFmtId="10" fontId="28" fillId="0" borderId="0" xfId="0" applyNumberFormat="1" applyFont="1"/>
    <xf numFmtId="0" fontId="30" fillId="0" borderId="0" xfId="0" applyFont="1"/>
    <xf numFmtId="0" fontId="27" fillId="0" borderId="0" xfId="0" applyFont="1"/>
    <xf numFmtId="0" fontId="28" fillId="0" borderId="0" xfId="0" applyFont="1" applyAlignment="1">
      <alignment horizontal="left"/>
    </xf>
    <xf numFmtId="0" fontId="28" fillId="0" borderId="0" xfId="0" applyFont="1"/>
    <xf numFmtId="0" fontId="27" fillId="0" borderId="0" xfId="0" applyFont="1" applyAlignment="1">
      <alignment horizontal="left"/>
    </xf>
    <xf numFmtId="0" fontId="31" fillId="13" borderId="12" xfId="0" applyFont="1" applyFill="1" applyBorder="1" applyAlignment="1">
      <alignment horizontal="center" vertical="center" wrapText="1"/>
    </xf>
    <xf numFmtId="0" fontId="32" fillId="13" borderId="12" xfId="0" applyFont="1" applyFill="1" applyBorder="1" applyAlignment="1">
      <alignment horizontal="center" wrapText="1"/>
    </xf>
    <xf numFmtId="0" fontId="29" fillId="13" borderId="12" xfId="0" applyFont="1" applyFill="1" applyBorder="1" applyAlignment="1">
      <alignment horizontal="center" vertical="center" wrapText="1"/>
    </xf>
    <xf numFmtId="0" fontId="19" fillId="13" borderId="12" xfId="0" applyFont="1" applyFill="1" applyBorder="1" applyAlignment="1">
      <alignment horizontal="center" vertical="center"/>
    </xf>
    <xf numFmtId="165" fontId="29" fillId="13" borderId="12" xfId="0" applyNumberFormat="1" applyFont="1" applyFill="1" applyBorder="1" applyAlignment="1">
      <alignment horizontal="right" vertical="center" wrapText="1"/>
    </xf>
    <xf numFmtId="10" fontId="29" fillId="13" borderId="12" xfId="0" applyNumberFormat="1" applyFont="1" applyFill="1" applyBorder="1" applyAlignment="1">
      <alignment horizontal="right" vertical="center" wrapText="1"/>
    </xf>
    <xf numFmtId="165" fontId="29" fillId="13" borderId="12" xfId="0" applyNumberFormat="1" applyFont="1" applyFill="1" applyBorder="1" applyAlignment="1">
      <alignment horizontal="right" vertical="center"/>
    </xf>
    <xf numFmtId="10" fontId="29" fillId="13" borderId="12" xfId="0" applyNumberFormat="1" applyFont="1" applyFill="1" applyBorder="1" applyAlignment="1">
      <alignment horizontal="right" vertical="center"/>
    </xf>
    <xf numFmtId="165" fontId="29" fillId="13" borderId="12" xfId="0" applyNumberFormat="1" applyFont="1" applyFill="1" applyBorder="1" applyAlignment="1">
      <alignment horizontal="center" vertical="center"/>
    </xf>
    <xf numFmtId="165" fontId="29" fillId="13" borderId="12" xfId="0" applyNumberFormat="1" applyFont="1" applyFill="1" applyBorder="1"/>
    <xf numFmtId="10" fontId="29" fillId="13" borderId="12" xfId="0" applyNumberFormat="1" applyFont="1" applyFill="1" applyBorder="1"/>
    <xf numFmtId="165" fontId="28" fillId="13" borderId="12" xfId="0" applyNumberFormat="1" applyFont="1" applyFill="1" applyBorder="1" applyAlignment="1">
      <alignment horizontal="right" vertical="center" wrapText="1"/>
    </xf>
    <xf numFmtId="10" fontId="28" fillId="13" borderId="12" xfId="0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horizontal="left" wrapText="1"/>
    </xf>
    <xf numFmtId="0" fontId="27" fillId="0" borderId="0" xfId="0" applyFont="1" applyAlignment="1">
      <alignment horizontal="left"/>
    </xf>
    <xf numFmtId="0" fontId="19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8" fillId="13" borderId="10" xfId="0" applyFont="1" applyFill="1" applyBorder="1" applyAlignment="1">
      <alignment horizontal="left" vertical="center" wrapText="1"/>
    </xf>
    <xf numFmtId="0" fontId="18" fillId="13" borderId="16" xfId="0" applyFont="1" applyFill="1" applyBorder="1" applyAlignment="1">
      <alignment horizontal="left" vertical="center" wrapText="1"/>
    </xf>
    <xf numFmtId="0" fontId="18" fillId="13" borderId="11" xfId="0" applyFont="1" applyFill="1" applyBorder="1" applyAlignment="1">
      <alignment horizontal="left" vertical="center" wrapText="1"/>
    </xf>
    <xf numFmtId="0" fontId="18" fillId="13" borderId="10" xfId="0" applyFont="1" applyFill="1" applyBorder="1" applyAlignment="1">
      <alignment horizontal="left" vertical="center"/>
    </xf>
    <xf numFmtId="0" fontId="18" fillId="13" borderId="16" xfId="0" applyFont="1" applyFill="1" applyBorder="1" applyAlignment="1">
      <alignment horizontal="left" vertical="center"/>
    </xf>
    <xf numFmtId="0" fontId="18" fillId="13" borderId="11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18" fillId="13" borderId="10" xfId="0" applyFont="1" applyFill="1" applyBorder="1" applyAlignment="1">
      <alignment vertical="center"/>
    </xf>
    <xf numFmtId="0" fontId="18" fillId="13" borderId="16" xfId="0" applyFont="1" applyFill="1" applyBorder="1" applyAlignment="1">
      <alignment vertical="center"/>
    </xf>
    <xf numFmtId="0" fontId="18" fillId="13" borderId="11" xfId="0" applyFont="1" applyFill="1" applyBorder="1" applyAlignment="1">
      <alignment vertical="center"/>
    </xf>
    <xf numFmtId="9" fontId="19" fillId="12" borderId="17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18" xfId="17" applyFont="1" applyFill="1" applyBorder="1" applyAlignment="1" applyProtection="1">
      <alignment horizontal="center" vertical="top" wrapText="1"/>
      <protection locked="0"/>
    </xf>
    <xf numFmtId="9" fontId="19" fillId="12" borderId="19" xfId="17" applyFont="1" applyFill="1" applyBorder="1" applyAlignment="1" applyProtection="1">
      <alignment horizontal="center" vertical="top" wrapText="1"/>
      <protection locked="0"/>
    </xf>
    <xf numFmtId="9" fontId="19" fillId="12" borderId="20" xfId="17" applyFont="1" applyFill="1" applyBorder="1" applyAlignment="1" applyProtection="1">
      <alignment horizontal="center" vertical="top" wrapText="1"/>
      <protection locked="0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0" fontId="18" fillId="12" borderId="16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12" borderId="12" xfId="0" applyFont="1" applyFill="1" applyBorder="1" applyAlignment="1">
      <alignment horizontal="left"/>
    </xf>
    <xf numFmtId="0" fontId="28" fillId="13" borderId="12" xfId="0" applyFont="1" applyFill="1" applyBorder="1" applyAlignment="1">
      <alignment horizontal="right" vertical="center" wrapText="1"/>
    </xf>
    <xf numFmtId="0" fontId="21" fillId="13" borderId="0" xfId="0" applyFont="1" applyFill="1" applyAlignment="1">
      <alignment horizontal="left"/>
    </xf>
    <xf numFmtId="0" fontId="19" fillId="12" borderId="13" xfId="0" applyFont="1" applyFill="1" applyBorder="1" applyAlignment="1">
      <alignment horizontal="center"/>
    </xf>
    <xf numFmtId="0" fontId="19" fillId="12" borderId="14" xfId="0" applyFont="1" applyFill="1" applyBorder="1" applyAlignment="1">
      <alignment horizontal="center"/>
    </xf>
    <xf numFmtId="0" fontId="19" fillId="12" borderId="15" xfId="0" applyFont="1" applyFill="1" applyBorder="1" applyAlignment="1">
      <alignment horizontal="center"/>
    </xf>
    <xf numFmtId="0" fontId="19" fillId="0" borderId="11" xfId="0" applyFont="1" applyBorder="1" applyAlignment="1">
      <alignment horizontal="right"/>
    </xf>
    <xf numFmtId="0" fontId="26" fillId="0" borderId="0" xfId="0" applyFont="1" applyAlignment="1">
      <alignment horizontal="right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0"/>
  <sheetViews>
    <sheetView tabSelected="1" workbookViewId="0">
      <selection activeCell="B103" sqref="B103"/>
    </sheetView>
  </sheetViews>
  <sheetFormatPr defaultRowHeight="12.75"/>
  <cols>
    <col min="1" max="1" width="4.7109375" style="1" customWidth="1"/>
    <col min="2" max="2" width="50.5703125" style="1" customWidth="1"/>
    <col min="3" max="3" width="26.85546875" style="1" customWidth="1"/>
    <col min="4" max="4" width="17" style="1" customWidth="1"/>
    <col min="5" max="5" width="13.42578125" style="1" customWidth="1"/>
    <col min="6" max="6" width="19.140625" style="1" customWidth="1"/>
    <col min="7" max="7" width="12.5703125" style="1" customWidth="1"/>
    <col min="8" max="8" width="20.7109375" style="1" customWidth="1"/>
    <col min="9" max="16384" width="9.140625" style="1"/>
  </cols>
  <sheetData>
    <row r="1" spans="1:8">
      <c r="B1" s="3"/>
      <c r="C1" s="2"/>
    </row>
    <row r="2" spans="1:8" ht="15">
      <c r="A2" s="75" t="s">
        <v>51</v>
      </c>
      <c r="B2" s="75"/>
      <c r="C2" s="75"/>
      <c r="D2" s="75"/>
      <c r="E2" s="75"/>
      <c r="F2" s="75"/>
      <c r="G2" s="75"/>
      <c r="H2" s="75"/>
    </row>
    <row r="3" spans="1:8" ht="17.25" customHeight="1">
      <c r="A3" s="13"/>
      <c r="B3" s="13"/>
      <c r="C3" s="13"/>
      <c r="D3" s="13"/>
      <c r="E3" s="6"/>
      <c r="F3" s="6"/>
      <c r="G3" s="6"/>
      <c r="H3" s="6"/>
    </row>
    <row r="4" spans="1:8" ht="15.75">
      <c r="A4" s="5"/>
      <c r="B4" s="5"/>
      <c r="C4" s="5"/>
      <c r="D4" s="5"/>
      <c r="E4" s="6"/>
      <c r="F4" s="6"/>
      <c r="G4" s="6"/>
      <c r="H4" s="6"/>
    </row>
    <row r="5" spans="1:8" ht="15">
      <c r="A5" s="6"/>
      <c r="B5" s="7"/>
      <c r="C5" s="6"/>
      <c r="D5" s="71"/>
      <c r="E5" s="72"/>
      <c r="F5" s="72"/>
      <c r="G5" s="72"/>
      <c r="H5" s="73"/>
    </row>
    <row r="6" spans="1:8" ht="15">
      <c r="A6" s="6"/>
      <c r="B6" s="6"/>
      <c r="C6" s="6"/>
      <c r="D6" s="58" t="s">
        <v>50</v>
      </c>
      <c r="E6" s="59"/>
      <c r="F6" s="59"/>
      <c r="G6" s="59"/>
      <c r="H6" s="60"/>
    </row>
    <row r="7" spans="1:8" ht="15">
      <c r="A7" s="6"/>
      <c r="B7" s="6"/>
      <c r="C7" s="6"/>
      <c r="D7" s="61"/>
      <c r="E7" s="62"/>
      <c r="F7" s="62"/>
      <c r="G7" s="62"/>
      <c r="H7" s="63"/>
    </row>
    <row r="8" spans="1:8" ht="15">
      <c r="A8" s="6"/>
      <c r="B8" s="6"/>
      <c r="C8" s="6"/>
      <c r="D8" s="6"/>
      <c r="E8" s="6"/>
      <c r="F8" s="6"/>
      <c r="G8" s="6"/>
      <c r="H8" s="6"/>
    </row>
    <row r="9" spans="1:8" ht="15.75">
      <c r="A9" s="66" t="s">
        <v>1</v>
      </c>
      <c r="B9" s="74"/>
      <c r="C9" s="68"/>
      <c r="D9" s="68"/>
      <c r="E9" s="68"/>
      <c r="F9" s="68"/>
      <c r="G9" s="68"/>
      <c r="H9" s="68"/>
    </row>
    <row r="10" spans="1:8" ht="15.75">
      <c r="A10" s="6"/>
      <c r="B10" s="8"/>
      <c r="C10" s="6"/>
      <c r="D10" s="6"/>
      <c r="E10" s="6"/>
      <c r="F10" s="6"/>
      <c r="G10" s="6"/>
      <c r="H10" s="6"/>
    </row>
    <row r="11" spans="1:8" ht="15.75">
      <c r="A11" s="66" t="s">
        <v>2</v>
      </c>
      <c r="B11" s="67"/>
      <c r="C11" s="64"/>
      <c r="D11" s="64"/>
      <c r="E11" s="64"/>
      <c r="F11" s="64"/>
      <c r="G11" s="64"/>
      <c r="H11" s="65"/>
    </row>
    <row r="12" spans="1:8" ht="15.75">
      <c r="A12" s="6"/>
      <c r="B12" s="8"/>
      <c r="C12" s="6"/>
      <c r="D12" s="6"/>
      <c r="E12" s="6"/>
      <c r="F12" s="6"/>
      <c r="G12" s="6"/>
      <c r="H12" s="6"/>
    </row>
    <row r="13" spans="1:8" ht="15.75">
      <c r="A13" s="66" t="s">
        <v>3</v>
      </c>
      <c r="B13" s="67"/>
      <c r="C13" s="68"/>
      <c r="D13" s="68"/>
      <c r="E13" s="68"/>
      <c r="F13" s="68"/>
      <c r="G13" s="68"/>
      <c r="H13" s="68"/>
    </row>
    <row r="14" spans="1:8" ht="15.75">
      <c r="A14" s="9"/>
      <c r="B14" s="10" t="s">
        <v>7</v>
      </c>
      <c r="C14" s="64"/>
      <c r="D14" s="64"/>
      <c r="E14" s="64"/>
      <c r="F14" s="64"/>
      <c r="G14" s="64"/>
      <c r="H14" s="65"/>
    </row>
    <row r="15" spans="1:8" ht="15.75">
      <c r="A15" s="9"/>
      <c r="B15" s="10" t="s">
        <v>8</v>
      </c>
      <c r="C15" s="64"/>
      <c r="D15" s="64"/>
      <c r="E15" s="64"/>
      <c r="F15" s="64"/>
      <c r="G15" s="64"/>
      <c r="H15" s="65"/>
    </row>
    <row r="16" spans="1:8" ht="15.75">
      <c r="A16" s="66" t="s">
        <v>4</v>
      </c>
      <c r="B16" s="67"/>
      <c r="C16" s="68"/>
      <c r="D16" s="68"/>
      <c r="E16" s="68"/>
      <c r="F16" s="68"/>
      <c r="G16" s="68"/>
      <c r="H16" s="68"/>
    </row>
    <row r="17" spans="1:8" ht="15.75">
      <c r="A17" s="66" t="s">
        <v>5</v>
      </c>
      <c r="B17" s="74"/>
      <c r="C17" s="68"/>
      <c r="D17" s="68"/>
      <c r="E17" s="68"/>
      <c r="F17" s="68"/>
      <c r="G17" s="68"/>
      <c r="H17" s="68"/>
    </row>
    <row r="18" spans="1:8">
      <c r="A18" s="4"/>
      <c r="B18" s="4"/>
      <c r="C18" s="4"/>
      <c r="D18" s="4"/>
    </row>
    <row r="19" spans="1:8">
      <c r="A19" s="4"/>
      <c r="B19" s="4"/>
      <c r="C19" s="4"/>
      <c r="D19" s="4"/>
    </row>
    <row r="20" spans="1:8" ht="47.25">
      <c r="A20" s="30" t="s">
        <v>0</v>
      </c>
      <c r="B20" s="30" t="s">
        <v>14</v>
      </c>
      <c r="C20" s="30" t="s">
        <v>52</v>
      </c>
      <c r="D20" s="30" t="s">
        <v>16</v>
      </c>
      <c r="E20" s="30" t="s">
        <v>9</v>
      </c>
      <c r="F20" s="30" t="s">
        <v>15</v>
      </c>
      <c r="G20" s="30" t="s">
        <v>10</v>
      </c>
      <c r="H20" s="30" t="s">
        <v>11</v>
      </c>
    </row>
    <row r="21" spans="1:8">
      <c r="A21" s="31">
        <v>1</v>
      </c>
      <c r="B21" s="31">
        <v>2</v>
      </c>
      <c r="C21" s="31">
        <v>4</v>
      </c>
      <c r="D21" s="31">
        <v>5</v>
      </c>
      <c r="E21" s="31">
        <v>6</v>
      </c>
      <c r="F21" s="31">
        <v>7</v>
      </c>
      <c r="G21" s="31">
        <v>8</v>
      </c>
      <c r="H21" s="31">
        <v>9</v>
      </c>
    </row>
    <row r="22" spans="1:8" ht="47.25" customHeight="1">
      <c r="A22" s="32">
        <v>1</v>
      </c>
      <c r="B22" s="48" t="s">
        <v>53</v>
      </c>
      <c r="C22" s="49"/>
      <c r="D22" s="49"/>
      <c r="E22" s="49"/>
      <c r="F22" s="49"/>
      <c r="G22" s="49"/>
      <c r="H22" s="50"/>
    </row>
    <row r="23" spans="1:8" ht="22.5" customHeight="1">
      <c r="A23" s="32">
        <v>2</v>
      </c>
      <c r="B23" s="51" t="s">
        <v>54</v>
      </c>
      <c r="C23" s="52"/>
      <c r="D23" s="52"/>
      <c r="E23" s="52"/>
      <c r="F23" s="52"/>
      <c r="G23" s="52"/>
      <c r="H23" s="53"/>
    </row>
    <row r="24" spans="1:8" ht="30" customHeight="1">
      <c r="A24" s="32">
        <v>3</v>
      </c>
      <c r="B24" s="17" t="s">
        <v>18</v>
      </c>
      <c r="C24" s="18" t="s">
        <v>19</v>
      </c>
      <c r="D24" s="33">
        <v>7</v>
      </c>
      <c r="E24" s="34"/>
      <c r="F24" s="34">
        <f t="shared" ref="F24:F27" si="0">D24*E24</f>
        <v>0</v>
      </c>
      <c r="G24" s="35">
        <v>0.23</v>
      </c>
      <c r="H24" s="34">
        <f t="shared" ref="H24:H47" si="1">F24+(F24*G24)</f>
        <v>0</v>
      </c>
    </row>
    <row r="25" spans="1:8" ht="30" customHeight="1">
      <c r="A25" s="32">
        <v>4</v>
      </c>
      <c r="B25" s="17" t="s">
        <v>20</v>
      </c>
      <c r="C25" s="18" t="s">
        <v>21</v>
      </c>
      <c r="D25" s="33">
        <v>7</v>
      </c>
      <c r="E25" s="34"/>
      <c r="F25" s="34">
        <f t="shared" si="0"/>
        <v>0</v>
      </c>
      <c r="G25" s="35">
        <v>0.23</v>
      </c>
      <c r="H25" s="34">
        <f t="shared" si="1"/>
        <v>0</v>
      </c>
    </row>
    <row r="26" spans="1:8" ht="30" customHeight="1">
      <c r="A26" s="32">
        <v>5</v>
      </c>
      <c r="B26" s="17" t="s">
        <v>72</v>
      </c>
      <c r="C26" s="18" t="s">
        <v>22</v>
      </c>
      <c r="D26" s="33">
        <v>7</v>
      </c>
      <c r="E26" s="34"/>
      <c r="F26" s="34">
        <f t="shared" si="0"/>
        <v>0</v>
      </c>
      <c r="G26" s="35">
        <v>0.23</v>
      </c>
      <c r="H26" s="34">
        <f t="shared" si="1"/>
        <v>0</v>
      </c>
    </row>
    <row r="27" spans="1:8" ht="30" customHeight="1">
      <c r="A27" s="32">
        <v>6</v>
      </c>
      <c r="B27" s="17" t="s">
        <v>70</v>
      </c>
      <c r="C27" s="18" t="s">
        <v>23</v>
      </c>
      <c r="D27" s="33">
        <v>7</v>
      </c>
      <c r="E27" s="34"/>
      <c r="F27" s="34">
        <f t="shared" si="0"/>
        <v>0</v>
      </c>
      <c r="G27" s="35">
        <v>0.23</v>
      </c>
      <c r="H27" s="34">
        <f t="shared" si="1"/>
        <v>0</v>
      </c>
    </row>
    <row r="28" spans="1:8" ht="23.25" customHeight="1">
      <c r="A28" s="32">
        <v>7</v>
      </c>
      <c r="B28" s="48" t="s">
        <v>55</v>
      </c>
      <c r="C28" s="49"/>
      <c r="D28" s="49"/>
      <c r="E28" s="49"/>
      <c r="F28" s="49"/>
      <c r="G28" s="49"/>
      <c r="H28" s="50"/>
    </row>
    <row r="29" spans="1:8" ht="30" customHeight="1">
      <c r="A29" s="32">
        <v>8</v>
      </c>
      <c r="B29" s="17" t="s">
        <v>24</v>
      </c>
      <c r="C29" s="18" t="s">
        <v>25</v>
      </c>
      <c r="D29" s="33">
        <v>7</v>
      </c>
      <c r="E29" s="36"/>
      <c r="F29" s="36">
        <f>D29*E29</f>
        <v>0</v>
      </c>
      <c r="G29" s="37">
        <v>0.23</v>
      </c>
      <c r="H29" s="36">
        <f t="shared" si="1"/>
        <v>0</v>
      </c>
    </row>
    <row r="30" spans="1:8" ht="30" customHeight="1">
      <c r="A30" s="32">
        <v>9</v>
      </c>
      <c r="B30" s="17" t="s">
        <v>26</v>
      </c>
      <c r="C30" s="18" t="s">
        <v>27</v>
      </c>
      <c r="D30" s="33">
        <v>7</v>
      </c>
      <c r="E30" s="36"/>
      <c r="F30" s="36">
        <f>D30*E30</f>
        <v>0</v>
      </c>
      <c r="G30" s="37">
        <v>0.23</v>
      </c>
      <c r="H30" s="36">
        <f t="shared" si="1"/>
        <v>0</v>
      </c>
    </row>
    <row r="31" spans="1:8" ht="30" customHeight="1">
      <c r="A31" s="32">
        <v>10</v>
      </c>
      <c r="B31" s="17" t="s">
        <v>28</v>
      </c>
      <c r="C31" s="18" t="s">
        <v>27</v>
      </c>
      <c r="D31" s="33">
        <v>7</v>
      </c>
      <c r="E31" s="36"/>
      <c r="F31" s="36">
        <f>D31*E31</f>
        <v>0</v>
      </c>
      <c r="G31" s="37">
        <v>0.23</v>
      </c>
      <c r="H31" s="36">
        <f t="shared" si="1"/>
        <v>0</v>
      </c>
    </row>
    <row r="32" spans="1:8" ht="52.5" customHeight="1">
      <c r="A32" s="32">
        <v>11</v>
      </c>
      <c r="B32" s="17" t="s">
        <v>29</v>
      </c>
      <c r="C32" s="18" t="s">
        <v>58</v>
      </c>
      <c r="D32" s="33">
        <v>7</v>
      </c>
      <c r="E32" s="36"/>
      <c r="F32" s="36">
        <f>D32*E32</f>
        <v>0</v>
      </c>
      <c r="G32" s="37">
        <v>0.23</v>
      </c>
      <c r="H32" s="36">
        <f t="shared" si="1"/>
        <v>0</v>
      </c>
    </row>
    <row r="33" spans="1:8" ht="30" customHeight="1">
      <c r="A33" s="32">
        <v>12</v>
      </c>
      <c r="B33" s="17" t="s">
        <v>30</v>
      </c>
      <c r="C33" s="18" t="s">
        <v>58</v>
      </c>
      <c r="D33" s="33">
        <v>7</v>
      </c>
      <c r="E33" s="36"/>
      <c r="F33" s="36">
        <f>D33*E33</f>
        <v>0</v>
      </c>
      <c r="G33" s="37">
        <v>0.23</v>
      </c>
      <c r="H33" s="36">
        <f t="shared" si="1"/>
        <v>0</v>
      </c>
    </row>
    <row r="34" spans="1:8" ht="23.25" customHeight="1">
      <c r="A34" s="32">
        <v>13</v>
      </c>
      <c r="B34" s="48" t="s">
        <v>56</v>
      </c>
      <c r="C34" s="49"/>
      <c r="D34" s="49"/>
      <c r="E34" s="49"/>
      <c r="F34" s="49"/>
      <c r="G34" s="49"/>
      <c r="H34" s="50"/>
    </row>
    <row r="35" spans="1:8" ht="30" customHeight="1">
      <c r="A35" s="32">
        <v>14</v>
      </c>
      <c r="B35" s="17" t="s">
        <v>71</v>
      </c>
      <c r="C35" s="18" t="s">
        <v>32</v>
      </c>
      <c r="D35" s="33">
        <v>7</v>
      </c>
      <c r="E35" s="34"/>
      <c r="F35" s="34">
        <f>D35*E35</f>
        <v>0</v>
      </c>
      <c r="G35" s="35">
        <v>0.23</v>
      </c>
      <c r="H35" s="34">
        <f t="shared" si="1"/>
        <v>0</v>
      </c>
    </row>
    <row r="36" spans="1:8" ht="45.75" customHeight="1">
      <c r="A36" s="32">
        <v>15</v>
      </c>
      <c r="B36" s="48" t="s">
        <v>57</v>
      </c>
      <c r="C36" s="49"/>
      <c r="D36" s="49"/>
      <c r="E36" s="49"/>
      <c r="F36" s="49"/>
      <c r="G36" s="49"/>
      <c r="H36" s="50"/>
    </row>
    <row r="37" spans="1:8" ht="24" customHeight="1">
      <c r="A37" s="32">
        <v>16</v>
      </c>
      <c r="B37" s="51" t="s">
        <v>48</v>
      </c>
      <c r="C37" s="52"/>
      <c r="D37" s="52"/>
      <c r="E37" s="52"/>
      <c r="F37" s="52"/>
      <c r="G37" s="52"/>
      <c r="H37" s="53"/>
    </row>
    <row r="38" spans="1:8" ht="30" customHeight="1">
      <c r="A38" s="32">
        <v>17</v>
      </c>
      <c r="B38" s="17" t="s">
        <v>70</v>
      </c>
      <c r="C38" s="18" t="s">
        <v>23</v>
      </c>
      <c r="D38" s="18">
        <v>1</v>
      </c>
      <c r="E38" s="34"/>
      <c r="F38" s="34">
        <f t="shared" ref="F38:F42" si="2">D38*E38</f>
        <v>0</v>
      </c>
      <c r="G38" s="35">
        <v>0.23</v>
      </c>
      <c r="H38" s="34">
        <f t="shared" si="1"/>
        <v>0</v>
      </c>
    </row>
    <row r="39" spans="1:8" ht="30" customHeight="1">
      <c r="A39" s="32">
        <v>18</v>
      </c>
      <c r="B39" s="17" t="s">
        <v>24</v>
      </c>
      <c r="C39" s="18" t="s">
        <v>33</v>
      </c>
      <c r="D39" s="18">
        <v>1</v>
      </c>
      <c r="E39" s="34"/>
      <c r="F39" s="34">
        <f t="shared" si="2"/>
        <v>0</v>
      </c>
      <c r="G39" s="35">
        <v>0.23</v>
      </c>
      <c r="H39" s="34">
        <f t="shared" si="1"/>
        <v>0</v>
      </c>
    </row>
    <row r="40" spans="1:8" ht="30" customHeight="1">
      <c r="A40" s="32">
        <v>19</v>
      </c>
      <c r="B40" s="17" t="s">
        <v>26</v>
      </c>
      <c r="C40" s="18" t="s">
        <v>33</v>
      </c>
      <c r="D40" s="18">
        <v>2</v>
      </c>
      <c r="E40" s="34"/>
      <c r="F40" s="34">
        <f t="shared" si="2"/>
        <v>0</v>
      </c>
      <c r="G40" s="35">
        <v>0.23</v>
      </c>
      <c r="H40" s="34">
        <f t="shared" si="1"/>
        <v>0</v>
      </c>
    </row>
    <row r="41" spans="1:8" ht="30" customHeight="1">
      <c r="A41" s="32">
        <v>20</v>
      </c>
      <c r="B41" s="17" t="s">
        <v>34</v>
      </c>
      <c r="C41" s="18" t="s">
        <v>35</v>
      </c>
      <c r="D41" s="18">
        <v>1</v>
      </c>
      <c r="E41" s="34"/>
      <c r="F41" s="34">
        <f t="shared" si="2"/>
        <v>0</v>
      </c>
      <c r="G41" s="35">
        <v>0.23</v>
      </c>
      <c r="H41" s="34">
        <f t="shared" si="1"/>
        <v>0</v>
      </c>
    </row>
    <row r="42" spans="1:8" ht="30" customHeight="1">
      <c r="A42" s="32">
        <v>21</v>
      </c>
      <c r="B42" s="17" t="s">
        <v>28</v>
      </c>
      <c r="C42" s="18" t="s">
        <v>36</v>
      </c>
      <c r="D42" s="18">
        <v>4</v>
      </c>
      <c r="E42" s="34"/>
      <c r="F42" s="34">
        <f t="shared" si="2"/>
        <v>0</v>
      </c>
      <c r="G42" s="35">
        <v>0.23</v>
      </c>
      <c r="H42" s="34">
        <f t="shared" si="1"/>
        <v>0</v>
      </c>
    </row>
    <row r="43" spans="1:8" ht="53.25" customHeight="1">
      <c r="A43" s="32">
        <v>22</v>
      </c>
      <c r="B43" s="17" t="s">
        <v>29</v>
      </c>
      <c r="C43" s="18" t="s">
        <v>58</v>
      </c>
      <c r="D43" s="18">
        <v>1</v>
      </c>
      <c r="E43" s="34"/>
      <c r="F43" s="34">
        <f>D43*E43</f>
        <v>0</v>
      </c>
      <c r="G43" s="35">
        <v>0.23</v>
      </c>
      <c r="H43" s="34">
        <f t="shared" si="1"/>
        <v>0</v>
      </c>
    </row>
    <row r="44" spans="1:8" ht="30" customHeight="1">
      <c r="A44" s="32">
        <v>23</v>
      </c>
      <c r="B44" s="17" t="s">
        <v>30</v>
      </c>
      <c r="C44" s="18" t="s">
        <v>58</v>
      </c>
      <c r="D44" s="18">
        <v>1</v>
      </c>
      <c r="E44" s="34"/>
      <c r="F44" s="34">
        <f>D44*E44</f>
        <v>0</v>
      </c>
      <c r="G44" s="35">
        <v>0.23</v>
      </c>
      <c r="H44" s="34">
        <f t="shared" si="1"/>
        <v>0</v>
      </c>
    </row>
    <row r="45" spans="1:8" ht="30" customHeight="1">
      <c r="A45" s="32">
        <v>24</v>
      </c>
      <c r="B45" s="48" t="s">
        <v>31</v>
      </c>
      <c r="C45" s="49"/>
      <c r="D45" s="49"/>
      <c r="E45" s="49"/>
      <c r="F45" s="49"/>
      <c r="G45" s="49"/>
      <c r="H45" s="50"/>
    </row>
    <row r="46" spans="1:8" ht="30" customHeight="1">
      <c r="A46" s="32">
        <v>25</v>
      </c>
      <c r="B46" s="17" t="s">
        <v>69</v>
      </c>
      <c r="C46" s="18" t="s">
        <v>32</v>
      </c>
      <c r="D46" s="18">
        <v>1</v>
      </c>
      <c r="E46" s="36"/>
      <c r="F46" s="36">
        <f>D46*E46</f>
        <v>0</v>
      </c>
      <c r="G46" s="37">
        <v>0.23</v>
      </c>
      <c r="H46" s="36">
        <f t="shared" si="1"/>
        <v>0</v>
      </c>
    </row>
    <row r="47" spans="1:8" ht="30" customHeight="1">
      <c r="A47" s="32">
        <v>26</v>
      </c>
      <c r="B47" s="17" t="s">
        <v>18</v>
      </c>
      <c r="C47" s="18" t="s">
        <v>19</v>
      </c>
      <c r="D47" s="18">
        <v>1</v>
      </c>
      <c r="E47" s="36"/>
      <c r="F47" s="36">
        <f t="shared" ref="F47" si="3">D47*E47</f>
        <v>0</v>
      </c>
      <c r="G47" s="37">
        <v>0.23</v>
      </c>
      <c r="H47" s="36">
        <f t="shared" si="1"/>
        <v>0</v>
      </c>
    </row>
    <row r="48" spans="1:8" ht="43.5" customHeight="1">
      <c r="A48" s="32">
        <v>27</v>
      </c>
      <c r="B48" s="48" t="s">
        <v>37</v>
      </c>
      <c r="C48" s="49"/>
      <c r="D48" s="49"/>
      <c r="E48" s="49"/>
      <c r="F48" s="49"/>
      <c r="G48" s="49"/>
      <c r="H48" s="50"/>
    </row>
    <row r="49" spans="1:8" ht="21.75" customHeight="1">
      <c r="A49" s="32">
        <v>28</v>
      </c>
      <c r="B49" s="55" t="s">
        <v>38</v>
      </c>
      <c r="C49" s="56"/>
      <c r="D49" s="56"/>
      <c r="E49" s="56"/>
      <c r="F49" s="56"/>
      <c r="G49" s="56"/>
      <c r="H49" s="57"/>
    </row>
    <row r="50" spans="1:8" ht="30" customHeight="1">
      <c r="A50" s="32">
        <v>29</v>
      </c>
      <c r="B50" s="17" t="s">
        <v>24</v>
      </c>
      <c r="C50" s="18" t="s">
        <v>39</v>
      </c>
      <c r="D50" s="18">
        <v>1</v>
      </c>
      <c r="E50" s="34"/>
      <c r="F50" s="34">
        <f t="shared" ref="F50:F54" si="4">D50*E50</f>
        <v>0</v>
      </c>
      <c r="G50" s="35">
        <v>0.23</v>
      </c>
      <c r="H50" s="34">
        <f t="shared" ref="H50:H54" si="5">F50+(F50*G50)</f>
        <v>0</v>
      </c>
    </row>
    <row r="51" spans="1:8" ht="30" customHeight="1">
      <c r="A51" s="32">
        <v>30</v>
      </c>
      <c r="B51" s="17" t="s">
        <v>26</v>
      </c>
      <c r="C51" s="18" t="s">
        <v>39</v>
      </c>
      <c r="D51" s="18">
        <v>3</v>
      </c>
      <c r="E51" s="34"/>
      <c r="F51" s="34">
        <f t="shared" si="4"/>
        <v>0</v>
      </c>
      <c r="G51" s="35">
        <v>0.23</v>
      </c>
      <c r="H51" s="34">
        <f t="shared" si="5"/>
        <v>0</v>
      </c>
    </row>
    <row r="52" spans="1:8" ht="30" customHeight="1">
      <c r="A52" s="32">
        <v>31</v>
      </c>
      <c r="B52" s="17" t="s">
        <v>26</v>
      </c>
      <c r="C52" s="18" t="s">
        <v>40</v>
      </c>
      <c r="D52" s="18">
        <v>1</v>
      </c>
      <c r="E52" s="34"/>
      <c r="F52" s="34">
        <f t="shared" si="4"/>
        <v>0</v>
      </c>
      <c r="G52" s="35">
        <v>0.23</v>
      </c>
      <c r="H52" s="34">
        <f t="shared" si="5"/>
        <v>0</v>
      </c>
    </row>
    <row r="53" spans="1:8" ht="50.25" customHeight="1">
      <c r="A53" s="32">
        <v>32</v>
      </c>
      <c r="B53" s="17" t="s">
        <v>29</v>
      </c>
      <c r="C53" s="18" t="s">
        <v>58</v>
      </c>
      <c r="D53" s="18">
        <v>1</v>
      </c>
      <c r="E53" s="34"/>
      <c r="F53" s="34">
        <f t="shared" si="4"/>
        <v>0</v>
      </c>
      <c r="G53" s="35">
        <v>0.23</v>
      </c>
      <c r="H53" s="34">
        <f t="shared" si="5"/>
        <v>0</v>
      </c>
    </row>
    <row r="54" spans="1:8" ht="30" customHeight="1">
      <c r="A54" s="32">
        <v>33</v>
      </c>
      <c r="B54" s="17" t="s">
        <v>30</v>
      </c>
      <c r="C54" s="18" t="s">
        <v>58</v>
      </c>
      <c r="D54" s="18">
        <v>1</v>
      </c>
      <c r="E54" s="34"/>
      <c r="F54" s="34">
        <f t="shared" si="4"/>
        <v>0</v>
      </c>
      <c r="G54" s="35">
        <v>0.23</v>
      </c>
      <c r="H54" s="34">
        <f t="shared" si="5"/>
        <v>0</v>
      </c>
    </row>
    <row r="55" spans="1:8" ht="39.75" customHeight="1">
      <c r="A55" s="32">
        <v>34</v>
      </c>
      <c r="B55" s="48" t="s">
        <v>41</v>
      </c>
      <c r="C55" s="49"/>
      <c r="D55" s="49"/>
      <c r="E55" s="49"/>
      <c r="F55" s="49"/>
      <c r="G55" s="49"/>
      <c r="H55" s="50"/>
    </row>
    <row r="56" spans="1:8" ht="23.25" customHeight="1">
      <c r="A56" s="32">
        <v>35</v>
      </c>
      <c r="B56" s="51" t="s">
        <v>17</v>
      </c>
      <c r="C56" s="52"/>
      <c r="D56" s="52"/>
      <c r="E56" s="52"/>
      <c r="F56" s="52"/>
      <c r="G56" s="52"/>
      <c r="H56" s="53"/>
    </row>
    <row r="57" spans="1:8" ht="30" customHeight="1">
      <c r="A57" s="32">
        <v>36</v>
      </c>
      <c r="B57" s="17" t="s">
        <v>68</v>
      </c>
      <c r="C57" s="18" t="s">
        <v>42</v>
      </c>
      <c r="D57" s="18">
        <v>1</v>
      </c>
      <c r="E57" s="36"/>
      <c r="F57" s="36">
        <f t="shared" ref="F57:F59" si="6">D57*E57</f>
        <v>0</v>
      </c>
      <c r="G57" s="37">
        <v>0.23</v>
      </c>
      <c r="H57" s="36">
        <f t="shared" ref="H57:H59" si="7">F57+(F57*G57)</f>
        <v>0</v>
      </c>
    </row>
    <row r="58" spans="1:8" ht="30" customHeight="1">
      <c r="A58" s="32">
        <v>37</v>
      </c>
      <c r="B58" s="17" t="s">
        <v>43</v>
      </c>
      <c r="C58" s="18" t="s">
        <v>44</v>
      </c>
      <c r="D58" s="18">
        <v>1</v>
      </c>
      <c r="E58" s="36"/>
      <c r="F58" s="36">
        <f t="shared" si="6"/>
        <v>0</v>
      </c>
      <c r="G58" s="37">
        <v>0.23</v>
      </c>
      <c r="H58" s="36">
        <f t="shared" si="7"/>
        <v>0</v>
      </c>
    </row>
    <row r="59" spans="1:8" ht="30" customHeight="1">
      <c r="A59" s="32">
        <v>38</v>
      </c>
      <c r="B59" s="17" t="s">
        <v>45</v>
      </c>
      <c r="C59" s="18" t="s">
        <v>46</v>
      </c>
      <c r="D59" s="18">
        <v>1</v>
      </c>
      <c r="E59" s="36"/>
      <c r="F59" s="36">
        <f t="shared" si="6"/>
        <v>0</v>
      </c>
      <c r="G59" s="37">
        <v>0.23</v>
      </c>
      <c r="H59" s="36">
        <f t="shared" si="7"/>
        <v>0</v>
      </c>
    </row>
    <row r="60" spans="1:8" ht="39.75" customHeight="1">
      <c r="A60" s="32">
        <v>39</v>
      </c>
      <c r="B60" s="48" t="s">
        <v>47</v>
      </c>
      <c r="C60" s="49"/>
      <c r="D60" s="49"/>
      <c r="E60" s="49"/>
      <c r="F60" s="49"/>
      <c r="G60" s="49"/>
      <c r="H60" s="50"/>
    </row>
    <row r="61" spans="1:8" ht="30" customHeight="1">
      <c r="A61" s="32">
        <v>40</v>
      </c>
      <c r="B61" s="17" t="s">
        <v>67</v>
      </c>
      <c r="C61" s="18" t="s">
        <v>58</v>
      </c>
      <c r="D61" s="18">
        <v>1</v>
      </c>
      <c r="E61" s="38"/>
      <c r="F61" s="39">
        <f t="shared" ref="F61" si="8">D61*E61</f>
        <v>0</v>
      </c>
      <c r="G61" s="40">
        <v>0.23</v>
      </c>
      <c r="H61" s="39">
        <f t="shared" ref="H61" si="9">F61+(F61*G61)</f>
        <v>0</v>
      </c>
    </row>
    <row r="62" spans="1:8" ht="43.5" customHeight="1">
      <c r="A62" s="19"/>
      <c r="B62" s="19"/>
      <c r="C62" s="19"/>
      <c r="D62" s="69" t="s">
        <v>6</v>
      </c>
      <c r="E62" s="69"/>
      <c r="F62" s="41">
        <f>SUM(F24:F61)</f>
        <v>0</v>
      </c>
      <c r="G62" s="42">
        <v>0.23</v>
      </c>
      <c r="H62" s="41">
        <f>F62+(F62*G62)</f>
        <v>0</v>
      </c>
    </row>
    <row r="63" spans="1:8">
      <c r="A63" s="19"/>
      <c r="B63" s="19"/>
      <c r="C63" s="19"/>
      <c r="D63" s="19"/>
      <c r="E63" s="19"/>
      <c r="F63" s="19"/>
      <c r="G63" s="19"/>
      <c r="H63" s="20"/>
    </row>
    <row r="64" spans="1:8" ht="20.25">
      <c r="A64" s="11"/>
      <c r="B64" s="12"/>
      <c r="C64" s="11"/>
      <c r="D64" s="14"/>
      <c r="E64" s="14"/>
      <c r="F64" s="15"/>
      <c r="G64" s="16"/>
      <c r="H64" s="15"/>
    </row>
    <row r="65" spans="1:9" ht="20.25" customHeight="1">
      <c r="A65" s="70" t="s">
        <v>49</v>
      </c>
      <c r="B65" s="70"/>
      <c r="C65" s="70"/>
      <c r="D65" s="70"/>
      <c r="E65" s="70"/>
      <c r="F65" s="70"/>
      <c r="G65" s="70"/>
      <c r="H65" s="70"/>
      <c r="I65" s="70"/>
    </row>
    <row r="66" spans="1:9" ht="20.25">
      <c r="A66" s="11"/>
      <c r="B66" s="12"/>
      <c r="C66" s="11"/>
      <c r="D66" s="14"/>
      <c r="E66" s="14"/>
      <c r="F66" s="15"/>
      <c r="G66" s="16"/>
      <c r="H66" s="15"/>
    </row>
    <row r="67" spans="1:9" ht="63" customHeight="1">
      <c r="A67" s="43" t="s">
        <v>59</v>
      </c>
      <c r="B67" s="43"/>
      <c r="C67" s="21" t="s">
        <v>60</v>
      </c>
      <c r="D67" s="22"/>
      <c r="E67" s="22"/>
      <c r="F67" s="23"/>
      <c r="G67" s="24"/>
      <c r="H67" s="23"/>
    </row>
    <row r="68" spans="1:9" ht="20.25">
      <c r="A68" s="54" t="s">
        <v>61</v>
      </c>
      <c r="B68" s="54"/>
      <c r="C68" s="25"/>
      <c r="D68" s="22"/>
      <c r="E68" s="22"/>
      <c r="F68" s="23"/>
      <c r="G68" s="24"/>
      <c r="H68" s="23"/>
    </row>
    <row r="69" spans="1:9" ht="78.75" customHeight="1">
      <c r="A69" s="43" t="s">
        <v>62</v>
      </c>
      <c r="B69" s="43"/>
      <c r="C69" s="26" t="s">
        <v>63</v>
      </c>
      <c r="D69" s="27" t="s">
        <v>64</v>
      </c>
      <c r="E69" s="22"/>
      <c r="F69" s="23"/>
      <c r="G69" s="24"/>
      <c r="H69" s="23"/>
    </row>
    <row r="70" spans="1:9" ht="54.75" customHeight="1">
      <c r="A70" s="44" t="s">
        <v>65</v>
      </c>
      <c r="B70" s="44"/>
      <c r="C70" s="28" t="s">
        <v>63</v>
      </c>
      <c r="D70" s="29" t="s">
        <v>66</v>
      </c>
      <c r="E70" s="22"/>
      <c r="F70" s="23"/>
      <c r="G70" s="24"/>
      <c r="H70" s="23"/>
    </row>
    <row r="71" spans="1:9" ht="26.25" customHeight="1"/>
    <row r="72" spans="1:9">
      <c r="A72" s="45" t="s">
        <v>73</v>
      </c>
      <c r="B72" s="45"/>
      <c r="C72" s="45"/>
      <c r="D72" s="45"/>
      <c r="E72" s="45"/>
      <c r="F72" s="45"/>
      <c r="G72" s="45"/>
      <c r="H72" s="45"/>
    </row>
    <row r="73" spans="1:9">
      <c r="A73" s="45"/>
      <c r="B73" s="45"/>
      <c r="C73" s="45"/>
      <c r="D73" s="45"/>
      <c r="E73" s="45"/>
      <c r="F73" s="45"/>
      <c r="G73" s="45"/>
      <c r="H73" s="45"/>
    </row>
    <row r="74" spans="1:9">
      <c r="A74" s="45"/>
      <c r="B74" s="45"/>
      <c r="C74" s="45"/>
      <c r="D74" s="45"/>
      <c r="E74" s="45"/>
      <c r="F74" s="45"/>
      <c r="G74" s="45"/>
      <c r="H74" s="45"/>
    </row>
    <row r="75" spans="1:9">
      <c r="A75" s="45"/>
      <c r="B75" s="45"/>
      <c r="C75" s="45"/>
      <c r="D75" s="45"/>
      <c r="E75" s="45"/>
      <c r="F75" s="45"/>
      <c r="G75" s="45"/>
      <c r="H75" s="45"/>
    </row>
    <row r="76" spans="1:9">
      <c r="A76" s="45"/>
      <c r="B76" s="45"/>
      <c r="C76" s="45"/>
      <c r="D76" s="45"/>
      <c r="E76" s="45"/>
      <c r="F76" s="45"/>
      <c r="G76" s="45"/>
      <c r="H76" s="45"/>
    </row>
    <row r="77" spans="1:9">
      <c r="A77" s="45"/>
      <c r="B77" s="45"/>
      <c r="C77" s="45"/>
      <c r="D77" s="45"/>
      <c r="E77" s="45"/>
      <c r="F77" s="45"/>
      <c r="G77" s="45"/>
      <c r="H77" s="45"/>
    </row>
    <row r="78" spans="1:9">
      <c r="A78" s="45"/>
      <c r="B78" s="45"/>
      <c r="C78" s="45"/>
      <c r="D78" s="45"/>
      <c r="E78" s="45"/>
      <c r="F78" s="45"/>
      <c r="G78" s="45"/>
      <c r="H78" s="45"/>
    </row>
    <row r="79" spans="1:9" ht="4.5" customHeight="1">
      <c r="A79" s="45"/>
      <c r="B79" s="45"/>
      <c r="C79" s="45"/>
      <c r="D79" s="45"/>
      <c r="E79" s="45"/>
      <c r="F79" s="45"/>
      <c r="G79" s="45"/>
      <c r="H79" s="45"/>
    </row>
    <row r="80" spans="1:9" hidden="1">
      <c r="A80" s="45"/>
      <c r="B80" s="45"/>
      <c r="C80" s="45"/>
      <c r="D80" s="45"/>
      <c r="E80" s="45"/>
      <c r="F80" s="45"/>
      <c r="G80" s="45"/>
      <c r="H80" s="45"/>
    </row>
    <row r="81" spans="1:8" hidden="1">
      <c r="A81" s="45"/>
      <c r="B81" s="45"/>
      <c r="C81" s="45"/>
      <c r="D81" s="45"/>
      <c r="E81" s="45"/>
      <c r="F81" s="45"/>
      <c r="G81" s="45"/>
      <c r="H81" s="45"/>
    </row>
    <row r="82" spans="1:8" hidden="1">
      <c r="A82" s="45"/>
      <c r="B82" s="45"/>
      <c r="C82" s="45"/>
      <c r="D82" s="45"/>
      <c r="E82" s="45"/>
      <c r="F82" s="45"/>
      <c r="G82" s="45"/>
      <c r="H82" s="45"/>
    </row>
    <row r="83" spans="1:8" hidden="1">
      <c r="A83" s="45"/>
      <c r="B83" s="45"/>
      <c r="C83" s="45"/>
      <c r="D83" s="45"/>
      <c r="E83" s="45"/>
      <c r="F83" s="45"/>
      <c r="G83" s="45"/>
      <c r="H83" s="45"/>
    </row>
    <row r="84" spans="1:8" hidden="1">
      <c r="A84" s="45"/>
      <c r="B84" s="45"/>
      <c r="C84" s="45"/>
      <c r="D84" s="45"/>
      <c r="E84" s="45"/>
      <c r="F84" s="45"/>
      <c r="G84" s="45"/>
      <c r="H84" s="45"/>
    </row>
    <row r="85" spans="1:8" hidden="1">
      <c r="A85" s="45"/>
      <c r="B85" s="45"/>
      <c r="C85" s="45"/>
      <c r="D85" s="45"/>
      <c r="E85" s="45"/>
      <c r="F85" s="45"/>
      <c r="G85" s="45"/>
      <c r="H85" s="45"/>
    </row>
    <row r="86" spans="1:8" hidden="1">
      <c r="A86" s="45"/>
      <c r="B86" s="45"/>
      <c r="C86" s="45"/>
      <c r="D86" s="45"/>
      <c r="E86" s="45"/>
      <c r="F86" s="45"/>
      <c r="G86" s="45"/>
      <c r="H86" s="45"/>
    </row>
    <row r="89" spans="1:8" ht="55.5" customHeight="1">
      <c r="D89" s="46" t="s">
        <v>12</v>
      </c>
      <c r="E89" s="46"/>
      <c r="F89" s="46"/>
      <c r="G89" s="46"/>
      <c r="H89" s="46"/>
    </row>
    <row r="90" spans="1:8">
      <c r="D90" s="47" t="s">
        <v>13</v>
      </c>
      <c r="E90" s="47"/>
      <c r="F90" s="47"/>
      <c r="G90" s="47"/>
      <c r="H90" s="47"/>
    </row>
  </sheetData>
  <mergeCells count="36">
    <mergeCell ref="A2:H2"/>
    <mergeCell ref="B22:H22"/>
    <mergeCell ref="B23:H23"/>
    <mergeCell ref="B28:H28"/>
    <mergeCell ref="B34:H34"/>
    <mergeCell ref="D5:H5"/>
    <mergeCell ref="A17:B17"/>
    <mergeCell ref="A13:B13"/>
    <mergeCell ref="A9:B9"/>
    <mergeCell ref="C9:H9"/>
    <mergeCell ref="A11:B11"/>
    <mergeCell ref="C11:H11"/>
    <mergeCell ref="C16:H16"/>
    <mergeCell ref="D6:H7"/>
    <mergeCell ref="C14:H14"/>
    <mergeCell ref="C15:H15"/>
    <mergeCell ref="A16:B16"/>
    <mergeCell ref="C17:H17"/>
    <mergeCell ref="C13:H13"/>
    <mergeCell ref="B36:H36"/>
    <mergeCell ref="B37:H37"/>
    <mergeCell ref="B48:H48"/>
    <mergeCell ref="B45:H45"/>
    <mergeCell ref="B49:H49"/>
    <mergeCell ref="B55:H55"/>
    <mergeCell ref="B56:H56"/>
    <mergeCell ref="B60:H60"/>
    <mergeCell ref="A67:B67"/>
    <mergeCell ref="A68:B68"/>
    <mergeCell ref="D62:E62"/>
    <mergeCell ref="A65:I65"/>
    <mergeCell ref="A69:B69"/>
    <mergeCell ref="A70:B70"/>
    <mergeCell ref="A72:H86"/>
    <mergeCell ref="D89:H89"/>
    <mergeCell ref="D90:H90"/>
  </mergeCells>
  <phoneticPr fontId="22" type="noConversion"/>
  <pageMargins left="0.70866141732283472" right="0.23622047244094491" top="0.98425196850393704" bottom="0.74803149606299213" header="0.70866141732283472" footer="0.31496062992125984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 meble Niesulice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Anna Szechowska</cp:lastModifiedBy>
  <cp:lastPrinted>2021-11-05T09:22:10Z</cp:lastPrinted>
  <dcterms:created xsi:type="dcterms:W3CDTF">2013-02-12T12:41:10Z</dcterms:created>
  <dcterms:modified xsi:type="dcterms:W3CDTF">2021-11-05T13:08:13Z</dcterms:modified>
</cp:coreProperties>
</file>