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30" windowWidth="14310" windowHeight="1170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1" i="1" l="1"/>
  <c r="D12" i="1"/>
  <c r="D14" i="1" l="1"/>
  <c r="J31" i="1" l="1"/>
  <c r="D13" i="1" l="1"/>
  <c r="J20" i="1" l="1"/>
  <c r="D15" i="1" l="1"/>
  <c r="D16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<sst xmlns="http://schemas.openxmlformats.org/spreadsheetml/2006/main" count="87" uniqueCount="37">
  <si>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</si>
  <si>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</si>
  <si>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</si>
  <si>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</si>
  <si>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</si>
  <si>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</si>
  <si>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</si>
  <si>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</si>
  <si>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</si>
  <si>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</si>
  <si>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</si>
  <si>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</si>
  <si>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</si>
  <si>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</si>
  <si>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</si>
  <si>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</si>
  <si>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</si>
  <si>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</si>
  <si>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</si>
  <si>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</si>
  <si>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</si>
  <si>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</si>
  <si>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</si>
  <si>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</si>
  <si>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</si>
  <si>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</si>
  <si>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</si>
  <si>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</si>
  <si>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</si>
  <si>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</si>
  <si>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</si>
  <si>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</si>
  <si>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</si>
  <si>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24.12-30.12.2018r. cena w zł/kg (szt*)</t>
  </si>
  <si>
    <t>1 tydzień</t>
  </si>
  <si>
    <t>31.12.18 - 06.01.2019 r.</t>
  </si>
  <si>
    <t>31.12.18-06.01.2019r.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</si>
</sst>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0" sqref="M10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34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35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49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5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0" t="s">
        <v>3</v>
      </c>
      <c r="B7" s="41"/>
      <c r="C7" s="41"/>
      <c r="D7" s="41"/>
      <c r="E7" s="41"/>
      <c r="F7" s="41"/>
      <c r="G7" s="41"/>
      <c r="H7" s="41"/>
      <c r="I7" s="41"/>
      <c r="J7" s="41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0.45</v>
      </c>
      <c r="C11" s="16">
        <v>0.4</v>
      </c>
      <c r="D11" s="22">
        <f t="shared" ref="D11:D12" si="0">((B11-C11)/C11)*100</f>
        <v>12.499999999999996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0.4</v>
      </c>
      <c r="D12" s="22">
        <f t="shared" si="0"/>
        <v>24.999999999999993</v>
      </c>
      <c r="E12" s="16">
        <v>0.75</v>
      </c>
      <c r="F12" s="16"/>
      <c r="G12" s="22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</v>
      </c>
      <c r="C13" s="16">
        <v>0.4</v>
      </c>
      <c r="D13" s="22">
        <f>((B13-C13)/C13)*100</f>
        <v>0</v>
      </c>
      <c r="E13" s="16"/>
      <c r="F13" s="16" t="s">
        <v>31</v>
      </c>
      <c r="G13" s="22" t="s">
        <v>31</v>
      </c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>
        <v>0.4</v>
      </c>
      <c r="C14" s="16">
        <v>0.3</v>
      </c>
      <c r="D14" s="22">
        <f>((B14-C14)/C14)*100</f>
        <v>33.33333333333335</v>
      </c>
      <c r="E14" s="16">
        <v>0.65</v>
      </c>
      <c r="F14" s="16"/>
      <c r="G14" s="22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</v>
      </c>
      <c r="C15" s="16">
        <v>0.5</v>
      </c>
      <c r="D15" s="30">
        <f t="shared" ref="D15:D16" si="1">(B15-C15)/C15*100</f>
        <v>0</v>
      </c>
      <c r="E15" s="16"/>
      <c r="F15" s="16" t="s">
        <v>31</v>
      </c>
      <c r="G15" s="32" t="s">
        <v>31</v>
      </c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2.5</v>
      </c>
      <c r="C16" s="16">
        <v>2.5</v>
      </c>
      <c r="D16" s="22">
        <f t="shared" si="1"/>
        <v>0</v>
      </c>
      <c r="E16" s="16">
        <v>1.6</v>
      </c>
      <c r="F16" s="16"/>
      <c r="G16" s="22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 t="s">
        <v>31</v>
      </c>
      <c r="G17" s="22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1.7</v>
      </c>
      <c r="C18" s="16">
        <v>1.7</v>
      </c>
      <c r="D18" s="22">
        <f t="shared" ref="D18:D19" si="2">((B18-C18)/C18)*100</f>
        <v>0</v>
      </c>
      <c r="E18" s="16">
        <v>1.75</v>
      </c>
      <c r="F18" s="16" t="s">
        <v>31</v>
      </c>
      <c r="G18" s="22" t="s">
        <v>31</v>
      </c>
      <c r="H18" s="16">
        <v>1.6056362761056457</v>
      </c>
      <c r="I18" s="16">
        <v>1.4284577770850895</v>
      </c>
      <c r="J18" s="22">
        <f>((H18-I18)/I18)*100</f>
        <v>12.403481703330893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2"/>
        <v>0</v>
      </c>
      <c r="E19" s="16">
        <v>1.3</v>
      </c>
      <c r="F19" s="16" t="s">
        <v>31</v>
      </c>
      <c r="G19" s="22" t="s">
        <v>31</v>
      </c>
      <c r="H19" s="19">
        <v>1.5839939878566101</v>
      </c>
      <c r="I19" s="19">
        <v>1.5685658074458888</v>
      </c>
      <c r="J19" s="30">
        <f t="shared" ref="J19:J31" si="3">((H19-I19)/I19)*100</f>
        <v>0.98358515387015277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8.5</v>
      </c>
      <c r="F20" s="24" t="s">
        <v>31</v>
      </c>
      <c r="G20" s="22" t="s">
        <v>31</v>
      </c>
      <c r="H20" s="19">
        <v>5.1808225176108431</v>
      </c>
      <c r="I20" s="19">
        <v>5.2139934653450108</v>
      </c>
      <c r="J20" s="22">
        <f t="shared" si="3"/>
        <v>-0.63619081908405894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 t="s">
        <v>31</v>
      </c>
      <c r="G21" s="22" t="s">
        <v>31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 t="s">
        <v>31</v>
      </c>
      <c r="G22" s="22" t="s">
        <v>31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 t="s">
        <v>31</v>
      </c>
      <c r="G23" s="22"/>
      <c r="H23" s="19">
        <v>2.3199999999999998</v>
      </c>
      <c r="I23" s="19">
        <v>2.5081529135681571</v>
      </c>
      <c r="J23" s="22">
        <f t="shared" si="3"/>
        <v>-7.501652413228924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0.9</v>
      </c>
      <c r="F24" s="24"/>
      <c r="G24" s="22" t="s">
        <v>31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 t="s">
        <v>31</v>
      </c>
      <c r="G25" s="32" t="s">
        <v>31</v>
      </c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0.8</v>
      </c>
      <c r="F26" s="24" t="s">
        <v>31</v>
      </c>
      <c r="G26" s="22" t="s">
        <v>31</v>
      </c>
      <c r="H26" s="19">
        <v>0.77539914257298836</v>
      </c>
      <c r="I26" s="19">
        <v>0.81732316567509267</v>
      </c>
      <c r="J26" s="22">
        <f t="shared" si="3"/>
        <v>-5.1294304214999089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1.7</v>
      </c>
      <c r="F27" s="24" t="s">
        <v>31</v>
      </c>
      <c r="G27" s="22" t="s">
        <v>31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 t="s">
        <v>31</v>
      </c>
      <c r="H28" s="19">
        <v>0.9</v>
      </c>
      <c r="I28" s="19">
        <v>0.98</v>
      </c>
      <c r="J28" s="22">
        <f t="shared" si="3"/>
        <v>-8.1632653061224456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 t="s">
        <v>31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0.9</v>
      </c>
      <c r="F30" s="24" t="s">
        <v>31</v>
      </c>
      <c r="G30" s="22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6</v>
      </c>
      <c r="I31" s="29">
        <v>5.5684170901562196</v>
      </c>
      <c r="J31" s="22">
        <f t="shared" si="3"/>
        <v>7.7505492648301697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1:D14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4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4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4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4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4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2019-01-09T09:50:08Z</dcterms:modified>
</cp:coreProperties>
</file>