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do bip zapytanie ofertowe utwardzenie\"/>
    </mc:Choice>
  </mc:AlternateContent>
  <xr:revisionPtr revIDLastSave="0" documentId="8_{8D2B768F-D04C-4FB0-B6BC-51F70DDD61F0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15" i="1" l="1"/>
  <c r="H16" i="1" l="1"/>
</calcChain>
</file>

<file path=xl/sharedStrings.xml><?xml version="1.0" encoding="utf-8"?>
<sst xmlns="http://schemas.openxmlformats.org/spreadsheetml/2006/main" count="71" uniqueCount="46">
  <si>
    <t>Lp.</t>
  </si>
  <si>
    <t>Podstawa</t>
  </si>
  <si>
    <t>Nr spec. technicz.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</si>
  <si>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</si>
  <si>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</si>
  <si>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</si>
  <si>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</si>
  <si>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</si>
  <si>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</si>
  <si>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</si>
  <si>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</si>
  <si>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</si>
  <si>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</si>
  <si>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</si>
  <si>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</si>
  <si>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</si>
  <si>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Element</t>
  </si>
  <si>
    <t>KNR 2-01 0206-04 (2)</t>
  </si>
  <si>
    <t/>
  </si>
  <si>
    <t>Roboty ziemne koparkami podsiębiernymi z transportem urobku samochodami samowyładowczymi do1˙km, koparka 0,60˙m3, grunt kategorii III, samochód 5-10˙t</t>
  </si>
  <si>
    <t>m3</t>
  </si>
  <si>
    <t>KNR 2-31 0802-07</t>
  </si>
  <si>
    <t>Rozebranie podbudowy, z kruszywa kamiennego mechanicznie, grubość podbudowy 15˙cmKrotność=0,75</t>
  </si>
  <si>
    <t>m2</t>
  </si>
  <si>
    <t>KNR 2-31 0104-03</t>
  </si>
  <si>
    <t>Warstwy odsączające, na poszerzeniach, zagęszczenie mechaniczne, grubość warstwy pozagęszczeniu˙10˙cm</t>
  </si>
  <si>
    <t>KNR 2-31 0114-07</t>
  </si>
  <si>
    <t>Podbudowy z kruszyw, tłuczeń, warstwa górna, grubość warstwy po zagęszczeniu 8˙cm</t>
  </si>
  <si>
    <t>KNR 2-31 0114-08</t>
  </si>
  <si>
    <t>Podbudowy z kruszyw, tłuczeń, warstwa górna, dodatek za każdy dalszy 1˙cm grubościKrotność=7</t>
  </si>
  <si>
    <t>KNR 2-31 0402-04</t>
  </si>
  <si>
    <t>Ławy pod krawężniki, betonowa z oporem</t>
  </si>
  <si>
    <t>KNR 2-31 0407-03</t>
  </si>
  <si>
    <t>Obrzeża betonowe, 25x8˙cm na podsypce piaskowej z wypełnieniem spoin piaskiem</t>
  </si>
  <si>
    <t>m</t>
  </si>
  <si>
    <t>KNR 2-31 0511-03 (1)</t>
  </si>
  <si>
    <t>Nawierzchnie z starobruku, na podsypce cementowo-piaskowej, kolor melanż</t>
  </si>
  <si>
    <t>9</t>
  </si>
  <si>
    <t>KNR 2-01 0510-01</t>
  </si>
  <si>
    <t>Humusowanie i obsianie skarp, przy grubości warstwy humusu 5˙cm</t>
  </si>
  <si>
    <t>10</t>
  </si>
  <si>
    <t>KNR 2-01 0510-02</t>
  </si>
  <si>
    <t>Dodatek za każde następne 5˙cm warstwy humusu przy humusowaniu skarpKrotność=3</t>
  </si>
  <si>
    <t>RAZEM 1 Element</t>
  </si>
  <si>
    <t>RAZEM kosztorys</t>
  </si>
  <si>
    <t xml:space="preserve">Kosztorys ofertowy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</si>
</sst>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.00"/>
    <numFmt numFmtId="165" formatCode="#\ ###\ ###\ ##0.000"/>
    <numFmt numFmtId="166" formatCode="#\ ###\ ###\ ##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6"/>
  <sheetViews>
    <sheetView tabSelected="1" workbookViewId="0">
      <selection activeCell="L6" sqref="L6"/>
    </sheetView>
  </sheetViews>
  <sheetFormatPr defaultRowHeight="14.4" x14ac:dyDescent="0.3"/>
  <cols>
    <col min="1" max="1" width="14.33203125" customWidth="1"/>
    <col min="2" max="3" width="28.5546875" customWidth="1"/>
    <col min="4" max="4" width="57.109375" customWidth="1"/>
    <col min="5" max="8" width="14.33203125" customWidth="1"/>
  </cols>
  <sheetData>
    <row r="1" spans="1:8" x14ac:dyDescent="0.3">
      <c r="A1" s="8" t="s">
        <v>45</v>
      </c>
      <c r="B1" s="8"/>
      <c r="C1" s="8"/>
      <c r="D1" s="8"/>
      <c r="E1" s="8"/>
      <c r="F1" s="8"/>
      <c r="G1" s="8"/>
      <c r="H1" s="8"/>
    </row>
    <row r="2" spans="1: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x14ac:dyDescent="0.3">
      <c r="A4" s="2" t="s">
        <v>8</v>
      </c>
      <c r="B4" s="2"/>
      <c r="C4" s="2"/>
      <c r="D4" s="2" t="s">
        <v>16</v>
      </c>
      <c r="E4" s="2"/>
      <c r="F4" s="2"/>
      <c r="G4" s="2"/>
      <c r="H4" s="2"/>
    </row>
    <row r="5" spans="1:8" ht="41.4" x14ac:dyDescent="0.3">
      <c r="A5" s="3" t="s">
        <v>8</v>
      </c>
      <c r="B5" s="3" t="s">
        <v>17</v>
      </c>
      <c r="C5" s="3" t="s">
        <v>18</v>
      </c>
      <c r="D5" s="3" t="s">
        <v>19</v>
      </c>
      <c r="E5" s="3" t="s">
        <v>20</v>
      </c>
      <c r="F5" s="4">
        <v>66.42</v>
      </c>
      <c r="G5" s="5">
        <v>0</v>
      </c>
      <c r="H5" s="5">
        <f t="shared" ref="H5:H14" si="0">ROUND(F5*G5,2)</f>
        <v>0</v>
      </c>
    </row>
    <row r="6" spans="1:8" ht="41.4" x14ac:dyDescent="0.3">
      <c r="A6" s="3" t="s">
        <v>9</v>
      </c>
      <c r="B6" s="3" t="s">
        <v>21</v>
      </c>
      <c r="C6" s="3" t="s">
        <v>18</v>
      </c>
      <c r="D6" s="3" t="s">
        <v>22</v>
      </c>
      <c r="E6" s="3" t="s">
        <v>23</v>
      </c>
      <c r="F6" s="5">
        <v>48.33</v>
      </c>
      <c r="G6" s="5">
        <v>0</v>
      </c>
      <c r="H6" s="5">
        <f t="shared" si="0"/>
        <v>0</v>
      </c>
    </row>
    <row r="7" spans="1:8" ht="27.6" x14ac:dyDescent="0.3">
      <c r="A7" s="3" t="s">
        <v>10</v>
      </c>
      <c r="B7" s="3" t="s">
        <v>24</v>
      </c>
      <c r="C7" s="3" t="s">
        <v>18</v>
      </c>
      <c r="D7" s="3" t="s">
        <v>25</v>
      </c>
      <c r="E7" s="3" t="s">
        <v>23</v>
      </c>
      <c r="F7" s="6">
        <v>184.5</v>
      </c>
      <c r="G7" s="5">
        <v>0</v>
      </c>
      <c r="H7" s="5">
        <f t="shared" si="0"/>
        <v>0</v>
      </c>
    </row>
    <row r="8" spans="1:8" ht="27.6" x14ac:dyDescent="0.3">
      <c r="A8" s="3" t="s">
        <v>11</v>
      </c>
      <c r="B8" s="3" t="s">
        <v>26</v>
      </c>
      <c r="C8" s="3" t="s">
        <v>18</v>
      </c>
      <c r="D8" s="3" t="s">
        <v>27</v>
      </c>
      <c r="E8" s="3" t="s">
        <v>23</v>
      </c>
      <c r="F8" s="6">
        <v>184.5</v>
      </c>
      <c r="G8" s="5">
        <v>0</v>
      </c>
      <c r="H8" s="5">
        <f t="shared" si="0"/>
        <v>0</v>
      </c>
    </row>
    <row r="9" spans="1:8" ht="27.6" x14ac:dyDescent="0.3">
      <c r="A9" s="3" t="s">
        <v>12</v>
      </c>
      <c r="B9" s="3" t="s">
        <v>28</v>
      </c>
      <c r="C9" s="3" t="s">
        <v>18</v>
      </c>
      <c r="D9" s="3" t="s">
        <v>29</v>
      </c>
      <c r="E9" s="3" t="s">
        <v>23</v>
      </c>
      <c r="F9" s="6">
        <v>184.5</v>
      </c>
      <c r="G9" s="5">
        <v>0</v>
      </c>
      <c r="H9" s="5">
        <f t="shared" si="0"/>
        <v>0</v>
      </c>
    </row>
    <row r="10" spans="1:8" x14ac:dyDescent="0.3">
      <c r="A10" s="3" t="s">
        <v>13</v>
      </c>
      <c r="B10" s="3" t="s">
        <v>30</v>
      </c>
      <c r="C10" s="3" t="s">
        <v>18</v>
      </c>
      <c r="D10" s="3" t="s">
        <v>31</v>
      </c>
      <c r="E10" s="3" t="s">
        <v>20</v>
      </c>
      <c r="F10" s="4">
        <v>4.4379999999999997</v>
      </c>
      <c r="G10" s="5">
        <v>0</v>
      </c>
      <c r="H10" s="5">
        <f t="shared" si="0"/>
        <v>0</v>
      </c>
    </row>
    <row r="11" spans="1:8" ht="27.6" x14ac:dyDescent="0.3">
      <c r="A11" s="3" t="s">
        <v>14</v>
      </c>
      <c r="B11" s="3" t="s">
        <v>32</v>
      </c>
      <c r="C11" s="3" t="s">
        <v>18</v>
      </c>
      <c r="D11" s="3" t="s">
        <v>33</v>
      </c>
      <c r="E11" s="3" t="s">
        <v>34</v>
      </c>
      <c r="F11" s="6">
        <v>56.9</v>
      </c>
      <c r="G11" s="5">
        <v>0</v>
      </c>
      <c r="H11" s="5">
        <f t="shared" si="0"/>
        <v>0</v>
      </c>
    </row>
    <row r="12" spans="1:8" ht="27.6" x14ac:dyDescent="0.3">
      <c r="A12" s="3" t="s">
        <v>15</v>
      </c>
      <c r="B12" s="3" t="s">
        <v>35</v>
      </c>
      <c r="C12" s="3" t="s">
        <v>18</v>
      </c>
      <c r="D12" s="3" t="s">
        <v>36</v>
      </c>
      <c r="E12" s="3" t="s">
        <v>23</v>
      </c>
      <c r="F12" s="6">
        <v>232.8</v>
      </c>
      <c r="G12" s="5">
        <v>0</v>
      </c>
      <c r="H12" s="5">
        <f t="shared" si="0"/>
        <v>0</v>
      </c>
    </row>
    <row r="13" spans="1:8" ht="27.6" x14ac:dyDescent="0.3">
      <c r="A13" s="3" t="s">
        <v>37</v>
      </c>
      <c r="B13" s="3" t="s">
        <v>38</v>
      </c>
      <c r="C13" s="3" t="s">
        <v>18</v>
      </c>
      <c r="D13" s="3" t="s">
        <v>39</v>
      </c>
      <c r="E13" s="3" t="s">
        <v>23</v>
      </c>
      <c r="F13" s="5">
        <v>50</v>
      </c>
      <c r="G13" s="5">
        <v>0</v>
      </c>
      <c r="H13" s="5">
        <f t="shared" si="0"/>
        <v>0</v>
      </c>
    </row>
    <row r="14" spans="1:8" ht="27.6" x14ac:dyDescent="0.3">
      <c r="A14" s="3" t="s">
        <v>40</v>
      </c>
      <c r="B14" s="3" t="s">
        <v>41</v>
      </c>
      <c r="C14" s="3" t="s">
        <v>18</v>
      </c>
      <c r="D14" s="3" t="s">
        <v>42</v>
      </c>
      <c r="E14" s="3" t="s">
        <v>23</v>
      </c>
      <c r="F14" s="5">
        <v>50</v>
      </c>
      <c r="G14" s="5">
        <v>0</v>
      </c>
      <c r="H14" s="5">
        <f t="shared" si="0"/>
        <v>0</v>
      </c>
    </row>
    <row r="15" spans="1:8" x14ac:dyDescent="0.3">
      <c r="A15" s="7"/>
      <c r="B15" s="7"/>
      <c r="C15" s="7"/>
      <c r="D15" s="7" t="s">
        <v>43</v>
      </c>
      <c r="E15" s="7"/>
      <c r="F15" s="7"/>
      <c r="G15" s="7"/>
      <c r="H15" s="7">
        <f>SUM(H5:H14)</f>
        <v>0</v>
      </c>
    </row>
    <row r="16" spans="1:8" x14ac:dyDescent="0.3">
      <c r="A16" s="7"/>
      <c r="B16" s="7"/>
      <c r="C16" s="7"/>
      <c r="D16" s="7" t="s">
        <v>44</v>
      </c>
      <c r="E16" s="7"/>
      <c r="F16" s="7"/>
      <c r="G16" s="7"/>
      <c r="H16" s="7">
        <f>H15</f>
        <v>0</v>
      </c>
    </row>
  </sheetData>
  <mergeCells count="1">
    <mergeCell ref="A1:H1"/>
  </mergeCells>
  <pageMargins left="0.7" right="0.7" top="0.75" bottom="0.75" header="0.3" footer="0.3"/>
  <ignoredErrors>
    <ignoredError sqref="A2:H12 A15:H16 A13:E13 G13:H13 A14:E14 G14:H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dcterms:created xsi:type="dcterms:W3CDTF">2024-04-15T05:38:41Z</dcterms:created>
  <dcterms:modified xsi:type="dcterms:W3CDTF">2024-04-15T11:06:55Z</dcterms:modified>
</cp:coreProperties>
</file>