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6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<sst xmlns="http://schemas.openxmlformats.org/spreadsheetml/2006/main" count="781" uniqueCount="259">
  <si>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</si>
  <si>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</si>
  <si>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</si>
  <si>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</si>
  <si>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</si>
  <si>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</si>
  <si>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</si>
  <si>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</si>
  <si>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</si>
  <si>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</si>
  <si>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</si>
  <si>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</si>
  <si>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</si>
  <si>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</si>
  <si>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</si>
  <si>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</si>
  <si>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</si>
  <si>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</si>
  <si>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</si>
  <si>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</si>
  <si>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</si>
  <si>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</si>
  <si>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</si>
  <si>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</si>
  <si>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</si>
  <si>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</si>
  <si>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</si>
  <si>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</si>
  <si>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</si>
  <si>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</si>
  <si>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</si>
  <si>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</si>
  <si>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</si>
  <si>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</si>
  <si>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</si>
  <si>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</si>
  <si>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</si>
  <si>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</si>
  <si>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</si>
  <si>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</si>
  <si>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</si>
  <si>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</si>
  <si>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</si>
  <si>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</si>
  <si>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</si>
  <si>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</si>
  <si>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</si>
  <si>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</si>
  <si>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</si>
  <si>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</si>
  <si>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</si>
  <si>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</si>
  <si>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</si>
  <si>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</si>
  <si>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</si>
  <si>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</si>
  <si>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</si>
  <si>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</si>
  <si>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</si>
  <si>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</si>
  <si>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</si>
  <si>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</si>
  <si>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</si>
  <si>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</si>
  <si>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</si>
  <si>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</si>
  <si>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</si>
  <si>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</si>
  <si>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</si>
  <si>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</si>
  <si>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</si>
  <si>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</si>
  <si>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</si>
  <si>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</si>
  <si>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</si>
  <si>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</si>
  <si>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</si>
  <si>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</si>
  <si>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</si>
  <si>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</si>
  <si>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</si>
  <si>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</si>
  <si>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</si>
  <si>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</si>
  <si>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</si>
  <si>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</si>
  <si>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</si>
  <si>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</si>
  <si>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</si>
  <si>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</si>
  <si>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</si>
  <si>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</si>
  <si>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</si>
  <si>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</si>
  <si>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</si>
  <si>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</si>
  <si>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</si>
  <si>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</si>
  <si>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</si>
  <si>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</si>
  <si>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</si>
  <si>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</si>
  <si>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</si>
  <si>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</si>
  <si>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</si>
  <si>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</si>
  <si>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</si>
  <si>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</si>
  <si>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</si>
  <si>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</si>
  <si>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</si>
  <si>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</si>
  <si>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</si>
  <si>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</si>
  <si>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</si>
  <si>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</si>
  <si>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</si>
  <si>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</si>
  <si>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</si>
  <si>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</si>
  <si>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</si>
  <si>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</si>
  <si>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</si>
  <si>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</si>
  <si>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</si>
  <si>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</si>
  <si>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</si>
  <si>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</si>
  <si>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</si>
  <si>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</si>
  <si>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</si>
  <si>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</si>
  <si>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</si>
  <si>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</si>
  <si>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</si>
  <si>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</si>
  <si>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</si>
  <si>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</si>
  <si>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</si>
  <si>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</si>
  <si>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</si>
  <si>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</si>
  <si>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</si>
  <si>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</si>
  <si>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</si>
  <si>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</si>
  <si>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</si>
  <si>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</si>
  <si>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</si>
  <si>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</si>
  <si>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</si>
  <si>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</si>
  <si>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</si>
  <si>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</si>
  <si>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</si>
  <si>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</si>
  <si>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</si>
  <si>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</si>
  <si>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</si>
  <si>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</si>
  <si>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</si>
  <si>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</si>
  <si>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</si>
  <si>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</si>
  <si>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</si>
  <si>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</si>
  <si>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</si>
  <si>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</si>
  <si>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</si>
  <si>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</si>
  <si>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</si>
  <si>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</si>
  <si>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</si>
  <si>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</si>
  <si>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</si>
  <si>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</si>
  <si>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</si>
  <si>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</si>
  <si>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</si>
  <si>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</si>
  <si>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</si>
  <si>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</si>
  <si>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</si>
  <si>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</si>
  <si>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</si>
  <si>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</si>
  <si>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</si>
  <si>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</si>
  <si>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</si>
  <si>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</si>
  <si>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</si>
  <si>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</si>
  <si>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</si>
  <si>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</si>
  <si>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</si>
  <si>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</si>
  <si>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</si>
  <si>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</si>
  <si>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</si>
  <si>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</si>
  <si>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</si>
  <si>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</si>
  <si>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</si>
  <si>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</si>
  <si>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</si>
  <si>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</si>
  <si>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</si>
  <si>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</si>
  <si>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</si>
  <si>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</si>
  <si>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</si>
  <si>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</si>
  <si>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</si>
  <si>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</si>
  <si>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</si>
  <si>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</si>
  <si>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</si>
  <si>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</si>
  <si>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</si>
  <si>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</si>
  <si>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</si>
  <si>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</si>
  <si>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</si>
  <si>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</si>
  <si>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</si>
  <si>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</si>
  <si>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</si>
  <si>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</si>
  <si>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</si>
  <si>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</si>
  <si>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</si>
  <si>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</si>
  <si>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Finlandia</t>
  </si>
  <si>
    <t>Cypr</t>
  </si>
  <si>
    <t>Luksemburg</t>
  </si>
  <si>
    <t>Chiny</t>
  </si>
  <si>
    <t>Estonia</t>
  </si>
  <si>
    <t>Kanada</t>
  </si>
  <si>
    <t>Tydzień 11 (14-20.03.2022)</t>
  </si>
  <si>
    <t>03.04.2022</t>
  </si>
  <si>
    <t>28.03-3.04.2022</t>
  </si>
  <si>
    <t>2022-04-03</t>
  </si>
  <si>
    <t>2022-03-27</t>
  </si>
  <si>
    <t xml:space="preserve">Porównanie aktualnych cen skupu i sprzedaży drobiu z zakładów drobiarskich (4.04-10.2022r) z cenami </t>
  </si>
  <si>
    <t>III 2022</t>
  </si>
  <si>
    <t>NR 14/2022r</t>
  </si>
  <si>
    <t>14.04.2022 r</t>
  </si>
  <si>
    <t>Notowania z okresu:4-10.04.2022r</t>
  </si>
  <si>
    <t>4-10.04.2022</t>
  </si>
  <si>
    <t>2022-04-10</t>
  </si>
  <si>
    <t>10.04.2022</t>
  </si>
  <si>
    <t>Polski eksport, import mięsa drobiowgo i podrobów (0207) i drobiu żywego (0105) za I-II  2022r</t>
  </si>
  <si>
    <t>I-II  2021r</t>
  </si>
  <si>
    <t>I-II  2022r</t>
  </si>
  <si>
    <t>Brazylia</t>
  </si>
  <si>
    <t>Słowenia</t>
  </si>
  <si>
    <t>Wietnam</t>
  </si>
  <si>
    <t>Białoruś</t>
  </si>
  <si>
    <t>OKRES:  2017 -III.2022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</si>
</sst>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7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4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3" fillId="8" borderId="11" xfId="0" applyFont="1" applyFill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63" fillId="8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6" fillId="0" borderId="25" xfId="0" applyNumberFormat="1" applyFont="1" applyFill="1" applyBorder="1"/>
    <xf numFmtId="3" fontId="20" fillId="0" borderId="24" xfId="0" applyNumberFormat="1" applyFont="1" applyFill="1" applyBorder="1"/>
    <xf numFmtId="164" fontId="66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6" fillId="0" borderId="10" xfId="0" applyNumberFormat="1" applyFont="1" applyFill="1" applyBorder="1"/>
    <xf numFmtId="3" fontId="20" fillId="0" borderId="9" xfId="0" applyNumberFormat="1" applyFont="1" applyFill="1" applyBorder="1"/>
    <xf numFmtId="164" fontId="66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6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6" fillId="0" borderId="16" xfId="0" applyNumberFormat="1" applyFont="1" applyFill="1" applyBorder="1"/>
    <xf numFmtId="3" fontId="20" fillId="0" borderId="12" xfId="0" applyNumberFormat="1" applyFont="1" applyFill="1" applyBorder="1"/>
    <xf numFmtId="164" fontId="66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6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3" fontId="33" fillId="4" borderId="0" xfId="0" applyNumberFormat="1" applyFont="1" applyFill="1" applyBorder="1" applyAlignment="1">
      <alignment horizontal="right"/>
    </xf>
    <xf numFmtId="0" fontId="54" fillId="0" borderId="13" xfId="0" applyFont="1" applyBorder="1"/>
    <xf numFmtId="0" fontId="54" fillId="0" borderId="14" xfId="0" applyFont="1" applyBorder="1"/>
    <xf numFmtId="0" fontId="54" fillId="0" borderId="14" xfId="0" applyFont="1" applyBorder="1" applyAlignment="1">
      <alignment wrapText="1"/>
    </xf>
    <xf numFmtId="0" fontId="54" fillId="0" borderId="15" xfId="0" applyFont="1" applyBorder="1" applyAlignment="1">
      <alignment wrapText="1"/>
    </xf>
    <xf numFmtId="0" fontId="54" fillId="0" borderId="62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55" fillId="0" borderId="35" xfId="0" applyFont="1" applyBorder="1" applyAlignment="1">
      <alignment horizontal="centerContinuous" vertical="center"/>
    </xf>
    <xf numFmtId="0" fontId="55" fillId="0" borderId="18" xfId="0" applyFont="1" applyBorder="1" applyAlignment="1">
      <alignment horizontal="centerContinuous" vertical="center"/>
    </xf>
    <xf numFmtId="0" fontId="55" fillId="0" borderId="36" xfId="0" applyFont="1" applyBorder="1" applyAlignment="1">
      <alignment horizontal="centerContinuous" vertical="center"/>
    </xf>
    <xf numFmtId="0" fontId="55" fillId="0" borderId="20" xfId="0" applyFont="1" applyBorder="1" applyAlignment="1">
      <alignment horizontal="centerContinuous" vertical="center"/>
    </xf>
    <xf numFmtId="0" fontId="54" fillId="0" borderId="37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vertical="center" wrapText="1"/>
    </xf>
    <xf numFmtId="1" fontId="52" fillId="0" borderId="61" xfId="0" applyNumberFormat="1" applyFont="1" applyFill="1" applyBorder="1" applyAlignment="1">
      <alignment horizontal="right" vertical="center" wrapText="1"/>
    </xf>
    <xf numFmtId="1" fontId="51" fillId="8" borderId="37" xfId="0" applyNumberFormat="1" applyFont="1" applyFill="1" applyBorder="1" applyAlignment="1">
      <alignment horizontal="right" vertical="center" wrapText="1"/>
    </xf>
    <xf numFmtId="1" fontId="52" fillId="0" borderId="5" xfId="0" applyNumberFormat="1" applyFont="1" applyFill="1" applyBorder="1" applyAlignment="1">
      <alignment horizontal="right" vertical="center" wrapText="1"/>
    </xf>
    <xf numFmtId="4" fontId="12" fillId="0" borderId="4" xfId="3" applyNumberFormat="1" applyFont="1" applyBorder="1"/>
    <xf numFmtId="4" fontId="12" fillId="0" borderId="9" xfId="3" applyNumberFormat="1" applyFont="1" applyBorder="1"/>
    <xf numFmtId="0" fontId="51" fillId="0" borderId="26" xfId="0" applyFont="1" applyBorder="1" applyAlignment="1">
      <alignment vertical="center"/>
    </xf>
    <xf numFmtId="170" fontId="51" fillId="8" borderId="4" xfId="0" applyNumberFormat="1" applyFont="1" applyFill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  <xf numFmtId="170" fontId="52" fillId="0" borderId="61" xfId="0" applyNumberFormat="1" applyFont="1" applyFill="1" applyBorder="1" applyAlignment="1">
      <alignment horizontal="right" vertical="center" wrapText="1"/>
    </xf>
    <xf numFmtId="170" fontId="51" fillId="8" borderId="24" xfId="0" applyNumberFormat="1" applyFont="1" applyFill="1" applyBorder="1"/>
    <xf numFmtId="170" fontId="2" fillId="0" borderId="24" xfId="0" applyNumberFormat="1" applyFont="1" applyBorder="1"/>
    <xf numFmtId="170" fontId="52" fillId="0" borderId="7" xfId="0" applyNumberFormat="1" applyFont="1" applyFill="1" applyBorder="1"/>
    <xf numFmtId="169" fontId="15" fillId="0" borderId="65" xfId="0" applyNumberFormat="1" applyFont="1" applyFill="1" applyBorder="1" applyAlignment="1">
      <alignment horizontal="center" vertical="center" wrapText="1"/>
    </xf>
    <xf numFmtId="0" fontId="58" fillId="0" borderId="45" xfId="0" applyFont="1" applyBorder="1" applyAlignment="1">
      <alignment vertical="center"/>
    </xf>
    <xf numFmtId="0" fontId="58" fillId="0" borderId="41" xfId="0" applyFont="1" applyBorder="1" applyAlignment="1">
      <alignment vertical="center"/>
    </xf>
    <xf numFmtId="0" fontId="46" fillId="0" borderId="41" xfId="0" applyFont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41" xfId="0" applyFont="1" applyBorder="1"/>
    <xf numFmtId="0" fontId="45" fillId="0" borderId="58" xfId="0" applyFont="1" applyBorder="1"/>
    <xf numFmtId="14" fontId="2" fillId="0" borderId="12" xfId="0" applyNumberFormat="1" applyFont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right"/>
    </xf>
    <xf numFmtId="164" fontId="52" fillId="0" borderId="22" xfId="0" applyNumberFormat="1" applyFont="1" applyFill="1" applyBorder="1" applyAlignment="1">
      <alignment horizontal="right"/>
    </xf>
    <xf numFmtId="164" fontId="52" fillId="0" borderId="52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2" fontId="32" fillId="0" borderId="26" xfId="0" applyNumberFormat="1" applyFont="1" applyFill="1" applyBorder="1" applyAlignment="1">
      <alignment horizontal="left" indent="1"/>
    </xf>
    <xf numFmtId="2" fontId="0" fillId="0" borderId="34" xfId="0" applyNumberFormat="1" applyFill="1" applyBorder="1"/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85725</xdr:rowOff>
    </xdr:from>
    <xdr:to>
      <xdr:col>6</xdr:col>
      <xdr:colOff>542925</xdr:colOff>
      <xdr:row>29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95475"/>
          <a:ext cx="7143750" cy="3486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427761</xdr:colOff>
      <xdr:row>39</xdr:row>
      <xdr:rowOff>22633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10161" cy="617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16</xdr:col>
      <xdr:colOff>390918</xdr:colOff>
      <xdr:row>35</xdr:row>
      <xdr:rowOff>46553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16</xdr:col>
      <xdr:colOff>268987</xdr:colOff>
      <xdr:row>67</xdr:row>
      <xdr:rowOff>101409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819775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592209</xdr:colOff>
      <xdr:row>27</xdr:row>
      <xdr:rowOff>158480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45809" cy="42066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366584</xdr:colOff>
      <xdr:row>33</xdr:row>
      <xdr:rowOff>22154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10584" cy="50418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549374</xdr:colOff>
      <xdr:row>23</xdr:row>
      <xdr:rowOff>156532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497448</xdr:colOff>
      <xdr:row>27</xdr:row>
      <xdr:rowOff>83344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166688"/>
          <a:ext cx="9605729" cy="44053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16</xdr:col>
      <xdr:colOff>500062</xdr:colOff>
      <xdr:row>55</xdr:row>
      <xdr:rowOff>35255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4655344"/>
          <a:ext cx="9608343" cy="45358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30</xdr:col>
      <xdr:colOff>549848</xdr:colOff>
      <xdr:row>27</xdr:row>
      <xdr:rowOff>104112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66688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30</xdr:col>
      <xdr:colOff>56029</xdr:colOff>
      <xdr:row>55</xdr:row>
      <xdr:rowOff>151089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55344"/>
          <a:ext cx="7949873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L19" sqref="L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195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126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245</v>
      </c>
      <c r="C8" s="37"/>
      <c r="D8" s="40" t="s">
        <v>1</v>
      </c>
      <c r="E8" s="37"/>
      <c r="F8" s="37"/>
      <c r="G8" s="38" t="s">
        <v>246</v>
      </c>
      <c r="H8" s="37"/>
      <c r="I8" s="37"/>
      <c r="J8" s="37"/>
    </row>
    <row r="9" spans="2:43" ht="18.75">
      <c r="B9" s="41" t="s">
        <v>247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92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123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4" sqref="R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158</v>
      </c>
      <c r="C1" s="83"/>
      <c r="D1" s="83"/>
      <c r="E1" s="83"/>
      <c r="F1" s="83"/>
      <c r="G1" s="84"/>
      <c r="H1" s="84" t="s">
        <v>240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8</v>
      </c>
      <c r="C2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/>
      <c r="C3" s="89"/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488"/>
      <c r="C4" s="502" t="s">
        <v>239</v>
      </c>
      <c r="D4" s="490" t="s">
        <v>242</v>
      </c>
      <c r="E4" s="489" t="s">
        <v>15</v>
      </c>
      <c r="F4" s="491" t="s">
        <v>239</v>
      </c>
      <c r="G4" s="492" t="s">
        <v>242</v>
      </c>
      <c r="H4" s="493" t="s">
        <v>15</v>
      </c>
      <c r="I4" s="491" t="s">
        <v>239</v>
      </c>
      <c r="J4" s="492" t="s">
        <v>242</v>
      </c>
      <c r="K4" s="493" t="s">
        <v>15</v>
      </c>
      <c r="L4" s="491" t="s">
        <v>239</v>
      </c>
      <c r="M4" s="492" t="s">
        <v>242</v>
      </c>
      <c r="N4" s="493" t="s">
        <v>15</v>
      </c>
      <c r="O4" s="491" t="s">
        <v>239</v>
      </c>
      <c r="P4" s="493" t="s">
        <v>242</v>
      </c>
      <c r="Q4" s="494" t="s">
        <v>15</v>
      </c>
    </row>
    <row r="5" spans="2:17" ht="18.75">
      <c r="B5" s="495" t="s">
        <v>16</v>
      </c>
      <c r="C5" s="503">
        <v>10332.61</v>
      </c>
      <c r="D5" s="504">
        <v>9944.4349999999995</v>
      </c>
      <c r="E5" s="505">
        <v>3.9034394613670975</v>
      </c>
      <c r="F5" s="498" t="s">
        <v>125</v>
      </c>
      <c r="G5" s="496" t="s">
        <v>125</v>
      </c>
      <c r="H5" s="497" t="s">
        <v>125</v>
      </c>
      <c r="I5" s="498" t="s">
        <v>125</v>
      </c>
      <c r="J5" s="496" t="s">
        <v>125</v>
      </c>
      <c r="K5" s="497" t="s">
        <v>125</v>
      </c>
      <c r="L5" s="498" t="s">
        <v>125</v>
      </c>
      <c r="M5" s="496" t="s">
        <v>125</v>
      </c>
      <c r="N5" s="497" t="s">
        <v>125</v>
      </c>
      <c r="O5" s="498" t="s">
        <v>125</v>
      </c>
      <c r="P5" s="496" t="s">
        <v>125</v>
      </c>
      <c r="Q5" s="499" t="s">
        <v>125</v>
      </c>
    </row>
    <row r="6" spans="2:17" ht="18.75">
      <c r="B6" s="484" t="s">
        <v>17</v>
      </c>
      <c r="C6" s="506">
        <v>9859.5259999999998</v>
      </c>
      <c r="D6" s="507">
        <v>9719.4940000000006</v>
      </c>
      <c r="E6" s="508">
        <v>1.440733437357945</v>
      </c>
      <c r="F6" s="341">
        <v>9561.1299999999992</v>
      </c>
      <c r="G6" s="196">
        <v>9356.51</v>
      </c>
      <c r="H6" s="197">
        <v>2.186926535642018</v>
      </c>
      <c r="I6" s="341">
        <v>10380.885</v>
      </c>
      <c r="J6" s="196">
        <v>10047.084999999999</v>
      </c>
      <c r="K6" s="197">
        <v>3.3223566835554901</v>
      </c>
      <c r="L6" s="341">
        <v>9926</v>
      </c>
      <c r="M6" s="196">
        <v>9961</v>
      </c>
      <c r="N6" s="197">
        <v>-0.35137034434293746</v>
      </c>
      <c r="O6" s="341">
        <v>11010.148999999999</v>
      </c>
      <c r="P6" s="196">
        <v>10194.592000000001</v>
      </c>
      <c r="Q6" s="342">
        <v>7.9998983774926824</v>
      </c>
    </row>
    <row r="7" spans="2:17" ht="18.75">
      <c r="B7" s="485" t="s">
        <v>18</v>
      </c>
      <c r="C7" s="198" t="s">
        <v>125</v>
      </c>
      <c r="D7" s="199" t="s">
        <v>125</v>
      </c>
      <c r="E7" s="200" t="s">
        <v>125</v>
      </c>
      <c r="F7" s="344" t="s">
        <v>125</v>
      </c>
      <c r="G7" s="199" t="s">
        <v>125</v>
      </c>
      <c r="H7" s="200" t="s">
        <v>125</v>
      </c>
      <c r="I7" s="344" t="s">
        <v>125</v>
      </c>
      <c r="J7" s="199" t="s">
        <v>125</v>
      </c>
      <c r="K7" s="200" t="s">
        <v>125</v>
      </c>
      <c r="L7" s="344" t="s">
        <v>125</v>
      </c>
      <c r="M7" s="199" t="s">
        <v>125</v>
      </c>
      <c r="N7" s="200" t="s">
        <v>125</v>
      </c>
      <c r="O7" s="344" t="s">
        <v>125</v>
      </c>
      <c r="P7" s="199" t="s">
        <v>125</v>
      </c>
      <c r="Q7" s="345" t="s">
        <v>125</v>
      </c>
    </row>
    <row r="8" spans="2:17" ht="18.75">
      <c r="B8" s="485" t="s">
        <v>19</v>
      </c>
      <c r="C8" s="198">
        <v>9411.223</v>
      </c>
      <c r="D8" s="199">
        <v>8349.7710000000006</v>
      </c>
      <c r="E8" s="200">
        <v>12.712348638064435</v>
      </c>
      <c r="F8" s="344">
        <v>9637.59</v>
      </c>
      <c r="G8" s="199">
        <v>8548.02</v>
      </c>
      <c r="H8" s="200">
        <v>12.746460583854502</v>
      </c>
      <c r="I8" s="344">
        <v>9448.8140000000003</v>
      </c>
      <c r="J8" s="199">
        <v>8264.2520000000004</v>
      </c>
      <c r="K8" s="200">
        <v>14.333565820596949</v>
      </c>
      <c r="L8" s="344">
        <v>8683</v>
      </c>
      <c r="M8" s="199">
        <v>8487</v>
      </c>
      <c r="N8" s="200">
        <v>2.309414398491811</v>
      </c>
      <c r="O8" s="344">
        <v>8858.0370000000003</v>
      </c>
      <c r="P8" s="199">
        <v>8597.2569999999996</v>
      </c>
      <c r="Q8" s="345">
        <v>3.0332930607983535</v>
      </c>
    </row>
    <row r="9" spans="2:17" ht="18.75">
      <c r="B9" s="485" t="s">
        <v>20</v>
      </c>
      <c r="C9" s="198">
        <v>8802.01</v>
      </c>
      <c r="D9" s="199">
        <v>9082.6219999999994</v>
      </c>
      <c r="E9" s="200">
        <v>-3.0895483705035747</v>
      </c>
      <c r="F9" s="344">
        <v>7991.1880000000001</v>
      </c>
      <c r="G9" s="199">
        <v>8000</v>
      </c>
      <c r="H9" s="200">
        <v>-0.11014999999999872</v>
      </c>
      <c r="I9" s="344">
        <v>9136.8340000000007</v>
      </c>
      <c r="J9" s="199">
        <v>9138.8780000000006</v>
      </c>
      <c r="K9" s="200">
        <v>-2.2365984095639189E-2</v>
      </c>
      <c r="L9" s="344">
        <v>6591</v>
      </c>
      <c r="M9" s="199">
        <v>6202</v>
      </c>
      <c r="N9" s="200">
        <v>6.2721702676555955</v>
      </c>
      <c r="O9" s="344">
        <v>8825.6350000000002</v>
      </c>
      <c r="P9" s="199">
        <v>9017.9369999999999</v>
      </c>
      <c r="Q9" s="345">
        <v>-2.1324389380852815</v>
      </c>
    </row>
    <row r="10" spans="2:17" ht="18.75">
      <c r="B10" s="485" t="s">
        <v>21</v>
      </c>
      <c r="C10" s="198">
        <v>23166.710999999999</v>
      </c>
      <c r="D10" s="199">
        <v>22614.713</v>
      </c>
      <c r="E10" s="200">
        <v>2.4408799704864688</v>
      </c>
      <c r="F10" s="344">
        <v>24098.302</v>
      </c>
      <c r="G10" s="199">
        <v>23972.197</v>
      </c>
      <c r="H10" s="200">
        <v>0.52604690341898808</v>
      </c>
      <c r="I10" s="344">
        <v>23102.574000000001</v>
      </c>
      <c r="J10" s="199">
        <v>22568.731</v>
      </c>
      <c r="K10" s="200">
        <v>2.3654099116162128</v>
      </c>
      <c r="L10" s="344">
        <v>22472</v>
      </c>
      <c r="M10" s="199">
        <v>22176</v>
      </c>
      <c r="N10" s="200">
        <v>1.3347763347763348</v>
      </c>
      <c r="O10" s="344">
        <v>23123.127</v>
      </c>
      <c r="P10" s="199">
        <v>22435.177</v>
      </c>
      <c r="Q10" s="345">
        <v>3.0663898929792297</v>
      </c>
    </row>
    <row r="11" spans="2:17" ht="18.75">
      <c r="B11" s="485" t="s">
        <v>22</v>
      </c>
      <c r="C11" s="198">
        <v>10196.505999999999</v>
      </c>
      <c r="D11" s="199">
        <v>9553.3880000000008</v>
      </c>
      <c r="E11" s="200">
        <v>6.7318316810748025</v>
      </c>
      <c r="F11" s="344">
        <v>10200.120000000001</v>
      </c>
      <c r="G11" s="199" t="s">
        <v>125</v>
      </c>
      <c r="H11" s="200" t="s">
        <v>125</v>
      </c>
      <c r="I11" s="344">
        <v>10427.071</v>
      </c>
      <c r="J11" s="199">
        <v>9607.3330000000005</v>
      </c>
      <c r="K11" s="200">
        <v>8.5324199754499954</v>
      </c>
      <c r="L11" s="344" t="s">
        <v>125</v>
      </c>
      <c r="M11" s="199" t="s">
        <v>125</v>
      </c>
      <c r="N11" s="200" t="s">
        <v>125</v>
      </c>
      <c r="O11" s="344">
        <v>9867.7160000000003</v>
      </c>
      <c r="P11" s="199">
        <v>9405.4050000000007</v>
      </c>
      <c r="Q11" s="345">
        <v>4.9153757865822856</v>
      </c>
    </row>
    <row r="12" spans="2:17" ht="18.75">
      <c r="B12" s="485" t="s">
        <v>23</v>
      </c>
      <c r="C12" s="198">
        <v>10000.48</v>
      </c>
      <c r="D12" s="199">
        <v>9821.56</v>
      </c>
      <c r="E12" s="200">
        <v>1.8217065313453267</v>
      </c>
      <c r="F12" s="344">
        <v>10038.540000000001</v>
      </c>
      <c r="G12" s="199">
        <v>10102.52</v>
      </c>
      <c r="H12" s="200">
        <v>-0.63330733321982591</v>
      </c>
      <c r="I12" s="344">
        <v>10017.544</v>
      </c>
      <c r="J12" s="199">
        <v>9756.2990000000009</v>
      </c>
      <c r="K12" s="200">
        <v>2.6777059620661374</v>
      </c>
      <c r="L12" s="344">
        <v>9926</v>
      </c>
      <c r="M12" s="199">
        <v>9487</v>
      </c>
      <c r="N12" s="200">
        <v>4.6273848424159372</v>
      </c>
      <c r="O12" s="344">
        <v>9948.56</v>
      </c>
      <c r="P12" s="199">
        <v>9885.7839999999997</v>
      </c>
      <c r="Q12" s="345">
        <v>0.6350128629150692</v>
      </c>
    </row>
    <row r="13" spans="2:17" ht="18.75">
      <c r="B13" s="485" t="s">
        <v>24</v>
      </c>
      <c r="C13" s="198">
        <v>10934.635</v>
      </c>
      <c r="D13" s="199">
        <v>10262.478999999999</v>
      </c>
      <c r="E13" s="200">
        <v>6.5496455583490194</v>
      </c>
      <c r="F13" s="344">
        <v>10398.98</v>
      </c>
      <c r="G13" s="199">
        <v>9929.7900000000009</v>
      </c>
      <c r="H13" s="200">
        <v>4.7250747498184618</v>
      </c>
      <c r="I13" s="344">
        <v>11239.313</v>
      </c>
      <c r="J13" s="199">
        <v>10369.368</v>
      </c>
      <c r="K13" s="200">
        <v>8.389566268648192</v>
      </c>
      <c r="L13" s="344" t="s">
        <v>125</v>
      </c>
      <c r="M13" s="199" t="s">
        <v>125</v>
      </c>
      <c r="N13" s="200" t="s">
        <v>125</v>
      </c>
      <c r="O13" s="344">
        <v>9850.3670000000002</v>
      </c>
      <c r="P13" s="199">
        <v>9613.0419999999995</v>
      </c>
      <c r="Q13" s="345">
        <v>2.4687814741681224</v>
      </c>
    </row>
    <row r="14" spans="2:17" ht="18.75">
      <c r="B14" s="485" t="s">
        <v>25</v>
      </c>
      <c r="C14" s="198">
        <v>22577.420999999998</v>
      </c>
      <c r="D14" s="199">
        <v>22118.562999999998</v>
      </c>
      <c r="E14" s="200">
        <v>2.0745380249159959</v>
      </c>
      <c r="F14" s="344">
        <v>22340</v>
      </c>
      <c r="G14" s="199">
        <v>22070</v>
      </c>
      <c r="H14" s="200">
        <v>1.2233801540552787</v>
      </c>
      <c r="I14" s="344" t="s">
        <v>125</v>
      </c>
      <c r="J14" s="199" t="s">
        <v>125</v>
      </c>
      <c r="K14" s="200" t="s">
        <v>125</v>
      </c>
      <c r="L14" s="344" t="s">
        <v>125</v>
      </c>
      <c r="M14" s="199" t="s">
        <v>125</v>
      </c>
      <c r="N14" s="200" t="s">
        <v>125</v>
      </c>
      <c r="O14" s="344">
        <v>22784.13</v>
      </c>
      <c r="P14" s="199">
        <v>22167.5</v>
      </c>
      <c r="Q14" s="345">
        <v>2.7816848990639498</v>
      </c>
    </row>
    <row r="15" spans="2:17" ht="18.75">
      <c r="B15" s="485" t="s">
        <v>26</v>
      </c>
      <c r="C15" s="198">
        <v>10305.468000000001</v>
      </c>
      <c r="D15" s="199">
        <v>10137.56</v>
      </c>
      <c r="E15" s="200">
        <v>1.656295992329528</v>
      </c>
      <c r="F15" s="344">
        <v>11060</v>
      </c>
      <c r="G15" s="199">
        <v>10640</v>
      </c>
      <c r="H15" s="200">
        <v>3.9473684210526314</v>
      </c>
      <c r="I15" s="344" t="s">
        <v>125</v>
      </c>
      <c r="J15" s="199" t="s">
        <v>125</v>
      </c>
      <c r="K15" s="200" t="s">
        <v>125</v>
      </c>
      <c r="L15" s="344" t="s">
        <v>125</v>
      </c>
      <c r="M15" s="199" t="s">
        <v>125</v>
      </c>
      <c r="N15" s="200" t="s">
        <v>125</v>
      </c>
      <c r="O15" s="344">
        <v>10083.17</v>
      </c>
      <c r="P15" s="199">
        <v>9835.5400000000009</v>
      </c>
      <c r="Q15" s="345">
        <v>2.51770619610107</v>
      </c>
    </row>
    <row r="16" spans="2:17" ht="18.75">
      <c r="B16" s="485" t="s">
        <v>27</v>
      </c>
      <c r="C16" s="198">
        <v>18248.187000000002</v>
      </c>
      <c r="D16" s="199">
        <v>17472.91</v>
      </c>
      <c r="E16" s="200">
        <v>4.437022797004059</v>
      </c>
      <c r="F16" s="344">
        <v>21650</v>
      </c>
      <c r="G16" s="199">
        <v>19690</v>
      </c>
      <c r="H16" s="200">
        <v>9.9542915185373282</v>
      </c>
      <c r="I16" s="344" t="s">
        <v>125</v>
      </c>
      <c r="J16" s="199" t="s">
        <v>125</v>
      </c>
      <c r="K16" s="200" t="s">
        <v>125</v>
      </c>
      <c r="L16" s="344" t="s">
        <v>125</v>
      </c>
      <c r="M16" s="199" t="s">
        <v>125</v>
      </c>
      <c r="N16" s="200" t="s">
        <v>125</v>
      </c>
      <c r="O16" s="344">
        <v>15814.37</v>
      </c>
      <c r="P16" s="199">
        <v>14793.22</v>
      </c>
      <c r="Q16" s="345">
        <v>6.9028244019895695</v>
      </c>
    </row>
    <row r="17" spans="2:17" ht="18.75">
      <c r="B17" s="486" t="s">
        <v>28</v>
      </c>
      <c r="C17" s="198">
        <v>10099.68</v>
      </c>
      <c r="D17" s="199">
        <v>9785.3109999999997</v>
      </c>
      <c r="E17" s="200">
        <v>3.2126623262152898</v>
      </c>
      <c r="F17" s="344">
        <v>10030</v>
      </c>
      <c r="G17" s="199">
        <v>10560</v>
      </c>
      <c r="H17" s="200">
        <v>-5.0189393939393936</v>
      </c>
      <c r="I17" s="344" t="s">
        <v>125</v>
      </c>
      <c r="J17" s="199" t="s">
        <v>125</v>
      </c>
      <c r="K17" s="200" t="s">
        <v>125</v>
      </c>
      <c r="L17" s="344" t="s">
        <v>125</v>
      </c>
      <c r="M17" s="199" t="s">
        <v>125</v>
      </c>
      <c r="N17" s="200" t="s">
        <v>125</v>
      </c>
      <c r="O17" s="344">
        <v>10203.35</v>
      </c>
      <c r="P17" s="199">
        <v>9464.75</v>
      </c>
      <c r="Q17" s="345">
        <v>7.8036926490398617</v>
      </c>
    </row>
    <row r="18" spans="2:17" ht="18.75">
      <c r="B18" s="486" t="s">
        <v>29</v>
      </c>
      <c r="C18" s="198">
        <v>5086.6970000000001</v>
      </c>
      <c r="D18" s="199">
        <v>5109.8289999999997</v>
      </c>
      <c r="E18" s="200">
        <v>-0.45269616654490019</v>
      </c>
      <c r="F18" s="344" t="s">
        <v>125</v>
      </c>
      <c r="G18" s="199" t="s">
        <v>125</v>
      </c>
      <c r="H18" s="200" t="s">
        <v>125</v>
      </c>
      <c r="I18" s="344">
        <v>5275.165</v>
      </c>
      <c r="J18" s="199">
        <v>5174.1840000000002</v>
      </c>
      <c r="K18" s="200">
        <v>1.9516314070005969</v>
      </c>
      <c r="L18" s="344">
        <v>4729</v>
      </c>
      <c r="M18" s="199">
        <v>4735</v>
      </c>
      <c r="N18" s="200">
        <v>-0.12671594508975714</v>
      </c>
      <c r="O18" s="344">
        <v>4887.4290000000001</v>
      </c>
      <c r="P18" s="199">
        <v>5114.701</v>
      </c>
      <c r="Q18" s="345">
        <v>-4.4435051042084357</v>
      </c>
    </row>
    <row r="19" spans="2:17" ht="19.5" thickBot="1">
      <c r="B19" s="487" t="s">
        <v>30</v>
      </c>
      <c r="C19" s="201">
        <v>7176.299</v>
      </c>
      <c r="D19" s="202">
        <v>6895.0519999999997</v>
      </c>
      <c r="E19" s="203">
        <v>4.0789685124927306</v>
      </c>
      <c r="F19" s="347">
        <v>7990</v>
      </c>
      <c r="G19" s="202">
        <v>7760</v>
      </c>
      <c r="H19" s="203">
        <v>2.9639175257731956</v>
      </c>
      <c r="I19" s="347" t="s">
        <v>125</v>
      </c>
      <c r="J19" s="202" t="s">
        <v>125</v>
      </c>
      <c r="K19" s="203" t="s">
        <v>125</v>
      </c>
      <c r="L19" s="347" t="s">
        <v>125</v>
      </c>
      <c r="M19" s="202" t="s">
        <v>125</v>
      </c>
      <c r="N19" s="203" t="s">
        <v>125</v>
      </c>
      <c r="O19" s="347">
        <v>6668.77</v>
      </c>
      <c r="P19" s="202">
        <v>6538.22</v>
      </c>
      <c r="Q19" s="348">
        <v>1.9967208200397077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14" sqref="W14:W1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538" t="s">
        <v>75</v>
      </c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65"/>
    </row>
    <row r="2" spans="1:18" ht="15.75" thickBot="1">
      <c r="A2" s="7"/>
      <c r="C2" s="65"/>
      <c r="D2" s="65"/>
      <c r="E2" s="540">
        <v>2021</v>
      </c>
      <c r="F2" s="541"/>
      <c r="G2" s="541"/>
      <c r="H2" s="541"/>
      <c r="I2" s="542">
        <v>2022</v>
      </c>
      <c r="J2" s="541"/>
      <c r="K2" s="541"/>
      <c r="L2" s="541"/>
      <c r="M2" s="541"/>
      <c r="N2" s="541"/>
      <c r="O2" s="541"/>
      <c r="P2" s="541"/>
      <c r="Q2" s="543"/>
      <c r="R2" s="66"/>
    </row>
    <row r="3" spans="1:18" ht="29.25" thickBot="1">
      <c r="A3" s="7"/>
      <c r="B3" s="67" t="s">
        <v>132</v>
      </c>
      <c r="C3" s="67"/>
      <c r="D3" s="422" t="s">
        <v>203</v>
      </c>
      <c r="E3" s="422" t="s">
        <v>204</v>
      </c>
      <c r="F3" s="422" t="s">
        <v>196</v>
      </c>
      <c r="G3" s="422" t="s">
        <v>197</v>
      </c>
      <c r="H3" s="422" t="s">
        <v>198</v>
      </c>
      <c r="I3" s="422" t="s">
        <v>216</v>
      </c>
      <c r="J3" s="422" t="s">
        <v>199</v>
      </c>
      <c r="K3" s="422" t="s">
        <v>221</v>
      </c>
      <c r="L3" s="422" t="s">
        <v>200</v>
      </c>
      <c r="M3" s="423" t="s">
        <v>201</v>
      </c>
      <c r="N3" s="422" t="s">
        <v>202</v>
      </c>
      <c r="O3" s="422" t="s">
        <v>217</v>
      </c>
      <c r="P3" s="422" t="s">
        <v>203</v>
      </c>
      <c r="Q3" s="280" t="s">
        <v>71</v>
      </c>
    </row>
    <row r="4" spans="1:18" ht="15.75">
      <c r="A4" s="7"/>
      <c r="B4" s="281" t="s">
        <v>133</v>
      </c>
      <c r="C4" s="282" t="s">
        <v>61</v>
      </c>
      <c r="D4" s="409">
        <v>175.17099999999999</v>
      </c>
      <c r="E4" s="410">
        <v>177.42250000000001</v>
      </c>
      <c r="F4" s="410">
        <v>174.79839999999999</v>
      </c>
      <c r="G4" s="410">
        <v>172.07169999999999</v>
      </c>
      <c r="H4" s="410">
        <v>177.19970000000001</v>
      </c>
      <c r="I4" s="410">
        <v>181.2413</v>
      </c>
      <c r="J4" s="410">
        <v>180.25</v>
      </c>
      <c r="K4" s="410">
        <v>173.70869999999999</v>
      </c>
      <c r="L4" s="410">
        <v>173.648</v>
      </c>
      <c r="M4" s="410">
        <v>182.10290000000001</v>
      </c>
      <c r="N4" s="410">
        <v>180.12270000000001</v>
      </c>
      <c r="O4" s="410">
        <v>188.61969999999999</v>
      </c>
      <c r="P4" s="410">
        <v>194.65129999999999</v>
      </c>
      <c r="Q4" s="399">
        <v>11.120733454738518</v>
      </c>
    </row>
    <row r="5" spans="1:18" ht="15.75">
      <c r="B5" s="283" t="s">
        <v>134</v>
      </c>
      <c r="C5" s="284" t="s">
        <v>61</v>
      </c>
      <c r="D5" s="409">
        <v>134.59719999999999</v>
      </c>
      <c r="E5" s="410">
        <v>148.7269</v>
      </c>
      <c r="F5" s="410">
        <v>151.8133</v>
      </c>
      <c r="G5" s="410">
        <v>142.58629999999999</v>
      </c>
      <c r="H5" s="410">
        <v>150.44139999999999</v>
      </c>
      <c r="I5" s="410">
        <v>152.29920000000001</v>
      </c>
      <c r="J5" s="410">
        <v>159.7953</v>
      </c>
      <c r="K5" s="410">
        <v>159.4366</v>
      </c>
      <c r="L5" s="410">
        <v>154.94149999999999</v>
      </c>
      <c r="M5" s="410">
        <v>153.21950000000001</v>
      </c>
      <c r="N5" s="411">
        <v>152.07550000000001</v>
      </c>
      <c r="O5" s="411">
        <v>155.56479999999999</v>
      </c>
      <c r="P5" s="411">
        <v>162.6979</v>
      </c>
      <c r="Q5" s="400">
        <v>20.87762598330427</v>
      </c>
    </row>
    <row r="6" spans="1:18" ht="15.75">
      <c r="B6" s="283" t="s">
        <v>134</v>
      </c>
      <c r="C6" s="285" t="s">
        <v>82</v>
      </c>
      <c r="D6" s="412">
        <v>263.24520000000001</v>
      </c>
      <c r="E6" s="413">
        <v>290.88</v>
      </c>
      <c r="F6" s="413">
        <v>296.91649999999998</v>
      </c>
      <c r="G6" s="413">
        <v>278.87029999999999</v>
      </c>
      <c r="H6" s="413">
        <v>294.23320000000001</v>
      </c>
      <c r="I6" s="413">
        <v>297.86669999999998</v>
      </c>
      <c r="J6" s="413">
        <v>312.52769999999998</v>
      </c>
      <c r="K6" s="413">
        <v>311.8261</v>
      </c>
      <c r="L6" s="413">
        <v>303.03469999999999</v>
      </c>
      <c r="M6" s="413">
        <v>299.66680000000002</v>
      </c>
      <c r="N6" s="413">
        <v>297.42930000000001</v>
      </c>
      <c r="O6" s="413">
        <v>304.25349999999997</v>
      </c>
      <c r="P6" s="413">
        <v>318.2047</v>
      </c>
      <c r="Q6" s="401">
        <v>20.877683619682319</v>
      </c>
    </row>
    <row r="7" spans="1:18" ht="15.75">
      <c r="B7" s="286" t="s">
        <v>135</v>
      </c>
      <c r="C7" s="287" t="s">
        <v>61</v>
      </c>
      <c r="D7" s="409">
        <v>178.19220000000001</v>
      </c>
      <c r="E7" s="410">
        <v>170.29580000000001</v>
      </c>
      <c r="F7" s="410">
        <v>171.33750000000001</v>
      </c>
      <c r="G7" s="410">
        <v>173.91419999999999</v>
      </c>
      <c r="H7" s="410">
        <v>175.221</v>
      </c>
      <c r="I7" s="410">
        <v>181.5367</v>
      </c>
      <c r="J7" s="410">
        <v>181.57919999999999</v>
      </c>
      <c r="K7" s="410">
        <v>180.74799999999999</v>
      </c>
      <c r="L7" s="410">
        <v>178.57230000000001</v>
      </c>
      <c r="M7" s="410">
        <v>177.1482</v>
      </c>
      <c r="N7" s="411">
        <v>179.50309999999999</v>
      </c>
      <c r="O7" s="411">
        <v>175.61959999999999</v>
      </c>
      <c r="P7" s="411">
        <v>184.2878</v>
      </c>
      <c r="Q7" s="400">
        <v>3.4208006860008355</v>
      </c>
    </row>
    <row r="8" spans="1:18" ht="15.75">
      <c r="B8" s="286" t="s">
        <v>135</v>
      </c>
      <c r="C8" s="285" t="s">
        <v>83</v>
      </c>
      <c r="D8" s="412">
        <v>4661.0254999999997</v>
      </c>
      <c r="E8" s="413">
        <v>4406.6350000000002</v>
      </c>
      <c r="F8" s="413">
        <v>4485.0787</v>
      </c>
      <c r="G8" s="413">
        <v>4513.3373000000001</v>
      </c>
      <c r="H8" s="413">
        <v>4482.0012999999999</v>
      </c>
      <c r="I8" s="413">
        <v>4620.9692999999997</v>
      </c>
      <c r="J8" s="413">
        <v>4653.4125999999997</v>
      </c>
      <c r="K8" s="413">
        <v>4603.5012999999999</v>
      </c>
      <c r="L8" s="413">
        <v>4532.9503000000004</v>
      </c>
      <c r="M8" s="413">
        <v>4516.0823</v>
      </c>
      <c r="N8" s="413">
        <v>4557.0632999999998</v>
      </c>
      <c r="O8" s="413">
        <v>4438.5445</v>
      </c>
      <c r="P8" s="413">
        <v>4516.5697</v>
      </c>
      <c r="Q8" s="401">
        <v>-3.0992278415983732</v>
      </c>
    </row>
    <row r="9" spans="1:18" ht="15.75">
      <c r="B9" s="286" t="s">
        <v>136</v>
      </c>
      <c r="C9" s="287" t="s">
        <v>61</v>
      </c>
      <c r="D9" s="409">
        <v>231.1729</v>
      </c>
      <c r="E9" s="410">
        <v>230.7491</v>
      </c>
      <c r="F9" s="410">
        <v>227.2191</v>
      </c>
      <c r="G9" s="410">
        <v>245.9999</v>
      </c>
      <c r="H9" s="410">
        <v>248.1885</v>
      </c>
      <c r="I9" s="410">
        <v>243.9933</v>
      </c>
      <c r="J9" s="410">
        <v>240.9442</v>
      </c>
      <c r="K9" s="410">
        <v>234.6354</v>
      </c>
      <c r="L9" s="410">
        <v>248.26070000000001</v>
      </c>
      <c r="M9" s="410">
        <v>252.1551</v>
      </c>
      <c r="N9" s="411">
        <v>245.01499999999999</v>
      </c>
      <c r="O9" s="411">
        <v>244.18260000000001</v>
      </c>
      <c r="P9" s="411">
        <v>258.55619999999999</v>
      </c>
      <c r="Q9" s="400">
        <v>11.845376339527691</v>
      </c>
    </row>
    <row r="10" spans="1:18" ht="15.75">
      <c r="B10" s="286" t="s">
        <v>136</v>
      </c>
      <c r="C10" s="285" t="s">
        <v>84</v>
      </c>
      <c r="D10" s="412">
        <v>1719.6451999999999</v>
      </c>
      <c r="E10" s="413">
        <v>1716</v>
      </c>
      <c r="F10" s="413">
        <v>1689.6774</v>
      </c>
      <c r="G10" s="413">
        <v>1829.4666999999999</v>
      </c>
      <c r="H10" s="413">
        <v>1845.5806</v>
      </c>
      <c r="I10" s="413">
        <v>1814.4332999999999</v>
      </c>
      <c r="J10" s="413">
        <v>1791.9676999999999</v>
      </c>
      <c r="K10" s="413">
        <v>1744.9676999999999</v>
      </c>
      <c r="L10" s="413">
        <v>1846.1</v>
      </c>
      <c r="M10" s="413">
        <v>1875.9355</v>
      </c>
      <c r="N10" s="413">
        <v>1822.2333000000001</v>
      </c>
      <c r="O10" s="413">
        <v>1815.8064999999999</v>
      </c>
      <c r="P10" s="413">
        <v>1923.8333</v>
      </c>
      <c r="Q10" s="401">
        <v>11.87385048962426</v>
      </c>
    </row>
    <row r="11" spans="1:18" ht="15.75">
      <c r="B11" s="286" t="s">
        <v>137</v>
      </c>
      <c r="C11" s="285" t="s">
        <v>61</v>
      </c>
      <c r="D11" s="409">
        <v>285</v>
      </c>
      <c r="E11" s="410">
        <v>285</v>
      </c>
      <c r="F11" s="410">
        <v>285</v>
      </c>
      <c r="G11" s="410">
        <v>289</v>
      </c>
      <c r="H11" s="410">
        <v>297.67739999999998</v>
      </c>
      <c r="I11" s="410">
        <v>302.7</v>
      </c>
      <c r="J11" s="410">
        <v>307.45159999999998</v>
      </c>
      <c r="K11" s="410">
        <v>309</v>
      </c>
      <c r="L11" s="410">
        <v>310.8</v>
      </c>
      <c r="M11" s="410">
        <v>314.03230000000002</v>
      </c>
      <c r="N11" s="411">
        <v>316.06670000000003</v>
      </c>
      <c r="O11" s="411">
        <v>321.96769999999998</v>
      </c>
      <c r="P11" s="411">
        <v>328.66669999999999</v>
      </c>
      <c r="Q11" s="400">
        <v>15.321649122807024</v>
      </c>
    </row>
    <row r="12" spans="1:18" ht="15.75">
      <c r="B12" s="286" t="s">
        <v>138</v>
      </c>
      <c r="C12" s="285" t="s">
        <v>61</v>
      </c>
      <c r="D12" s="409">
        <v>211.89840000000001</v>
      </c>
      <c r="E12" s="410">
        <v>213.18</v>
      </c>
      <c r="F12" s="410">
        <v>214.74350000000001</v>
      </c>
      <c r="G12" s="410">
        <v>214.52</v>
      </c>
      <c r="H12" s="410">
        <v>214.6797</v>
      </c>
      <c r="I12" s="410">
        <v>214.96</v>
      </c>
      <c r="J12" s="410">
        <v>214.6223</v>
      </c>
      <c r="K12" s="410">
        <v>212.30160000000001</v>
      </c>
      <c r="L12" s="410">
        <v>212.6833</v>
      </c>
      <c r="M12" s="410">
        <v>215.39840000000001</v>
      </c>
      <c r="N12" s="411">
        <v>214.90600000000001</v>
      </c>
      <c r="O12" s="411">
        <v>216.09710000000001</v>
      </c>
      <c r="P12" s="411">
        <v>217.60730000000001</v>
      </c>
      <c r="Q12" s="400">
        <v>2.694168526048335</v>
      </c>
    </row>
    <row r="13" spans="1:18" ht="15.75">
      <c r="B13" s="286" t="s">
        <v>139</v>
      </c>
      <c r="C13" s="285" t="s">
        <v>61</v>
      </c>
      <c r="D13" s="409">
        <v>194.761</v>
      </c>
      <c r="E13" s="410">
        <v>195.71</v>
      </c>
      <c r="F13" s="410">
        <v>184.2381</v>
      </c>
      <c r="G13" s="410">
        <v>199.82130000000001</v>
      </c>
      <c r="H13" s="410">
        <v>199.82679999999999</v>
      </c>
      <c r="I13" s="410">
        <v>201.84370000000001</v>
      </c>
      <c r="J13" s="410">
        <v>203.95519999999999</v>
      </c>
      <c r="K13" s="410">
        <v>205.50319999999999</v>
      </c>
      <c r="L13" s="410">
        <v>204.11099999999999</v>
      </c>
      <c r="M13" s="410">
        <v>205.82550000000001</v>
      </c>
      <c r="N13" s="411">
        <v>208.71</v>
      </c>
      <c r="O13" s="411">
        <v>210.8742</v>
      </c>
      <c r="P13" s="411">
        <v>211.1567</v>
      </c>
      <c r="Q13" s="400">
        <v>8.4183691806881242</v>
      </c>
    </row>
    <row r="14" spans="1:18" ht="15.75">
      <c r="B14" s="286" t="s">
        <v>140</v>
      </c>
      <c r="C14" s="285" t="s">
        <v>61</v>
      </c>
      <c r="D14" s="409">
        <v>139.89709999999999</v>
      </c>
      <c r="E14" s="410">
        <v>163.36000000000001</v>
      </c>
      <c r="F14" s="410">
        <v>173.9648</v>
      </c>
      <c r="G14" s="410">
        <v>179.61</v>
      </c>
      <c r="H14" s="410">
        <v>175.65350000000001</v>
      </c>
      <c r="I14" s="410">
        <v>171.74199999999999</v>
      </c>
      <c r="J14" s="410">
        <v>163.0787</v>
      </c>
      <c r="K14" s="410">
        <v>143.4913</v>
      </c>
      <c r="L14" s="410">
        <v>147.464</v>
      </c>
      <c r="M14" s="410">
        <v>156.80449999999999</v>
      </c>
      <c r="N14" s="411">
        <v>171.518</v>
      </c>
      <c r="O14" s="411">
        <v>174.3826</v>
      </c>
      <c r="P14" s="411">
        <v>172.62629999999999</v>
      </c>
      <c r="Q14" s="400">
        <v>23.39519546866946</v>
      </c>
    </row>
    <row r="15" spans="1:18" ht="15.75">
      <c r="B15" s="286" t="s">
        <v>141</v>
      </c>
      <c r="C15" s="285" t="s">
        <v>61</v>
      </c>
      <c r="D15" s="409">
        <v>220</v>
      </c>
      <c r="E15" s="410">
        <v>227.5</v>
      </c>
      <c r="F15" s="410">
        <v>235</v>
      </c>
      <c r="G15" s="410">
        <v>235</v>
      </c>
      <c r="H15" s="410">
        <v>235</v>
      </c>
      <c r="I15" s="410">
        <v>235</v>
      </c>
      <c r="J15" s="410">
        <v>235</v>
      </c>
      <c r="K15" s="410">
        <v>235</v>
      </c>
      <c r="L15" s="410">
        <v>235</v>
      </c>
      <c r="M15" s="410">
        <v>235</v>
      </c>
      <c r="N15" s="411">
        <v>235</v>
      </c>
      <c r="O15" s="411">
        <v>235</v>
      </c>
      <c r="P15" s="411">
        <v>235</v>
      </c>
      <c r="Q15" s="400">
        <v>6.8181818181818121</v>
      </c>
    </row>
    <row r="16" spans="1:18" ht="15.75">
      <c r="B16" s="286" t="s">
        <v>142</v>
      </c>
      <c r="C16" s="285" t="s">
        <v>61</v>
      </c>
      <c r="D16" s="409">
        <v>177.6558</v>
      </c>
      <c r="E16" s="410">
        <v>174.84700000000001</v>
      </c>
      <c r="F16" s="410">
        <v>177.5849</v>
      </c>
      <c r="G16" s="410">
        <v>181.55760000000001</v>
      </c>
      <c r="H16" s="410">
        <v>183.1893</v>
      </c>
      <c r="I16" s="410">
        <v>188.4813</v>
      </c>
      <c r="J16" s="410">
        <v>189.6601</v>
      </c>
      <c r="K16" s="410">
        <v>191.61590000000001</v>
      </c>
      <c r="L16" s="410">
        <v>191.6857</v>
      </c>
      <c r="M16" s="410">
        <v>193.88749999999999</v>
      </c>
      <c r="N16" s="411">
        <v>199.8674</v>
      </c>
      <c r="O16" s="411">
        <v>203.5479</v>
      </c>
      <c r="P16" s="411">
        <v>205.3409</v>
      </c>
      <c r="Q16" s="400">
        <v>15.583561020805403</v>
      </c>
    </row>
    <row r="17" spans="2:19" ht="15.75">
      <c r="B17" s="286" t="s">
        <v>142</v>
      </c>
      <c r="C17" s="285" t="s">
        <v>85</v>
      </c>
      <c r="D17" s="412">
        <v>1343.5483999999999</v>
      </c>
      <c r="E17" s="413">
        <v>1324</v>
      </c>
      <c r="F17" s="413">
        <v>1345.8387</v>
      </c>
      <c r="G17" s="413">
        <v>1374.2</v>
      </c>
      <c r="H17" s="413">
        <v>1378.5483999999999</v>
      </c>
      <c r="I17" s="413">
        <v>1413.3</v>
      </c>
      <c r="J17" s="413">
        <v>1422.9355</v>
      </c>
      <c r="K17" s="413">
        <v>1436.5483999999999</v>
      </c>
      <c r="L17" s="413">
        <v>1436.3333</v>
      </c>
      <c r="M17" s="413">
        <v>1456.7419</v>
      </c>
      <c r="N17" s="413">
        <v>1502.8</v>
      </c>
      <c r="O17" s="413">
        <v>1530.8710000000001</v>
      </c>
      <c r="P17" s="413">
        <v>1544.8667</v>
      </c>
      <c r="Q17" s="401">
        <v>14.984075006155351</v>
      </c>
    </row>
    <row r="18" spans="2:19" ht="15.75">
      <c r="B18" s="286" t="s">
        <v>143</v>
      </c>
      <c r="C18" s="285" t="s">
        <v>61</v>
      </c>
      <c r="D18" s="409">
        <v>217.6129</v>
      </c>
      <c r="E18" s="410">
        <v>215.5</v>
      </c>
      <c r="F18" s="410">
        <v>216.16130000000001</v>
      </c>
      <c r="G18" s="410">
        <v>221.73330000000001</v>
      </c>
      <c r="H18" s="410">
        <v>239.12899999999999</v>
      </c>
      <c r="I18" s="410">
        <v>252.4667</v>
      </c>
      <c r="J18" s="410">
        <v>250.96770000000001</v>
      </c>
      <c r="K18" s="410">
        <v>251.54839999999999</v>
      </c>
      <c r="L18" s="410">
        <v>251.16669999999999</v>
      </c>
      <c r="M18" s="410">
        <v>253.03229999999999</v>
      </c>
      <c r="N18" s="411">
        <v>268.60000000000002</v>
      </c>
      <c r="O18" s="411">
        <v>282.5806</v>
      </c>
      <c r="P18" s="411">
        <v>310.66669999999999</v>
      </c>
      <c r="Q18" s="400">
        <v>42.76115983932938</v>
      </c>
    </row>
    <row r="19" spans="2:19" ht="15.75">
      <c r="B19" s="286" t="s">
        <v>144</v>
      </c>
      <c r="C19" s="285" t="s">
        <v>61</v>
      </c>
      <c r="D19" s="409">
        <v>228.76519999999999</v>
      </c>
      <c r="E19" s="410">
        <v>228.82</v>
      </c>
      <c r="F19" s="410">
        <v>229.01349999999999</v>
      </c>
      <c r="G19" s="410">
        <v>229.0283</v>
      </c>
      <c r="H19" s="410">
        <v>228.851</v>
      </c>
      <c r="I19" s="410">
        <v>228.94</v>
      </c>
      <c r="J19" s="410">
        <v>228.94</v>
      </c>
      <c r="K19" s="410">
        <v>228.94</v>
      </c>
      <c r="L19" s="410">
        <v>228.94</v>
      </c>
      <c r="M19" s="410">
        <v>228.94</v>
      </c>
      <c r="N19" s="411">
        <v>228.94</v>
      </c>
      <c r="O19" s="411">
        <v>229.5384</v>
      </c>
      <c r="P19" s="411">
        <v>228.94</v>
      </c>
      <c r="Q19" s="400">
        <v>7.6410223233258634E-2</v>
      </c>
    </row>
    <row r="20" spans="2:19" ht="15.75">
      <c r="B20" s="286" t="s">
        <v>145</v>
      </c>
      <c r="C20" s="287" t="s">
        <v>61</v>
      </c>
      <c r="D20" s="409">
        <v>142.7313</v>
      </c>
      <c r="E20" s="410">
        <v>143.52250000000001</v>
      </c>
      <c r="F20" s="410">
        <v>149.1242</v>
      </c>
      <c r="G20" s="410">
        <v>150.64830000000001</v>
      </c>
      <c r="H20" s="410">
        <v>159.51650000000001</v>
      </c>
      <c r="I20" s="410">
        <v>161.881</v>
      </c>
      <c r="J20" s="410">
        <v>174.2287</v>
      </c>
      <c r="K20" s="410">
        <v>168.8929</v>
      </c>
      <c r="L20" s="410">
        <v>158.3287</v>
      </c>
      <c r="M20" s="410">
        <v>150.82769999999999</v>
      </c>
      <c r="N20" s="411">
        <v>157.3723</v>
      </c>
      <c r="O20" s="411">
        <v>161.03059999999999</v>
      </c>
      <c r="P20" s="411">
        <v>172.4127</v>
      </c>
      <c r="Q20" s="400">
        <v>20.795298578517809</v>
      </c>
    </row>
    <row r="21" spans="2:19" ht="15.75">
      <c r="B21" s="286" t="s">
        <v>146</v>
      </c>
      <c r="C21" s="287" t="s">
        <v>61</v>
      </c>
      <c r="D21" s="409">
        <v>141.2062</v>
      </c>
      <c r="E21" s="410">
        <v>141.1163</v>
      </c>
      <c r="F21" s="410">
        <v>145.03460000000001</v>
      </c>
      <c r="G21" s="410">
        <v>146.78129999999999</v>
      </c>
      <c r="H21" s="410">
        <v>151.0909</v>
      </c>
      <c r="I21" s="410">
        <v>156.428</v>
      </c>
      <c r="J21" s="410">
        <v>156.86259999999999</v>
      </c>
      <c r="K21" s="410">
        <v>158.4974</v>
      </c>
      <c r="L21" s="410">
        <v>158.26509999999999</v>
      </c>
      <c r="M21" s="410">
        <v>153.21360000000001</v>
      </c>
      <c r="N21" s="411">
        <v>152.48159999999999</v>
      </c>
      <c r="O21" s="411">
        <v>156.8681</v>
      </c>
      <c r="P21" s="411">
        <v>167.9374</v>
      </c>
      <c r="Q21" s="400">
        <v>18.930613528301166</v>
      </c>
    </row>
    <row r="22" spans="2:19" ht="15.75">
      <c r="B22" s="286" t="s">
        <v>146</v>
      </c>
      <c r="C22" s="285" t="s">
        <v>86</v>
      </c>
      <c r="D22" s="412">
        <v>50796.016100000001</v>
      </c>
      <c r="E22" s="413">
        <v>50551.892500000002</v>
      </c>
      <c r="F22" s="413">
        <v>53028.538399999998</v>
      </c>
      <c r="G22" s="413">
        <v>52963.644999999997</v>
      </c>
      <c r="H22" s="413">
        <v>53508.3603</v>
      </c>
      <c r="I22" s="413">
        <v>54729.663</v>
      </c>
      <c r="J22" s="413">
        <v>55974.992899999997</v>
      </c>
      <c r="K22" s="413">
        <v>55837.114800000003</v>
      </c>
      <c r="L22" s="413">
        <v>55703.569000000003</v>
      </c>
      <c r="M22" s="413">
        <v>55253.731899999999</v>
      </c>
      <c r="N22" s="413">
        <v>55548.650999999998</v>
      </c>
      <c r="O22" s="413">
        <v>57640.532299999999</v>
      </c>
      <c r="P22" s="413">
        <v>60378.175300000003</v>
      </c>
      <c r="Q22" s="401">
        <v>18.863997485818572</v>
      </c>
    </row>
    <row r="23" spans="2:19" ht="15.75">
      <c r="B23" s="286" t="s">
        <v>76</v>
      </c>
      <c r="C23" s="285" t="s">
        <v>61</v>
      </c>
      <c r="D23" s="409">
        <v>211.1532</v>
      </c>
      <c r="E23" s="410">
        <v>210.8125</v>
      </c>
      <c r="F23" s="410">
        <v>218.45160000000001</v>
      </c>
      <c r="G23" s="410">
        <v>218</v>
      </c>
      <c r="H23" s="410">
        <v>222.8271</v>
      </c>
      <c r="I23" s="410">
        <v>218.16399999999999</v>
      </c>
      <c r="J23" s="410">
        <v>216.67</v>
      </c>
      <c r="K23" s="410">
        <v>217.20740000000001</v>
      </c>
      <c r="L23" s="410">
        <v>224.55600000000001</v>
      </c>
      <c r="M23" s="410">
        <v>221.67</v>
      </c>
      <c r="N23" s="411">
        <v>230.1113</v>
      </c>
      <c r="O23" s="411">
        <v>233.01349999999999</v>
      </c>
      <c r="P23" s="411">
        <v>240</v>
      </c>
      <c r="Q23" s="400">
        <v>13.661550002557377</v>
      </c>
    </row>
    <row r="24" spans="2:19" ht="15.75">
      <c r="B24" s="286" t="s">
        <v>147</v>
      </c>
      <c r="C24" s="285" t="s">
        <v>61</v>
      </c>
      <c r="D24" s="414">
        <v>174</v>
      </c>
      <c r="E24" s="411">
        <v>174</v>
      </c>
      <c r="F24" s="411">
        <v>174</v>
      </c>
      <c r="G24" s="411">
        <v>174</v>
      </c>
      <c r="H24" s="411">
        <v>174</v>
      </c>
      <c r="I24" s="411">
        <v>174</v>
      </c>
      <c r="J24" s="411">
        <v>174</v>
      </c>
      <c r="K24" s="411">
        <v>174</v>
      </c>
      <c r="L24" s="411">
        <v>174</v>
      </c>
      <c r="M24" s="411">
        <v>174</v>
      </c>
      <c r="N24" s="411">
        <v>174</v>
      </c>
      <c r="O24" s="411">
        <v>174</v>
      </c>
      <c r="P24" s="411">
        <v>174</v>
      </c>
      <c r="Q24" s="400">
        <v>0</v>
      </c>
    </row>
    <row r="25" spans="2:19" ht="15.75">
      <c r="B25" s="286" t="s">
        <v>51</v>
      </c>
      <c r="C25" s="285" t="s">
        <v>61</v>
      </c>
      <c r="D25" s="409">
        <v>268.71550000000002</v>
      </c>
      <c r="E25" s="410">
        <v>265.63749999999999</v>
      </c>
      <c r="F25" s="410">
        <v>281.31549999999999</v>
      </c>
      <c r="G25" s="410">
        <v>281.87569999999999</v>
      </c>
      <c r="H25" s="410">
        <v>282.9794</v>
      </c>
      <c r="I25" s="410">
        <v>285.39569999999998</v>
      </c>
      <c r="J25" s="410">
        <v>290.62290000000002</v>
      </c>
      <c r="K25" s="410">
        <v>289.04899999999998</v>
      </c>
      <c r="L25" s="410">
        <v>291.71069999999997</v>
      </c>
      <c r="M25" s="410">
        <v>290.63099999999997</v>
      </c>
      <c r="N25" s="411">
        <v>292.8913</v>
      </c>
      <c r="O25" s="411">
        <v>292.60480000000001</v>
      </c>
      <c r="P25" s="411">
        <v>295.15030000000002</v>
      </c>
      <c r="Q25" s="400">
        <v>9.8374675074567755</v>
      </c>
      <c r="S25" s="405"/>
    </row>
    <row r="26" spans="2:19" ht="15.75">
      <c r="B26" s="288" t="s">
        <v>148</v>
      </c>
      <c r="C26" s="289" t="s">
        <v>61</v>
      </c>
      <c r="D26" s="415">
        <v>124.5466</v>
      </c>
      <c r="E26" s="416">
        <v>130.55529999999999</v>
      </c>
      <c r="F26" s="416">
        <v>132.203</v>
      </c>
      <c r="G26" s="416">
        <v>139.24600000000001</v>
      </c>
      <c r="H26" s="416">
        <v>151.52420000000001</v>
      </c>
      <c r="I26" s="416">
        <v>157.1773</v>
      </c>
      <c r="J26" s="416">
        <v>154.14330000000001</v>
      </c>
      <c r="K26" s="416">
        <v>138.3032</v>
      </c>
      <c r="L26" s="416">
        <v>121.806</v>
      </c>
      <c r="M26" s="416">
        <v>125.05119999999999</v>
      </c>
      <c r="N26" s="417">
        <v>139.7209</v>
      </c>
      <c r="O26" s="417">
        <v>146.98920000000001</v>
      </c>
      <c r="P26" s="417">
        <v>159.25640000000001</v>
      </c>
      <c r="Q26" s="402">
        <v>27.868926169000208</v>
      </c>
    </row>
    <row r="27" spans="2:19" ht="15.75">
      <c r="B27" s="286" t="s">
        <v>148</v>
      </c>
      <c r="C27" s="285" t="s">
        <v>89</v>
      </c>
      <c r="D27" s="412">
        <v>564.64390000000003</v>
      </c>
      <c r="E27" s="413">
        <v>587.28</v>
      </c>
      <c r="F27" s="413">
        <v>607.57839999999999</v>
      </c>
      <c r="G27" s="413">
        <v>636.37170000000003</v>
      </c>
      <c r="H27" s="413">
        <v>686.36739999999998</v>
      </c>
      <c r="I27" s="413">
        <v>707.53430000000003</v>
      </c>
      <c r="J27" s="413">
        <v>702.58550000000002</v>
      </c>
      <c r="K27" s="413">
        <v>631.88160000000005</v>
      </c>
      <c r="L27" s="413">
        <v>555.85829999999999</v>
      </c>
      <c r="M27" s="413">
        <v>574.47839999999997</v>
      </c>
      <c r="N27" s="413">
        <v>649.02030000000002</v>
      </c>
      <c r="O27" s="413">
        <v>679.03650000000005</v>
      </c>
      <c r="P27" s="413">
        <v>725.29169999999999</v>
      </c>
      <c r="Q27" s="401">
        <v>28.451170729020525</v>
      </c>
    </row>
    <row r="28" spans="2:19" ht="15.75">
      <c r="B28" s="286" t="s">
        <v>149</v>
      </c>
      <c r="C28" s="285" t="s">
        <v>61</v>
      </c>
      <c r="D28" s="409">
        <v>145.35480000000001</v>
      </c>
      <c r="E28" s="410">
        <v>149.75</v>
      </c>
      <c r="F28" s="410">
        <v>174.45160000000001</v>
      </c>
      <c r="G28" s="410">
        <v>188</v>
      </c>
      <c r="H28" s="410">
        <v>182.54839999999999</v>
      </c>
      <c r="I28" s="410">
        <v>179.5</v>
      </c>
      <c r="J28" s="410">
        <v>170.8871</v>
      </c>
      <c r="K28" s="410">
        <v>159.0806</v>
      </c>
      <c r="L28" s="410">
        <v>154.73330000000001</v>
      </c>
      <c r="M28" s="410">
        <v>170.72579999999999</v>
      </c>
      <c r="N28" s="411">
        <v>191.39500000000001</v>
      </c>
      <c r="O28" s="411">
        <v>195</v>
      </c>
      <c r="P28" s="411">
        <v>194.41669999999999</v>
      </c>
      <c r="Q28" s="400">
        <v>33.753202508620262</v>
      </c>
    </row>
    <row r="29" spans="2:19" ht="15.75">
      <c r="B29" s="290" t="s">
        <v>150</v>
      </c>
      <c r="C29" s="287" t="s">
        <v>61</v>
      </c>
      <c r="D29" s="409">
        <v>128.1885</v>
      </c>
      <c r="E29" s="410">
        <v>142.13550000000001</v>
      </c>
      <c r="F29" s="410">
        <v>145.15110000000001</v>
      </c>
      <c r="G29" s="410">
        <v>144.4701</v>
      </c>
      <c r="H29" s="410">
        <v>145.7302</v>
      </c>
      <c r="I29" s="410">
        <v>149.38939999999999</v>
      </c>
      <c r="J29" s="410">
        <v>150.94239999999999</v>
      </c>
      <c r="K29" s="410">
        <v>155.7561</v>
      </c>
      <c r="L29" s="410">
        <v>158.13310000000001</v>
      </c>
      <c r="M29" s="410">
        <v>155.95050000000001</v>
      </c>
      <c r="N29" s="411">
        <v>156.3407</v>
      </c>
      <c r="O29" s="411">
        <v>156.7355</v>
      </c>
      <c r="P29" s="411">
        <v>162.04419999999999</v>
      </c>
      <c r="Q29" s="400">
        <v>26.41087149003225</v>
      </c>
    </row>
    <row r="30" spans="2:19" ht="15.75">
      <c r="B30" s="290" t="s">
        <v>150</v>
      </c>
      <c r="C30" s="285" t="s">
        <v>87</v>
      </c>
      <c r="D30" s="412">
        <v>624.64549999999997</v>
      </c>
      <c r="E30" s="413">
        <v>692.90750000000003</v>
      </c>
      <c r="F30" s="413">
        <v>709.26769999999999</v>
      </c>
      <c r="G30" s="413">
        <v>710.91229999999996</v>
      </c>
      <c r="H30" s="413">
        <v>717.76610000000005</v>
      </c>
      <c r="I30" s="413">
        <v>735.50130000000001</v>
      </c>
      <c r="J30" s="413">
        <v>743.5213</v>
      </c>
      <c r="K30" s="413">
        <v>766.81190000000004</v>
      </c>
      <c r="L30" s="413">
        <v>782.14570000000003</v>
      </c>
      <c r="M30" s="413">
        <v>771.61940000000004</v>
      </c>
      <c r="N30" s="413">
        <v>773.77470000000005</v>
      </c>
      <c r="O30" s="413">
        <v>775.7432</v>
      </c>
      <c r="P30" s="413">
        <v>801.39930000000004</v>
      </c>
      <c r="Q30" s="401">
        <v>28.296657864340659</v>
      </c>
    </row>
    <row r="31" spans="2:19" ht="15.75">
      <c r="B31" s="286" t="s">
        <v>151</v>
      </c>
      <c r="C31" s="285" t="s">
        <v>61</v>
      </c>
      <c r="D31" s="409">
        <v>213.40029999999999</v>
      </c>
      <c r="E31" s="410">
        <v>220.93</v>
      </c>
      <c r="F31" s="410">
        <v>210.59030000000001</v>
      </c>
      <c r="G31" s="410">
        <v>207.89869999999999</v>
      </c>
      <c r="H31" s="410">
        <v>214.55549999999999</v>
      </c>
      <c r="I31" s="410">
        <v>224.1557</v>
      </c>
      <c r="J31" s="410">
        <v>243.26609999999999</v>
      </c>
      <c r="K31" s="410">
        <v>238.82579999999999</v>
      </c>
      <c r="L31" s="410">
        <v>241.17670000000001</v>
      </c>
      <c r="M31" s="410">
        <v>247.03389999999999</v>
      </c>
      <c r="N31" s="411">
        <v>254.00899999999999</v>
      </c>
      <c r="O31" s="411">
        <v>257.8861</v>
      </c>
      <c r="P31" s="411">
        <v>254.20099999999999</v>
      </c>
      <c r="Q31" s="400">
        <v>19.119326448931883</v>
      </c>
    </row>
    <row r="32" spans="2:19" ht="15.75">
      <c r="B32" s="286" t="s">
        <v>152</v>
      </c>
      <c r="C32" s="285" t="s">
        <v>61</v>
      </c>
      <c r="D32" s="409">
        <v>185.5094</v>
      </c>
      <c r="E32" s="410">
        <v>181.58</v>
      </c>
      <c r="F32" s="410">
        <v>181.1739</v>
      </c>
      <c r="G32" s="410">
        <v>182.76</v>
      </c>
      <c r="H32" s="410">
        <v>177.84870000000001</v>
      </c>
      <c r="I32" s="410">
        <v>185.596</v>
      </c>
      <c r="J32" s="410">
        <v>191.69479999999999</v>
      </c>
      <c r="K32" s="410">
        <v>190.18190000000001</v>
      </c>
      <c r="L32" s="410">
        <v>190.34299999999999</v>
      </c>
      <c r="M32" s="410">
        <v>190.31649999999999</v>
      </c>
      <c r="N32" s="411">
        <v>200.26300000000001</v>
      </c>
      <c r="O32" s="411">
        <v>197.2123</v>
      </c>
      <c r="P32" s="411">
        <v>195.9933</v>
      </c>
      <c r="Q32" s="400">
        <v>5.6514117343918979</v>
      </c>
    </row>
    <row r="33" spans="2:17" ht="15.75">
      <c r="B33" s="286" t="s">
        <v>153</v>
      </c>
      <c r="C33" s="285" t="s">
        <v>61</v>
      </c>
      <c r="D33" s="409">
        <v>306.21319999999997</v>
      </c>
      <c r="E33" s="410">
        <v>305.64749999999998</v>
      </c>
      <c r="F33" s="410">
        <v>306.26060000000001</v>
      </c>
      <c r="G33" s="410">
        <v>307.30099999999999</v>
      </c>
      <c r="H33" s="410">
        <v>309.6558</v>
      </c>
      <c r="I33" s="410">
        <v>310.05799999999999</v>
      </c>
      <c r="J33" s="410">
        <v>309.32130000000001</v>
      </c>
      <c r="K33" s="410">
        <v>310.22579999999999</v>
      </c>
      <c r="L33" s="410">
        <v>309.65600000000001</v>
      </c>
      <c r="M33" s="410">
        <v>310.28519999999997</v>
      </c>
      <c r="N33" s="411">
        <v>310.0677</v>
      </c>
      <c r="O33" s="411">
        <v>310.22969999999998</v>
      </c>
      <c r="P33" s="411">
        <v>315.74770000000001</v>
      </c>
      <c r="Q33" s="400">
        <v>3.1136802724376578</v>
      </c>
    </row>
    <row r="34" spans="2:17" ht="15.75">
      <c r="B34" s="286" t="s">
        <v>154</v>
      </c>
      <c r="C34" s="287" t="s">
        <v>61</v>
      </c>
      <c r="D34" s="409">
        <v>266.62779999999998</v>
      </c>
      <c r="E34" s="410">
        <v>270.46190000000001</v>
      </c>
      <c r="F34" s="410">
        <v>266.84530000000001</v>
      </c>
      <c r="G34" s="410">
        <v>276.22250000000003</v>
      </c>
      <c r="H34" s="410">
        <v>267.54570000000001</v>
      </c>
      <c r="I34" s="410">
        <v>273.95650000000001</v>
      </c>
      <c r="J34" s="410">
        <v>273.66950000000003</v>
      </c>
      <c r="K34" s="410">
        <v>284.27839999999998</v>
      </c>
      <c r="L34" s="410">
        <v>281.12150000000003</v>
      </c>
      <c r="M34" s="410">
        <v>287.11</v>
      </c>
      <c r="N34" s="411">
        <v>283.80340000000001</v>
      </c>
      <c r="O34" s="411">
        <v>283.25450000000001</v>
      </c>
      <c r="P34" s="411">
        <v>299.39139999999998</v>
      </c>
      <c r="Q34" s="400">
        <v>12.288140996550245</v>
      </c>
    </row>
    <row r="35" spans="2:17" ht="16.5" thickBot="1">
      <c r="B35" s="291" t="s">
        <v>154</v>
      </c>
      <c r="C35" s="292" t="s">
        <v>88</v>
      </c>
      <c r="D35" s="418">
        <v>2690.0645</v>
      </c>
      <c r="E35" s="419">
        <v>2728.75</v>
      </c>
      <c r="F35" s="419">
        <v>2713.7741999999998</v>
      </c>
      <c r="G35" s="419">
        <v>2810.2332999999999</v>
      </c>
      <c r="H35" s="419">
        <v>2713.3226</v>
      </c>
      <c r="I35" s="419">
        <v>2772.9333000000001</v>
      </c>
      <c r="J35" s="419">
        <v>2789.9677000000001</v>
      </c>
      <c r="K35" s="419">
        <v>2905.1934999999999</v>
      </c>
      <c r="L35" s="419">
        <v>2858.7</v>
      </c>
      <c r="M35" s="419">
        <v>2888.0322999999999</v>
      </c>
      <c r="N35" s="419">
        <v>2849.9333000000001</v>
      </c>
      <c r="O35" s="419">
        <v>2911.0322999999999</v>
      </c>
      <c r="P35" s="419">
        <v>3097.1</v>
      </c>
      <c r="Q35" s="403">
        <v>15.131068418619709</v>
      </c>
    </row>
    <row r="36" spans="2:17" ht="16.5" thickBot="1">
      <c r="B36" s="293" t="s">
        <v>155</v>
      </c>
      <c r="C36" s="294" t="s">
        <v>61</v>
      </c>
      <c r="D36" s="420">
        <v>184.87559999999999</v>
      </c>
      <c r="E36" s="421">
        <v>190.46559999999999</v>
      </c>
      <c r="F36" s="421">
        <v>193.89250000000001</v>
      </c>
      <c r="G36" s="421">
        <v>197.88499999999999</v>
      </c>
      <c r="H36" s="421">
        <v>202.89879999999999</v>
      </c>
      <c r="I36" s="421">
        <v>206.1319</v>
      </c>
      <c r="J36" s="421">
        <v>204.8886</v>
      </c>
      <c r="K36" s="421">
        <v>199.2456</v>
      </c>
      <c r="L36" s="421">
        <v>196.65100000000001</v>
      </c>
      <c r="M36" s="421">
        <v>199.59700000000001</v>
      </c>
      <c r="N36" s="421">
        <v>206.68029999999999</v>
      </c>
      <c r="O36" s="421">
        <v>211.2132</v>
      </c>
      <c r="P36" s="421">
        <v>218.506</v>
      </c>
      <c r="Q36" s="404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K24" sqref="K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223</v>
      </c>
    </row>
    <row r="4" spans="2:14" ht="15.75">
      <c r="D4" s="24"/>
      <c r="F4" s="25"/>
      <c r="G4" s="26"/>
    </row>
    <row r="5" spans="2:14" ht="16.5" thickBot="1">
      <c r="D5" s="24"/>
      <c r="E5" t="s">
        <v>222</v>
      </c>
      <c r="F5" s="25"/>
      <c r="G5" s="26"/>
    </row>
    <row r="6" spans="2:14" ht="15.75" thickBot="1">
      <c r="B6" s="27" t="s">
        <v>94</v>
      </c>
      <c r="C6" s="28" t="s">
        <v>95</v>
      </c>
      <c r="D6" s="29" t="s">
        <v>96</v>
      </c>
      <c r="E6" s="29" t="s">
        <v>97</v>
      </c>
      <c r="F6" s="29" t="s">
        <v>98</v>
      </c>
      <c r="G6" s="29" t="s">
        <v>99</v>
      </c>
      <c r="H6" s="29" t="s">
        <v>100</v>
      </c>
      <c r="I6" s="29" t="s">
        <v>101</v>
      </c>
      <c r="J6" s="29" t="s">
        <v>102</v>
      </c>
      <c r="K6" s="29" t="s">
        <v>103</v>
      </c>
      <c r="L6" s="29" t="s">
        <v>104</v>
      </c>
      <c r="M6" s="29" t="s">
        <v>105</v>
      </c>
      <c r="N6" s="30" t="s">
        <v>106</v>
      </c>
    </row>
    <row r="7" spans="2:14" ht="16.5" thickBot="1">
      <c r="B7" s="31" t="s">
        <v>220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108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109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110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121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189</v>
      </c>
      <c r="C12" s="275">
        <v>3.28</v>
      </c>
      <c r="D12" s="271">
        <v>3.47</v>
      </c>
      <c r="E12" s="266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229</v>
      </c>
      <c r="C13" s="275">
        <v>4.45</v>
      </c>
      <c r="D13" s="521">
        <v>4.5709999999999997</v>
      </c>
      <c r="E13" s="265">
        <v>5.21</v>
      </c>
      <c r="F13" s="269"/>
      <c r="G13" s="269"/>
      <c r="H13" s="269"/>
      <c r="I13" s="269"/>
      <c r="J13" s="269"/>
      <c r="K13" s="406"/>
      <c r="L13" s="407"/>
      <c r="M13" s="407"/>
      <c r="N13" s="408"/>
    </row>
    <row r="14" spans="2:14" ht="16.5" thickBot="1">
      <c r="B14" s="31" t="s">
        <v>219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108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109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110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121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189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229</v>
      </c>
      <c r="C20" s="256">
        <v>6.23</v>
      </c>
      <c r="D20" s="256">
        <v>6.6870000000000003</v>
      </c>
      <c r="E20" s="522">
        <v>7.28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C37" sqref="C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19" sqref="T1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32" sqref="V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1" zoomScale="80" workbookViewId="0">
      <selection activeCell="AG52" sqref="AG5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O20" sqref="O20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2" width="13.7109375" customWidth="1"/>
    <col min="13" max="13" width="14.7109375" customWidth="1"/>
    <col min="14" max="16" width="13.7109375" customWidth="1"/>
  </cols>
  <sheetData>
    <row r="1" spans="1:16" ht="18.75" thickBot="1">
      <c r="A1" s="428" t="s">
        <v>206</v>
      </c>
      <c r="B1" s="428"/>
      <c r="C1" s="428"/>
      <c r="D1" s="429"/>
      <c r="E1" s="428" t="s">
        <v>248</v>
      </c>
      <c r="F1" s="429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0"/>
      <c r="B2" s="351" t="s">
        <v>9</v>
      </c>
      <c r="C2" s="430"/>
      <c r="D2" s="431"/>
      <c r="E2" s="432" t="s">
        <v>10</v>
      </c>
      <c r="F2" s="433"/>
      <c r="G2" s="433"/>
      <c r="H2" s="433"/>
      <c r="I2" s="433"/>
      <c r="J2" s="433"/>
      <c r="K2" s="433"/>
      <c r="L2" s="433"/>
      <c r="M2" s="433"/>
      <c r="N2" s="433"/>
      <c r="O2" s="434"/>
      <c r="P2" s="435"/>
    </row>
    <row r="3" spans="1:16" ht="16.5" thickBot="1">
      <c r="A3" s="86" t="s">
        <v>8</v>
      </c>
      <c r="B3" s="87"/>
      <c r="C3" s="436"/>
      <c r="D3" s="437"/>
      <c r="E3" s="438" t="s">
        <v>11</v>
      </c>
      <c r="F3" s="439"/>
      <c r="G3" s="439"/>
      <c r="H3" s="438" t="s">
        <v>12</v>
      </c>
      <c r="I3" s="440"/>
      <c r="J3" s="441"/>
      <c r="K3" s="442" t="s">
        <v>13</v>
      </c>
      <c r="L3" s="443"/>
      <c r="M3" s="439"/>
      <c r="N3" s="438" t="s">
        <v>14</v>
      </c>
      <c r="O3" s="439"/>
      <c r="P3" s="444"/>
    </row>
    <row r="4" spans="1:16" ht="28.5" customHeight="1" thickBot="1">
      <c r="A4" s="88"/>
      <c r="B4" s="445" t="s">
        <v>249</v>
      </c>
      <c r="C4" s="446" t="s">
        <v>239</v>
      </c>
      <c r="D4" s="447" t="s">
        <v>15</v>
      </c>
      <c r="E4" s="445" t="s">
        <v>249</v>
      </c>
      <c r="F4" s="448" t="s">
        <v>239</v>
      </c>
      <c r="G4" s="449" t="s">
        <v>15</v>
      </c>
      <c r="H4" s="445" t="s">
        <v>249</v>
      </c>
      <c r="I4" s="448" t="s">
        <v>239</v>
      </c>
      <c r="J4" s="449" t="s">
        <v>15</v>
      </c>
      <c r="K4" s="445" t="s">
        <v>249</v>
      </c>
      <c r="L4" s="448" t="s">
        <v>239</v>
      </c>
      <c r="M4" s="449" t="s">
        <v>15</v>
      </c>
      <c r="N4" s="450" t="s">
        <v>249</v>
      </c>
      <c r="O4" s="451" t="s">
        <v>239</v>
      </c>
      <c r="P4" s="452" t="s">
        <v>15</v>
      </c>
    </row>
    <row r="5" spans="1:16" ht="27.75" customHeight="1">
      <c r="A5" s="453" t="s">
        <v>207</v>
      </c>
      <c r="B5" s="454">
        <v>5927.3950000000004</v>
      </c>
      <c r="C5" s="455">
        <v>5704.7370000000001</v>
      </c>
      <c r="D5" s="456">
        <v>3.9030370725241208</v>
      </c>
      <c r="E5" s="454">
        <v>5971.2969999999996</v>
      </c>
      <c r="F5" s="457">
        <v>5707.8639999999996</v>
      </c>
      <c r="G5" s="458">
        <v>4.6152641338336027</v>
      </c>
      <c r="H5" s="454">
        <v>5942.0919999999996</v>
      </c>
      <c r="I5" s="457">
        <v>5694.875</v>
      </c>
      <c r="J5" s="458">
        <v>4.3410434820781783</v>
      </c>
      <c r="K5" s="459">
        <v>6517.8289999999997</v>
      </c>
      <c r="L5" s="460">
        <v>6725.5550000000003</v>
      </c>
      <c r="M5" s="461">
        <v>-3.0886075572945364</v>
      </c>
      <c r="N5" s="454">
        <v>5814.0889999999999</v>
      </c>
      <c r="O5" s="462">
        <v>5651.7870000000003</v>
      </c>
      <c r="P5" s="456">
        <v>2.8716935015420728</v>
      </c>
    </row>
    <row r="6" spans="1:16" ht="25.5" customHeight="1">
      <c r="A6" s="463" t="s">
        <v>208</v>
      </c>
      <c r="B6" s="464">
        <v>7897.6689999999999</v>
      </c>
      <c r="C6" s="465">
        <v>7630.5339999999997</v>
      </c>
      <c r="D6" s="466">
        <v>3.5008690086434346</v>
      </c>
      <c r="E6" s="464">
        <v>7795.6890000000003</v>
      </c>
      <c r="F6" s="467">
        <v>7579.0429999999997</v>
      </c>
      <c r="G6" s="468">
        <v>2.8584875425565026</v>
      </c>
      <c r="H6" s="464" t="s">
        <v>125</v>
      </c>
      <c r="I6" s="467">
        <v>7900</v>
      </c>
      <c r="J6" s="468" t="s">
        <v>125</v>
      </c>
      <c r="K6" s="469" t="s">
        <v>125</v>
      </c>
      <c r="L6" s="470" t="s">
        <v>125</v>
      </c>
      <c r="M6" s="471" t="s">
        <v>125</v>
      </c>
      <c r="N6" s="464">
        <v>8124.4229999999998</v>
      </c>
      <c r="O6" s="472">
        <v>7700</v>
      </c>
      <c r="P6" s="466">
        <v>5.5119870129870101</v>
      </c>
    </row>
    <row r="7" spans="1:16" ht="24" customHeight="1">
      <c r="A7" s="463" t="s">
        <v>209</v>
      </c>
      <c r="B7" s="464">
        <v>8052.5510000000004</v>
      </c>
      <c r="C7" s="465">
        <v>7677.2910000000002</v>
      </c>
      <c r="D7" s="466">
        <v>4.8879220547977171</v>
      </c>
      <c r="E7" s="464">
        <v>8039.4859999999999</v>
      </c>
      <c r="F7" s="467">
        <v>7682.3869999999997</v>
      </c>
      <c r="G7" s="468">
        <v>4.6482818426095971</v>
      </c>
      <c r="H7" s="464">
        <v>8160</v>
      </c>
      <c r="I7" s="467">
        <v>7800</v>
      </c>
      <c r="J7" s="468">
        <v>4.6153846153846159</v>
      </c>
      <c r="K7" s="469">
        <v>8300</v>
      </c>
      <c r="L7" s="470">
        <v>7750</v>
      </c>
      <c r="M7" s="471">
        <v>7.096774193548387</v>
      </c>
      <c r="N7" s="464">
        <v>7838.0079999999998</v>
      </c>
      <c r="O7" s="472">
        <v>7542.7520000000004</v>
      </c>
      <c r="P7" s="466">
        <v>3.9144333527073325</v>
      </c>
    </row>
    <row r="8" spans="1:16" ht="23.25" customHeight="1">
      <c r="A8" s="463" t="s">
        <v>210</v>
      </c>
      <c r="B8" s="464">
        <v>6788.4660000000003</v>
      </c>
      <c r="C8" s="465">
        <v>6642.5649999999996</v>
      </c>
      <c r="D8" s="466">
        <v>2.1964557366017607</v>
      </c>
      <c r="E8" s="464" t="s">
        <v>125</v>
      </c>
      <c r="F8" s="467" t="s">
        <v>125</v>
      </c>
      <c r="G8" s="468" t="s">
        <v>125</v>
      </c>
      <c r="H8" s="464" t="s">
        <v>125</v>
      </c>
      <c r="I8" s="467" t="s">
        <v>125</v>
      </c>
      <c r="J8" s="468" t="s">
        <v>125</v>
      </c>
      <c r="K8" s="469" t="s">
        <v>125</v>
      </c>
      <c r="L8" s="470" t="s">
        <v>125</v>
      </c>
      <c r="M8" s="471" t="s">
        <v>125</v>
      </c>
      <c r="N8" s="464" t="s">
        <v>125</v>
      </c>
      <c r="O8" s="467" t="s">
        <v>125</v>
      </c>
      <c r="P8" s="466" t="s">
        <v>125</v>
      </c>
    </row>
    <row r="9" spans="1:16" ht="21.75" customHeight="1">
      <c r="A9" s="463" t="s">
        <v>224</v>
      </c>
      <c r="B9" s="464" t="s">
        <v>125</v>
      </c>
      <c r="C9" s="465" t="s">
        <v>125</v>
      </c>
      <c r="D9" s="466" t="s">
        <v>125</v>
      </c>
      <c r="E9" s="464" t="s">
        <v>125</v>
      </c>
      <c r="F9" s="467" t="s">
        <v>125</v>
      </c>
      <c r="G9" s="468" t="s">
        <v>125</v>
      </c>
      <c r="H9" s="464" t="s">
        <v>125</v>
      </c>
      <c r="I9" s="467" t="s">
        <v>125</v>
      </c>
      <c r="J9" s="468" t="s">
        <v>125</v>
      </c>
      <c r="K9" s="469" t="s">
        <v>125</v>
      </c>
      <c r="L9" s="470" t="s">
        <v>125</v>
      </c>
      <c r="M9" s="471" t="s">
        <v>125</v>
      </c>
      <c r="N9" s="464" t="s">
        <v>125</v>
      </c>
      <c r="O9" s="472" t="s">
        <v>125</v>
      </c>
      <c r="P9" s="466" t="s">
        <v>125</v>
      </c>
    </row>
    <row r="10" spans="1:16" ht="24.75" customHeight="1">
      <c r="A10" s="463" t="s">
        <v>225</v>
      </c>
      <c r="B10" s="464" t="s">
        <v>125</v>
      </c>
      <c r="C10" s="465" t="s">
        <v>125</v>
      </c>
      <c r="D10" s="466" t="s">
        <v>125</v>
      </c>
      <c r="E10" s="464" t="s">
        <v>125</v>
      </c>
      <c r="F10" s="467" t="s">
        <v>125</v>
      </c>
      <c r="G10" s="468" t="s">
        <v>125</v>
      </c>
      <c r="H10" s="464" t="s">
        <v>125</v>
      </c>
      <c r="I10" s="467" t="s">
        <v>125</v>
      </c>
      <c r="J10" s="468" t="s">
        <v>125</v>
      </c>
      <c r="K10" s="469" t="s">
        <v>125</v>
      </c>
      <c r="L10" s="470" t="s">
        <v>125</v>
      </c>
      <c r="M10" s="471" t="s">
        <v>125</v>
      </c>
      <c r="N10" s="464" t="s">
        <v>125</v>
      </c>
      <c r="O10" s="472" t="s">
        <v>125</v>
      </c>
      <c r="P10" s="466" t="s">
        <v>125</v>
      </c>
    </row>
    <row r="11" spans="1:16" ht="25.5" customHeight="1" thickBot="1">
      <c r="A11" s="473" t="s">
        <v>226</v>
      </c>
      <c r="B11" s="474">
        <v>3478.0369999999998</v>
      </c>
      <c r="C11" s="475">
        <v>3133.5929999999998</v>
      </c>
      <c r="D11" s="476">
        <v>10.991982685690196</v>
      </c>
      <c r="E11" s="474" t="s">
        <v>125</v>
      </c>
      <c r="F11" s="477" t="s">
        <v>125</v>
      </c>
      <c r="G11" s="478" t="s">
        <v>125</v>
      </c>
      <c r="H11" s="474" t="s">
        <v>125</v>
      </c>
      <c r="I11" s="477" t="s">
        <v>125</v>
      </c>
      <c r="J11" s="478" t="s">
        <v>125</v>
      </c>
      <c r="K11" s="479" t="s">
        <v>125</v>
      </c>
      <c r="L11" s="480" t="s">
        <v>125</v>
      </c>
      <c r="M11" s="481" t="s">
        <v>125</v>
      </c>
      <c r="N11" s="474" t="s">
        <v>125</v>
      </c>
      <c r="O11" s="482" t="s">
        <v>125</v>
      </c>
      <c r="P11" s="476" t="s">
        <v>125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119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118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172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6" workbookViewId="0">
      <selection activeCell="B4" sqref="B4:S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251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68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C7" s="90" t="s">
        <v>64</v>
      </c>
      <c r="D7" s="90"/>
      <c r="E7" s="90"/>
      <c r="F7" s="90"/>
      <c r="G7" s="90"/>
      <c r="H7" s="90"/>
      <c r="I7" s="90"/>
      <c r="J7" s="91"/>
      <c r="K7" s="85"/>
      <c r="L7" s="90" t="s">
        <v>64</v>
      </c>
      <c r="M7" s="90"/>
      <c r="N7" s="90"/>
      <c r="O7" s="90"/>
      <c r="P7" s="90"/>
      <c r="Q7" s="90"/>
      <c r="R7" s="90"/>
      <c r="S7" s="91"/>
      <c r="T7" s="91"/>
      <c r="U7" s="85"/>
    </row>
    <row r="8" spans="1:21" ht="15.75" thickBot="1">
      <c r="C8" s="92" t="s">
        <v>65</v>
      </c>
      <c r="D8" s="90"/>
      <c r="E8" s="90"/>
      <c r="F8" s="90"/>
      <c r="G8" s="90"/>
      <c r="H8" s="90"/>
      <c r="I8" s="90"/>
      <c r="J8" s="91"/>
      <c r="K8" s="85"/>
      <c r="L8" s="92" t="s">
        <v>65</v>
      </c>
      <c r="M8" s="90"/>
      <c r="N8" s="90"/>
      <c r="O8" s="90"/>
      <c r="P8" s="90"/>
      <c r="Q8" s="90"/>
      <c r="R8" s="90"/>
      <c r="S8" s="91"/>
      <c r="U8" s="85"/>
    </row>
    <row r="9" spans="1:21" ht="15" thickBot="1">
      <c r="C9" s="93" t="s">
        <v>62</v>
      </c>
      <c r="D9" s="94"/>
      <c r="E9" s="94"/>
      <c r="F9" s="94"/>
      <c r="G9" s="94"/>
      <c r="H9" s="94"/>
      <c r="I9" s="94"/>
      <c r="J9" s="95"/>
      <c r="K9" s="85"/>
      <c r="L9" s="93" t="s">
        <v>63</v>
      </c>
      <c r="M9" s="94"/>
      <c r="N9" s="94"/>
      <c r="O9" s="94"/>
      <c r="P9" s="94"/>
      <c r="Q9" s="94"/>
      <c r="R9" s="94"/>
      <c r="S9" s="95"/>
    </row>
    <row r="10" spans="1:21" ht="15" thickBot="1">
      <c r="C10" s="96" t="s">
        <v>252</v>
      </c>
      <c r="D10" s="97"/>
      <c r="E10" s="98"/>
      <c r="F10" s="99"/>
      <c r="G10" s="96" t="s">
        <v>253</v>
      </c>
      <c r="H10" s="97"/>
      <c r="I10" s="98"/>
      <c r="J10" s="99"/>
      <c r="K10" s="85"/>
      <c r="L10" s="96" t="s">
        <v>252</v>
      </c>
      <c r="M10" s="97"/>
      <c r="N10" s="98"/>
      <c r="O10" s="99"/>
      <c r="P10" s="96" t="s">
        <v>253</v>
      </c>
      <c r="Q10" s="97"/>
      <c r="R10" s="98"/>
      <c r="S10" s="99"/>
      <c r="T10" s="85"/>
    </row>
    <row r="11" spans="1:21" ht="43.5" thickBot="1">
      <c r="C11" s="3" t="s">
        <v>43</v>
      </c>
      <c r="D11" s="300" t="s">
        <v>44</v>
      </c>
      <c r="E11" s="4" t="s">
        <v>66</v>
      </c>
      <c r="F11" s="5" t="s">
        <v>45</v>
      </c>
      <c r="G11" s="6" t="s">
        <v>43</v>
      </c>
      <c r="H11" s="300" t="s">
        <v>44</v>
      </c>
      <c r="I11" s="4" t="s">
        <v>66</v>
      </c>
      <c r="J11" s="5" t="s">
        <v>45</v>
      </c>
      <c r="K11" s="85"/>
      <c r="L11" s="3" t="s">
        <v>43</v>
      </c>
      <c r="M11" s="300" t="s">
        <v>44</v>
      </c>
      <c r="N11" s="4" t="s">
        <v>66</v>
      </c>
      <c r="O11" s="5" t="s">
        <v>45</v>
      </c>
      <c r="P11" s="6" t="s">
        <v>43</v>
      </c>
      <c r="Q11" s="300" t="s">
        <v>44</v>
      </c>
      <c r="R11" s="4" t="s">
        <v>66</v>
      </c>
      <c r="S11" s="5" t="s">
        <v>45</v>
      </c>
      <c r="T11" s="85"/>
    </row>
    <row r="12" spans="1:21" ht="15" thickBot="1">
      <c r="C12" s="100" t="s">
        <v>46</v>
      </c>
      <c r="D12" s="101">
        <v>359204.17800000001</v>
      </c>
      <c r="E12" s="102">
        <v>1620943.12</v>
      </c>
      <c r="F12" s="103">
        <v>234739.193</v>
      </c>
      <c r="G12" s="104" t="s">
        <v>46</v>
      </c>
      <c r="H12" s="101">
        <v>475515.19699999999</v>
      </c>
      <c r="I12" s="102">
        <v>2175469.372</v>
      </c>
      <c r="J12" s="103">
        <v>221128.75399999999</v>
      </c>
      <c r="K12" s="85"/>
      <c r="L12" s="100" t="s">
        <v>46</v>
      </c>
      <c r="M12" s="105">
        <v>10279.353999999999</v>
      </c>
      <c r="N12" s="102">
        <v>46389.855000000003</v>
      </c>
      <c r="O12" s="105">
        <v>7204.2860000000001</v>
      </c>
      <c r="P12" s="106" t="s">
        <v>46</v>
      </c>
      <c r="Q12" s="105">
        <v>22218.652999999998</v>
      </c>
      <c r="R12" s="102">
        <v>101658.01700000001</v>
      </c>
      <c r="S12" s="103">
        <v>13344.441000000001</v>
      </c>
      <c r="T12" s="85"/>
    </row>
    <row r="13" spans="1:21" ht="15">
      <c r="C13" s="500" t="s">
        <v>47</v>
      </c>
      <c r="D13" s="107">
        <v>69707.615000000005</v>
      </c>
      <c r="E13" s="108">
        <v>314569.96299999999</v>
      </c>
      <c r="F13" s="109">
        <v>35613.957000000002</v>
      </c>
      <c r="G13" s="110" t="s">
        <v>47</v>
      </c>
      <c r="H13" s="107">
        <v>95555.004000000001</v>
      </c>
      <c r="I13" s="108">
        <v>436989.51799999998</v>
      </c>
      <c r="J13" s="109">
        <v>37737.531000000003</v>
      </c>
      <c r="K13" s="85"/>
      <c r="L13" s="111" t="s">
        <v>47</v>
      </c>
      <c r="M13" s="107">
        <v>5938.9129999999996</v>
      </c>
      <c r="N13" s="108">
        <v>26792.135999999999</v>
      </c>
      <c r="O13" s="107">
        <v>3854.2570000000001</v>
      </c>
      <c r="P13" s="110" t="s">
        <v>47</v>
      </c>
      <c r="Q13" s="107">
        <v>7770.1189999999997</v>
      </c>
      <c r="R13" s="108">
        <v>35466.514000000003</v>
      </c>
      <c r="S13" s="107">
        <v>5954.4859999999999</v>
      </c>
      <c r="T13" s="85"/>
    </row>
    <row r="14" spans="1:21" ht="15">
      <c r="C14" s="501" t="s">
        <v>50</v>
      </c>
      <c r="D14" s="112">
        <v>42532.779000000002</v>
      </c>
      <c r="E14" s="113">
        <v>191945.166</v>
      </c>
      <c r="F14" s="114">
        <v>19579.054</v>
      </c>
      <c r="G14" s="115" t="s">
        <v>48</v>
      </c>
      <c r="H14" s="112">
        <v>75584.271999999997</v>
      </c>
      <c r="I14" s="113">
        <v>345874.70400000003</v>
      </c>
      <c r="J14" s="114">
        <v>24594.794999999998</v>
      </c>
      <c r="K14" s="85"/>
      <c r="L14" s="116" t="s">
        <v>77</v>
      </c>
      <c r="M14" s="112">
        <v>960.09100000000001</v>
      </c>
      <c r="N14" s="113">
        <v>4337.6210000000001</v>
      </c>
      <c r="O14" s="112">
        <v>534.11900000000003</v>
      </c>
      <c r="P14" s="115" t="s">
        <v>60</v>
      </c>
      <c r="Q14" s="112">
        <v>7694.8770000000004</v>
      </c>
      <c r="R14" s="113">
        <v>35241.796999999999</v>
      </c>
      <c r="S14" s="112">
        <v>3434.9940000000001</v>
      </c>
      <c r="T14" s="85"/>
    </row>
    <row r="15" spans="1:21" ht="15">
      <c r="C15" s="501" t="s">
        <v>77</v>
      </c>
      <c r="D15" s="112">
        <v>39441.853999999999</v>
      </c>
      <c r="E15" s="113">
        <v>177989.625</v>
      </c>
      <c r="F15" s="114">
        <v>23397.981</v>
      </c>
      <c r="G15" s="115" t="s">
        <v>50</v>
      </c>
      <c r="H15" s="112">
        <v>57391.311999999998</v>
      </c>
      <c r="I15" s="113">
        <v>262514.55</v>
      </c>
      <c r="J15" s="114">
        <v>21423.708999999999</v>
      </c>
      <c r="K15" s="85"/>
      <c r="L15" s="116" t="s">
        <v>57</v>
      </c>
      <c r="M15" s="112">
        <v>882.62300000000005</v>
      </c>
      <c r="N15" s="113">
        <v>3983.1770000000001</v>
      </c>
      <c r="O15" s="112">
        <v>736.577</v>
      </c>
      <c r="P15" s="115" t="s">
        <v>205</v>
      </c>
      <c r="Q15" s="112">
        <v>1154.943</v>
      </c>
      <c r="R15" s="113">
        <v>5304.723</v>
      </c>
      <c r="S15" s="112">
        <v>421.14699999999999</v>
      </c>
      <c r="T15" s="85"/>
    </row>
    <row r="16" spans="1:21" ht="15">
      <c r="C16" s="501" t="s">
        <v>48</v>
      </c>
      <c r="D16" s="112">
        <v>37446.565999999999</v>
      </c>
      <c r="E16" s="113">
        <v>169022.057</v>
      </c>
      <c r="F16" s="114">
        <v>15937.624</v>
      </c>
      <c r="G16" s="115" t="s">
        <v>77</v>
      </c>
      <c r="H16" s="112">
        <v>47063.885000000002</v>
      </c>
      <c r="I16" s="113">
        <v>215264.99799999999</v>
      </c>
      <c r="J16" s="114">
        <v>20384.367999999999</v>
      </c>
      <c r="K16" s="85"/>
      <c r="L16" s="116" t="s">
        <v>54</v>
      </c>
      <c r="M16" s="112">
        <v>569.45399999999995</v>
      </c>
      <c r="N16" s="113">
        <v>2567.5990000000002</v>
      </c>
      <c r="O16" s="112">
        <v>435.10300000000001</v>
      </c>
      <c r="P16" s="115" t="s">
        <v>77</v>
      </c>
      <c r="Q16" s="112">
        <v>1101.963</v>
      </c>
      <c r="R16" s="113">
        <v>5057.4930000000004</v>
      </c>
      <c r="S16" s="112">
        <v>758.721</v>
      </c>
      <c r="T16" s="85"/>
    </row>
    <row r="17" spans="3:20" ht="15">
      <c r="C17" s="501" t="s">
        <v>49</v>
      </c>
      <c r="D17" s="112">
        <v>19787.280999999999</v>
      </c>
      <c r="E17" s="113">
        <v>89296.069000000003</v>
      </c>
      <c r="F17" s="114">
        <v>11057.56</v>
      </c>
      <c r="G17" s="115" t="s">
        <v>49</v>
      </c>
      <c r="H17" s="112">
        <v>23852.973000000002</v>
      </c>
      <c r="I17" s="113">
        <v>109170.73299999999</v>
      </c>
      <c r="J17" s="114">
        <v>9656.9869999999992</v>
      </c>
      <c r="K17" s="85"/>
      <c r="L17" s="116" t="s">
        <v>58</v>
      </c>
      <c r="M17" s="112">
        <v>563.94200000000001</v>
      </c>
      <c r="N17" s="113">
        <v>2544.835</v>
      </c>
      <c r="O17" s="112">
        <v>599.13699999999994</v>
      </c>
      <c r="P17" s="115" t="s">
        <v>57</v>
      </c>
      <c r="Q17" s="112">
        <v>941.95899999999995</v>
      </c>
      <c r="R17" s="113">
        <v>4329.9679999999998</v>
      </c>
      <c r="S17" s="112">
        <v>746.23900000000003</v>
      </c>
      <c r="T17" s="85"/>
    </row>
    <row r="18" spans="3:20" ht="15">
      <c r="C18" s="501" t="s">
        <v>56</v>
      </c>
      <c r="D18" s="112">
        <v>18694.508999999998</v>
      </c>
      <c r="E18" s="113">
        <v>84343.668000000005</v>
      </c>
      <c r="F18" s="114">
        <v>8952.41</v>
      </c>
      <c r="G18" s="115" t="s">
        <v>56</v>
      </c>
      <c r="H18" s="112">
        <v>20308.530999999999</v>
      </c>
      <c r="I18" s="113">
        <v>92909.403000000006</v>
      </c>
      <c r="J18" s="114">
        <v>8406.0360000000001</v>
      </c>
      <c r="K18" s="85"/>
      <c r="L18" s="116" t="s">
        <v>50</v>
      </c>
      <c r="M18" s="112">
        <v>472.745</v>
      </c>
      <c r="N18" s="113">
        <v>2135.0419999999999</v>
      </c>
      <c r="O18" s="112">
        <v>302.74200000000002</v>
      </c>
      <c r="P18" s="115" t="s">
        <v>52</v>
      </c>
      <c r="Q18" s="112">
        <v>650.62300000000005</v>
      </c>
      <c r="R18" s="113">
        <v>2968.6550000000002</v>
      </c>
      <c r="S18" s="112">
        <v>183.477</v>
      </c>
      <c r="T18" s="85"/>
    </row>
    <row r="19" spans="3:20" ht="15">
      <c r="C19" s="501" t="s">
        <v>124</v>
      </c>
      <c r="D19" s="112">
        <v>14737.682000000001</v>
      </c>
      <c r="E19" s="113">
        <v>66527.032000000007</v>
      </c>
      <c r="F19" s="114">
        <v>18469.578000000001</v>
      </c>
      <c r="G19" s="115" t="s">
        <v>57</v>
      </c>
      <c r="H19" s="112">
        <v>14859.351000000001</v>
      </c>
      <c r="I19" s="113">
        <v>68031.053</v>
      </c>
      <c r="J19" s="114">
        <v>6430.5649999999996</v>
      </c>
      <c r="K19" s="85"/>
      <c r="L19" s="116" t="s">
        <v>254</v>
      </c>
      <c r="M19" s="112">
        <v>319.63</v>
      </c>
      <c r="N19" s="113">
        <v>1445.913</v>
      </c>
      <c r="O19" s="112">
        <v>119.084</v>
      </c>
      <c r="P19" s="115" t="s">
        <v>54</v>
      </c>
      <c r="Q19" s="112">
        <v>592.26599999999996</v>
      </c>
      <c r="R19" s="113">
        <v>2713.0709999999999</v>
      </c>
      <c r="S19" s="112">
        <v>566.41600000000005</v>
      </c>
      <c r="T19" s="85"/>
    </row>
    <row r="20" spans="3:20" ht="15">
      <c r="C20" s="501" t="s">
        <v>52</v>
      </c>
      <c r="D20" s="112">
        <v>11886.982</v>
      </c>
      <c r="E20" s="113">
        <v>53651.69</v>
      </c>
      <c r="F20" s="114">
        <v>7190.5060000000003</v>
      </c>
      <c r="G20" s="115" t="s">
        <v>53</v>
      </c>
      <c r="H20" s="112">
        <v>14844.477000000001</v>
      </c>
      <c r="I20" s="113">
        <v>67954.293999999994</v>
      </c>
      <c r="J20" s="114">
        <v>6608.45</v>
      </c>
      <c r="K20" s="85"/>
      <c r="L20" s="116" t="s">
        <v>49</v>
      </c>
      <c r="M20" s="112">
        <v>227.49799999999999</v>
      </c>
      <c r="N20" s="113">
        <v>1027.3330000000001</v>
      </c>
      <c r="O20" s="112">
        <v>236.58699999999999</v>
      </c>
      <c r="P20" s="115" t="s">
        <v>58</v>
      </c>
      <c r="Q20" s="112">
        <v>491.09100000000001</v>
      </c>
      <c r="R20" s="113">
        <v>2266.701</v>
      </c>
      <c r="S20" s="112">
        <v>259.59800000000001</v>
      </c>
      <c r="T20" s="85"/>
    </row>
    <row r="21" spans="3:20" ht="15">
      <c r="C21" s="501" t="s">
        <v>53</v>
      </c>
      <c r="D21" s="112">
        <v>10796.255999999999</v>
      </c>
      <c r="E21" s="113">
        <v>48720.006999999998</v>
      </c>
      <c r="F21" s="114">
        <v>5669.5420000000004</v>
      </c>
      <c r="G21" s="115" t="s">
        <v>52</v>
      </c>
      <c r="H21" s="112">
        <v>13806.888999999999</v>
      </c>
      <c r="I21" s="113">
        <v>63168.447999999997</v>
      </c>
      <c r="J21" s="114">
        <v>6252.4759999999997</v>
      </c>
      <c r="K21" s="85"/>
      <c r="L21" s="116" t="s">
        <v>53</v>
      </c>
      <c r="M21" s="112">
        <v>84.328000000000003</v>
      </c>
      <c r="N21" s="113">
        <v>381.47399999999999</v>
      </c>
      <c r="O21" s="112">
        <v>148.375</v>
      </c>
      <c r="P21" s="115" t="s">
        <v>50</v>
      </c>
      <c r="Q21" s="112">
        <v>402.09300000000002</v>
      </c>
      <c r="R21" s="113">
        <v>1842.654</v>
      </c>
      <c r="S21" s="112">
        <v>143.41300000000001</v>
      </c>
      <c r="T21" s="85"/>
    </row>
    <row r="22" spans="3:20" ht="15">
      <c r="C22" s="501" t="s">
        <v>55</v>
      </c>
      <c r="D22" s="112">
        <v>8779.1059999999998</v>
      </c>
      <c r="E22" s="113">
        <v>39621.091999999997</v>
      </c>
      <c r="F22" s="114">
        <v>6512.9139999999998</v>
      </c>
      <c r="G22" s="115" t="s">
        <v>70</v>
      </c>
      <c r="H22" s="112">
        <v>12623.919</v>
      </c>
      <c r="I22" s="113">
        <v>57706.644</v>
      </c>
      <c r="J22" s="114">
        <v>5457.6319999999996</v>
      </c>
      <c r="K22" s="85"/>
      <c r="L22" s="116" t="s">
        <v>255</v>
      </c>
      <c r="M22" s="112">
        <v>77.474000000000004</v>
      </c>
      <c r="N22" s="113">
        <v>350.46899999999999</v>
      </c>
      <c r="O22" s="112">
        <v>27.532</v>
      </c>
      <c r="P22" s="115" t="s">
        <v>254</v>
      </c>
      <c r="Q22" s="112">
        <v>314.02199999999999</v>
      </c>
      <c r="R22" s="113">
        <v>1421.8620000000001</v>
      </c>
      <c r="S22" s="112">
        <v>110.877</v>
      </c>
      <c r="T22" s="85"/>
    </row>
    <row r="23" spans="3:20" ht="15">
      <c r="C23" s="501" t="s">
        <v>70</v>
      </c>
      <c r="D23" s="112">
        <v>7920.799</v>
      </c>
      <c r="E23" s="113">
        <v>35753.741000000002</v>
      </c>
      <c r="F23" s="114">
        <v>5396.2759999999998</v>
      </c>
      <c r="G23" s="115" t="s">
        <v>55</v>
      </c>
      <c r="H23" s="112">
        <v>10863.492</v>
      </c>
      <c r="I23" s="113">
        <v>49689.175000000003</v>
      </c>
      <c r="J23" s="114">
        <v>5305.3289999999997</v>
      </c>
      <c r="K23" s="85"/>
      <c r="L23" s="116" t="s">
        <v>59</v>
      </c>
      <c r="M23" s="112">
        <v>72.451999999999998</v>
      </c>
      <c r="N23" s="113">
        <v>327.59300000000002</v>
      </c>
      <c r="O23" s="112">
        <v>84.575000000000003</v>
      </c>
      <c r="P23" s="115" t="s">
        <v>49</v>
      </c>
      <c r="Q23" s="112">
        <v>271.54599999999999</v>
      </c>
      <c r="R23" s="113">
        <v>1245.431</v>
      </c>
      <c r="S23" s="112">
        <v>83.046000000000006</v>
      </c>
      <c r="T23" s="85"/>
    </row>
    <row r="24" spans="3:20" ht="15">
      <c r="C24" s="501" t="s">
        <v>57</v>
      </c>
      <c r="D24" s="112">
        <v>7901.4930000000004</v>
      </c>
      <c r="E24" s="113">
        <v>35664.303</v>
      </c>
      <c r="F24" s="114">
        <v>4059.038</v>
      </c>
      <c r="G24" s="115" t="s">
        <v>59</v>
      </c>
      <c r="H24" s="112">
        <v>10797.532999999999</v>
      </c>
      <c r="I24" s="113">
        <v>49402.097999999998</v>
      </c>
      <c r="J24" s="114">
        <v>3252.33</v>
      </c>
      <c r="K24" s="85"/>
      <c r="L24" s="116" t="s">
        <v>70</v>
      </c>
      <c r="M24" s="112">
        <v>35.180999999999997</v>
      </c>
      <c r="N24" s="113">
        <v>158.37799999999999</v>
      </c>
      <c r="O24" s="112">
        <v>20.087</v>
      </c>
      <c r="P24" s="115" t="s">
        <v>48</v>
      </c>
      <c r="Q24" s="112">
        <v>265.13900000000001</v>
      </c>
      <c r="R24" s="113">
        <v>1205.5239999999999</v>
      </c>
      <c r="S24" s="112">
        <v>167.76499999999999</v>
      </c>
      <c r="T24" s="85"/>
    </row>
    <row r="25" spans="3:20" ht="15">
      <c r="C25" s="501" t="s">
        <v>156</v>
      </c>
      <c r="D25" s="112">
        <v>6984.3720000000003</v>
      </c>
      <c r="E25" s="113">
        <v>31455.203000000001</v>
      </c>
      <c r="F25" s="114">
        <v>8308.9240000000009</v>
      </c>
      <c r="G25" s="115" t="s">
        <v>58</v>
      </c>
      <c r="H25" s="112">
        <v>9428.5149999999994</v>
      </c>
      <c r="I25" s="113">
        <v>43155.137999999999</v>
      </c>
      <c r="J25" s="114">
        <v>4012.0120000000002</v>
      </c>
      <c r="K25" s="85"/>
      <c r="L25" s="116" t="s">
        <v>55</v>
      </c>
      <c r="M25" s="112">
        <v>26.78</v>
      </c>
      <c r="N25" s="113">
        <v>120.682</v>
      </c>
      <c r="O25" s="112">
        <v>52.316000000000003</v>
      </c>
      <c r="P25" s="115" t="s">
        <v>53</v>
      </c>
      <c r="Q25" s="112">
        <v>221.84700000000001</v>
      </c>
      <c r="R25" s="113">
        <v>1012.391</v>
      </c>
      <c r="S25" s="112">
        <v>349.81299999999999</v>
      </c>
      <c r="T25" s="85"/>
    </row>
    <row r="26" spans="3:20" ht="15">
      <c r="C26" s="501" t="s">
        <v>59</v>
      </c>
      <c r="D26" s="112">
        <v>5797.8829999999998</v>
      </c>
      <c r="E26" s="113">
        <v>26163.214</v>
      </c>
      <c r="F26" s="114">
        <v>2172.0700000000002</v>
      </c>
      <c r="G26" s="115" t="s">
        <v>124</v>
      </c>
      <c r="H26" s="112">
        <v>8769.5439999999999</v>
      </c>
      <c r="I26" s="113">
        <v>40207.716999999997</v>
      </c>
      <c r="J26" s="114">
        <v>9189.8799999999992</v>
      </c>
      <c r="K26" s="85"/>
      <c r="L26" s="116" t="s">
        <v>235</v>
      </c>
      <c r="M26" s="112">
        <v>19.285</v>
      </c>
      <c r="N26" s="113">
        <v>87.24</v>
      </c>
      <c r="O26" s="112">
        <v>2.54</v>
      </c>
      <c r="P26" s="115" t="s">
        <v>56</v>
      </c>
      <c r="Q26" s="112">
        <v>154.215</v>
      </c>
      <c r="R26" s="113">
        <v>703.30600000000004</v>
      </c>
      <c r="S26" s="112">
        <v>97.802000000000007</v>
      </c>
      <c r="T26" s="85"/>
    </row>
    <row r="27" spans="3:20" ht="15">
      <c r="C27" s="501" t="s">
        <v>60</v>
      </c>
      <c r="D27" s="112">
        <v>4466.12</v>
      </c>
      <c r="E27" s="113">
        <v>20142.631000000001</v>
      </c>
      <c r="F27" s="114">
        <v>13730.775</v>
      </c>
      <c r="G27" s="115" t="s">
        <v>51</v>
      </c>
      <c r="H27" s="112">
        <v>6065.2460000000001</v>
      </c>
      <c r="I27" s="113">
        <v>27719.348999999998</v>
      </c>
      <c r="J27" s="114">
        <v>2262.518</v>
      </c>
      <c r="K27" s="85"/>
      <c r="L27" s="116" t="s">
        <v>232</v>
      </c>
      <c r="M27" s="112">
        <v>12.798999999999999</v>
      </c>
      <c r="N27" s="113">
        <v>57.619</v>
      </c>
      <c r="O27" s="112">
        <v>14.28</v>
      </c>
      <c r="P27" s="115" t="s">
        <v>234</v>
      </c>
      <c r="Q27" s="112">
        <v>143.542</v>
      </c>
      <c r="R27" s="113">
        <v>656.08900000000006</v>
      </c>
      <c r="S27" s="112">
        <v>43.845999999999997</v>
      </c>
      <c r="T27" s="85"/>
    </row>
    <row r="28" spans="3:20" ht="15">
      <c r="C28" s="501" t="s">
        <v>51</v>
      </c>
      <c r="D28" s="112">
        <v>4064.7449999999999</v>
      </c>
      <c r="E28" s="113">
        <v>18344.823</v>
      </c>
      <c r="F28" s="114">
        <v>1922.5150000000001</v>
      </c>
      <c r="G28" s="115" t="s">
        <v>60</v>
      </c>
      <c r="H28" s="112">
        <v>5643.5039999999999</v>
      </c>
      <c r="I28" s="113">
        <v>25952.919000000002</v>
      </c>
      <c r="J28" s="114">
        <v>12703.725</v>
      </c>
      <c r="K28" s="85"/>
      <c r="L28" s="116" t="s">
        <v>233</v>
      </c>
      <c r="M28" s="112">
        <v>7.7380000000000004</v>
      </c>
      <c r="N28" s="113">
        <v>34.834000000000003</v>
      </c>
      <c r="O28" s="112">
        <v>21.302</v>
      </c>
      <c r="P28" s="115" t="s">
        <v>235</v>
      </c>
      <c r="Q28" s="112">
        <v>27.001999999999999</v>
      </c>
      <c r="R28" s="113">
        <v>122.849</v>
      </c>
      <c r="S28" s="112">
        <v>2.5150000000000001</v>
      </c>
      <c r="T28" s="85"/>
    </row>
    <row r="29" spans="3:20" ht="15">
      <c r="C29" s="301" t="s">
        <v>72</v>
      </c>
      <c r="D29" s="85"/>
      <c r="E29" s="85"/>
      <c r="F29" s="85"/>
      <c r="G29" s="85"/>
      <c r="H29" s="85"/>
      <c r="I29" s="85"/>
      <c r="J29" s="85"/>
      <c r="K29" s="85"/>
      <c r="L29" s="301" t="s">
        <v>72</v>
      </c>
      <c r="M29" s="85"/>
      <c r="N29" s="85"/>
      <c r="O29" s="85"/>
      <c r="P29" s="90"/>
      <c r="Q29" s="90"/>
      <c r="R29" s="90"/>
      <c r="S29" s="85"/>
      <c r="T29" s="85"/>
    </row>
    <row r="30" spans="3:20" ht="15">
      <c r="C30" s="301"/>
      <c r="D30" s="85"/>
      <c r="E30" s="85"/>
      <c r="F30" s="85"/>
      <c r="G30" s="85"/>
      <c r="H30" s="85"/>
      <c r="I30" s="85"/>
      <c r="J30" s="85"/>
      <c r="K30" s="85"/>
      <c r="L30" s="301"/>
      <c r="M30" s="85"/>
      <c r="N30" s="85"/>
      <c r="O30" s="85"/>
      <c r="P30" s="90"/>
      <c r="Q30" s="90"/>
      <c r="R30" s="90"/>
      <c r="S30" s="85"/>
      <c r="T30" s="85"/>
    </row>
    <row r="31" spans="3:20" ht="15">
      <c r="C31" s="301"/>
      <c r="D31" s="85"/>
      <c r="E31" s="85"/>
      <c r="F31" s="85"/>
      <c r="G31" s="85"/>
      <c r="H31" s="85"/>
      <c r="I31" s="85"/>
      <c r="J31" s="85"/>
      <c r="K31" s="85"/>
      <c r="L31" s="301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1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85"/>
      <c r="D33" s="85"/>
      <c r="E33" s="85"/>
      <c r="F33" s="85"/>
      <c r="G33" s="85"/>
      <c r="H33" s="85"/>
      <c r="I33" s="85"/>
      <c r="J33" s="85"/>
      <c r="K33" s="85"/>
      <c r="L33" s="301"/>
      <c r="M33" s="85"/>
      <c r="N33" s="85"/>
      <c r="O33" s="85"/>
      <c r="P33" s="90"/>
      <c r="Q33" s="90"/>
      <c r="R33" s="90"/>
      <c r="S33" s="85"/>
      <c r="T33" s="85"/>
    </row>
    <row r="34" spans="3:20" ht="15">
      <c r="C34" s="90" t="s">
        <v>67</v>
      </c>
      <c r="D34" s="90"/>
      <c r="E34" s="90"/>
      <c r="F34" s="90"/>
      <c r="G34" s="90"/>
      <c r="H34" s="90"/>
      <c r="I34" s="90"/>
      <c r="J34" s="91"/>
      <c r="K34" s="85"/>
      <c r="L34" s="90" t="s">
        <v>67</v>
      </c>
      <c r="M34" s="90"/>
      <c r="N34" s="90"/>
      <c r="O34" s="90"/>
      <c r="P34" s="90"/>
      <c r="Q34" s="90"/>
      <c r="R34" s="90"/>
      <c r="S34" s="85"/>
      <c r="T34" s="85"/>
    </row>
    <row r="35" spans="3:20" ht="15.75" thickBot="1">
      <c r="C35" s="92" t="s">
        <v>65</v>
      </c>
      <c r="D35" s="91"/>
      <c r="E35" s="91"/>
      <c r="F35" s="91"/>
      <c r="G35" s="91"/>
      <c r="H35" s="91"/>
      <c r="I35" s="91"/>
      <c r="J35" s="91"/>
      <c r="K35" s="85"/>
      <c r="L35" s="92" t="s">
        <v>65</v>
      </c>
      <c r="M35" s="91"/>
      <c r="N35" s="91"/>
      <c r="O35" s="91"/>
      <c r="P35" s="91"/>
      <c r="Q35" s="91"/>
      <c r="R35" s="91"/>
      <c r="S35" s="85"/>
      <c r="T35" s="85"/>
    </row>
    <row r="36" spans="3:20" ht="15" thickBot="1">
      <c r="C36" s="93" t="s">
        <v>62</v>
      </c>
      <c r="D36" s="93"/>
      <c r="E36" s="94"/>
      <c r="F36" s="94"/>
      <c r="G36" s="94"/>
      <c r="H36" s="94"/>
      <c r="I36" s="94"/>
      <c r="J36" s="95"/>
      <c r="K36" s="85"/>
      <c r="L36" s="93" t="s">
        <v>63</v>
      </c>
      <c r="M36" s="94"/>
      <c r="N36" s="94"/>
      <c r="O36" s="94"/>
      <c r="P36" s="94"/>
      <c r="Q36" s="94"/>
      <c r="R36" s="94"/>
      <c r="S36" s="95"/>
      <c r="T36" s="85"/>
    </row>
    <row r="37" spans="3:20" ht="15" thickBot="1">
      <c r="C37" s="96" t="s">
        <v>252</v>
      </c>
      <c r="D37" s="97"/>
      <c r="E37" s="98"/>
      <c r="F37" s="99"/>
      <c r="G37" s="96" t="s">
        <v>253</v>
      </c>
      <c r="H37" s="97"/>
      <c r="I37" s="98"/>
      <c r="J37" s="99"/>
      <c r="K37" s="85"/>
      <c r="L37" s="96" t="s">
        <v>252</v>
      </c>
      <c r="M37" s="97"/>
      <c r="N37" s="98"/>
      <c r="O37" s="99"/>
      <c r="P37" s="96" t="s">
        <v>253</v>
      </c>
      <c r="Q37" s="97"/>
      <c r="R37" s="98"/>
      <c r="S37" s="99"/>
      <c r="T37" s="85"/>
    </row>
    <row r="38" spans="3:20" ht="43.5" thickBot="1">
      <c r="C38" s="20" t="s">
        <v>43</v>
      </c>
      <c r="D38" s="302" t="s">
        <v>44</v>
      </c>
      <c r="E38" s="10" t="s">
        <v>66</v>
      </c>
      <c r="F38" s="5" t="s">
        <v>45</v>
      </c>
      <c r="G38" s="6" t="s">
        <v>43</v>
      </c>
      <c r="H38" s="300" t="s">
        <v>44</v>
      </c>
      <c r="I38" s="10" t="s">
        <v>66</v>
      </c>
      <c r="J38" s="5" t="s">
        <v>45</v>
      </c>
      <c r="K38" s="85"/>
      <c r="L38" s="3" t="s">
        <v>43</v>
      </c>
      <c r="M38" s="300" t="s">
        <v>44</v>
      </c>
      <c r="N38" s="4" t="s">
        <v>66</v>
      </c>
      <c r="O38" s="5" t="s">
        <v>45</v>
      </c>
      <c r="P38" s="3" t="s">
        <v>43</v>
      </c>
      <c r="Q38" s="300" t="s">
        <v>44</v>
      </c>
      <c r="R38" s="4" t="s">
        <v>66</v>
      </c>
      <c r="S38" s="5" t="s">
        <v>45</v>
      </c>
      <c r="T38" s="85"/>
    </row>
    <row r="39" spans="3:20" ht="15.75" thickBot="1">
      <c r="C39" s="117" t="s">
        <v>46</v>
      </c>
      <c r="D39" s="303">
        <v>9568.0049999999992</v>
      </c>
      <c r="E39" s="118">
        <v>43149.203000000001</v>
      </c>
      <c r="F39" s="119">
        <v>5779.6130000000003</v>
      </c>
      <c r="G39" s="106" t="s">
        <v>46</v>
      </c>
      <c r="H39" s="120">
        <v>8202.652</v>
      </c>
      <c r="I39" s="121">
        <v>37632.307999999997</v>
      </c>
      <c r="J39" s="122">
        <v>4710.0680000000002</v>
      </c>
      <c r="K39" s="85"/>
      <c r="L39" s="117" t="s">
        <v>46</v>
      </c>
      <c r="M39" s="123">
        <v>22960.173999999999</v>
      </c>
      <c r="N39" s="124">
        <v>103619.417</v>
      </c>
      <c r="O39" s="103">
        <v>15013.031000000001</v>
      </c>
      <c r="P39" s="125" t="s">
        <v>46</v>
      </c>
      <c r="Q39" s="123">
        <v>27961.824000000001</v>
      </c>
      <c r="R39" s="102">
        <v>128123.321</v>
      </c>
      <c r="S39" s="103">
        <v>18685.440999999999</v>
      </c>
      <c r="T39" s="85"/>
    </row>
    <row r="40" spans="3:20" ht="15">
      <c r="C40" s="126" t="s">
        <v>47</v>
      </c>
      <c r="D40" s="304">
        <v>5870.4639999999999</v>
      </c>
      <c r="E40" s="127">
        <v>26465.669000000002</v>
      </c>
      <c r="F40" s="128">
        <v>4280.8559999999998</v>
      </c>
      <c r="G40" s="129" t="s">
        <v>47</v>
      </c>
      <c r="H40" s="305">
        <v>5317.9210000000003</v>
      </c>
      <c r="I40" s="130">
        <v>24435.521000000001</v>
      </c>
      <c r="J40" s="131">
        <v>3813.491</v>
      </c>
      <c r="K40" s="85"/>
      <c r="L40" s="132" t="s">
        <v>77</v>
      </c>
      <c r="M40" s="133">
        <v>5075.7460000000001</v>
      </c>
      <c r="N40" s="134">
        <v>22901.415000000001</v>
      </c>
      <c r="O40" s="135">
        <v>3311.0129999999999</v>
      </c>
      <c r="P40" s="132" t="s">
        <v>47</v>
      </c>
      <c r="Q40" s="136">
        <v>5120.6859999999997</v>
      </c>
      <c r="R40" s="137">
        <v>23400.312999999998</v>
      </c>
      <c r="S40" s="109">
        <v>2715.0830000000001</v>
      </c>
      <c r="T40" s="85"/>
    </row>
    <row r="41" spans="3:20" ht="15">
      <c r="C41" s="138" t="s">
        <v>60</v>
      </c>
      <c r="D41" s="306">
        <v>1811.7260000000001</v>
      </c>
      <c r="E41" s="139">
        <v>8178.63</v>
      </c>
      <c r="F41" s="140">
        <v>242.28299999999999</v>
      </c>
      <c r="G41" s="111" t="s">
        <v>60</v>
      </c>
      <c r="H41" s="107">
        <v>1357.8910000000001</v>
      </c>
      <c r="I41" s="141">
        <v>6211.9390000000003</v>
      </c>
      <c r="J41" s="142">
        <v>145.79599999999999</v>
      </c>
      <c r="K41" s="85"/>
      <c r="L41" s="143" t="s">
        <v>47</v>
      </c>
      <c r="M41" s="144">
        <v>4828.8100000000004</v>
      </c>
      <c r="N41" s="145">
        <v>21795.629000000001</v>
      </c>
      <c r="O41" s="146">
        <v>992.322</v>
      </c>
      <c r="P41" s="143" t="s">
        <v>77</v>
      </c>
      <c r="Q41" s="147">
        <v>5036.3890000000001</v>
      </c>
      <c r="R41" s="148">
        <v>23123.441999999999</v>
      </c>
      <c r="S41" s="114">
        <v>1955.3230000000001</v>
      </c>
      <c r="T41" s="85"/>
    </row>
    <row r="42" spans="3:20" ht="15">
      <c r="C42" s="138" t="s">
        <v>77</v>
      </c>
      <c r="D42" s="306">
        <v>877.78499999999997</v>
      </c>
      <c r="E42" s="139">
        <v>3959.8220000000001</v>
      </c>
      <c r="F42" s="140">
        <v>1027.049</v>
      </c>
      <c r="G42" s="116" t="s">
        <v>55</v>
      </c>
      <c r="H42" s="112">
        <v>963.55799999999999</v>
      </c>
      <c r="I42" s="149">
        <v>4405.3980000000001</v>
      </c>
      <c r="J42" s="150">
        <v>283.05599999999998</v>
      </c>
      <c r="K42" s="85"/>
      <c r="L42" s="143" t="s">
        <v>57</v>
      </c>
      <c r="M42" s="144">
        <v>2739.0459999999998</v>
      </c>
      <c r="N42" s="145">
        <v>12364.427</v>
      </c>
      <c r="O42" s="146">
        <v>2717.8980000000001</v>
      </c>
      <c r="P42" s="143" t="s">
        <v>57</v>
      </c>
      <c r="Q42" s="147">
        <v>4202.0929999999998</v>
      </c>
      <c r="R42" s="148">
        <v>19218.294000000002</v>
      </c>
      <c r="S42" s="114">
        <v>3743.6680000000001</v>
      </c>
      <c r="T42" s="85"/>
    </row>
    <row r="43" spans="3:20" ht="15">
      <c r="C43" s="138" t="s">
        <v>55</v>
      </c>
      <c r="D43" s="306">
        <v>594.43399999999997</v>
      </c>
      <c r="E43" s="139">
        <v>2678.4690000000001</v>
      </c>
      <c r="F43" s="140">
        <v>173.33</v>
      </c>
      <c r="G43" s="116" t="s">
        <v>77</v>
      </c>
      <c r="H43" s="112">
        <v>328.298</v>
      </c>
      <c r="I43" s="149">
        <v>1508.4929999999999</v>
      </c>
      <c r="J43" s="150">
        <v>455.66399999999999</v>
      </c>
      <c r="K43" s="85"/>
      <c r="L43" s="143" t="s">
        <v>49</v>
      </c>
      <c r="M43" s="144">
        <v>2055.4059999999999</v>
      </c>
      <c r="N43" s="145">
        <v>9282.366</v>
      </c>
      <c r="O43" s="146">
        <v>2017.6510000000001</v>
      </c>
      <c r="P43" s="143" t="s">
        <v>48</v>
      </c>
      <c r="Q43" s="147">
        <v>2765.3339999999998</v>
      </c>
      <c r="R43" s="148">
        <v>12666.165999999999</v>
      </c>
      <c r="S43" s="114">
        <v>3719.7370000000001</v>
      </c>
      <c r="T43" s="85"/>
    </row>
    <row r="44" spans="3:20" ht="15">
      <c r="C44" s="138" t="s">
        <v>52</v>
      </c>
      <c r="D44" s="306">
        <v>374.43</v>
      </c>
      <c r="E44" s="139">
        <v>1689.924</v>
      </c>
      <c r="F44" s="140">
        <v>54.783999999999999</v>
      </c>
      <c r="G44" s="116" t="s">
        <v>57</v>
      </c>
      <c r="H44" s="112">
        <v>103.29900000000001</v>
      </c>
      <c r="I44" s="149">
        <v>467.73</v>
      </c>
      <c r="J44" s="150">
        <v>3.4460000000000002</v>
      </c>
      <c r="K44" s="85"/>
      <c r="L44" s="143" t="s">
        <v>54</v>
      </c>
      <c r="M44" s="144">
        <v>1902.809</v>
      </c>
      <c r="N44" s="145">
        <v>8586.0779999999995</v>
      </c>
      <c r="O44" s="146">
        <v>222.64599999999999</v>
      </c>
      <c r="P44" s="143" t="s">
        <v>52</v>
      </c>
      <c r="Q44" s="147">
        <v>2751.1289999999999</v>
      </c>
      <c r="R44" s="148">
        <v>12600.709000000001</v>
      </c>
      <c r="S44" s="114">
        <v>3179.194</v>
      </c>
      <c r="T44" s="85"/>
    </row>
    <row r="45" spans="3:20" ht="15">
      <c r="C45" s="138" t="s">
        <v>49</v>
      </c>
      <c r="D45" s="306">
        <v>39.085999999999999</v>
      </c>
      <c r="E45" s="139">
        <v>176.32900000000001</v>
      </c>
      <c r="F45" s="140">
        <v>1.266</v>
      </c>
      <c r="G45" s="116" t="s">
        <v>49</v>
      </c>
      <c r="H45" s="112">
        <v>51.494999999999997</v>
      </c>
      <c r="I45" s="149">
        <v>236.22</v>
      </c>
      <c r="J45" s="150">
        <v>2.2679999999999998</v>
      </c>
      <c r="K45" s="85"/>
      <c r="L45" s="143" t="s">
        <v>50</v>
      </c>
      <c r="M45" s="144">
        <v>1466.7940000000001</v>
      </c>
      <c r="N45" s="145">
        <v>6614.7950000000001</v>
      </c>
      <c r="O45" s="146">
        <v>144.136</v>
      </c>
      <c r="P45" s="143" t="s">
        <v>49</v>
      </c>
      <c r="Q45" s="147">
        <v>1753.6669999999999</v>
      </c>
      <c r="R45" s="148">
        <v>8031.8419999999996</v>
      </c>
      <c r="S45" s="114">
        <v>177.749</v>
      </c>
      <c r="T45" s="85"/>
    </row>
    <row r="46" spans="3:20" ht="15">
      <c r="C46" s="138" t="s">
        <v>256</v>
      </c>
      <c r="D46" s="307">
        <v>0.08</v>
      </c>
      <c r="E46" s="151">
        <v>0.36</v>
      </c>
      <c r="F46" s="152">
        <v>4.4999999999999998E-2</v>
      </c>
      <c r="G46" s="153" t="s">
        <v>257</v>
      </c>
      <c r="H46" s="154">
        <v>39.6</v>
      </c>
      <c r="I46" s="155">
        <v>179.30500000000001</v>
      </c>
      <c r="J46" s="156">
        <v>3.78</v>
      </c>
      <c r="K46" s="85"/>
      <c r="L46" s="143" t="s">
        <v>52</v>
      </c>
      <c r="M46" s="144">
        <v>1452.6310000000001</v>
      </c>
      <c r="N46" s="145">
        <v>6542.2340000000004</v>
      </c>
      <c r="O46" s="146">
        <v>3162.88</v>
      </c>
      <c r="P46" s="143" t="s">
        <v>54</v>
      </c>
      <c r="Q46" s="147">
        <v>1484.2539999999999</v>
      </c>
      <c r="R46" s="148">
        <v>6794.2349999999997</v>
      </c>
      <c r="S46" s="114">
        <v>320.62400000000002</v>
      </c>
      <c r="T46" s="85"/>
    </row>
    <row r="47" spans="3:20" ht="15">
      <c r="C47" s="138"/>
      <c r="D47" s="306"/>
      <c r="E47" s="139"/>
      <c r="F47" s="140"/>
      <c r="G47" s="116" t="s">
        <v>52</v>
      </c>
      <c r="H47" s="112">
        <v>32.354999999999997</v>
      </c>
      <c r="I47" s="157">
        <v>149.62200000000001</v>
      </c>
      <c r="J47" s="150">
        <v>2.2050000000000001</v>
      </c>
      <c r="K47" s="85"/>
      <c r="L47" s="143" t="s">
        <v>48</v>
      </c>
      <c r="M47" s="144">
        <v>1352.4110000000001</v>
      </c>
      <c r="N47" s="145">
        <v>6117.902</v>
      </c>
      <c r="O47" s="146">
        <v>2.2869999999999999</v>
      </c>
      <c r="P47" s="143" t="s">
        <v>50</v>
      </c>
      <c r="Q47" s="147">
        <v>1460.537</v>
      </c>
      <c r="R47" s="148">
        <v>6754.107</v>
      </c>
      <c r="S47" s="114">
        <v>2.3010000000000002</v>
      </c>
      <c r="T47" s="85"/>
    </row>
    <row r="48" spans="3:20" ht="15">
      <c r="C48" s="138"/>
      <c r="D48" s="306"/>
      <c r="E48" s="139"/>
      <c r="F48" s="140"/>
      <c r="G48" s="116" t="s">
        <v>236</v>
      </c>
      <c r="H48" s="112">
        <v>8.202</v>
      </c>
      <c r="I48" s="157">
        <v>37.930999999999997</v>
      </c>
      <c r="J48" s="150">
        <v>0.35699999999999998</v>
      </c>
      <c r="K48" s="85"/>
      <c r="L48" s="143" t="s">
        <v>51</v>
      </c>
      <c r="M48" s="144">
        <v>697.66899999999998</v>
      </c>
      <c r="N48" s="145">
        <v>3145.9090000000001</v>
      </c>
      <c r="O48" s="146">
        <v>28.19</v>
      </c>
      <c r="P48" s="143" t="s">
        <v>56</v>
      </c>
      <c r="Q48" s="147">
        <v>1339.337</v>
      </c>
      <c r="R48" s="148">
        <v>6130.5730000000003</v>
      </c>
      <c r="S48" s="114">
        <v>1364.4280000000001</v>
      </c>
      <c r="T48" s="85"/>
    </row>
    <row r="49" spans="3:20" ht="15">
      <c r="C49" s="138"/>
      <c r="D49" s="306"/>
      <c r="E49" s="139"/>
      <c r="F49" s="140"/>
      <c r="G49" s="116" t="s">
        <v>53</v>
      </c>
      <c r="H49" s="112">
        <v>3.3000000000000002E-2</v>
      </c>
      <c r="I49" s="157">
        <v>0.14899999999999999</v>
      </c>
      <c r="J49" s="150">
        <v>5.0000000000000001E-3</v>
      </c>
      <c r="K49" s="85"/>
      <c r="L49" s="158" t="s">
        <v>55</v>
      </c>
      <c r="M49" s="159">
        <v>609.14200000000005</v>
      </c>
      <c r="N49" s="160">
        <v>2748.9650000000001</v>
      </c>
      <c r="O49" s="161">
        <v>573.11</v>
      </c>
      <c r="P49" s="143" t="s">
        <v>51</v>
      </c>
      <c r="Q49" s="147">
        <v>849.65899999999999</v>
      </c>
      <c r="R49" s="148">
        <v>3892.8890000000001</v>
      </c>
      <c r="S49" s="114">
        <v>7.9939999999999998</v>
      </c>
      <c r="T49" s="85"/>
    </row>
    <row r="50" spans="3:20" ht="15">
      <c r="C50" s="138"/>
      <c r="D50" s="306"/>
      <c r="E50" s="139"/>
      <c r="F50" s="140"/>
      <c r="G50" s="116"/>
      <c r="H50" s="112"/>
      <c r="I50" s="157"/>
      <c r="J50" s="150"/>
      <c r="K50" s="85"/>
      <c r="L50" s="162" t="s">
        <v>53</v>
      </c>
      <c r="M50" s="159">
        <v>266.77100000000002</v>
      </c>
      <c r="N50" s="160">
        <v>1204.2840000000001</v>
      </c>
      <c r="O50" s="161">
        <v>148.80199999999999</v>
      </c>
      <c r="P50" s="143" t="s">
        <v>55</v>
      </c>
      <c r="Q50" s="147">
        <v>567.87400000000002</v>
      </c>
      <c r="R50" s="148">
        <v>2612.585</v>
      </c>
      <c r="S50" s="114">
        <v>58.262</v>
      </c>
      <c r="T50" s="85"/>
    </row>
    <row r="51" spans="3:20" ht="15.75" thickBot="1">
      <c r="C51" s="163"/>
      <c r="D51" s="308"/>
      <c r="E51" s="164"/>
      <c r="F51" s="165"/>
      <c r="G51" s="166"/>
      <c r="H51" s="167"/>
      <c r="I51" s="168"/>
      <c r="J51" s="169"/>
      <c r="K51" s="85"/>
      <c r="L51" s="162" t="s">
        <v>74</v>
      </c>
      <c r="M51" s="159">
        <v>137.70699999999999</v>
      </c>
      <c r="N51" s="160">
        <v>621.44299999999998</v>
      </c>
      <c r="O51" s="161">
        <v>574.12400000000002</v>
      </c>
      <c r="P51" s="143" t="s">
        <v>73</v>
      </c>
      <c r="Q51" s="147">
        <v>203.517</v>
      </c>
      <c r="R51" s="148">
        <v>939.44799999999998</v>
      </c>
      <c r="S51" s="114">
        <v>424.36200000000002</v>
      </c>
      <c r="T51" s="85"/>
    </row>
    <row r="52" spans="3:20" ht="15">
      <c r="C52" s="301" t="s">
        <v>72</v>
      </c>
      <c r="D52" s="85"/>
      <c r="E52" s="85"/>
      <c r="F52" s="85"/>
      <c r="G52" s="85"/>
      <c r="H52" s="85"/>
      <c r="I52" s="85"/>
      <c r="J52" s="85"/>
      <c r="K52" s="85"/>
      <c r="L52" s="162" t="s">
        <v>73</v>
      </c>
      <c r="M52" s="159">
        <v>121.401</v>
      </c>
      <c r="N52" s="160">
        <v>546.66399999999999</v>
      </c>
      <c r="O52" s="161">
        <v>307.125</v>
      </c>
      <c r="P52" s="143" t="s">
        <v>53</v>
      </c>
      <c r="Q52" s="147">
        <v>139.191</v>
      </c>
      <c r="R52" s="148">
        <v>630.24599999999998</v>
      </c>
      <c r="S52" s="114">
        <v>236.762</v>
      </c>
      <c r="T52" s="85"/>
    </row>
    <row r="53" spans="3:20" ht="15.75" thickBot="1">
      <c r="C53" s="85"/>
      <c r="D53" s="85"/>
      <c r="E53" s="85"/>
      <c r="F53" s="85"/>
      <c r="G53" s="85"/>
      <c r="H53" s="85"/>
      <c r="I53" s="85"/>
      <c r="J53" s="85"/>
      <c r="K53" s="85"/>
      <c r="L53" s="170" t="s">
        <v>58</v>
      </c>
      <c r="M53" s="171">
        <v>105.78100000000001</v>
      </c>
      <c r="N53" s="172">
        <v>478.52100000000002</v>
      </c>
      <c r="O53" s="173">
        <v>22.811</v>
      </c>
      <c r="P53" s="174" t="s">
        <v>237</v>
      </c>
      <c r="Q53" s="175">
        <v>138.78899999999999</v>
      </c>
      <c r="R53" s="176">
        <v>641.81200000000001</v>
      </c>
      <c r="S53" s="177">
        <v>137.12799999999999</v>
      </c>
      <c r="T53" s="85"/>
    </row>
    <row r="54" spans="3:20" ht="15">
      <c r="C54" s="85"/>
      <c r="D54" s="85"/>
      <c r="E54" s="85"/>
      <c r="F54" s="85"/>
      <c r="G54" s="85"/>
      <c r="H54" s="85"/>
      <c r="I54" s="85"/>
      <c r="J54" s="85"/>
      <c r="K54" s="85"/>
      <c r="L54" s="301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O26" sqref="O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44" t="s">
        <v>194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6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09" t="s">
        <v>177</v>
      </c>
      <c r="D3" s="309" t="s">
        <v>178</v>
      </c>
      <c r="E3" s="309" t="s">
        <v>179</v>
      </c>
      <c r="F3" s="309" t="s">
        <v>180</v>
      </c>
      <c r="G3" s="309" t="s">
        <v>181</v>
      </c>
      <c r="H3" s="309" t="s">
        <v>182</v>
      </c>
      <c r="I3" s="309" t="s">
        <v>183</v>
      </c>
      <c r="J3" s="309" t="s">
        <v>184</v>
      </c>
      <c r="K3" s="309" t="s">
        <v>185</v>
      </c>
      <c r="L3" s="309" t="s">
        <v>186</v>
      </c>
      <c r="M3" s="309" t="s">
        <v>187</v>
      </c>
      <c r="N3" s="338" t="s">
        <v>188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90</v>
      </c>
      <c r="B4" s="189" t="s">
        <v>78</v>
      </c>
      <c r="C4" s="310">
        <v>110</v>
      </c>
      <c r="D4" s="310">
        <v>119.81</v>
      </c>
      <c r="E4" s="310">
        <v>125.04</v>
      </c>
      <c r="F4" s="310">
        <v>118.21</v>
      </c>
      <c r="G4" s="310">
        <v>117</v>
      </c>
      <c r="H4" s="310">
        <v>129.28</v>
      </c>
      <c r="I4" s="310">
        <v>132</v>
      </c>
      <c r="J4" s="310">
        <v>130.9</v>
      </c>
      <c r="K4" s="310">
        <v>127.09</v>
      </c>
      <c r="L4" s="310">
        <v>122.37</v>
      </c>
      <c r="M4" s="310">
        <v>127</v>
      </c>
      <c r="N4" s="311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81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91</v>
      </c>
      <c r="B6" s="181" t="s">
        <v>78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81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120</v>
      </c>
      <c r="B8" s="181" t="s">
        <v>78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81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122</v>
      </c>
      <c r="B10" s="189" t="s">
        <v>78</v>
      </c>
      <c r="C10" s="331">
        <v>127.119</v>
      </c>
      <c r="D10" s="332">
        <v>125.9618</v>
      </c>
      <c r="E10" s="332">
        <v>124.7718</v>
      </c>
      <c r="F10" s="332">
        <v>85.493700000000004</v>
      </c>
      <c r="G10" s="332">
        <v>96.702699999999993</v>
      </c>
      <c r="H10" s="332">
        <v>116.25109999999999</v>
      </c>
      <c r="I10" s="332">
        <v>115.6664</v>
      </c>
      <c r="J10" s="332">
        <v>109.0454</v>
      </c>
      <c r="K10" s="332">
        <v>111.6836</v>
      </c>
      <c r="L10" s="333">
        <v>98.619799999999998</v>
      </c>
      <c r="M10" s="333">
        <v>88.79</v>
      </c>
      <c r="N10" s="334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81</v>
      </c>
      <c r="C11" s="335">
        <v>187.1773</v>
      </c>
      <c r="D11" s="336">
        <v>191.3912</v>
      </c>
      <c r="E11" s="336">
        <v>194.12020000000001</v>
      </c>
      <c r="F11" s="336">
        <v>181.20060000000001</v>
      </c>
      <c r="G11" s="336">
        <v>175.95419999999999</v>
      </c>
      <c r="H11" s="336">
        <v>180.5719</v>
      </c>
      <c r="I11" s="336">
        <v>184.6703</v>
      </c>
      <c r="J11" s="336">
        <v>186.31299999999999</v>
      </c>
      <c r="K11" s="336">
        <v>185.65010000000001</v>
      </c>
      <c r="L11" s="336">
        <v>181.8614</v>
      </c>
      <c r="M11" s="336">
        <v>178.08189999999999</v>
      </c>
      <c r="N11" s="337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80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193</v>
      </c>
      <c r="B12" s="189" t="s">
        <v>78</v>
      </c>
      <c r="C12" s="312">
        <v>107.8231</v>
      </c>
      <c r="D12" s="313">
        <v>124.5466</v>
      </c>
      <c r="E12" s="313">
        <v>130.55529999999999</v>
      </c>
      <c r="F12" s="313">
        <v>132.203</v>
      </c>
      <c r="G12" s="313">
        <v>139.24600000000001</v>
      </c>
      <c r="H12" s="313">
        <v>151.52420000000001</v>
      </c>
      <c r="I12" s="313">
        <v>157.1773</v>
      </c>
      <c r="J12" s="313">
        <v>154.14330000000001</v>
      </c>
      <c r="K12" s="313">
        <v>138.3032</v>
      </c>
      <c r="L12" s="318">
        <v>121.806</v>
      </c>
      <c r="M12" s="313">
        <v>125.05119999999999</v>
      </c>
      <c r="N12" s="316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81</v>
      </c>
      <c r="C13" s="314">
        <v>180.0949</v>
      </c>
      <c r="D13" s="315">
        <v>184.87559999999999</v>
      </c>
      <c r="E13" s="315">
        <v>190.46559999999999</v>
      </c>
      <c r="F13" s="315">
        <v>193.89250000000001</v>
      </c>
      <c r="G13" s="315">
        <v>197.88499999999999</v>
      </c>
      <c r="H13" s="315">
        <v>202.89879999999999</v>
      </c>
      <c r="I13" s="315">
        <v>206.1319</v>
      </c>
      <c r="J13" s="315">
        <v>204.8886</v>
      </c>
      <c r="K13" s="315">
        <v>199.2456</v>
      </c>
      <c r="L13" s="315">
        <v>196.65100000000001</v>
      </c>
      <c r="M13" s="315">
        <v>199.59700000000001</v>
      </c>
      <c r="N13" s="317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231</v>
      </c>
      <c r="B14" s="189" t="s">
        <v>78</v>
      </c>
      <c r="C14" s="312">
        <v>160</v>
      </c>
      <c r="D14" s="313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81</v>
      </c>
      <c r="C15" s="314">
        <v>219</v>
      </c>
      <c r="D15" s="315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8" t="s">
        <v>218</v>
      </c>
      <c r="B2" s="368"/>
      <c r="C2" s="368"/>
      <c r="D2" s="368"/>
      <c r="E2" s="368"/>
      <c r="F2" s="368"/>
      <c r="G2" s="65"/>
    </row>
    <row r="3" spans="1:7" ht="16.5" customHeight="1" thickBot="1">
      <c r="A3" s="369"/>
      <c r="B3" s="369"/>
      <c r="C3" s="369"/>
      <c r="D3" s="369"/>
      <c r="E3" s="369"/>
      <c r="F3" s="369"/>
      <c r="G3" s="65"/>
    </row>
    <row r="4" spans="1:7" ht="16.5" customHeight="1" thickBot="1">
      <c r="A4" s="370" t="s">
        <v>37</v>
      </c>
      <c r="B4" s="371"/>
      <c r="C4" s="372"/>
      <c r="D4" s="373" t="s">
        <v>69</v>
      </c>
      <c r="E4" s="372"/>
      <c r="F4" s="374"/>
      <c r="G4" s="65"/>
    </row>
    <row r="5" spans="1:7" ht="18" customHeight="1" thickBot="1">
      <c r="A5" s="375"/>
      <c r="B5" s="376" t="s">
        <v>9</v>
      </c>
      <c r="C5" s="377" t="s">
        <v>38</v>
      </c>
      <c r="D5" s="377" t="s">
        <v>39</v>
      </c>
      <c r="E5" s="377" t="s">
        <v>40</v>
      </c>
      <c r="F5" s="377" t="s">
        <v>41</v>
      </c>
      <c r="G5" s="65"/>
    </row>
    <row r="6" spans="1:7" ht="17.25" customHeight="1">
      <c r="A6" s="378" t="s">
        <v>227</v>
      </c>
      <c r="B6" s="379">
        <v>4.4530000000000003</v>
      </c>
      <c r="C6" s="379">
        <v>4.46</v>
      </c>
      <c r="D6" s="379">
        <v>4.43</v>
      </c>
      <c r="E6" s="379">
        <v>4.8099999999999996</v>
      </c>
      <c r="F6" s="379">
        <v>4.47</v>
      </c>
      <c r="G6" s="65"/>
    </row>
    <row r="7" spans="1:7" ht="19.5" customHeight="1">
      <c r="A7" s="378" t="s">
        <v>230</v>
      </c>
      <c r="B7" s="379">
        <v>4.5709999999999997</v>
      </c>
      <c r="C7" s="379">
        <v>4.57</v>
      </c>
      <c r="D7" s="379">
        <v>4.5359999999999996</v>
      </c>
      <c r="E7" s="379">
        <v>5.15</v>
      </c>
      <c r="F7" s="379">
        <v>4.6189999999999998</v>
      </c>
      <c r="G7" s="65"/>
    </row>
    <row r="8" spans="1:7" ht="18.75" customHeight="1">
      <c r="A8" s="378" t="s">
        <v>244</v>
      </c>
      <c r="B8" s="379">
        <v>5.21</v>
      </c>
      <c r="C8" s="379">
        <v>5.29</v>
      </c>
      <c r="D8" s="379">
        <v>5.17</v>
      </c>
      <c r="E8" s="379">
        <v>6.33</v>
      </c>
      <c r="F8" s="379">
        <v>5.1959999999999997</v>
      </c>
      <c r="G8" s="65"/>
    </row>
    <row r="9" spans="1:7" ht="15.75" thickBot="1">
      <c r="A9" s="380"/>
      <c r="B9" s="381"/>
      <c r="C9" s="381"/>
      <c r="D9" s="382" t="s">
        <v>42</v>
      </c>
      <c r="E9" s="381"/>
      <c r="F9" s="383"/>
      <c r="G9" s="65"/>
    </row>
    <row r="10" spans="1:7" ht="15.75" thickBot="1">
      <c r="A10" s="375"/>
      <c r="B10" s="376" t="s">
        <v>9</v>
      </c>
      <c r="C10" s="377" t="s">
        <v>38</v>
      </c>
      <c r="D10" s="377" t="s">
        <v>39</v>
      </c>
      <c r="E10" s="377" t="s">
        <v>40</v>
      </c>
      <c r="F10" s="377" t="s">
        <v>41</v>
      </c>
      <c r="G10" s="65"/>
    </row>
    <row r="11" spans="1:7" ht="17.25" customHeight="1">
      <c r="A11" s="378" t="s">
        <v>227</v>
      </c>
      <c r="B11" s="379">
        <v>6.23</v>
      </c>
      <c r="C11" s="379">
        <v>6.13</v>
      </c>
      <c r="D11" s="379">
        <v>6.38</v>
      </c>
      <c r="E11" s="379">
        <v>6.36</v>
      </c>
      <c r="F11" s="379">
        <v>6.29</v>
      </c>
      <c r="G11" s="65"/>
    </row>
    <row r="12" spans="1:7" ht="16.5" customHeight="1">
      <c r="A12" s="378" t="s">
        <v>230</v>
      </c>
      <c r="B12" s="379">
        <v>6.6870000000000003</v>
      </c>
      <c r="C12" s="379">
        <v>6.5869999999999997</v>
      </c>
      <c r="D12" s="379">
        <v>6.7359999999999998</v>
      </c>
      <c r="E12" s="379">
        <v>6.95</v>
      </c>
      <c r="F12" s="379">
        <v>6.76</v>
      </c>
      <c r="G12" s="65"/>
    </row>
    <row r="13" spans="1:7" ht="18.75" customHeight="1">
      <c r="A13" s="378" t="s">
        <v>244</v>
      </c>
      <c r="B13" s="379">
        <v>7.2750000000000004</v>
      </c>
      <c r="C13" s="379">
        <v>7.26</v>
      </c>
      <c r="D13" s="379">
        <v>7.33</v>
      </c>
      <c r="E13" s="379">
        <v>7.51</v>
      </c>
      <c r="F13" s="379">
        <v>7.25</v>
      </c>
    </row>
    <row r="14" spans="1:7" ht="16.5" customHeight="1"/>
    <row r="15" spans="1:7" ht="16.5" customHeight="1"/>
    <row r="16" spans="1:7" ht="16.5" customHeight="1"/>
    <row r="17" spans="9:10" ht="18.75" customHeight="1">
      <c r="I17" s="296"/>
    </row>
    <row r="18" spans="9:10" ht="16.5" customHeight="1">
      <c r="J18" t="s">
        <v>157</v>
      </c>
    </row>
    <row r="19" spans="9:10" ht="17.25" customHeight="1"/>
    <row r="20" spans="9:10" ht="18" customHeight="1"/>
    <row r="21" spans="9:10" ht="18" customHeight="1"/>
    <row r="22" spans="9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5" t="s">
        <v>212</v>
      </c>
      <c r="C2" s="385"/>
      <c r="D2" s="385"/>
      <c r="E2" s="385"/>
      <c r="F2" s="385"/>
      <c r="G2" s="385"/>
      <c r="H2" s="385"/>
    </row>
    <row r="3" spans="2:11" ht="16.5" thickBot="1">
      <c r="B3" s="386"/>
      <c r="C3" s="386"/>
      <c r="D3" s="385" t="s">
        <v>238</v>
      </c>
      <c r="E3" s="385"/>
      <c r="F3" s="386"/>
      <c r="G3" s="386"/>
      <c r="H3" s="386"/>
    </row>
    <row r="4" spans="2:11" ht="16.5" thickBot="1">
      <c r="B4" s="523" t="s">
        <v>159</v>
      </c>
      <c r="C4" s="387" t="s">
        <v>160</v>
      </c>
      <c r="D4" s="388"/>
      <c r="E4" s="389"/>
      <c r="F4" s="390"/>
      <c r="G4" s="386"/>
      <c r="H4" s="386"/>
    </row>
    <row r="5" spans="2:11" ht="32.25" thickBot="1">
      <c r="B5" s="524"/>
      <c r="C5" s="391">
        <v>44661</v>
      </c>
      <c r="D5" s="392">
        <v>44654</v>
      </c>
      <c r="E5" s="393" t="s">
        <v>162</v>
      </c>
      <c r="F5" s="393" t="s">
        <v>162</v>
      </c>
      <c r="G5" s="386"/>
      <c r="H5" s="386"/>
    </row>
    <row r="6" spans="2:11" ht="32.25" thickBot="1">
      <c r="B6" s="394" t="s">
        <v>213</v>
      </c>
      <c r="C6" s="395">
        <v>10.85</v>
      </c>
      <c r="D6" s="396">
        <v>10.48</v>
      </c>
      <c r="E6" s="397">
        <f>(($C6-D6)/D6)</f>
        <v>3.5305343511450309E-2</v>
      </c>
      <c r="F6" s="398" t="s">
        <v>214</v>
      </c>
      <c r="G6" s="386"/>
      <c r="H6" s="386"/>
    </row>
    <row r="7" spans="2:11" ht="16.5" thickBot="1">
      <c r="B7" s="394" t="s">
        <v>215</v>
      </c>
      <c r="C7" s="395">
        <v>23.3</v>
      </c>
      <c r="D7" s="396">
        <v>22.6</v>
      </c>
      <c r="E7" s="397">
        <f>(($C7-D7)/D7)</f>
        <v>3.0973451327433597E-2</v>
      </c>
      <c r="F7" s="398" t="s">
        <v>214</v>
      </c>
      <c r="G7" s="386"/>
      <c r="H7" s="386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5" sqref="B1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10" t="s">
        <v>176</v>
      </c>
      <c r="B1" s="510"/>
      <c r="C1" s="511"/>
      <c r="D1" s="511"/>
      <c r="E1" s="511"/>
      <c r="F1" s="511"/>
      <c r="G1" s="511" t="s">
        <v>248</v>
      </c>
      <c r="H1" s="511"/>
      <c r="I1" s="512"/>
      <c r="J1" s="513"/>
      <c r="K1" s="513"/>
      <c r="L1" s="513"/>
      <c r="M1" s="514"/>
      <c r="N1" s="514"/>
      <c r="O1" s="514"/>
      <c r="P1" s="51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250</v>
      </c>
      <c r="C4" s="516" t="s">
        <v>241</v>
      </c>
      <c r="D4" s="192" t="s">
        <v>15</v>
      </c>
      <c r="E4" s="190" t="s">
        <v>250</v>
      </c>
      <c r="F4" s="516" t="s">
        <v>241</v>
      </c>
      <c r="G4" s="192" t="s">
        <v>15</v>
      </c>
      <c r="H4" s="190" t="s">
        <v>250</v>
      </c>
      <c r="I4" s="516" t="s">
        <v>241</v>
      </c>
      <c r="J4" s="192" t="s">
        <v>15</v>
      </c>
      <c r="K4" s="190" t="s">
        <v>250</v>
      </c>
      <c r="L4" s="516" t="s">
        <v>241</v>
      </c>
      <c r="M4" s="192" t="s">
        <v>15</v>
      </c>
      <c r="N4" s="190" t="s">
        <v>250</v>
      </c>
      <c r="O4" s="516" t="s">
        <v>241</v>
      </c>
      <c r="P4" s="194" t="s">
        <v>15</v>
      </c>
    </row>
    <row r="5" spans="1:19" ht="29.25" customHeight="1">
      <c r="A5" s="230" t="s">
        <v>16</v>
      </c>
      <c r="B5" s="195">
        <v>10383.529</v>
      </c>
      <c r="C5" s="196">
        <v>10377.085999999999</v>
      </c>
      <c r="D5" s="197">
        <v>6.2088721246033048E-2</v>
      </c>
      <c r="E5" s="240">
        <v>10960.1</v>
      </c>
      <c r="F5" s="241">
        <v>10830.111000000001</v>
      </c>
      <c r="G5" s="517">
        <v>1.2002554729125081</v>
      </c>
      <c r="H5" s="240">
        <v>10404.448</v>
      </c>
      <c r="I5" s="241">
        <v>10373.191999999999</v>
      </c>
      <c r="J5" s="517">
        <v>0.30131515930680952</v>
      </c>
      <c r="K5" s="240" t="s">
        <v>125</v>
      </c>
      <c r="L5" s="241" t="s">
        <v>125</v>
      </c>
      <c r="M5" s="517" t="s">
        <v>125</v>
      </c>
      <c r="N5" s="240">
        <v>10304.212</v>
      </c>
      <c r="O5" s="241">
        <v>10374.629000000001</v>
      </c>
      <c r="P5" s="242">
        <v>-0.67874234346116158</v>
      </c>
    </row>
    <row r="6" spans="1:19" ht="21.75" customHeight="1">
      <c r="A6" s="231" t="s">
        <v>17</v>
      </c>
      <c r="B6" s="198">
        <v>10072.432000000001</v>
      </c>
      <c r="C6" s="199">
        <v>10100.023999999999</v>
      </c>
      <c r="D6" s="200">
        <v>-0.27318746965352492</v>
      </c>
      <c r="E6" s="238">
        <v>10311.885</v>
      </c>
      <c r="F6" s="239">
        <v>9743.723</v>
      </c>
      <c r="G6" s="518">
        <v>5.831056568418461</v>
      </c>
      <c r="H6" s="238">
        <v>10052.848</v>
      </c>
      <c r="I6" s="239">
        <v>10137.531000000001</v>
      </c>
      <c r="J6" s="518">
        <v>-0.83534146529367848</v>
      </c>
      <c r="K6" s="238">
        <v>9957.9279999999999</v>
      </c>
      <c r="L6" s="239">
        <v>9985.8060000000005</v>
      </c>
      <c r="M6" s="518">
        <v>-0.27917626278740654</v>
      </c>
      <c r="N6" s="238">
        <v>10416.352999999999</v>
      </c>
      <c r="O6" s="239">
        <v>10663.656999999999</v>
      </c>
      <c r="P6" s="243">
        <v>-2.3191293568425926</v>
      </c>
    </row>
    <row r="7" spans="1:19" ht="21.75" customHeight="1">
      <c r="A7" s="231" t="s">
        <v>18</v>
      </c>
      <c r="B7" s="198">
        <v>12094.528</v>
      </c>
      <c r="C7" s="199">
        <v>11496.141</v>
      </c>
      <c r="D7" s="200">
        <v>5.2051118718881462</v>
      </c>
      <c r="E7" s="238">
        <v>11803.516</v>
      </c>
      <c r="F7" s="239">
        <v>11481.538</v>
      </c>
      <c r="G7" s="518">
        <v>2.8043107116833927</v>
      </c>
      <c r="H7" s="238">
        <v>14460</v>
      </c>
      <c r="I7" s="239">
        <v>13660</v>
      </c>
      <c r="J7" s="518">
        <v>5.8565153733528552</v>
      </c>
      <c r="K7" s="238" t="s">
        <v>125</v>
      </c>
      <c r="L7" s="239" t="s">
        <v>125</v>
      </c>
      <c r="M7" s="518" t="s">
        <v>125</v>
      </c>
      <c r="N7" s="238">
        <v>15623.941999999999</v>
      </c>
      <c r="O7" s="239">
        <v>16063.857</v>
      </c>
      <c r="P7" s="243">
        <v>-2.7385390694152774</v>
      </c>
    </row>
    <row r="8" spans="1:19" ht="21.75" customHeight="1">
      <c r="A8" s="231" t="s">
        <v>19</v>
      </c>
      <c r="B8" s="198">
        <v>8186.2950000000001</v>
      </c>
      <c r="C8" s="199">
        <v>8265.0949999999993</v>
      </c>
      <c r="D8" s="200">
        <v>-0.9534070691262384</v>
      </c>
      <c r="E8" s="238">
        <v>8380.2800000000007</v>
      </c>
      <c r="F8" s="239">
        <v>8498.7479999999996</v>
      </c>
      <c r="G8" s="518">
        <v>-1.3939464965898383</v>
      </c>
      <c r="H8" s="238">
        <v>8158.2889999999998</v>
      </c>
      <c r="I8" s="239">
        <v>8265.0640000000003</v>
      </c>
      <c r="J8" s="518">
        <v>-1.291883523224993</v>
      </c>
      <c r="K8" s="238">
        <v>7653.8779999999997</v>
      </c>
      <c r="L8" s="239">
        <v>7687.8180000000002</v>
      </c>
      <c r="M8" s="518">
        <v>-0.44147767285854722</v>
      </c>
      <c r="N8" s="238">
        <v>8226.2819999999992</v>
      </c>
      <c r="O8" s="239">
        <v>8208.4290000000001</v>
      </c>
      <c r="P8" s="243">
        <v>0.21749594228078423</v>
      </c>
      <c r="R8" t="s">
        <v>173</v>
      </c>
    </row>
    <row r="9" spans="1:19" ht="21.75" customHeight="1">
      <c r="A9" s="231" t="s">
        <v>20</v>
      </c>
      <c r="B9" s="198">
        <v>7832.8519999999999</v>
      </c>
      <c r="C9" s="199">
        <v>7910.3280000000004</v>
      </c>
      <c r="D9" s="200">
        <v>-0.97942841308224593</v>
      </c>
      <c r="E9" s="238">
        <v>8434.5300000000007</v>
      </c>
      <c r="F9" s="239">
        <v>8862.3089999999993</v>
      </c>
      <c r="G9" s="518">
        <v>-4.8269474693333159</v>
      </c>
      <c r="H9" s="238">
        <v>7547.6589999999997</v>
      </c>
      <c r="I9" s="239">
        <v>7474.6009999999997</v>
      </c>
      <c r="J9" s="518">
        <v>0.9774167209727983</v>
      </c>
      <c r="K9" s="238">
        <v>7418.6270000000004</v>
      </c>
      <c r="L9" s="239">
        <v>7677.0810000000001</v>
      </c>
      <c r="M9" s="518">
        <v>-3.3665660164325444</v>
      </c>
      <c r="N9" s="238">
        <v>8415.5460000000003</v>
      </c>
      <c r="O9" s="239">
        <v>8629.3520000000008</v>
      </c>
      <c r="P9" s="243">
        <v>-2.4776599679790614</v>
      </c>
    </row>
    <row r="10" spans="1:19" ht="21.75" customHeight="1">
      <c r="A10" s="231" t="s">
        <v>21</v>
      </c>
      <c r="B10" s="198">
        <v>22712.87</v>
      </c>
      <c r="C10" s="199">
        <v>22833.755000000001</v>
      </c>
      <c r="D10" s="200">
        <v>-0.52941358090249302</v>
      </c>
      <c r="E10" s="238">
        <v>23165.324000000001</v>
      </c>
      <c r="F10" s="239">
        <v>23011.145</v>
      </c>
      <c r="G10" s="518">
        <v>0.67001881045032774</v>
      </c>
      <c r="H10" s="238">
        <v>22804.596000000001</v>
      </c>
      <c r="I10" s="239">
        <v>22914.474999999999</v>
      </c>
      <c r="J10" s="518">
        <v>-0.47951785934435404</v>
      </c>
      <c r="K10" s="238">
        <v>21539.276000000002</v>
      </c>
      <c r="L10" s="239">
        <v>21764.403999999999</v>
      </c>
      <c r="M10" s="518">
        <v>-1.0343862391085783</v>
      </c>
      <c r="N10" s="238">
        <v>21946.241999999998</v>
      </c>
      <c r="O10" s="239">
        <v>22311.308000000001</v>
      </c>
      <c r="P10" s="243">
        <v>-1.6362375527243966</v>
      </c>
    </row>
    <row r="11" spans="1:19" ht="21.75" customHeight="1">
      <c r="A11" s="231" t="s">
        <v>22</v>
      </c>
      <c r="B11" s="198">
        <v>10686.521000000001</v>
      </c>
      <c r="C11" s="199">
        <v>9704.4419999999991</v>
      </c>
      <c r="D11" s="200">
        <v>10.119891488866662</v>
      </c>
      <c r="E11" s="238">
        <v>9513.3919999999998</v>
      </c>
      <c r="F11" s="239">
        <v>9260.5419999999995</v>
      </c>
      <c r="G11" s="518">
        <v>2.7304017410644041</v>
      </c>
      <c r="H11" s="238">
        <v>10950.296</v>
      </c>
      <c r="I11" s="239">
        <v>9930.7270000000008</v>
      </c>
      <c r="J11" s="518">
        <v>10.266811281792354</v>
      </c>
      <c r="K11" s="238">
        <v>10590</v>
      </c>
      <c r="L11" s="239">
        <v>10820</v>
      </c>
      <c r="M11" s="518">
        <v>-2.1256931608133085</v>
      </c>
      <c r="N11" s="238">
        <v>9823.1020000000008</v>
      </c>
      <c r="O11" s="239">
        <v>9874.1489999999994</v>
      </c>
      <c r="P11" s="243">
        <v>-0.51697619713859566</v>
      </c>
      <c r="S11" t="s">
        <v>175</v>
      </c>
    </row>
    <row r="12" spans="1:19" ht="21.75" customHeight="1">
      <c r="A12" s="231" t="s">
        <v>23</v>
      </c>
      <c r="B12" s="198">
        <v>9220.1319999999996</v>
      </c>
      <c r="C12" s="199">
        <v>9048.1610000000001</v>
      </c>
      <c r="D12" s="200">
        <v>1.900618258229485</v>
      </c>
      <c r="E12" s="238">
        <v>8860.5370000000003</v>
      </c>
      <c r="F12" s="239">
        <v>9059.2109999999993</v>
      </c>
      <c r="G12" s="518">
        <v>-2.193060742265514</v>
      </c>
      <c r="H12" s="238">
        <v>9224.9279999999999</v>
      </c>
      <c r="I12" s="239">
        <v>9010.1029999999992</v>
      </c>
      <c r="J12" s="518">
        <v>2.3842679711874633</v>
      </c>
      <c r="K12" s="238">
        <v>9277.884</v>
      </c>
      <c r="L12" s="239">
        <v>9200.1689999999999</v>
      </c>
      <c r="M12" s="518">
        <v>0.84471274386372852</v>
      </c>
      <c r="N12" s="238">
        <v>9420</v>
      </c>
      <c r="O12" s="239">
        <v>9172.3449999999993</v>
      </c>
      <c r="P12" s="243">
        <v>2.7000183704385372</v>
      </c>
    </row>
    <row r="13" spans="1:19" ht="21.75" customHeight="1">
      <c r="A13" s="231" t="s">
        <v>24</v>
      </c>
      <c r="B13" s="198">
        <v>10655.422</v>
      </c>
      <c r="C13" s="199">
        <v>10382.674000000001</v>
      </c>
      <c r="D13" s="200">
        <v>2.6269533262818379</v>
      </c>
      <c r="E13" s="238">
        <v>10011.834000000001</v>
      </c>
      <c r="F13" s="239">
        <v>10408.761</v>
      </c>
      <c r="G13" s="518">
        <v>-3.8133933520041401</v>
      </c>
      <c r="H13" s="238">
        <v>11012.198</v>
      </c>
      <c r="I13" s="239">
        <v>10743.998</v>
      </c>
      <c r="J13" s="518">
        <v>2.4962774564924595</v>
      </c>
      <c r="K13" s="238">
        <v>8920.2690000000002</v>
      </c>
      <c r="L13" s="239">
        <v>8496.1090000000004</v>
      </c>
      <c r="M13" s="518">
        <v>4.9924029929465341</v>
      </c>
      <c r="N13" s="238">
        <v>9565.7279999999992</v>
      </c>
      <c r="O13" s="239">
        <v>9243.0460000000003</v>
      </c>
      <c r="P13" s="243">
        <v>3.4910785903261639</v>
      </c>
    </row>
    <row r="14" spans="1:19" ht="21.75" customHeight="1">
      <c r="A14" s="231" t="s">
        <v>25</v>
      </c>
      <c r="B14" s="198">
        <v>24292.423999999999</v>
      </c>
      <c r="C14" s="199">
        <v>23026.319</v>
      </c>
      <c r="D14" s="200">
        <v>5.4985123762074162</v>
      </c>
      <c r="E14" s="238">
        <v>24109.360000000001</v>
      </c>
      <c r="F14" s="239">
        <v>23139.768</v>
      </c>
      <c r="G14" s="518">
        <v>4.1901543697413066</v>
      </c>
      <c r="H14" s="238">
        <v>23530</v>
      </c>
      <c r="I14" s="239">
        <v>22480</v>
      </c>
      <c r="J14" s="518">
        <v>4.6708185053380786</v>
      </c>
      <c r="K14" s="238">
        <v>24853</v>
      </c>
      <c r="L14" s="239">
        <v>23603</v>
      </c>
      <c r="M14" s="518">
        <v>5.2959369571664618</v>
      </c>
      <c r="N14" s="238">
        <v>24819.047999999999</v>
      </c>
      <c r="O14" s="239">
        <v>22981.978999999999</v>
      </c>
      <c r="P14" s="243">
        <v>7.9935196181321002</v>
      </c>
    </row>
    <row r="15" spans="1:19" ht="21.75" customHeight="1">
      <c r="A15" s="231" t="s">
        <v>26</v>
      </c>
      <c r="B15" s="198">
        <v>10220.370999999999</v>
      </c>
      <c r="C15" s="199">
        <v>9901.8289999999997</v>
      </c>
      <c r="D15" s="200">
        <v>3.2170016266691683</v>
      </c>
      <c r="E15" s="238">
        <v>10028.41</v>
      </c>
      <c r="F15" s="239">
        <v>9850.67</v>
      </c>
      <c r="G15" s="518">
        <v>1.8043442730291421</v>
      </c>
      <c r="H15" s="238">
        <v>10550</v>
      </c>
      <c r="I15" s="239">
        <v>10080</v>
      </c>
      <c r="J15" s="518">
        <v>4.662698412698413</v>
      </c>
      <c r="K15" s="238">
        <v>9848</v>
      </c>
      <c r="L15" s="239">
        <v>9768</v>
      </c>
      <c r="M15" s="518">
        <v>0.819000819000819</v>
      </c>
      <c r="N15" s="238">
        <v>10472.232</v>
      </c>
      <c r="O15" s="239">
        <v>9808.3610000000008</v>
      </c>
      <c r="P15" s="243">
        <v>6.768419310830823</v>
      </c>
    </row>
    <row r="16" spans="1:19" ht="21.75" customHeight="1">
      <c r="A16" s="232" t="s">
        <v>27</v>
      </c>
      <c r="B16" s="198">
        <v>18138.309000000001</v>
      </c>
      <c r="C16" s="199">
        <v>17629.977999999999</v>
      </c>
      <c r="D16" s="200">
        <v>2.8833331499336072</v>
      </c>
      <c r="E16" s="238">
        <v>17690.107</v>
      </c>
      <c r="F16" s="239">
        <v>17239.913</v>
      </c>
      <c r="G16" s="518">
        <v>2.6113472846411665</v>
      </c>
      <c r="H16" s="238">
        <v>16220</v>
      </c>
      <c r="I16" s="239">
        <v>16350</v>
      </c>
      <c r="J16" s="518">
        <v>-0.7951070336391437</v>
      </c>
      <c r="K16" s="238">
        <v>16473</v>
      </c>
      <c r="L16" s="239">
        <v>16050</v>
      </c>
      <c r="M16" s="518">
        <v>2.6355140186915889</v>
      </c>
      <c r="N16" s="238">
        <v>20537.665000000001</v>
      </c>
      <c r="O16" s="239">
        <v>19847.066999999999</v>
      </c>
      <c r="P16" s="243">
        <v>3.4795972624065903</v>
      </c>
    </row>
    <row r="17" spans="1:21" ht="21.75" customHeight="1">
      <c r="A17" s="232" t="s">
        <v>28</v>
      </c>
      <c r="B17" s="198">
        <v>9464.24</v>
      </c>
      <c r="C17" s="199">
        <v>9049.4519999999993</v>
      </c>
      <c r="D17" s="200">
        <v>4.5835703642607362</v>
      </c>
      <c r="E17" s="238">
        <v>9509.9529999999995</v>
      </c>
      <c r="F17" s="239">
        <v>9343.5280000000002</v>
      </c>
      <c r="G17" s="518">
        <v>1.7811794431396712</v>
      </c>
      <c r="H17" s="238">
        <v>9500</v>
      </c>
      <c r="I17" s="239">
        <v>8840</v>
      </c>
      <c r="J17" s="518">
        <v>7.4660633484162897</v>
      </c>
      <c r="K17" s="238">
        <v>8008</v>
      </c>
      <c r="L17" s="239">
        <v>7691</v>
      </c>
      <c r="M17" s="518">
        <v>4.1217006891171497</v>
      </c>
      <c r="N17" s="238">
        <v>10342.272999999999</v>
      </c>
      <c r="O17" s="239">
        <v>9761.3580000000002</v>
      </c>
      <c r="P17" s="243">
        <v>5.9511699089409387</v>
      </c>
      <c r="U17" t="s">
        <v>174</v>
      </c>
    </row>
    <row r="18" spans="1:21" ht="21.75" customHeight="1">
      <c r="A18" s="232" t="s">
        <v>29</v>
      </c>
      <c r="B18" s="198">
        <v>4599.41</v>
      </c>
      <c r="C18" s="199">
        <v>4453.4960000000001</v>
      </c>
      <c r="D18" s="200">
        <v>3.2763922994429491</v>
      </c>
      <c r="E18" s="238">
        <v>4501.9179999999997</v>
      </c>
      <c r="F18" s="239">
        <v>4341.7740000000003</v>
      </c>
      <c r="G18" s="518">
        <v>3.6884462434018745</v>
      </c>
      <c r="H18" s="238">
        <v>4701.0079999999998</v>
      </c>
      <c r="I18" s="239">
        <v>4551.2910000000002</v>
      </c>
      <c r="J18" s="518">
        <v>3.2895501518140602</v>
      </c>
      <c r="K18" s="238">
        <v>7014.2449999999999</v>
      </c>
      <c r="L18" s="239">
        <v>6895.6689999999999</v>
      </c>
      <c r="M18" s="518">
        <v>1.7195720966305086</v>
      </c>
      <c r="N18" s="238">
        <v>4168.6670000000004</v>
      </c>
      <c r="O18" s="239">
        <v>4048.0749999999998</v>
      </c>
      <c r="P18" s="243">
        <v>2.9789961895468973</v>
      </c>
    </row>
    <row r="19" spans="1:21" ht="21.75" customHeight="1" thickBot="1">
      <c r="A19" s="233" t="s">
        <v>30</v>
      </c>
      <c r="B19" s="201">
        <v>7472.2510000000002</v>
      </c>
      <c r="C19" s="202">
        <v>7351.3440000000001</v>
      </c>
      <c r="D19" s="203">
        <v>1.6446924535159848</v>
      </c>
      <c r="E19" s="244">
        <v>7844.076</v>
      </c>
      <c r="F19" s="245">
        <v>7603.4589999999998</v>
      </c>
      <c r="G19" s="519">
        <v>3.1645728608518859</v>
      </c>
      <c r="H19" s="244">
        <v>7970</v>
      </c>
      <c r="I19" s="245">
        <v>7640</v>
      </c>
      <c r="J19" s="519">
        <v>4.3193717277486909</v>
      </c>
      <c r="K19" s="244">
        <v>7183</v>
      </c>
      <c r="L19" s="245">
        <v>7216</v>
      </c>
      <c r="M19" s="519">
        <v>-0.45731707317073167</v>
      </c>
      <c r="N19" s="244">
        <v>6765.625</v>
      </c>
      <c r="O19" s="245">
        <v>6573.924</v>
      </c>
      <c r="P19" s="520">
        <v>2.9160817800753405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A2" sqref="A2:F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190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127</v>
      </c>
      <c r="E3" s="73"/>
      <c r="F3" s="73"/>
      <c r="G3" s="65"/>
    </row>
    <row r="4" spans="1:7" ht="30" thickBot="1">
      <c r="A4" s="384" t="s">
        <v>228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227</v>
      </c>
      <c r="B5" s="72">
        <v>7.26</v>
      </c>
      <c r="C5" s="72">
        <v>7.06</v>
      </c>
      <c r="D5" s="72">
        <v>7.26</v>
      </c>
      <c r="E5" s="72">
        <v>7.16</v>
      </c>
      <c r="F5" s="72">
        <v>7.61</v>
      </c>
      <c r="G5" s="65"/>
    </row>
    <row r="6" spans="1:7" ht="15">
      <c r="A6" s="71" t="s">
        <v>230</v>
      </c>
      <c r="B6" s="72">
        <v>7.6779999999999999</v>
      </c>
      <c r="C6" s="72">
        <v>7.21</v>
      </c>
      <c r="D6" s="72">
        <v>7.69</v>
      </c>
      <c r="E6" s="81">
        <v>7.74</v>
      </c>
      <c r="F6" s="72">
        <v>7.94</v>
      </c>
      <c r="G6" s="65"/>
    </row>
    <row r="7" spans="1:7" ht="15">
      <c r="A7" s="71" t="s">
        <v>244</v>
      </c>
      <c r="B7" s="72">
        <v>9.5299999999999994</v>
      </c>
      <c r="C7" s="72">
        <v>9.11</v>
      </c>
      <c r="D7" s="72">
        <v>9.57</v>
      </c>
      <c r="E7" s="81">
        <v>9.6</v>
      </c>
      <c r="F7" s="72">
        <v>9.4700000000000006</v>
      </c>
      <c r="G7" s="65"/>
    </row>
    <row r="8" spans="1:7" ht="15.75" thickBot="1">
      <c r="A8" s="79"/>
      <c r="B8" s="73"/>
      <c r="C8" s="73"/>
      <c r="D8" s="74" t="s">
        <v>42</v>
      </c>
      <c r="E8" s="73"/>
      <c r="F8" s="75"/>
      <c r="G8" s="65"/>
    </row>
    <row r="9" spans="1:7" ht="15.75" thickBot="1">
      <c r="A9" s="80"/>
      <c r="B9" s="69" t="s">
        <v>9</v>
      </c>
      <c r="C9" s="70" t="s">
        <v>38</v>
      </c>
      <c r="D9" s="70" t="s">
        <v>39</v>
      </c>
      <c r="E9" s="70" t="s">
        <v>40</v>
      </c>
      <c r="F9" s="70" t="s">
        <v>41</v>
      </c>
      <c r="G9" s="65"/>
    </row>
    <row r="10" spans="1:7" ht="15">
      <c r="A10" s="71" t="s">
        <v>227</v>
      </c>
      <c r="B10" s="72">
        <v>10.98</v>
      </c>
      <c r="C10" s="72" t="s">
        <v>128</v>
      </c>
      <c r="D10" s="72" t="s">
        <v>128</v>
      </c>
      <c r="E10" s="81" t="s">
        <v>128</v>
      </c>
      <c r="F10" s="72" t="s">
        <v>128</v>
      </c>
      <c r="G10" s="65"/>
    </row>
    <row r="11" spans="1:7" ht="15">
      <c r="A11" s="71" t="s">
        <v>230</v>
      </c>
      <c r="B11" s="72">
        <v>11.89</v>
      </c>
      <c r="C11" s="72" t="s">
        <v>128</v>
      </c>
      <c r="D11" s="72" t="s">
        <v>128</v>
      </c>
      <c r="E11" s="81" t="s">
        <v>128</v>
      </c>
      <c r="F11" s="72" t="s">
        <v>128</v>
      </c>
      <c r="G11" s="65"/>
    </row>
    <row r="12" spans="1:7" ht="15">
      <c r="A12" s="71" t="s">
        <v>244</v>
      </c>
      <c r="B12" s="72">
        <v>11.558</v>
      </c>
      <c r="C12" s="72" t="s">
        <v>128</v>
      </c>
      <c r="D12" s="72" t="s">
        <v>128</v>
      </c>
      <c r="E12" s="81" t="s">
        <v>128</v>
      </c>
      <c r="F12" s="72" t="s">
        <v>128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abSelected="1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258</v>
      </c>
    </row>
    <row r="3" spans="2:21" ht="15.75">
      <c r="D3" s="24"/>
      <c r="F3" s="25"/>
      <c r="G3" s="26"/>
    </row>
    <row r="4" spans="2:21" ht="16.5" thickBot="1">
      <c r="D4" s="24" t="s">
        <v>93</v>
      </c>
      <c r="F4" s="25"/>
      <c r="G4" s="26"/>
    </row>
    <row r="5" spans="2:21" ht="15.75" thickBot="1">
      <c r="B5" s="27" t="s">
        <v>94</v>
      </c>
      <c r="C5" s="28" t="s">
        <v>95</v>
      </c>
      <c r="D5" s="29" t="s">
        <v>96</v>
      </c>
      <c r="E5" s="29" t="s">
        <v>97</v>
      </c>
      <c r="F5" s="29" t="s">
        <v>98</v>
      </c>
      <c r="G5" s="29" t="s">
        <v>99</v>
      </c>
      <c r="H5" s="29" t="s">
        <v>100</v>
      </c>
      <c r="I5" s="29" t="s">
        <v>101</v>
      </c>
      <c r="J5" s="29" t="s">
        <v>102</v>
      </c>
      <c r="K5" s="29" t="s">
        <v>103</v>
      </c>
      <c r="L5" s="29" t="s">
        <v>104</v>
      </c>
      <c r="M5" s="29" t="s">
        <v>105</v>
      </c>
      <c r="N5" s="30" t="s">
        <v>106</v>
      </c>
    </row>
    <row r="6" spans="2:21" ht="16.5" thickBot="1">
      <c r="B6" s="326" t="s">
        <v>107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8"/>
    </row>
    <row r="7" spans="2:21" ht="15.75">
      <c r="B7" s="322" t="s">
        <v>108</v>
      </c>
      <c r="C7" s="323">
        <v>3365.8284528305776</v>
      </c>
      <c r="D7" s="324">
        <v>3378.9593195787402</v>
      </c>
      <c r="E7" s="324">
        <v>3519.6335493326173</v>
      </c>
      <c r="F7" s="324">
        <v>3491.2204606955479</v>
      </c>
      <c r="G7" s="324">
        <v>3475.4768045139958</v>
      </c>
      <c r="H7" s="324">
        <v>3625.9712143204601</v>
      </c>
      <c r="I7" s="324">
        <v>3654.8000920762447</v>
      </c>
      <c r="J7" s="324">
        <v>3626.4058720467087</v>
      </c>
      <c r="K7" s="324">
        <v>3563.2809493281484</v>
      </c>
      <c r="L7" s="324">
        <v>3450.7512560281461</v>
      </c>
      <c r="M7" s="324">
        <v>3436.6867858971668</v>
      </c>
      <c r="N7" s="325">
        <v>3250.361738244962</v>
      </c>
    </row>
    <row r="8" spans="2:21" ht="15.75">
      <c r="B8" s="320" t="s">
        <v>109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0" t="s">
        <v>110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0" t="s">
        <v>121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0" t="s">
        <v>189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5">
        <v>2022</v>
      </c>
      <c r="C12" s="356">
        <v>5344.09</v>
      </c>
      <c r="D12" s="356">
        <v>5776.63</v>
      </c>
      <c r="E12" s="356">
        <v>7395.1</v>
      </c>
      <c r="F12" s="353"/>
      <c r="G12" s="353"/>
      <c r="H12" s="353"/>
      <c r="I12" s="353"/>
      <c r="J12" s="353"/>
      <c r="K12" s="353"/>
      <c r="L12" s="353"/>
      <c r="M12" s="353"/>
      <c r="N12" s="354"/>
    </row>
    <row r="13" spans="2:21" ht="16.5" thickBot="1">
      <c r="B13" s="326" t="s">
        <v>111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</row>
    <row r="14" spans="2:21" ht="15.75">
      <c r="B14" s="322" t="s">
        <v>108</v>
      </c>
      <c r="C14" s="324">
        <v>12559.234040187543</v>
      </c>
      <c r="D14" s="324">
        <v>12801.955841467696</v>
      </c>
      <c r="E14" s="324">
        <v>13153.120316210187</v>
      </c>
      <c r="F14" s="324">
        <v>13263.269886981176</v>
      </c>
      <c r="G14" s="324">
        <v>13324.883951138463</v>
      </c>
      <c r="H14" s="324">
        <v>13538.172834960335</v>
      </c>
      <c r="I14" s="324">
        <v>13862.836530533841</v>
      </c>
      <c r="J14" s="324">
        <v>13895.974953138399</v>
      </c>
      <c r="K14" s="324">
        <v>13899.947538657194</v>
      </c>
      <c r="L14" s="324">
        <v>13821.559014955943</v>
      </c>
      <c r="M14" s="324">
        <v>13906.200620335763</v>
      </c>
      <c r="N14" s="325">
        <v>13820.838083652592</v>
      </c>
    </row>
    <row r="15" spans="2:21" ht="15.75">
      <c r="B15" s="320" t="s">
        <v>109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0" t="s">
        <v>110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19">
        <v>13445.4</v>
      </c>
      <c r="L16" s="247">
        <v>12578.29</v>
      </c>
      <c r="M16" s="247">
        <v>12283.97</v>
      </c>
      <c r="N16" s="248">
        <v>12635.53</v>
      </c>
    </row>
    <row r="17" spans="2:19" ht="15.75">
      <c r="B17" s="320" t="s">
        <v>121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19">
        <v>12151.2</v>
      </c>
      <c r="L17" s="319">
        <v>11234.94</v>
      </c>
      <c r="M17" s="319">
        <v>10645.3</v>
      </c>
      <c r="N17" s="321">
        <v>10633.9</v>
      </c>
    </row>
    <row r="18" spans="2:19" ht="15.75">
      <c r="B18" s="320" t="s">
        <v>189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19">
        <v>14570.18</v>
      </c>
      <c r="L18" s="319">
        <v>14314.93</v>
      </c>
      <c r="M18" s="319">
        <v>15284.3</v>
      </c>
      <c r="N18" s="321">
        <v>15518.42</v>
      </c>
    </row>
    <row r="19" spans="2:19" ht="16.5" thickBot="1">
      <c r="B19" s="424">
        <v>2022</v>
      </c>
      <c r="C19" s="249">
        <v>15965.15</v>
      </c>
      <c r="D19" s="249">
        <v>16695.57</v>
      </c>
      <c r="E19" s="249">
        <v>21125.11</v>
      </c>
      <c r="F19" s="425"/>
      <c r="G19" s="425"/>
      <c r="H19" s="425"/>
      <c r="I19" s="425"/>
      <c r="J19" s="425"/>
      <c r="K19" s="426"/>
      <c r="L19" s="426"/>
      <c r="M19" s="426"/>
      <c r="N19" s="427"/>
      <c r="S19">
        <v>9837.65</v>
      </c>
    </row>
    <row r="20" spans="2:19" ht="16.5" thickBot="1">
      <c r="B20" s="357" t="s">
        <v>112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9"/>
    </row>
    <row r="21" spans="2:19" ht="15.75">
      <c r="B21" s="322" t="s">
        <v>108</v>
      </c>
      <c r="C21" s="324">
        <v>5314.2604699816602</v>
      </c>
      <c r="D21" s="324">
        <v>5019.0092079734259</v>
      </c>
      <c r="E21" s="324">
        <v>5271.5842321086975</v>
      </c>
      <c r="F21" s="324">
        <v>5202.0182096955332</v>
      </c>
      <c r="G21" s="324">
        <v>5164.9544469586062</v>
      </c>
      <c r="H21" s="324">
        <v>5179.6002208276032</v>
      </c>
      <c r="I21" s="324">
        <v>5372.1624865117637</v>
      </c>
      <c r="J21" s="324">
        <v>5469.7899176214642</v>
      </c>
      <c r="K21" s="324">
        <v>5247.819114791454</v>
      </c>
      <c r="L21" s="324">
        <v>5364.1382814741091</v>
      </c>
      <c r="M21" s="324">
        <v>5296.5961964617172</v>
      </c>
      <c r="N21" s="325">
        <v>5182.8125519510704</v>
      </c>
    </row>
    <row r="22" spans="2:19" ht="15.75">
      <c r="B22" s="320" t="s">
        <v>109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9" ht="15.75">
      <c r="B23" s="320" t="s">
        <v>110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19">
        <v>5897.12</v>
      </c>
      <c r="L23" s="247">
        <v>5745.33</v>
      </c>
      <c r="M23" s="247">
        <v>5457.01</v>
      </c>
      <c r="N23" s="248">
        <v>5667.38</v>
      </c>
    </row>
    <row r="24" spans="2:19" ht="15.75">
      <c r="B24" s="320" t="s">
        <v>121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9" ht="15.75">
      <c r="B25" s="320" t="s">
        <v>189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9" ht="16.5" thickBot="1">
      <c r="B26" s="355">
        <v>2022</v>
      </c>
      <c r="C26" s="356">
        <v>7457.05</v>
      </c>
      <c r="D26" s="356">
        <v>7998.38</v>
      </c>
      <c r="E26" s="356">
        <v>9837.65</v>
      </c>
      <c r="F26" s="353"/>
      <c r="G26" s="353"/>
      <c r="H26" s="353"/>
      <c r="I26" s="353"/>
      <c r="J26" s="353"/>
      <c r="K26" s="353"/>
      <c r="L26" s="353"/>
      <c r="M26" s="353"/>
      <c r="N26" s="354"/>
    </row>
    <row r="27" spans="2:19" ht="16.5" thickBot="1">
      <c r="B27" s="326" t="s">
        <v>113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30"/>
    </row>
    <row r="28" spans="2:19" ht="15.75">
      <c r="B28" s="322" t="s">
        <v>108</v>
      </c>
      <c r="C28" s="324">
        <v>5453.6387719944387</v>
      </c>
      <c r="D28" s="324">
        <v>5009.9690612261884</v>
      </c>
      <c r="E28" s="324">
        <v>5051.4095324178161</v>
      </c>
      <c r="F28" s="324">
        <v>5388.5021247766526</v>
      </c>
      <c r="G28" s="324">
        <v>5250.559663686995</v>
      </c>
      <c r="H28" s="324">
        <v>5076.8645341278716</v>
      </c>
      <c r="I28" s="324">
        <v>5269.8513906929738</v>
      </c>
      <c r="J28" s="324">
        <v>5150.0246562497023</v>
      </c>
      <c r="K28" s="324">
        <v>5210.3566546345455</v>
      </c>
      <c r="L28" s="324">
        <v>5052.0757605319723</v>
      </c>
      <c r="M28" s="324">
        <v>5119.0659501347718</v>
      </c>
      <c r="N28" s="325">
        <v>4964.4481024813767</v>
      </c>
    </row>
    <row r="29" spans="2:19" ht="15.75">
      <c r="B29" s="320" t="s">
        <v>109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9" ht="15.75">
      <c r="B30" s="320" t="s">
        <v>110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19">
        <v>5373.04</v>
      </c>
      <c r="L30" s="247">
        <v>5253.47</v>
      </c>
      <c r="M30" s="247">
        <v>5198.91</v>
      </c>
      <c r="N30" s="248">
        <v>5305.16</v>
      </c>
    </row>
    <row r="31" spans="2:19" ht="15.75">
      <c r="B31" s="320" t="s">
        <v>121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19">
        <v>4862.8999999999996</v>
      </c>
      <c r="L31" s="319">
        <v>4713.41</v>
      </c>
      <c r="M31" s="319">
        <v>4703.22</v>
      </c>
      <c r="N31" s="321">
        <v>4736.66</v>
      </c>
    </row>
    <row r="32" spans="2:19" ht="15.75">
      <c r="B32" s="320" t="s">
        <v>189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5">
        <v>2022</v>
      </c>
      <c r="C33" s="356">
        <v>6721.5</v>
      </c>
      <c r="D33" s="356">
        <v>6833.9</v>
      </c>
      <c r="E33" s="356">
        <v>8301.15</v>
      </c>
      <c r="F33" s="353"/>
      <c r="G33" s="353"/>
      <c r="H33" s="353"/>
      <c r="I33" s="353"/>
      <c r="J33" s="353"/>
      <c r="K33" s="353"/>
      <c r="L33" s="353"/>
      <c r="M33" s="353"/>
      <c r="N33" s="354"/>
    </row>
    <row r="34" spans="2:14" ht="16.5" thickBot="1">
      <c r="B34" s="326" t="s">
        <v>114</v>
      </c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</row>
    <row r="35" spans="2:14" ht="15.75">
      <c r="B35" s="322" t="s">
        <v>108</v>
      </c>
      <c r="C35" s="324">
        <v>5511.5961913218489</v>
      </c>
      <c r="D35" s="324">
        <v>5386.5069713345019</v>
      </c>
      <c r="E35" s="324">
        <v>5415.6624121924397</v>
      </c>
      <c r="F35" s="324">
        <v>5409.4355550208438</v>
      </c>
      <c r="G35" s="324">
        <v>5460.1073344723673</v>
      </c>
      <c r="H35" s="324">
        <v>5407.9152298806657</v>
      </c>
      <c r="I35" s="324">
        <v>5420.0106764052307</v>
      </c>
      <c r="J35" s="324">
        <v>5378.2994017474111</v>
      </c>
      <c r="K35" s="324">
        <v>5388.3867894457435</v>
      </c>
      <c r="L35" s="324">
        <v>5430.4096475948872</v>
      </c>
      <c r="M35" s="324">
        <v>5394.6718437645877</v>
      </c>
      <c r="N35" s="325">
        <v>5515.9668493263225</v>
      </c>
    </row>
    <row r="36" spans="2:14" ht="15.75">
      <c r="B36" s="320" t="s">
        <v>109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0" t="s">
        <v>110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19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0" t="s">
        <v>121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0" t="s">
        <v>189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2">
        <v>2022</v>
      </c>
      <c r="C40" s="249">
        <v>7136.32</v>
      </c>
      <c r="D40" s="247">
        <v>7698.73</v>
      </c>
      <c r="E40" s="247">
        <v>9358.69</v>
      </c>
      <c r="F40" s="353"/>
      <c r="G40" s="353"/>
      <c r="H40" s="353"/>
      <c r="I40" s="353"/>
      <c r="J40" s="353"/>
      <c r="K40" s="353"/>
      <c r="L40" s="353"/>
      <c r="M40" s="353"/>
      <c r="N40" s="354"/>
    </row>
    <row r="41" spans="2:14" ht="16.5" thickBot="1">
      <c r="B41" s="326" t="s">
        <v>115</v>
      </c>
      <c r="C41" s="358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</row>
    <row r="42" spans="2:14" ht="15.75">
      <c r="B42" s="360" t="s">
        <v>108</v>
      </c>
      <c r="C42" s="361">
        <v>15851.938286004304</v>
      </c>
      <c r="D42" s="361">
        <v>15747.471100988882</v>
      </c>
      <c r="E42" s="361">
        <v>16140.931710752169</v>
      </c>
      <c r="F42" s="361">
        <v>16240.323969256717</v>
      </c>
      <c r="G42" s="361">
        <v>16924.739075088179</v>
      </c>
      <c r="H42" s="361">
        <v>17321.703886272549</v>
      </c>
      <c r="I42" s="361">
        <v>17217.375904680841</v>
      </c>
      <c r="J42" s="361">
        <v>16868.33018531217</v>
      </c>
      <c r="K42" s="361">
        <v>16806.444259611257</v>
      </c>
      <c r="L42" s="361">
        <v>16910.816534385631</v>
      </c>
      <c r="M42" s="361">
        <v>16722.876875664249</v>
      </c>
      <c r="N42" s="362">
        <v>16865.271837861277</v>
      </c>
    </row>
    <row r="43" spans="2:14" ht="15.75">
      <c r="B43" s="320" t="s">
        <v>109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0" t="s">
        <v>110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19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0" t="s">
        <v>121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0" t="s">
        <v>189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3">
        <v>2022</v>
      </c>
      <c r="C47" s="249">
        <v>17434.11</v>
      </c>
      <c r="D47" s="249">
        <v>18736.189999999999</v>
      </c>
      <c r="E47" s="249">
        <v>21147.16</v>
      </c>
      <c r="F47" s="364"/>
      <c r="G47" s="364"/>
      <c r="H47" s="364"/>
      <c r="I47" s="364"/>
      <c r="J47" s="364"/>
      <c r="K47" s="364"/>
      <c r="L47" s="364"/>
      <c r="M47" s="364"/>
      <c r="N47" s="365"/>
    </row>
    <row r="48" spans="2:14" ht="15.75">
      <c r="B48" s="31" t="s">
        <v>116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0" t="s">
        <v>108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0" t="s">
        <v>109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0" t="s">
        <v>110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19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0" t="s">
        <v>121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0" t="s">
        <v>189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3">
        <v>2022</v>
      </c>
      <c r="C54" s="249">
        <v>12357.4</v>
      </c>
      <c r="D54" s="249">
        <v>14475.96</v>
      </c>
      <c r="E54" s="249">
        <v>16590.7</v>
      </c>
      <c r="F54" s="364"/>
      <c r="G54" s="364"/>
      <c r="H54" s="364"/>
      <c r="I54" s="364"/>
      <c r="J54" s="364"/>
      <c r="K54" s="364"/>
      <c r="L54" s="364"/>
      <c r="M54" s="364"/>
      <c r="N54" s="365"/>
    </row>
    <row r="55" spans="2:14" ht="16.5" thickBot="1">
      <c r="B55" s="357" t="s">
        <v>117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9"/>
    </row>
    <row r="56" spans="2:14" ht="15.75">
      <c r="B56" s="360" t="s">
        <v>108</v>
      </c>
      <c r="C56" s="361">
        <v>3999.0280693368504</v>
      </c>
      <c r="D56" s="361">
        <v>4286.0625740080168</v>
      </c>
      <c r="E56" s="361">
        <v>4459.7861676427947</v>
      </c>
      <c r="F56" s="361">
        <v>4616.674182664221</v>
      </c>
      <c r="G56" s="361">
        <v>4654.8341657896754</v>
      </c>
      <c r="H56" s="361">
        <v>4357.1132165766348</v>
      </c>
      <c r="I56" s="361">
        <v>4475.3459051113005</v>
      </c>
      <c r="J56" s="361">
        <v>4421.6741176589339</v>
      </c>
      <c r="K56" s="361">
        <v>4298.7104640608641</v>
      </c>
      <c r="L56" s="361">
        <v>4587.4920197876463</v>
      </c>
      <c r="M56" s="361">
        <v>4634.9086005868094</v>
      </c>
      <c r="N56" s="362">
        <v>4759.6126136347966</v>
      </c>
    </row>
    <row r="57" spans="2:14" ht="15.75">
      <c r="B57" s="320" t="s">
        <v>109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0" t="s">
        <v>110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19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0" t="s">
        <v>121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0" t="s">
        <v>189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7">
        <v>5964.8</v>
      </c>
    </row>
    <row r="61" spans="2:14" ht="16.5" thickBot="1">
      <c r="B61" s="363">
        <v>2022</v>
      </c>
      <c r="C61" s="366">
        <v>6899.4</v>
      </c>
      <c r="D61" s="249">
        <v>7870.4</v>
      </c>
      <c r="E61" s="249">
        <v>8963.83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B6" sqref="B6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130</v>
      </c>
    </row>
    <row r="3" spans="2:12" ht="18.75" customHeight="1"/>
    <row r="4" spans="2:12" ht="19.5" customHeight="1">
      <c r="B4" s="48" t="s">
        <v>131</v>
      </c>
      <c r="E4" s="11"/>
    </row>
    <row r="5" spans="2:12" ht="19.5" customHeight="1">
      <c r="B5" s="48"/>
      <c r="E5" s="11"/>
    </row>
    <row r="6" spans="2:12" ht="15.75" customHeight="1">
      <c r="B6" s="528" t="s">
        <v>243</v>
      </c>
      <c r="C6" s="528"/>
      <c r="D6" s="528"/>
      <c r="E6" s="528"/>
      <c r="F6" s="528"/>
      <c r="G6" s="528"/>
      <c r="H6" s="528"/>
      <c r="I6" s="528"/>
    </row>
    <row r="7" spans="2:12" ht="19.5" customHeight="1" thickBot="1">
      <c r="B7" s="529" t="s">
        <v>192</v>
      </c>
      <c r="C7" s="529"/>
      <c r="D7" s="529"/>
      <c r="E7" s="529"/>
      <c r="F7" s="529"/>
      <c r="G7" s="529"/>
      <c r="H7" s="529"/>
      <c r="I7" s="529"/>
      <c r="K7" s="11"/>
    </row>
    <row r="8" spans="2:12" ht="13.5" thickBot="1">
      <c r="B8" s="530" t="s">
        <v>159</v>
      </c>
      <c r="C8" s="532" t="s">
        <v>160</v>
      </c>
      <c r="D8" s="533"/>
      <c r="E8" s="533"/>
      <c r="F8" s="533"/>
      <c r="G8" s="534"/>
      <c r="H8" s="532" t="s">
        <v>161</v>
      </c>
      <c r="I8" s="534"/>
    </row>
    <row r="9" spans="2:12" ht="26.25" thickBot="1">
      <c r="B9" s="531"/>
      <c r="C9" s="220">
        <v>44661</v>
      </c>
      <c r="D9" s="220">
        <v>44654</v>
      </c>
      <c r="E9" s="221">
        <v>44297</v>
      </c>
      <c r="F9" s="509">
        <v>44633</v>
      </c>
      <c r="G9" s="52" t="s">
        <v>191</v>
      </c>
      <c r="H9" s="52" t="s">
        <v>162</v>
      </c>
      <c r="I9" s="53" t="s">
        <v>163</v>
      </c>
    </row>
    <row r="10" spans="2:12" ht="18.75" customHeight="1" thickBot="1">
      <c r="B10" s="535"/>
      <c r="C10" s="536"/>
      <c r="D10" s="536"/>
      <c r="E10" s="536"/>
      <c r="F10" s="536"/>
      <c r="G10" s="536"/>
      <c r="H10" s="536"/>
      <c r="I10" s="537"/>
      <c r="L10" s="2"/>
    </row>
    <row r="11" spans="2:12" ht="19.5" customHeight="1" thickBot="1">
      <c r="B11" s="54" t="s">
        <v>164</v>
      </c>
      <c r="C11" s="59">
        <v>5.93</v>
      </c>
      <c r="D11" s="60">
        <v>5.7050000000000001</v>
      </c>
      <c r="E11" s="234">
        <v>3.74</v>
      </c>
      <c r="F11" s="60">
        <v>4.91</v>
      </c>
      <c r="G11" s="55">
        <f>(($C11-F11)/F11)</f>
        <v>0.20773930753564146</v>
      </c>
      <c r="H11" s="55">
        <f>(($C11-D11)/D11)</f>
        <v>3.9439088518843056E-2</v>
      </c>
      <c r="I11" s="56">
        <f>(($C11-E11)/E11)</f>
        <v>0.585561497326203</v>
      </c>
      <c r="K11" s="483"/>
    </row>
    <row r="12" spans="2:12" ht="15.75" thickBot="1">
      <c r="B12" s="54" t="s">
        <v>165</v>
      </c>
      <c r="C12" s="61">
        <v>7.8979999999999997</v>
      </c>
      <c r="D12" s="62">
        <v>7.63</v>
      </c>
      <c r="E12" s="235">
        <v>5.66</v>
      </c>
      <c r="F12" s="62">
        <v>7.12</v>
      </c>
      <c r="G12" s="55">
        <f t="shared" ref="G12:G14" si="0">(($C12-F12)/F12)</f>
        <v>0.10926966292134825</v>
      </c>
      <c r="H12" s="55">
        <f>(($C12-D12)/D12)</f>
        <v>3.5124508519003908E-2</v>
      </c>
      <c r="I12" s="56">
        <f t="shared" ref="I12:I14" si="1">(($C12-E12)/E12)</f>
        <v>0.39540636042402816</v>
      </c>
      <c r="K12" s="483"/>
    </row>
    <row r="13" spans="2:12" ht="15.75" thickBot="1">
      <c r="B13" s="54" t="s">
        <v>166</v>
      </c>
      <c r="C13" s="63">
        <v>8.0500000000000007</v>
      </c>
      <c r="D13" s="64">
        <v>7.68</v>
      </c>
      <c r="E13" s="235">
        <v>5.75</v>
      </c>
      <c r="F13" s="64">
        <v>7.04</v>
      </c>
      <c r="G13" s="55">
        <f t="shared" si="0"/>
        <v>0.1434659090909092</v>
      </c>
      <c r="H13" s="55">
        <f>(($C13-D13)/D13)</f>
        <v>4.8177083333333467E-2</v>
      </c>
      <c r="I13" s="56">
        <f t="shared" si="1"/>
        <v>0.40000000000000013</v>
      </c>
      <c r="K13" s="483"/>
    </row>
    <row r="14" spans="2:12" ht="15.75" thickBot="1">
      <c r="B14" s="54" t="s">
        <v>167</v>
      </c>
      <c r="C14" s="63">
        <v>6.79</v>
      </c>
      <c r="D14" s="64">
        <v>6.64</v>
      </c>
      <c r="E14" s="236">
        <v>4.62</v>
      </c>
      <c r="F14" s="64">
        <v>6.37</v>
      </c>
      <c r="G14" s="55">
        <f t="shared" si="0"/>
        <v>6.5934065934065922E-2</v>
      </c>
      <c r="H14" s="55">
        <f>(($C14-D14)/D14)</f>
        <v>2.2590361445783188E-2</v>
      </c>
      <c r="I14" s="56">
        <f t="shared" si="1"/>
        <v>0.46969696969696967</v>
      </c>
      <c r="K14" s="483"/>
    </row>
    <row r="15" spans="2:12" ht="19.5" customHeight="1" thickBot="1">
      <c r="B15" s="525"/>
      <c r="C15" s="526"/>
      <c r="D15" s="526"/>
      <c r="E15" s="526"/>
      <c r="F15" s="526"/>
      <c r="G15" s="526"/>
      <c r="H15" s="526"/>
      <c r="I15" s="527"/>
    </row>
    <row r="16" spans="2:12" ht="30.75" thickBot="1">
      <c r="B16" s="57" t="s">
        <v>168</v>
      </c>
      <c r="C16" s="210">
        <v>10.38</v>
      </c>
      <c r="D16" s="208">
        <v>10.38</v>
      </c>
      <c r="E16" s="208">
        <v>6.29</v>
      </c>
      <c r="F16" s="208">
        <v>8.3699999999999992</v>
      </c>
      <c r="G16" s="204">
        <f>(($C16-F16)/F16)</f>
        <v>0.24014336917562745</v>
      </c>
      <c r="H16" s="55">
        <f>(($C16-D16)/D16)</f>
        <v>0</v>
      </c>
      <c r="I16" s="206">
        <f>(($C16-E16)/E16)</f>
        <v>0.65023847376788568</v>
      </c>
    </row>
    <row r="17" spans="2:9" ht="45.75" thickBot="1">
      <c r="B17" s="57" t="s">
        <v>169</v>
      </c>
      <c r="C17" s="210">
        <v>10.07</v>
      </c>
      <c r="D17" s="208">
        <v>10.1</v>
      </c>
      <c r="E17" s="208">
        <v>6.16</v>
      </c>
      <c r="F17" s="208">
        <v>9.19</v>
      </c>
      <c r="G17" s="204">
        <f t="shared" ref="G17:G22" si="2">(($C17-F17)/F17)</f>
        <v>9.5756256800870604E-2</v>
      </c>
      <c r="H17" s="55">
        <f>(($C17-D17)/D17)</f>
        <v>-2.970297029702907E-3</v>
      </c>
      <c r="I17" s="206">
        <f t="shared" ref="I17" si="3">(($C17-E17)/E17)</f>
        <v>0.63474025974025972</v>
      </c>
    </row>
    <row r="18" spans="2:9" ht="15.75" thickBot="1">
      <c r="B18" s="58" t="s">
        <v>170</v>
      </c>
      <c r="C18" s="211">
        <v>8.19</v>
      </c>
      <c r="D18" s="208">
        <v>8.2650000000000006</v>
      </c>
      <c r="E18" s="208">
        <v>4.45</v>
      </c>
      <c r="F18" s="209">
        <v>6.84</v>
      </c>
      <c r="G18" s="204">
        <f t="shared" si="2"/>
        <v>0.19736842105263153</v>
      </c>
      <c r="H18" s="205">
        <f>(($C18-D18)/D18)</f>
        <v>-9.0744101633395118E-3</v>
      </c>
      <c r="I18" s="206">
        <f t="shared" ref="H18:I23" si="4">(($C18-E18)/E18)</f>
        <v>0.84044943820224705</v>
      </c>
    </row>
    <row r="19" spans="2:9" ht="15.75" thickBot="1">
      <c r="B19" s="57" t="s">
        <v>111</v>
      </c>
      <c r="C19" s="211">
        <v>22.71</v>
      </c>
      <c r="D19" s="208">
        <v>22.832999999999998</v>
      </c>
      <c r="E19" s="208">
        <v>13.54</v>
      </c>
      <c r="F19" s="209">
        <v>19.989999999999998</v>
      </c>
      <c r="G19" s="204">
        <f>(($C19-F19)/F19)</f>
        <v>0.13606803401700865</v>
      </c>
      <c r="H19" s="207">
        <f>(($C19-D19)/D19)</f>
        <v>-5.3869399553277087E-3</v>
      </c>
      <c r="I19" s="206">
        <f t="shared" si="4"/>
        <v>0.67725258493353047</v>
      </c>
    </row>
    <row r="20" spans="2:9" ht="31.5" customHeight="1" thickBot="1">
      <c r="B20" s="58" t="s">
        <v>115</v>
      </c>
      <c r="C20" s="211">
        <v>24.29</v>
      </c>
      <c r="D20" s="208">
        <v>23.03</v>
      </c>
      <c r="E20" s="208">
        <v>16.57</v>
      </c>
      <c r="F20" s="208">
        <v>20.53</v>
      </c>
      <c r="G20" s="204">
        <f>(($C20-F20)/F20)</f>
        <v>0.18314661471018012</v>
      </c>
      <c r="H20" s="207">
        <f>(($C20-D20)/D20)</f>
        <v>5.4711246200607813E-2</v>
      </c>
      <c r="I20" s="206">
        <f t="shared" si="4"/>
        <v>0.46590223295111638</v>
      </c>
    </row>
    <row r="21" spans="2:9" ht="19.5" customHeight="1" thickBot="1">
      <c r="B21" s="58" t="s">
        <v>171</v>
      </c>
      <c r="C21" s="211">
        <v>9.9</v>
      </c>
      <c r="D21" s="208">
        <v>10.220000000000001</v>
      </c>
      <c r="E21" s="208">
        <v>6.55</v>
      </c>
      <c r="F21" s="209">
        <v>8.6999999999999993</v>
      </c>
      <c r="G21" s="204">
        <f t="shared" si="2"/>
        <v>0.13793103448275876</v>
      </c>
      <c r="H21" s="205">
        <f t="shared" si="4"/>
        <v>-3.1311154598825858E-2</v>
      </c>
      <c r="I21" s="206">
        <f t="shared" si="4"/>
        <v>0.51145038167938939</v>
      </c>
    </row>
    <row r="22" spans="2:9" ht="15.75" customHeight="1" thickBot="1">
      <c r="B22" s="58" t="s">
        <v>116</v>
      </c>
      <c r="C22" s="211">
        <v>17.63</v>
      </c>
      <c r="D22" s="208">
        <v>18.13</v>
      </c>
      <c r="E22" s="208">
        <v>11.55</v>
      </c>
      <c r="F22" s="209">
        <v>16.25</v>
      </c>
      <c r="G22" s="204">
        <f t="shared" si="2"/>
        <v>8.4923076923076865E-2</v>
      </c>
      <c r="H22" s="205">
        <f t="shared" si="4"/>
        <v>-2.7578599007170437E-2</v>
      </c>
      <c r="I22" s="206">
        <f t="shared" si="4"/>
        <v>0.52640692640692621</v>
      </c>
    </row>
    <row r="23" spans="2:9" ht="15.75" thickBot="1">
      <c r="B23" s="58" t="s">
        <v>117</v>
      </c>
      <c r="C23" s="211">
        <v>8.0500000000000007</v>
      </c>
      <c r="D23" s="208">
        <v>9.4640000000000004</v>
      </c>
      <c r="E23" s="237">
        <v>6.14</v>
      </c>
      <c r="F23" s="208">
        <v>8.77</v>
      </c>
      <c r="G23" s="204">
        <f>(($C23-F23)/F23)</f>
        <v>-8.2098061573546058E-2</v>
      </c>
      <c r="H23" s="205">
        <f t="shared" si="4"/>
        <v>-0.1494082840236686</v>
      </c>
      <c r="I23" s="206">
        <f t="shared" si="4"/>
        <v>0.31107491856677544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F1" sqref="F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211</v>
      </c>
      <c r="C1" s="83"/>
      <c r="D1" s="83"/>
      <c r="E1" s="83"/>
      <c r="F1" s="84" t="s">
        <v>248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129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39" t="s">
        <v>14</v>
      </c>
      <c r="P4" s="226"/>
      <c r="Q4" s="227"/>
    </row>
    <row r="5" spans="2:17" ht="26.25" thickBot="1">
      <c r="B5" s="229"/>
      <c r="C5" s="190" t="s">
        <v>250</v>
      </c>
      <c r="D5" s="191" t="s">
        <v>241</v>
      </c>
      <c r="E5" s="192" t="s">
        <v>15</v>
      </c>
      <c r="F5" s="193" t="s">
        <v>250</v>
      </c>
      <c r="G5" s="191" t="s">
        <v>241</v>
      </c>
      <c r="H5" s="192" t="s">
        <v>15</v>
      </c>
      <c r="I5" s="193" t="s">
        <v>250</v>
      </c>
      <c r="J5" s="191" t="s">
        <v>241</v>
      </c>
      <c r="K5" s="192" t="s">
        <v>15</v>
      </c>
      <c r="L5" s="193" t="s">
        <v>250</v>
      </c>
      <c r="M5" s="191" t="s">
        <v>241</v>
      </c>
      <c r="N5" s="194" t="s">
        <v>15</v>
      </c>
      <c r="O5" s="340" t="s">
        <v>250</v>
      </c>
      <c r="P5" s="191" t="s">
        <v>241</v>
      </c>
      <c r="Q5" s="194" t="s">
        <v>15</v>
      </c>
    </row>
    <row r="6" spans="2:17">
      <c r="B6" s="230" t="s">
        <v>16</v>
      </c>
      <c r="C6" s="195">
        <v>10570.547</v>
      </c>
      <c r="D6" s="196">
        <v>10394.108</v>
      </c>
      <c r="E6" s="197">
        <v>1.697490539832762</v>
      </c>
      <c r="F6" s="341">
        <v>10960.1</v>
      </c>
      <c r="G6" s="196">
        <v>10830.111000000001</v>
      </c>
      <c r="H6" s="197">
        <v>1.2002554729125081</v>
      </c>
      <c r="I6" s="341">
        <v>10772.041999999999</v>
      </c>
      <c r="J6" s="196">
        <v>10377.795</v>
      </c>
      <c r="K6" s="197">
        <v>3.7989476569926408</v>
      </c>
      <c r="L6" s="341" t="s">
        <v>125</v>
      </c>
      <c r="M6" s="196" t="s">
        <v>125</v>
      </c>
      <c r="N6" s="342" t="s">
        <v>125</v>
      </c>
      <c r="O6" s="343">
        <v>10326.324000000001</v>
      </c>
      <c r="P6" s="196">
        <v>10398.777</v>
      </c>
      <c r="Q6" s="342">
        <v>-0.69674539611725028</v>
      </c>
    </row>
    <row r="7" spans="2:17" ht="15.75" customHeight="1">
      <c r="B7" s="231" t="s">
        <v>17</v>
      </c>
      <c r="C7" s="198">
        <v>10041.030000000001</v>
      </c>
      <c r="D7" s="199">
        <v>10131.589</v>
      </c>
      <c r="E7" s="200">
        <v>-0.8938282040457749</v>
      </c>
      <c r="F7" s="344">
        <v>10412.906000000001</v>
      </c>
      <c r="G7" s="199">
        <v>10399.037</v>
      </c>
      <c r="H7" s="200">
        <v>0.13336811860560355</v>
      </c>
      <c r="I7" s="344">
        <v>10033.625</v>
      </c>
      <c r="J7" s="199">
        <v>10132.394</v>
      </c>
      <c r="K7" s="200">
        <v>-0.9747844388996344</v>
      </c>
      <c r="L7" s="344">
        <v>9977.9660000000003</v>
      </c>
      <c r="M7" s="199">
        <v>10002.315000000001</v>
      </c>
      <c r="N7" s="345">
        <v>-0.24343364511115834</v>
      </c>
      <c r="O7" s="346">
        <v>10149.093000000001</v>
      </c>
      <c r="P7" s="199">
        <v>10432.932000000001</v>
      </c>
      <c r="Q7" s="345">
        <v>-2.7206062495183514</v>
      </c>
    </row>
    <row r="8" spans="2:17" ht="16.5" customHeight="1">
      <c r="B8" s="231" t="s">
        <v>18</v>
      </c>
      <c r="C8" s="198">
        <v>12094.528</v>
      </c>
      <c r="D8" s="199">
        <v>11496.141</v>
      </c>
      <c r="E8" s="200">
        <v>5.2051118718881462</v>
      </c>
      <c r="F8" s="344">
        <v>11803.516</v>
      </c>
      <c r="G8" s="199">
        <v>11481.538</v>
      </c>
      <c r="H8" s="200">
        <v>2.8043107116833927</v>
      </c>
      <c r="I8" s="344">
        <v>14460</v>
      </c>
      <c r="J8" s="199">
        <v>13660</v>
      </c>
      <c r="K8" s="200">
        <v>5.8565153733528552</v>
      </c>
      <c r="L8" s="344" t="s">
        <v>125</v>
      </c>
      <c r="M8" s="199" t="s">
        <v>125</v>
      </c>
      <c r="N8" s="345" t="s">
        <v>125</v>
      </c>
      <c r="O8" s="346">
        <v>15623.941999999999</v>
      </c>
      <c r="P8" s="199">
        <v>16063.857</v>
      </c>
      <c r="Q8" s="345">
        <v>-2.7385390694152774</v>
      </c>
    </row>
    <row r="9" spans="2:17" ht="17.25" customHeight="1">
      <c r="B9" s="231" t="s">
        <v>19</v>
      </c>
      <c r="C9" s="198">
        <v>8083.6139999999996</v>
      </c>
      <c r="D9" s="199">
        <v>8155.0190000000002</v>
      </c>
      <c r="E9" s="200">
        <v>-0.87559575275055335</v>
      </c>
      <c r="F9" s="344">
        <v>8271.2360000000008</v>
      </c>
      <c r="G9" s="199">
        <v>8352.7109999999993</v>
      </c>
      <c r="H9" s="200">
        <v>-0.97543180890609704</v>
      </c>
      <c r="I9" s="344">
        <v>8036.933</v>
      </c>
      <c r="J9" s="199">
        <v>8127.8559999999998</v>
      </c>
      <c r="K9" s="200">
        <v>-1.1186590904169533</v>
      </c>
      <c r="L9" s="344">
        <v>7569.89</v>
      </c>
      <c r="M9" s="199">
        <v>7623.6130000000003</v>
      </c>
      <c r="N9" s="345">
        <v>-0.70469211907792217</v>
      </c>
      <c r="O9" s="346">
        <v>8192.2489999999998</v>
      </c>
      <c r="P9" s="199">
        <v>8186.2209999999995</v>
      </c>
      <c r="Q9" s="345">
        <v>7.3635930425042864E-2</v>
      </c>
    </row>
    <row r="10" spans="2:17" ht="15.75" customHeight="1">
      <c r="B10" s="231" t="s">
        <v>20</v>
      </c>
      <c r="C10" s="198">
        <v>7507.96</v>
      </c>
      <c r="D10" s="199">
        <v>7700.0690000000004</v>
      </c>
      <c r="E10" s="200">
        <v>-2.4948997210284785</v>
      </c>
      <c r="F10" s="344">
        <v>8436.7389999999996</v>
      </c>
      <c r="G10" s="199">
        <v>9028.5010000000002</v>
      </c>
      <c r="H10" s="200">
        <v>-6.5543770776566408</v>
      </c>
      <c r="I10" s="344">
        <v>7032.6629999999996</v>
      </c>
      <c r="J10" s="199">
        <v>7163.11</v>
      </c>
      <c r="K10" s="200">
        <v>-1.821094468743327</v>
      </c>
      <c r="L10" s="238">
        <v>7473.8950000000004</v>
      </c>
      <c r="M10" s="239">
        <v>7742.4859999999999</v>
      </c>
      <c r="N10" s="243">
        <v>-3.469053738037104</v>
      </c>
      <c r="O10" s="346">
        <v>8067.8530000000001</v>
      </c>
      <c r="P10" s="199">
        <v>8360.82</v>
      </c>
      <c r="Q10" s="345">
        <v>-3.5040462538363419</v>
      </c>
    </row>
    <row r="11" spans="2:17" ht="16.5" customHeight="1">
      <c r="B11" s="231" t="s">
        <v>21</v>
      </c>
      <c r="C11" s="198">
        <v>22342.510999999999</v>
      </c>
      <c r="D11" s="199">
        <v>22625.681</v>
      </c>
      <c r="E11" s="200">
        <v>-1.2515424397612689</v>
      </c>
      <c r="F11" s="344">
        <v>23052.502</v>
      </c>
      <c r="G11" s="199">
        <v>22794.157999999999</v>
      </c>
      <c r="H11" s="200">
        <v>1.1333781225873796</v>
      </c>
      <c r="I11" s="344">
        <v>22425.49</v>
      </c>
      <c r="J11" s="199">
        <v>22769.935000000001</v>
      </c>
      <c r="K11" s="200">
        <v>-1.512718415753052</v>
      </c>
      <c r="L11" s="344">
        <v>21514.935000000001</v>
      </c>
      <c r="M11" s="199">
        <v>21743.518</v>
      </c>
      <c r="N11" s="345">
        <v>-1.0512696243542499</v>
      </c>
      <c r="O11" s="346">
        <v>21009.653999999999</v>
      </c>
      <c r="P11" s="199">
        <v>21544.636999999999</v>
      </c>
      <c r="Q11" s="345">
        <v>-2.4831376829416998</v>
      </c>
    </row>
    <row r="12" spans="2:17" ht="17.25" customHeight="1">
      <c r="B12" s="231" t="s">
        <v>22</v>
      </c>
      <c r="C12" s="198">
        <v>10606.873</v>
      </c>
      <c r="D12" s="199">
        <v>9656.2240000000002</v>
      </c>
      <c r="E12" s="200">
        <v>9.8449352459097828</v>
      </c>
      <c r="F12" s="344">
        <v>9510.7420000000002</v>
      </c>
      <c r="G12" s="199">
        <v>9253.8829999999998</v>
      </c>
      <c r="H12" s="200">
        <v>2.7756888648797524</v>
      </c>
      <c r="I12" s="344">
        <v>10846.710999999999</v>
      </c>
      <c r="J12" s="199">
        <v>9883.6280000000006</v>
      </c>
      <c r="K12" s="200">
        <v>9.7442255010002263</v>
      </c>
      <c r="L12" s="344">
        <v>10590</v>
      </c>
      <c r="M12" s="199">
        <v>10820</v>
      </c>
      <c r="N12" s="345">
        <v>-2.1256931608133085</v>
      </c>
      <c r="O12" s="346">
        <v>9654.0450000000001</v>
      </c>
      <c r="P12" s="199">
        <v>10000</v>
      </c>
      <c r="Q12" s="345">
        <v>-3.4595499999999992</v>
      </c>
    </row>
    <row r="13" spans="2:17" ht="15" customHeight="1">
      <c r="B13" s="231" t="s">
        <v>23</v>
      </c>
      <c r="C13" s="198">
        <v>8817.732</v>
      </c>
      <c r="D13" s="199">
        <v>8701.1440000000002</v>
      </c>
      <c r="E13" s="200">
        <v>1.3399157628008425</v>
      </c>
      <c r="F13" s="344">
        <v>8855.4889999999996</v>
      </c>
      <c r="G13" s="199">
        <v>8952.0540000000001</v>
      </c>
      <c r="H13" s="200">
        <v>-1.0786909909167273</v>
      </c>
      <c r="I13" s="344">
        <v>8761.0830000000005</v>
      </c>
      <c r="J13" s="199">
        <v>8632.857</v>
      </c>
      <c r="K13" s="200">
        <v>1.4853251941970145</v>
      </c>
      <c r="L13" s="344">
        <v>9152.3080000000009</v>
      </c>
      <c r="M13" s="199">
        <v>8974.643</v>
      </c>
      <c r="N13" s="345">
        <v>1.9796330617273674</v>
      </c>
      <c r="O13" s="346">
        <v>9022.732</v>
      </c>
      <c r="P13" s="199">
        <v>8746.7459999999992</v>
      </c>
      <c r="Q13" s="345">
        <v>3.1552991249545923</v>
      </c>
    </row>
    <row r="14" spans="2:17" ht="15" customHeight="1">
      <c r="B14" s="231" t="s">
        <v>24</v>
      </c>
      <c r="C14" s="198">
        <v>10262.272000000001</v>
      </c>
      <c r="D14" s="199">
        <v>9906.2360000000008</v>
      </c>
      <c r="E14" s="200">
        <v>3.5940593379766037</v>
      </c>
      <c r="F14" s="344">
        <v>9936.7099999999991</v>
      </c>
      <c r="G14" s="199">
        <v>10800</v>
      </c>
      <c r="H14" s="200">
        <v>-7.9934259259259344</v>
      </c>
      <c r="I14" s="344">
        <v>10662.43</v>
      </c>
      <c r="J14" s="199">
        <v>10300.458000000001</v>
      </c>
      <c r="K14" s="200">
        <v>3.514135002540661</v>
      </c>
      <c r="L14" s="344">
        <v>8764.4439999999995</v>
      </c>
      <c r="M14" s="199">
        <v>8246.6669999999995</v>
      </c>
      <c r="N14" s="345">
        <v>6.2786214115351093</v>
      </c>
      <c r="O14" s="346">
        <v>9244.5540000000001</v>
      </c>
      <c r="P14" s="199">
        <v>8764.8439999999991</v>
      </c>
      <c r="Q14" s="345">
        <v>5.4731150948037524</v>
      </c>
    </row>
    <row r="15" spans="2:17" ht="16.5" customHeight="1">
      <c r="B15" s="231" t="s">
        <v>25</v>
      </c>
      <c r="C15" s="198">
        <v>24006.002</v>
      </c>
      <c r="D15" s="199">
        <v>23171.584999999999</v>
      </c>
      <c r="E15" s="200">
        <v>3.6010354923929517</v>
      </c>
      <c r="F15" s="344">
        <v>23368.437000000002</v>
      </c>
      <c r="G15" s="199">
        <v>23378.014999999999</v>
      </c>
      <c r="H15" s="200">
        <v>-4.0970116581744438E-2</v>
      </c>
      <c r="I15" s="344">
        <v>23530</v>
      </c>
      <c r="J15" s="199">
        <v>22480</v>
      </c>
      <c r="K15" s="200">
        <v>4.6708185053380786</v>
      </c>
      <c r="L15" s="238">
        <v>24853</v>
      </c>
      <c r="M15" s="239">
        <v>23603</v>
      </c>
      <c r="N15" s="345">
        <v>5.2959369571664618</v>
      </c>
      <c r="O15" s="346">
        <v>24580.2</v>
      </c>
      <c r="P15" s="199">
        <v>23106.219000000001</v>
      </c>
      <c r="Q15" s="345">
        <v>6.3791527294015511</v>
      </c>
    </row>
    <row r="16" spans="2:17" ht="15" customHeight="1">
      <c r="B16" s="231" t="s">
        <v>26</v>
      </c>
      <c r="C16" s="198">
        <v>10196.075000000001</v>
      </c>
      <c r="D16" s="199">
        <v>9889.1010000000006</v>
      </c>
      <c r="E16" s="200">
        <v>3.1041648780814368</v>
      </c>
      <c r="F16" s="344">
        <v>10003.027</v>
      </c>
      <c r="G16" s="199">
        <v>9831.8140000000003</v>
      </c>
      <c r="H16" s="200">
        <v>1.7414182164145877</v>
      </c>
      <c r="I16" s="344">
        <v>10550</v>
      </c>
      <c r="J16" s="199">
        <v>10080</v>
      </c>
      <c r="K16" s="200">
        <v>4.662698412698413</v>
      </c>
      <c r="L16" s="238">
        <v>9848</v>
      </c>
      <c r="M16" s="239">
        <v>9768</v>
      </c>
      <c r="N16" s="345">
        <v>0.819000819000819</v>
      </c>
      <c r="O16" s="346">
        <v>10449.481</v>
      </c>
      <c r="P16" s="199">
        <v>9768.7819999999992</v>
      </c>
      <c r="Q16" s="345">
        <v>6.9681051332704582</v>
      </c>
    </row>
    <row r="17" spans="2:17" ht="15.75" customHeight="1">
      <c r="B17" s="232" t="s">
        <v>27</v>
      </c>
      <c r="C17" s="198">
        <v>18077.767</v>
      </c>
      <c r="D17" s="199">
        <v>17600.718000000001</v>
      </c>
      <c r="E17" s="200">
        <v>2.7103951100176658</v>
      </c>
      <c r="F17" s="344">
        <v>17512.602999999999</v>
      </c>
      <c r="G17" s="199">
        <v>17098.739000000001</v>
      </c>
      <c r="H17" s="200">
        <v>2.4204357993884678</v>
      </c>
      <c r="I17" s="344">
        <v>16220</v>
      </c>
      <c r="J17" s="199">
        <v>16350</v>
      </c>
      <c r="K17" s="200">
        <v>-0.7951070336391437</v>
      </c>
      <c r="L17" s="238">
        <v>16473</v>
      </c>
      <c r="M17" s="239">
        <v>16050</v>
      </c>
      <c r="N17" s="345">
        <v>2.6355140186915889</v>
      </c>
      <c r="O17" s="346">
        <v>20921.98</v>
      </c>
      <c r="P17" s="199">
        <v>20405.335999999999</v>
      </c>
      <c r="Q17" s="345">
        <v>2.5319063601795153</v>
      </c>
    </row>
    <row r="18" spans="2:17" ht="18.75" customHeight="1">
      <c r="B18" s="232" t="s">
        <v>28</v>
      </c>
      <c r="C18" s="198">
        <v>9458.6659999999993</v>
      </c>
      <c r="D18" s="199">
        <v>9035.3060000000005</v>
      </c>
      <c r="E18" s="200">
        <v>4.6856188379231289</v>
      </c>
      <c r="F18" s="344">
        <v>9509.9529999999995</v>
      </c>
      <c r="G18" s="199">
        <v>9332.0049999999992</v>
      </c>
      <c r="H18" s="200">
        <v>1.9068571009124013</v>
      </c>
      <c r="I18" s="344">
        <v>9500</v>
      </c>
      <c r="J18" s="199">
        <v>8840</v>
      </c>
      <c r="K18" s="200">
        <v>7.4660633484162897</v>
      </c>
      <c r="L18" s="238">
        <v>8008</v>
      </c>
      <c r="M18" s="239">
        <v>7691</v>
      </c>
      <c r="N18" s="345">
        <v>4.1217006891171497</v>
      </c>
      <c r="O18" s="346">
        <v>10350.924000000001</v>
      </c>
      <c r="P18" s="199">
        <v>9734.0869999999995</v>
      </c>
      <c r="Q18" s="345">
        <v>6.3368757645170151</v>
      </c>
    </row>
    <row r="19" spans="2:17" ht="18" customHeight="1">
      <c r="B19" s="232" t="s">
        <v>29</v>
      </c>
      <c r="C19" s="198">
        <v>4565.5690000000004</v>
      </c>
      <c r="D19" s="199">
        <v>4424.8090000000002</v>
      </c>
      <c r="E19" s="200">
        <v>3.1811542599917919</v>
      </c>
      <c r="F19" s="344">
        <v>4501.9179999999997</v>
      </c>
      <c r="G19" s="199">
        <v>4341.7740000000003</v>
      </c>
      <c r="H19" s="200">
        <v>3.6884462434018745</v>
      </c>
      <c r="I19" s="344">
        <v>4665.6679999999997</v>
      </c>
      <c r="J19" s="199">
        <v>4521.8379999999997</v>
      </c>
      <c r="K19" s="200">
        <v>3.1807862201166852</v>
      </c>
      <c r="L19" s="240">
        <v>7666.5450000000001</v>
      </c>
      <c r="M19" s="241">
        <v>7355.3270000000002</v>
      </c>
      <c r="N19" s="242">
        <v>4.2311918967028905</v>
      </c>
      <c r="O19" s="346">
        <v>4112.9179999999997</v>
      </c>
      <c r="P19" s="199">
        <v>4002.4459999999999</v>
      </c>
      <c r="Q19" s="345">
        <v>2.7601121913949558</v>
      </c>
    </row>
    <row r="20" spans="2:17" ht="22.5" customHeight="1" thickBot="1">
      <c r="B20" s="233" t="s">
        <v>30</v>
      </c>
      <c r="C20" s="201">
        <v>7642.2259999999997</v>
      </c>
      <c r="D20" s="202">
        <v>7404.8509999999997</v>
      </c>
      <c r="E20" s="203">
        <v>3.2056688243963314</v>
      </c>
      <c r="F20" s="347">
        <v>7739.9030000000002</v>
      </c>
      <c r="G20" s="202">
        <v>7496.5069999999996</v>
      </c>
      <c r="H20" s="203">
        <v>3.2467921393256973</v>
      </c>
      <c r="I20" s="347">
        <v>7970</v>
      </c>
      <c r="J20" s="202">
        <v>7640</v>
      </c>
      <c r="K20" s="203">
        <v>4.3193717277486909</v>
      </c>
      <c r="L20" s="244">
        <v>7183</v>
      </c>
      <c r="M20" s="245">
        <v>7216</v>
      </c>
      <c r="N20" s="348">
        <v>-0.45731707317073167</v>
      </c>
      <c r="O20" s="349">
        <v>6954.8580000000002</v>
      </c>
      <c r="P20" s="202">
        <v>6414.0420000000004</v>
      </c>
      <c r="Q20" s="348">
        <v>8.431750213048181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2022-04-15T08:00:28Z</dcterms:modified>
</cp:coreProperties>
</file>